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hamad_rizki\Documents\BSIT\Project Magang 1\hsd\laporan\docs - coaching app\data\"/>
    </mc:Choice>
  </mc:AlternateContent>
  <xr:revisionPtr revIDLastSave="0" documentId="13_ncr:1_{ACB9CC50-43FA-4F0F-B3DD-BF6B1DD97AE9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AKTIF" sheetId="1" r:id="rId1"/>
    <sheet name="RESIGN" sheetId="2" r:id="rId2"/>
    <sheet name="SATUAN KERJA" sheetId="3" r:id="rId3"/>
    <sheet name="DEPARTEMEN_CABANG" sheetId="4" r:id="rId4"/>
    <sheet name="BIDANG" sheetId="5" r:id="rId5"/>
    <sheet name="BAGIAN_FUNGSI" sheetId="6" r:id="rId6"/>
  </sheets>
  <externalReferences>
    <externalReference r:id="rId7"/>
  </externalReferences>
  <definedNames>
    <definedName name="_xlnm._FilterDatabase" localSheetId="0" hidden="1">AKTIF!$A$1:$X$641</definedName>
    <definedName name="_xlnm._FilterDatabase" localSheetId="5" hidden="1">BAGIAN_FUNGSI!$A$1:$A$641</definedName>
    <definedName name="_xlnm._FilterDatabase" localSheetId="4" hidden="1">BIDANG!$A$1:$A$641</definedName>
    <definedName name="_xlnm._FilterDatabase" localSheetId="3" hidden="1">DEPARTEMEN_CABANG!$A$1:$A$641</definedName>
    <definedName name="_xlnm._FilterDatabase" localSheetId="2" hidden="1">'SATUAN KERJA'!$A$1:$A$641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0" i="2" l="1"/>
  <c r="N160" i="2" s="1"/>
  <c r="M161" i="2"/>
  <c r="N161" i="2" s="1"/>
  <c r="M152" i="2"/>
  <c r="N152" i="2" s="1"/>
  <c r="M641" i="1" l="1"/>
  <c r="N641" i="1" s="1"/>
  <c r="M640" i="1"/>
  <c r="N640" i="1" s="1"/>
  <c r="M639" i="1"/>
  <c r="N639" i="1" s="1"/>
  <c r="M157" i="2" l="1"/>
  <c r="N157" i="2" s="1"/>
  <c r="M638" i="1"/>
  <c r="N638" i="1" s="1"/>
  <c r="M637" i="1" l="1"/>
  <c r="N637" i="1" s="1"/>
  <c r="M159" i="2"/>
  <c r="N159" i="2" s="1"/>
  <c r="M158" i="2"/>
  <c r="N158" i="2" s="1"/>
  <c r="M144" i="2" l="1"/>
  <c r="N144" i="2" s="1"/>
  <c r="M635" i="1"/>
  <c r="N635" i="1" s="1"/>
  <c r="M634" i="1"/>
  <c r="N634" i="1" s="1"/>
  <c r="M156" i="2"/>
  <c r="N156" i="2" s="1"/>
  <c r="M630" i="1" l="1"/>
  <c r="N630" i="1" s="1"/>
  <c r="M629" i="1"/>
  <c r="N629" i="1" s="1"/>
  <c r="M628" i="1"/>
  <c r="N628" i="1" s="1"/>
  <c r="M151" i="2" l="1"/>
  <c r="N151" i="2" s="1"/>
  <c r="M150" i="2"/>
  <c r="N150" i="2" s="1"/>
  <c r="M149" i="2"/>
  <c r="N149" i="2" s="1"/>
  <c r="M148" i="2" l="1"/>
  <c r="N148" i="2" s="1"/>
  <c r="M624" i="1" l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147" i="2"/>
  <c r="N147" i="2" s="1"/>
  <c r="M143" i="2" l="1"/>
  <c r="N143" i="2" s="1"/>
  <c r="M142" i="2"/>
  <c r="N142" i="2" s="1"/>
  <c r="M616" i="1" l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N141" i="2" l="1"/>
  <c r="O141" i="2" s="1"/>
  <c r="K141" i="2"/>
  <c r="N140" i="2"/>
  <c r="O140" i="2" s="1"/>
  <c r="K140" i="2"/>
  <c r="N139" i="2"/>
  <c r="O139" i="2" s="1"/>
  <c r="K139" i="2"/>
  <c r="N138" i="2"/>
  <c r="O138" i="2" s="1"/>
  <c r="K138" i="2"/>
  <c r="M136" i="2" l="1"/>
  <c r="N136" i="2" s="1"/>
  <c r="M601" i="1" l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87" i="1"/>
  <c r="N587" i="1" s="1"/>
  <c r="M586" i="1"/>
  <c r="N586" i="1" s="1"/>
  <c r="M585" i="1"/>
  <c r="N585" i="1" s="1"/>
  <c r="M594" i="1" l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135" i="2"/>
  <c r="N135" i="2" s="1"/>
  <c r="M134" i="2" l="1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584" i="1" l="1"/>
  <c r="N584" i="1" s="1"/>
  <c r="M582" i="1" l="1"/>
  <c r="N582" i="1" s="1"/>
  <c r="O125" i="2"/>
  <c r="P125" i="2" s="1"/>
  <c r="O124" i="2"/>
  <c r="P124" i="2" s="1"/>
  <c r="M581" i="1" l="1"/>
  <c r="N581" i="1" s="1"/>
  <c r="M580" i="1"/>
  <c r="N580" i="1" s="1"/>
  <c r="M579" i="1"/>
  <c r="N579" i="1" s="1"/>
  <c r="M578" i="1"/>
  <c r="N578" i="1" s="1"/>
  <c r="M577" i="1"/>
  <c r="N577" i="1" s="1"/>
  <c r="M576" i="1" l="1"/>
  <c r="N576" i="1" s="1"/>
  <c r="O123" i="2" l="1"/>
  <c r="P123" i="2" s="1"/>
  <c r="O122" i="2"/>
  <c r="P122" i="2" s="1"/>
  <c r="O116" i="2" l="1"/>
  <c r="P116" i="2" s="1"/>
  <c r="O115" i="2"/>
  <c r="P115" i="2" s="1"/>
  <c r="O114" i="2"/>
  <c r="P114" i="2" s="1"/>
  <c r="M573" i="1"/>
  <c r="N573" i="1" s="1"/>
  <c r="M575" i="1"/>
  <c r="N575" i="1" s="1"/>
  <c r="M574" i="1"/>
  <c r="N574" i="1" s="1"/>
  <c r="O120" i="2"/>
  <c r="P120" i="2" s="1"/>
  <c r="O119" i="2"/>
  <c r="P119" i="2" s="1"/>
  <c r="O118" i="2" l="1"/>
  <c r="P118" i="2" s="1"/>
  <c r="M571" i="1"/>
  <c r="N571" i="1" s="1"/>
  <c r="O117" i="2"/>
  <c r="P117" i="2" s="1"/>
  <c r="O112" i="2" l="1"/>
  <c r="P112" i="2" s="1"/>
  <c r="O110" i="2"/>
  <c r="P110" i="2" s="1"/>
  <c r="O109" i="2"/>
  <c r="P109" i="2" s="1"/>
  <c r="O111" i="2"/>
  <c r="P111" i="2" s="1"/>
  <c r="O103" i="2" l="1"/>
  <c r="P103" i="2" s="1"/>
  <c r="M569" i="1"/>
  <c r="N569" i="1" s="1"/>
  <c r="M568" i="1"/>
  <c r="N568" i="1" s="1"/>
  <c r="M567" i="1"/>
  <c r="N567" i="1" s="1"/>
  <c r="M566" i="1"/>
  <c r="N566" i="1" s="1"/>
  <c r="M565" i="1" l="1"/>
  <c r="N565" i="1" s="1"/>
  <c r="M564" i="1"/>
  <c r="N564" i="1" s="1"/>
  <c r="M530" i="1" l="1"/>
  <c r="N530" i="1" s="1"/>
  <c r="M562" i="1" l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O108" i="2"/>
  <c r="P108" i="2" s="1"/>
  <c r="M563" i="1"/>
  <c r="N563" i="1" s="1"/>
  <c r="M546" i="1"/>
  <c r="N546" i="1" s="1"/>
  <c r="O107" i="2"/>
  <c r="P107" i="2" s="1"/>
  <c r="O104" i="2"/>
  <c r="P104" i="2" s="1"/>
  <c r="O105" i="2"/>
  <c r="P105" i="2" s="1"/>
  <c r="M545" i="1"/>
  <c r="N545" i="1" s="1"/>
  <c r="M544" i="1" l="1"/>
  <c r="N544" i="1" s="1"/>
  <c r="M543" i="1" l="1"/>
  <c r="N543" i="1" s="1"/>
  <c r="M542" i="1"/>
  <c r="N542" i="1" s="1"/>
  <c r="O102" i="2" l="1"/>
  <c r="P102" i="2" s="1"/>
  <c r="O90" i="2" l="1"/>
  <c r="P90" i="2" s="1"/>
  <c r="O91" i="2"/>
  <c r="P91" i="2" s="1"/>
  <c r="O98" i="2"/>
  <c r="P98" i="2" s="1"/>
  <c r="O101" i="2" l="1"/>
  <c r="P101" i="2" s="1"/>
  <c r="O100" i="2"/>
  <c r="P100" i="2" s="1"/>
  <c r="M541" i="1" l="1"/>
  <c r="N541" i="1" s="1"/>
  <c r="M540" i="1"/>
  <c r="N540" i="1" s="1"/>
  <c r="M539" i="1"/>
  <c r="N539" i="1" s="1"/>
  <c r="M538" i="1"/>
  <c r="N538" i="1" s="1"/>
  <c r="O99" i="2" l="1"/>
  <c r="P99" i="2" s="1"/>
  <c r="O97" i="2"/>
  <c r="P97" i="2" s="1"/>
  <c r="O96" i="2"/>
  <c r="P96" i="2" s="1"/>
  <c r="M537" i="1" l="1"/>
  <c r="N537" i="1" s="1"/>
  <c r="O95" i="2"/>
  <c r="P95" i="2" s="1"/>
  <c r="O94" i="2"/>
  <c r="P94" i="2" s="1"/>
  <c r="O93" i="2"/>
  <c r="P93" i="2" s="1"/>
  <c r="M536" i="1"/>
  <c r="N536" i="1" s="1"/>
  <c r="M636" i="1" l="1"/>
  <c r="N636" i="1" s="1"/>
  <c r="M535" i="1"/>
  <c r="N535" i="1" s="1"/>
  <c r="M625" i="1" l="1"/>
  <c r="N625" i="1" s="1"/>
  <c r="M534" i="1"/>
  <c r="N534" i="1" s="1"/>
  <c r="M533" i="1"/>
  <c r="N533" i="1" s="1"/>
  <c r="M532" i="1"/>
  <c r="N532" i="1" s="1"/>
  <c r="M531" i="1"/>
  <c r="N531" i="1" s="1"/>
  <c r="M529" i="1"/>
  <c r="N529" i="1" s="1"/>
  <c r="M528" i="1"/>
  <c r="N528" i="1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70" i="2" l="1"/>
  <c r="M527" i="1" l="1"/>
  <c r="N527" i="1" s="1"/>
  <c r="O79" i="2"/>
  <c r="O78" i="2"/>
  <c r="P78" i="2" s="1"/>
  <c r="O77" i="2"/>
  <c r="P77" i="2" s="1"/>
  <c r="O76" i="2"/>
  <c r="P76" i="2" s="1"/>
  <c r="O75" i="2" l="1"/>
  <c r="P75" i="2" s="1"/>
  <c r="O74" i="2"/>
  <c r="P74" i="2" s="1"/>
  <c r="M618" i="1" l="1"/>
  <c r="N618" i="1" s="1"/>
  <c r="M526" i="1"/>
  <c r="N526" i="1" s="1"/>
  <c r="M617" i="1"/>
  <c r="N617" i="1" s="1"/>
  <c r="O73" i="2"/>
  <c r="P73" i="2" s="1"/>
  <c r="O72" i="2"/>
  <c r="P72" i="2" s="1"/>
  <c r="O68" i="2"/>
  <c r="P68" i="2" s="1"/>
  <c r="M524" i="1"/>
  <c r="N524" i="1" s="1"/>
  <c r="O69" i="2" l="1"/>
  <c r="P69" i="2" s="1"/>
  <c r="O67" i="2"/>
  <c r="P67" i="2" s="1"/>
  <c r="M523" i="1"/>
  <c r="N523" i="1" s="1"/>
  <c r="O66" i="2"/>
  <c r="P66" i="2" s="1"/>
  <c r="M522" i="1" l="1"/>
  <c r="N522" i="1" s="1"/>
  <c r="O61" i="2" l="1"/>
  <c r="P61" i="2" s="1"/>
  <c r="M519" i="1"/>
  <c r="N519" i="1" s="1"/>
  <c r="O64" i="2"/>
  <c r="P64" i="2" s="1"/>
  <c r="M521" i="1" l="1"/>
  <c r="N521" i="1" s="1"/>
  <c r="M520" i="1"/>
  <c r="N520" i="1" s="1"/>
  <c r="O65" i="2" l="1"/>
  <c r="P65" i="2" s="1"/>
  <c r="O63" i="2"/>
  <c r="P63" i="2" s="1"/>
  <c r="M518" i="1" l="1"/>
  <c r="N518" i="1" s="1"/>
  <c r="O62" i="2"/>
  <c r="P62" i="2" s="1"/>
  <c r="O60" i="2"/>
  <c r="P60" i="2" s="1"/>
  <c r="O59" i="2"/>
  <c r="P59" i="2" s="1"/>
  <c r="O58" i="2"/>
  <c r="P58" i="2" s="1"/>
  <c r="O57" i="2"/>
  <c r="M514" i="1" l="1"/>
  <c r="N514" i="1" s="1"/>
  <c r="M512" i="1"/>
  <c r="N512" i="1" s="1"/>
  <c r="M513" i="1"/>
  <c r="N513" i="1" s="1"/>
  <c r="O55" i="2"/>
  <c r="P55" i="2" s="1"/>
  <c r="O54" i="2"/>
  <c r="P54" i="2" s="1"/>
  <c r="O52" i="2"/>
  <c r="P52" i="2" s="1"/>
  <c r="M631" i="1"/>
  <c r="N631" i="1" s="1"/>
  <c r="M46" i="2" l="1"/>
  <c r="N46" i="2" s="1"/>
  <c r="M49" i="2"/>
  <c r="N49" i="2" s="1"/>
  <c r="M48" i="2"/>
  <c r="N48" i="2" s="1"/>
  <c r="M47" i="2"/>
  <c r="N47" i="2" s="1"/>
  <c r="M50" i="2"/>
  <c r="N50" i="2" s="1"/>
  <c r="M511" i="1"/>
  <c r="N511" i="1" s="1"/>
  <c r="M45" i="2" l="1"/>
  <c r="N45" i="2" s="1"/>
  <c r="M510" i="1"/>
  <c r="N510" i="1" s="1"/>
  <c r="M509" i="1"/>
  <c r="N509" i="1" s="1"/>
  <c r="M508" i="1" l="1"/>
  <c r="N508" i="1" s="1"/>
  <c r="M43" i="2" l="1"/>
  <c r="N43" i="2" s="1"/>
  <c r="M42" i="2"/>
  <c r="N42" i="2" s="1"/>
  <c r="M507" i="1"/>
  <c r="N507" i="1" s="1"/>
  <c r="M506" i="1"/>
  <c r="N506" i="1" s="1"/>
  <c r="M505" i="1"/>
  <c r="N505" i="1" s="1"/>
  <c r="M41" i="2" l="1"/>
  <c r="N41" i="2" s="1"/>
  <c r="M40" i="2"/>
  <c r="N40" i="2" s="1"/>
  <c r="M39" i="2"/>
  <c r="N39" i="2" s="1"/>
  <c r="M38" i="2"/>
  <c r="N38" i="2" s="1"/>
  <c r="M504" i="1" l="1"/>
  <c r="N504" i="1" s="1"/>
  <c r="M503" i="1"/>
  <c r="N503" i="1" s="1"/>
  <c r="M502" i="1"/>
  <c r="N502" i="1" s="1"/>
  <c r="M37" i="2" l="1"/>
  <c r="N37" i="2" s="1"/>
  <c r="M501" i="1"/>
  <c r="N501" i="1" s="1"/>
  <c r="M500" i="1" l="1"/>
  <c r="N500" i="1" s="1"/>
  <c r="M499" i="1" l="1"/>
  <c r="N499" i="1" s="1"/>
  <c r="M498" i="1"/>
  <c r="N498" i="1" s="1"/>
  <c r="M497" i="1"/>
  <c r="N497" i="1" s="1"/>
  <c r="M496" i="1"/>
  <c r="N496" i="1" s="1"/>
  <c r="M34" i="2" l="1"/>
  <c r="N34" i="2" s="1"/>
  <c r="M33" i="2"/>
  <c r="N33" i="2" s="1"/>
  <c r="M32" i="2"/>
  <c r="N32" i="2" s="1"/>
  <c r="M36" i="2"/>
  <c r="N36" i="2" s="1"/>
  <c r="M31" i="2"/>
  <c r="N31" i="2" s="1"/>
  <c r="M30" i="2"/>
  <c r="N30" i="2" s="1"/>
  <c r="M495" i="1" l="1"/>
  <c r="N495" i="1" s="1"/>
  <c r="M494" i="1"/>
  <c r="N494" i="1" s="1"/>
  <c r="M633" i="1"/>
  <c r="N633" i="1" s="1"/>
  <c r="M493" i="1"/>
  <c r="N493" i="1" s="1"/>
  <c r="M632" i="1"/>
  <c r="N632" i="1" s="1"/>
  <c r="M627" i="1"/>
  <c r="N627" i="1" s="1"/>
  <c r="M626" i="1"/>
  <c r="N626" i="1" s="1"/>
  <c r="M28" i="2" l="1"/>
  <c r="N28" i="2" s="1"/>
  <c r="M27" i="2" l="1"/>
  <c r="N27" i="2" s="1"/>
  <c r="M26" i="2"/>
  <c r="N26" i="2" s="1"/>
  <c r="M492" i="1"/>
  <c r="N492" i="1" s="1"/>
  <c r="M491" i="1"/>
  <c r="N491" i="1" s="1"/>
  <c r="M490" i="1"/>
  <c r="N490" i="1" s="1"/>
  <c r="M489" i="1"/>
  <c r="N489" i="1" s="1"/>
  <c r="M488" i="1"/>
  <c r="N488" i="1" s="1"/>
  <c r="M25" i="2" l="1"/>
  <c r="N25" i="2" s="1"/>
  <c r="M24" i="2"/>
  <c r="N24" i="2" s="1"/>
  <c r="M23" i="2"/>
  <c r="N23" i="2" s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525" i="1"/>
  <c r="N525" i="1" s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515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516" i="1"/>
  <c r="M517" i="1"/>
  <c r="M479" i="1"/>
  <c r="M480" i="1"/>
  <c r="M481" i="1"/>
  <c r="M482" i="1"/>
  <c r="M483" i="1"/>
  <c r="M484" i="1"/>
  <c r="M570" i="1"/>
  <c r="M572" i="1"/>
  <c r="M485" i="1"/>
  <c r="M583" i="1"/>
  <c r="M486" i="1"/>
  <c r="M487" i="1"/>
  <c r="M53" i="1"/>
  <c r="M54" i="1"/>
  <c r="M55" i="1"/>
  <c r="M52" i="1"/>
  <c r="M46" i="1"/>
  <c r="M47" i="1"/>
  <c r="M48" i="1"/>
  <c r="M49" i="1"/>
  <c r="M50" i="1"/>
  <c r="M51" i="1"/>
  <c r="M4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1" i="2" l="1"/>
  <c r="N21" i="2" s="1"/>
  <c r="M20" i="2"/>
  <c r="N20" i="2" s="1"/>
  <c r="M19" i="2"/>
  <c r="N19" i="2" s="1"/>
  <c r="N487" i="1" l="1"/>
  <c r="N486" i="1"/>
  <c r="N18" i="2" l="1"/>
  <c r="N583" i="1" l="1"/>
  <c r="N485" i="1" l="1"/>
  <c r="N572" i="1" l="1"/>
  <c r="N570" i="1" l="1"/>
  <c r="X16" i="2" l="1"/>
  <c r="M16" i="2"/>
  <c r="N16" i="2" s="1"/>
  <c r="X15" i="2"/>
  <c r="M15" i="2"/>
  <c r="N15" i="2" s="1"/>
  <c r="X14" i="2"/>
  <c r="M14" i="2"/>
  <c r="N14" i="2" s="1"/>
  <c r="N484" i="1" l="1"/>
  <c r="X13" i="2" l="1"/>
  <c r="M13" i="2"/>
  <c r="N13" i="2" s="1"/>
  <c r="X11" i="2" l="1"/>
  <c r="M11" i="2"/>
  <c r="N11" i="2" s="1"/>
  <c r="X12" i="2"/>
  <c r="M12" i="2"/>
  <c r="N12" i="2" s="1"/>
  <c r="N482" i="1" l="1"/>
  <c r="N483" i="1"/>
  <c r="X10" i="2" l="1"/>
  <c r="M10" i="2"/>
  <c r="N10" i="2" s="1"/>
  <c r="X9" i="2"/>
  <c r="M9" i="2"/>
  <c r="N9" i="2" s="1"/>
  <c r="X8" i="2" l="1"/>
  <c r="M8" i="2"/>
  <c r="N8" i="2" s="1"/>
  <c r="X7" i="2" l="1"/>
  <c r="M7" i="2"/>
  <c r="N7" i="2" s="1"/>
  <c r="X6" i="2"/>
  <c r="M6" i="2"/>
  <c r="N6" i="2" s="1"/>
  <c r="N481" i="1" l="1"/>
  <c r="N480" i="1"/>
  <c r="X5" i="2" l="1"/>
  <c r="M5" i="2"/>
  <c r="N5" i="2" s="1"/>
  <c r="X4" i="2"/>
  <c r="M4" i="2"/>
  <c r="N4" i="2" s="1"/>
  <c r="X3" i="2"/>
  <c r="M3" i="2"/>
  <c r="N3" i="2" s="1"/>
  <c r="N479" i="1" l="1"/>
  <c r="N517" i="1" l="1"/>
  <c r="N516" i="1"/>
  <c r="N478" i="1"/>
  <c r="N477" i="1" l="1"/>
  <c r="N476" i="1"/>
  <c r="N472" i="1" l="1"/>
  <c r="N473" i="1"/>
  <c r="N474" i="1"/>
  <c r="N475" i="1"/>
  <c r="N465" i="1"/>
  <c r="N466" i="1"/>
  <c r="N467" i="1"/>
  <c r="N468" i="1"/>
  <c r="N469" i="1"/>
  <c r="N470" i="1"/>
  <c r="N471" i="1"/>
  <c r="N455" i="1"/>
  <c r="N456" i="1"/>
  <c r="N457" i="1"/>
  <c r="N458" i="1"/>
  <c r="N459" i="1"/>
  <c r="N460" i="1"/>
  <c r="N461" i="1"/>
  <c r="N462" i="1"/>
  <c r="N463" i="1"/>
  <c r="N464" i="1"/>
  <c r="N454" i="1" l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7" i="1"/>
  <c r="N436" i="1"/>
  <c r="N435" i="1"/>
  <c r="N434" i="1"/>
  <c r="N433" i="1"/>
  <c r="N515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5" i="1"/>
  <c r="N394" i="1"/>
  <c r="N393" i="1"/>
  <c r="N392" i="1"/>
  <c r="N391" i="1"/>
  <c r="N390" i="1"/>
  <c r="N389" i="1"/>
  <c r="N388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5" i="1"/>
  <c r="N54" i="1"/>
  <c r="N53" i="1"/>
  <c r="N51" i="1"/>
  <c r="N50" i="1"/>
  <c r="N49" i="1"/>
  <c r="N48" i="1"/>
  <c r="N47" i="1"/>
  <c r="N46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<sst xmlns="http://schemas.openxmlformats.org/spreadsheetml/2006/main" count="14865" uniqueCount="4801">
  <si>
    <t>FNIP</t>
  </si>
  <si>
    <t>FNAMA</t>
  </si>
  <si>
    <t>JABATAN</t>
  </si>
  <si>
    <t>SATUAN KERJA</t>
  </si>
  <si>
    <t>DEPARTEMEN/ CABANG</t>
  </si>
  <si>
    <t>BIDANG</t>
  </si>
  <si>
    <t>BAGIAN/ FUNGSI</t>
  </si>
  <si>
    <t>ALAMAT</t>
  </si>
  <si>
    <t>FKODE_CAB</t>
  </si>
  <si>
    <t>FTMP_LAHIR</t>
  </si>
  <si>
    <t>FKD_JBTN</t>
  </si>
  <si>
    <t>STATUS</t>
  </si>
  <si>
    <t>TGL PENETAPAN</t>
  </si>
  <si>
    <t>FGRADE</t>
  </si>
  <si>
    <t>KD DIDIK BY LKPBU</t>
  </si>
  <si>
    <t>19920100006</t>
  </si>
  <si>
    <t>LUNITA BUDIYANTO</t>
  </si>
  <si>
    <t>ASSOCIATE OFFICER</t>
  </si>
  <si>
    <t>SATUAN KERJA HUKUM DAN SDM</t>
  </si>
  <si>
    <t>DEPARTEMEN SDM</t>
  </si>
  <si>
    <t>BIDANG PEMBELAJARAN SDM</t>
  </si>
  <si>
    <t>FUNGSI PEMBELAJARAN SDM</t>
  </si>
  <si>
    <t>99</t>
  </si>
  <si>
    <t>MENTOK</t>
  </si>
  <si>
    <t>1</t>
  </si>
  <si>
    <t>2</t>
  </si>
  <si>
    <t>0010009157</t>
  </si>
  <si>
    <t>4C</t>
  </si>
  <si>
    <t>TETAP</t>
  </si>
  <si>
    <t>4</t>
  </si>
  <si>
    <t>47.385.456.0-003.000</t>
  </si>
  <si>
    <t>06</t>
  </si>
  <si>
    <t>19920100013</t>
  </si>
  <si>
    <t>SITI NURLELA</t>
  </si>
  <si>
    <t>KEPALA BAGIAN</t>
  </si>
  <si>
    <t>SATUAN KERJA TI DAN LOGISTIK</t>
  </si>
  <si>
    <t>DEPARTEMEN LOGISTIK</t>
  </si>
  <si>
    <t>BAGIAN ADMINISTRASI LOGISTIK</t>
  </si>
  <si>
    <t>JAKARTA</t>
  </si>
  <si>
    <t>0010009271</t>
  </si>
  <si>
    <t>47.365.644.5-002.000</t>
  </si>
  <si>
    <t>01</t>
  </si>
  <si>
    <t>KEPALA SATUAN KERJA</t>
  </si>
  <si>
    <t>SATUAN KERJA BISNIS DAN KOMUNIKASI</t>
  </si>
  <si>
    <t>TANGERANG</t>
  </si>
  <si>
    <t>0010010263</t>
  </si>
  <si>
    <t>7</t>
  </si>
  <si>
    <t>09.313.016.9-411.000</t>
  </si>
  <si>
    <t>19940100033</t>
  </si>
  <si>
    <t>ACHMAD HALAWANI</t>
  </si>
  <si>
    <t>STAF SENIOR</t>
  </si>
  <si>
    <t>DIVISI OPERASI</t>
  </si>
  <si>
    <t>DEPARTEMEN SENTRA OPERASI PERBANKAN</t>
  </si>
  <si>
    <t>BIDANG PENGELOLAAN PIRANTI PENDUKUNG &amp; PENGOLAHAN</t>
  </si>
  <si>
    <t>BAGIAN PENGELOLAAN KAS SERTA KU, KLIRING &amp; RTGS</t>
  </si>
  <si>
    <t>0010010092</t>
  </si>
  <si>
    <t>3A</t>
  </si>
  <si>
    <t>3</t>
  </si>
  <si>
    <t>47.392.092.4-015.000</t>
  </si>
  <si>
    <t>03</t>
  </si>
  <si>
    <t>19940600037</t>
  </si>
  <si>
    <t>MARIA HENNIWATI DAMANIK</t>
  </si>
  <si>
    <t>KEPALA OPERASI CABANG</t>
  </si>
  <si>
    <t>CABANG JABODETABEK</t>
  </si>
  <si>
    <t>CABANG JATINEGARA</t>
  </si>
  <si>
    <t>OPERASI CABANG</t>
  </si>
  <si>
    <t>PURBASARIBU</t>
  </si>
  <si>
    <t>0010010058</t>
  </si>
  <si>
    <t>4B</t>
  </si>
  <si>
    <t>5</t>
  </si>
  <si>
    <t>KEPALA BIDANG</t>
  </si>
  <si>
    <t>47.392.100.5-407.000</t>
  </si>
  <si>
    <t>19940900039</t>
  </si>
  <si>
    <t>AGUS SUJITO</t>
  </si>
  <si>
    <t>NON STAF - SECURITY</t>
  </si>
  <si>
    <t>SECURITY</t>
  </si>
  <si>
    <t>0010009226</t>
  </si>
  <si>
    <t>1C</t>
  </si>
  <si>
    <t>47.364.779.0-002.000</t>
  </si>
  <si>
    <t>19950400049</t>
  </si>
  <si>
    <t>TARMILAH</t>
  </si>
  <si>
    <t>STAF</t>
  </si>
  <si>
    <t>0010009204</t>
  </si>
  <si>
    <t>2A</t>
  </si>
  <si>
    <t>47.392.063.5-017.000</t>
  </si>
  <si>
    <t>19950500055</t>
  </si>
  <si>
    <t>RUDIANTO</t>
  </si>
  <si>
    <t>KEPALA ULS</t>
  </si>
  <si>
    <t>ULS JUANDA BEKASI</t>
  </si>
  <si>
    <t>31</t>
  </si>
  <si>
    <t>SURABAYA</t>
  </si>
  <si>
    <t>0010009168</t>
  </si>
  <si>
    <t>47.385.469.3-002.000</t>
  </si>
  <si>
    <t>19960300063</t>
  </si>
  <si>
    <t>NURHAYATI</t>
  </si>
  <si>
    <t>CABANG MANGGA DUA</t>
  </si>
  <si>
    <t>BAGIAN TELLER &amp; BACK OFFICE</t>
  </si>
  <si>
    <t>02</t>
  </si>
  <si>
    <t>0010009260</t>
  </si>
  <si>
    <t>3C</t>
  </si>
  <si>
    <t>47.364.770.9-013.000</t>
  </si>
  <si>
    <t>19960700074</t>
  </si>
  <si>
    <t>SYAIFULLOH</t>
  </si>
  <si>
    <t>NON STAF - DRIVER</t>
  </si>
  <si>
    <t>DRIVER</t>
  </si>
  <si>
    <t>0010010241</t>
  </si>
  <si>
    <t>47.392.070.0-035.000</t>
  </si>
  <si>
    <t>BAGIAN OPERASIONAL</t>
  </si>
  <si>
    <t>07</t>
  </si>
  <si>
    <t>20111000641</t>
  </si>
  <si>
    <t>NUR RATIH PUSPITADEWI</t>
  </si>
  <si>
    <t>BACK OFFICE ADMINISTRASI KANTOR</t>
  </si>
  <si>
    <t>CABANG NON JABODETABEK</t>
  </si>
  <si>
    <t>CABANG BANDUNG</t>
  </si>
  <si>
    <t>BAGIAN ADMINISTRASI KANTOR</t>
  </si>
  <si>
    <t>KP SUKASARI NO.26,RT/RW 005/ 004,KEL.HARAPAN MULIA,KEC. KEMAYORAN,JAKARTA PUSAT</t>
  </si>
  <si>
    <t>35</t>
  </si>
  <si>
    <t>MAJALENGKA</t>
  </si>
  <si>
    <t>0351612833</t>
  </si>
  <si>
    <t>2B</t>
  </si>
  <si>
    <t>49.465.403.1-027.000</t>
  </si>
  <si>
    <t>19961000086</t>
  </si>
  <si>
    <t>ABDUL HERRY</t>
  </si>
  <si>
    <t>KCP KENARI</t>
  </si>
  <si>
    <t>INDRAMAYU</t>
  </si>
  <si>
    <t>0010009248</t>
  </si>
  <si>
    <t>47.392.095.7-004.000</t>
  </si>
  <si>
    <t>19961100087</t>
  </si>
  <si>
    <t>HARYADI</t>
  </si>
  <si>
    <t>CABANG SUNTER</t>
  </si>
  <si>
    <t xml:space="preserve">JAKARTA  </t>
  </si>
  <si>
    <t>04</t>
  </si>
  <si>
    <t>0010010274</t>
  </si>
  <si>
    <t>47.392.060.1-045.000</t>
  </si>
  <si>
    <t>19970300091</t>
  </si>
  <si>
    <t>HARYANA</t>
  </si>
  <si>
    <t>0010009259</t>
  </si>
  <si>
    <t>47.392.067.6-003.000</t>
  </si>
  <si>
    <t>19970600097</t>
  </si>
  <si>
    <t>AMBARAWA</t>
  </si>
  <si>
    <t>0010009282</t>
  </si>
  <si>
    <t>KK</t>
  </si>
  <si>
    <t>KONTRAK</t>
  </si>
  <si>
    <t>47.365.612.2-412.000</t>
  </si>
  <si>
    <t>19970700100</t>
  </si>
  <si>
    <t>MELASTI ANGGRAINI</t>
  </si>
  <si>
    <t>BIDANG PENGADAAN LOGISTIK</t>
  </si>
  <si>
    <t>0010009191</t>
  </si>
  <si>
    <t>47.365.645.2-017.000</t>
  </si>
  <si>
    <t>19970800106</t>
  </si>
  <si>
    <t>SUNARTO</t>
  </si>
  <si>
    <t>JOGYAKARTA</t>
  </si>
  <si>
    <t>0010010172</t>
  </si>
  <si>
    <t>47.392.090.8-017.000</t>
  </si>
  <si>
    <t>19971000119</t>
  </si>
  <si>
    <t>HENDAYANA</t>
  </si>
  <si>
    <t>JL. SAMUDRA I NO.4 RT 006/014 KAMPUNG MUARA BAHARI TANJUNG PRIOK, JAKARTA UTARA</t>
  </si>
  <si>
    <t>0010009317</t>
  </si>
  <si>
    <t>47.385.512.0-015.000</t>
  </si>
  <si>
    <t>19971000125</t>
  </si>
  <si>
    <t>SUDARNI</t>
  </si>
  <si>
    <t>JL. KRAMAT ASEM RAYA RT 06/04 KEL UTAN KAYU SELATAN JAKARTA TIMUR</t>
  </si>
  <si>
    <t>WONOGIRI</t>
  </si>
  <si>
    <t>0010009339</t>
  </si>
  <si>
    <t>47.392.061.9-001.000</t>
  </si>
  <si>
    <t>19971100135</t>
  </si>
  <si>
    <t>OFFICER</t>
  </si>
  <si>
    <t>MANAJEMEN APLIKASI</t>
  </si>
  <si>
    <t>PROGRAMER</t>
  </si>
  <si>
    <t>JL. DR. SAHARDJO GG. SAWO III/33 JAKARTA SELATAN</t>
  </si>
  <si>
    <t>0010009373</t>
  </si>
  <si>
    <t>5C</t>
  </si>
  <si>
    <t>47.365.614.8-015.000</t>
  </si>
  <si>
    <t>19971100138</t>
  </si>
  <si>
    <t>HENI YANTO</t>
  </si>
  <si>
    <t xml:space="preserve">JL.PALBATU II NO.3,RT 12/RW 4 MENTENG DALAM,TEBET,JAKSEL </t>
  </si>
  <si>
    <t>0010009362</t>
  </si>
  <si>
    <t>5A</t>
  </si>
  <si>
    <t>47.365.619.7-015.000</t>
  </si>
  <si>
    <t>05</t>
  </si>
  <si>
    <t>19971200144</t>
  </si>
  <si>
    <t>CABANG SAMANHUDI</t>
  </si>
  <si>
    <t>PONDOK PEKAYON INDAH DD 402 RT/RW 008/001,PEKAYON JAYA, BEKASI SELATAN 17148</t>
  </si>
  <si>
    <t>0010009384</t>
  </si>
  <si>
    <t>47.392.114.6-407.000</t>
  </si>
  <si>
    <t>19980100146</t>
  </si>
  <si>
    <t>TEDDY KAMALUDDIN</t>
  </si>
  <si>
    <t>FUNGSI PENYELAMATAN PEMBIAYAAN</t>
  </si>
  <si>
    <t>0010009395</t>
  </si>
  <si>
    <t>17.623.982.0-031.000</t>
  </si>
  <si>
    <t>19990400163</t>
  </si>
  <si>
    <t>KEPALA CABANG</t>
  </si>
  <si>
    <t xml:space="preserve">JL. KEPA DURI BLOK C1/68 JAKARTA BARAT </t>
  </si>
  <si>
    <t>AMBON</t>
  </si>
  <si>
    <t>0010010321</t>
  </si>
  <si>
    <t>6</t>
  </si>
  <si>
    <t>KEPALA DEPARTEMEN</t>
  </si>
  <si>
    <t>47.364.780.8-032.000</t>
  </si>
  <si>
    <t>19990400166</t>
  </si>
  <si>
    <t>EKO WIYANTO</t>
  </si>
  <si>
    <t>0010009420</t>
  </si>
  <si>
    <t>47.392.069.2-006.000</t>
  </si>
  <si>
    <t>19990900178</t>
  </si>
  <si>
    <t>SHIRLEY MARIASARI JONATAN</t>
  </si>
  <si>
    <t>JL. SWASEMBADA BARAT XI NO. 4B RT 010/013 - TANJUNG PRIOK JAKARTA 14320</t>
  </si>
  <si>
    <t>0010009475</t>
  </si>
  <si>
    <t>47.390.697.2-006.000</t>
  </si>
  <si>
    <t>20000200191</t>
  </si>
  <si>
    <t>LIS WIDOWATI</t>
  </si>
  <si>
    <t>DEPARTEMEN KOMUNIKASI &amp; KESEKRETARIATAN PERUSAHAAN</t>
  </si>
  <si>
    <t>ASPEK KOMUNIKASI PEMASARAN</t>
  </si>
  <si>
    <t>SUB ASPEK CSR</t>
  </si>
  <si>
    <t>KAYUMANIS RT.007/03 NO.24 CONDET - BALEKAMBANG JAKARTA TIMUR 13530</t>
  </si>
  <si>
    <t>MEDAN</t>
  </si>
  <si>
    <t>0010009512</t>
  </si>
  <si>
    <t>4A</t>
  </si>
  <si>
    <t>47.385.446.1-407.000</t>
  </si>
  <si>
    <t>BIDANG OPERASI SDM</t>
  </si>
  <si>
    <t>BAGIAN KEPEGAWAIAN &amp; BENEFIT</t>
  </si>
  <si>
    <t>20010400220</t>
  </si>
  <si>
    <t>MERLING THIOSANTO</t>
  </si>
  <si>
    <t>PESONA ANGGREK BLOK B 19 NO.7 RT 005 RW 027 HARAPAN JAYA - BEKASI UTARA</t>
  </si>
  <si>
    <t>TERNATE</t>
  </si>
  <si>
    <t>0010009578</t>
  </si>
  <si>
    <t>47.385.501.3-407.000</t>
  </si>
  <si>
    <t>20010500224</t>
  </si>
  <si>
    <t>BUDI TJAHJONO, SE</t>
  </si>
  <si>
    <t>ACCOUNT OFFICER</t>
  </si>
  <si>
    <t>CABANG SURABAYA</t>
  </si>
  <si>
    <t>PEMASARAN</t>
  </si>
  <si>
    <t>JL. DEMAK TIMUR VII NO. 02 SURABAYA TELP. 031-5482141</t>
  </si>
  <si>
    <t>0050001574</t>
  </si>
  <si>
    <t>18.545.253.9-611.000</t>
  </si>
  <si>
    <t>20010500228</t>
  </si>
  <si>
    <t>DEASY SOETANTO</t>
  </si>
  <si>
    <t>JL. MARGOREJO INDAH XV BLOK C-920 SURABAYA</t>
  </si>
  <si>
    <t>KEDIRI</t>
  </si>
  <si>
    <t>0050001609</t>
  </si>
  <si>
    <t>3B</t>
  </si>
  <si>
    <t>58.787.242.5-609.000</t>
  </si>
  <si>
    <t>20120800742</t>
  </si>
  <si>
    <t>ESHA ZUWITA NUGRAHA</t>
  </si>
  <si>
    <t>JL.MEKAR SARI NO.69,RT/RW 0010 KEL.KEBONLEGA,KEC.BOJONGLOA KIDUL,BANDUNG</t>
  </si>
  <si>
    <t>BANDUNG</t>
  </si>
  <si>
    <t>0358449999</t>
  </si>
  <si>
    <t>45.486.832.4-422.000</t>
  </si>
  <si>
    <t>20010500235</t>
  </si>
  <si>
    <t>VIRNY HERNITA</t>
  </si>
  <si>
    <t>BACK OFFICE SENIOR ADMINISTRASI KANTOR</t>
  </si>
  <si>
    <t xml:space="preserve">PERUMAHAN PONDOK JATI BD/05 SIDOARJO </t>
  </si>
  <si>
    <t>DUMAI</t>
  </si>
  <si>
    <t>0050001643</t>
  </si>
  <si>
    <t>48.009.875.5-615.000</t>
  </si>
  <si>
    <t>20010500237</t>
  </si>
  <si>
    <t>ENDANG SULISTIYOWATI, IR</t>
  </si>
  <si>
    <t>SATUAN KERJA AUDIT INTERNAL</t>
  </si>
  <si>
    <t>DEPARTEMEN AUDIT KANTOR PUSAT &amp; ANTI FRAUD / KANTOR CABANG &amp; INTERNAL CONTROL</t>
  </si>
  <si>
    <t>FUNGSI AUDIT &amp; INTERNAL CONTROL</t>
  </si>
  <si>
    <t xml:space="preserve">JL. BANYU URIP LOR VI/4 SURABAYA </t>
  </si>
  <si>
    <t>JEMBER</t>
  </si>
  <si>
    <t>0050001665</t>
  </si>
  <si>
    <t>09.750.856.8-614.000</t>
  </si>
  <si>
    <t>20011100246</t>
  </si>
  <si>
    <t>SUSANTI</t>
  </si>
  <si>
    <t>JL. CURUG CEMPAKA BLOK III NO.126 CURUG INDAH JATIWARINGIN 13620</t>
  </si>
  <si>
    <t>0010010979</t>
  </si>
  <si>
    <t>47.392.075.9-407.000</t>
  </si>
  <si>
    <t>20020800264</t>
  </si>
  <si>
    <t>RETNO SARIDEWI</t>
  </si>
  <si>
    <t>JL.JATIWARINGIN RAYA 40 RT.001/009 JAKARTA TIMUR 13620</t>
  </si>
  <si>
    <t>0010009590</t>
  </si>
  <si>
    <t>47.385.452.9-005.000</t>
  </si>
  <si>
    <t>DEPARTEMEN SISTEM PROSEDUR &amp; PENDUKUNG OPERASI</t>
  </si>
  <si>
    <t>PENGEMBANGAN PROSEDUR, OPERASI DAN LAYANAN</t>
  </si>
  <si>
    <t>20030600290</t>
  </si>
  <si>
    <t>NOFTA LEBERINA NANLOHY</t>
  </si>
  <si>
    <t>SATUAN KERJA ANALISA RISIKO PEMBIAYAAN</t>
  </si>
  <si>
    <t>FUNGSI PENDUKUNG ARP</t>
  </si>
  <si>
    <t>KOMPLEK BIR BI.1 RT.004/001 JL.PROF.SOEPOMO SH JAKARTA 12870</t>
  </si>
  <si>
    <t>0010009681</t>
  </si>
  <si>
    <t>47.385.439.6-015.000</t>
  </si>
  <si>
    <t>20031000299</t>
  </si>
  <si>
    <t>RANI MARLIA LUBIS</t>
  </si>
  <si>
    <t>BAGIAN TRANSAKSI PERBANKAN ELEKTRONIK, OPERASI LAYANAN &amp; KELUHAN &amp; ALIANSI STRATEGIS</t>
  </si>
  <si>
    <t>JL.TENIS NO.2 KOMP.PONCOL BARU JAKASAMPURNA BEKASI BARAT 171145</t>
  </si>
  <si>
    <t>0010009692</t>
  </si>
  <si>
    <t>47.364.775.8-407.000</t>
  </si>
  <si>
    <t>20031200306</t>
  </si>
  <si>
    <t>YULIA HERVINA</t>
  </si>
  <si>
    <t>ASSISTANT OFFICER</t>
  </si>
  <si>
    <t>SATUAN KERJA KEUANGAN DAN PERENCANAAN PERUSAHAAN</t>
  </si>
  <si>
    <t>BIDANG KEUANGAN PERUSAHAAN</t>
  </si>
  <si>
    <t>FUNGSI KEBIJAKAN DAN PROSEDUR</t>
  </si>
  <si>
    <t xml:space="preserve">JL.SADEWA RAYA BLOK.C NO.367 JAKASETIA BEKASI SELATAN </t>
  </si>
  <si>
    <t>0010009738</t>
  </si>
  <si>
    <t>47.385.476.8-407.000</t>
  </si>
  <si>
    <t>20040300310</t>
  </si>
  <si>
    <t>EKO SISWANTO</t>
  </si>
  <si>
    <t>KABAG BO DAN TELLER</t>
  </si>
  <si>
    <t xml:space="preserve">JL.SEMANGKA II NO.20 RT.003/07 JAKARTA BARAT 11430 </t>
  </si>
  <si>
    <t>0010009761</t>
  </si>
  <si>
    <t>47.385.518.7-031.000</t>
  </si>
  <si>
    <t>KEPALA BAGIAN OPERASIONAL</t>
  </si>
  <si>
    <t>27</t>
  </si>
  <si>
    <t>BOGOR</t>
  </si>
  <si>
    <t>20040700315</t>
  </si>
  <si>
    <t>FITRI NELDAYANTI</t>
  </si>
  <si>
    <t>KEPATUHAN</t>
  </si>
  <si>
    <t>DEPARTEMEN KEPATUHAN</t>
  </si>
  <si>
    <t>ASPEK APU dan PPT</t>
  </si>
  <si>
    <t>JL.BINA WARGA NO.41 RT.005/007 KEL.RAWA JATI, PANCORAN JAKARTA SELATAN</t>
  </si>
  <si>
    <t>PALANGKA RAYA</t>
  </si>
  <si>
    <t>0010009794</t>
  </si>
  <si>
    <t>47.365.553.8-061.000</t>
  </si>
  <si>
    <t>20050100331</t>
  </si>
  <si>
    <t>DESIYANTI</t>
  </si>
  <si>
    <t>KOMP.POLRI CIPINANG EMPANG/34 RT.001/015 JAKARTA TIMUR</t>
  </si>
  <si>
    <t>0010009841</t>
  </si>
  <si>
    <t>47.365.608.0-003.000</t>
  </si>
  <si>
    <t>20050400336</t>
  </si>
  <si>
    <t>KAMIRINA</t>
  </si>
  <si>
    <t>JL.PANCAWARGA 33 RT.08/02 NO.9 CIP.BESAR SELATAN JAKARTA TIMUR</t>
  </si>
  <si>
    <t>0010009874</t>
  </si>
  <si>
    <t>47.392.059.3-002.000</t>
  </si>
  <si>
    <t>20050400337</t>
  </si>
  <si>
    <t>YOYO</t>
  </si>
  <si>
    <t>PENDUKUNG SISTEM DAN PERANGKAT KERAS</t>
  </si>
  <si>
    <t>LINGK. BANJARKOLOT RT/RW.02/11 KEL.BANJAR KEC.BANJAR KOTA BANJAR</t>
  </si>
  <si>
    <t>CIAMIS</t>
  </si>
  <si>
    <t>0010010376</t>
  </si>
  <si>
    <t>47.365.625.4-442.000</t>
  </si>
  <si>
    <t>KEPALA BAGIAN TELLER DAN BACKOFFICE</t>
  </si>
  <si>
    <t>20060600379</t>
  </si>
  <si>
    <t>AGUS SUHENDRI</t>
  </si>
  <si>
    <t>PERUM.LEMBAH HIJAU JL.GARUDA NO.34 RT.03/014 MEKARSARI CIMANGGIS DOPOK 16952</t>
  </si>
  <si>
    <t>0010010489</t>
  </si>
  <si>
    <t>47.365.627.0-412.000</t>
  </si>
  <si>
    <t>20060900386</t>
  </si>
  <si>
    <t>NIA DIYANETHI</t>
  </si>
  <si>
    <t>ULS SIDOARJO</t>
  </si>
  <si>
    <t xml:space="preserve">JL.JEMUR ANDAYANI VII/10 SURABAYA </t>
  </si>
  <si>
    <t>16</t>
  </si>
  <si>
    <t>0050001687</t>
  </si>
  <si>
    <t>58.742.038.1-609.000</t>
  </si>
  <si>
    <t>20061100389</t>
  </si>
  <si>
    <t>SURYO PUSPO RAHARJO</t>
  </si>
  <si>
    <t>JL.KALIMANTAN I/181 BEKASI TIMUR PERUMNAS 3 BEKASI</t>
  </si>
  <si>
    <t>0010009987</t>
  </si>
  <si>
    <t>47.392.086.6-013.000</t>
  </si>
  <si>
    <t>20061200397</t>
  </si>
  <si>
    <t>OKTAFIANUS JUANDA SM</t>
  </si>
  <si>
    <t>KAV.DKI BLOK I 15/30 PONDOK KELAPA JAKARTA TIMUR 13450</t>
  </si>
  <si>
    <t>38</t>
  </si>
  <si>
    <t>0010010504</t>
  </si>
  <si>
    <t>47.392.115.3-002.000</t>
  </si>
  <si>
    <t>20070100398</t>
  </si>
  <si>
    <t>DINA ARYATI</t>
  </si>
  <si>
    <t>KOMP.BTN SELAKOPI BLOK D NO.2 SINDANG BARANG BOGOR 16610</t>
  </si>
  <si>
    <t>0010010515</t>
  </si>
  <si>
    <t>47.392.103.9-404.000</t>
  </si>
  <si>
    <t>BIDANG SENTRA OPERASI PEMBIAYAAN RITEL</t>
  </si>
  <si>
    <t>BAGIAN TATA KELOLA DOKUMEN</t>
  </si>
  <si>
    <t>5B</t>
  </si>
  <si>
    <t>20070400414</t>
  </si>
  <si>
    <t>YULLY INDRIYANTI</t>
  </si>
  <si>
    <t>JL.ANTENA IV KP.DUKU RT.003/06 NO.6 KEB LAMA JAKARTA SELATAN</t>
  </si>
  <si>
    <t>0010010593</t>
  </si>
  <si>
    <t>47.392.113.8-013.000</t>
  </si>
  <si>
    <t>20070500416</t>
  </si>
  <si>
    <t xml:space="preserve">JL.KRUKAH UTARA X/11 SURABAYA 60245 </t>
  </si>
  <si>
    <t>MADIUN</t>
  </si>
  <si>
    <t>0050001734</t>
  </si>
  <si>
    <t>58.742.042.3-609.000</t>
  </si>
  <si>
    <t>SENIOR OFFICER</t>
  </si>
  <si>
    <t>20070700423</t>
  </si>
  <si>
    <t>HANDAYANI</t>
  </si>
  <si>
    <t>ASPEK PENGELOLAAN PENGURUS</t>
  </si>
  <si>
    <t>SUB ASPEK PENGELOLAAN ADMINISTRASI PENGURUS</t>
  </si>
  <si>
    <t>JL.H.GHAIM RT.012/002 NO.15 PETUKANGAN UTARA JAKARTA SELATAN 12260</t>
  </si>
  <si>
    <t>0010010617</t>
  </si>
  <si>
    <t>67.904.932.0-013.000</t>
  </si>
  <si>
    <t>20080200438</t>
  </si>
  <si>
    <t>AQUINO ROZA</t>
  </si>
  <si>
    <t>DEPARTEMEN ADMINISTRASI PEMBIAYAAN</t>
  </si>
  <si>
    <t>BIDANG DOKUMENTASI PEMBIAYAAN</t>
  </si>
  <si>
    <t>BAGIAN PENERIMAAN DAN PEMANTAUAN DOKUMENTASI</t>
  </si>
  <si>
    <t>KAMP JEMBATAN,RT.018,RW.012 KEL.PENGGILINGAN,KEC.CAKUNG JAKARTA TIMUR</t>
  </si>
  <si>
    <t>PADANG PANJANG</t>
  </si>
  <si>
    <t>0010010720</t>
  </si>
  <si>
    <t>47.803.513.2-004.000</t>
  </si>
  <si>
    <t>20080400443</t>
  </si>
  <si>
    <t>ADITYA RINI</t>
  </si>
  <si>
    <t>DEPOK INDAH II BLIK, B 10 KECAMATAN BEJI,KELURAHAN BEJI DEPOK 16421</t>
  </si>
  <si>
    <t>0010010764</t>
  </si>
  <si>
    <t>47.803.508.2-412.000</t>
  </si>
  <si>
    <t>20080400448</t>
  </si>
  <si>
    <t>WILLYANUS HERMAWAN</t>
  </si>
  <si>
    <t>KCP KELAPA GADING</t>
  </si>
  <si>
    <t>PONDOK KOPI BLOK B 1V NO.6, RT.006,RW.009, KELURAHAN PONDK KOPI,KEC. DUREN SAWIT, JAKTIM</t>
  </si>
  <si>
    <t>08</t>
  </si>
  <si>
    <t>0010010811</t>
  </si>
  <si>
    <t>47.803.505.8-008.000</t>
  </si>
  <si>
    <t>20080600452</t>
  </si>
  <si>
    <t>NOVITA DIAN LESTARI</t>
  </si>
  <si>
    <t>BAGIAN CUSTOMER SERVICE</t>
  </si>
  <si>
    <t>MANUKAN TENGAH 1 BLOK 6-D/15 RT.003, RW.004,KEL MANUKAN KU- LON KECAMATAN TANDES.</t>
  </si>
  <si>
    <t>NGAWI</t>
  </si>
  <si>
    <t>1256276005830002</t>
  </si>
  <si>
    <t>0050001778</t>
  </si>
  <si>
    <t>58.787.244.1-604.000</t>
  </si>
  <si>
    <t>20100300471</t>
  </si>
  <si>
    <t>ADE FITRIANI AGUSTINI</t>
  </si>
  <si>
    <t>KEPALA BAGIAN CUSTOMER SERVICE</t>
  </si>
  <si>
    <t xml:space="preserve">PONDOK JAYA,RT05/01 NO. 28 PANCORAN MAS,DEPOK 16431 </t>
  </si>
  <si>
    <t>3276015908870008</t>
  </si>
  <si>
    <t>0010011059</t>
  </si>
  <si>
    <t>25.244.705.7-412.000</t>
  </si>
  <si>
    <t>ENDANG RUSLINA</t>
  </si>
  <si>
    <t xml:space="preserve">KAV. AGRARIA NO. 52 RT 002/016 DUREN SAWIT - JAKARTA TIMUR </t>
  </si>
  <si>
    <t>SOLO</t>
  </si>
  <si>
    <t>0010006586</t>
  </si>
  <si>
    <t>7A</t>
  </si>
  <si>
    <t>36.217.348.6-008.000</t>
  </si>
  <si>
    <t>0010033769</t>
  </si>
  <si>
    <t>20100400461</t>
  </si>
  <si>
    <t>ADETYAS WENDIANA</t>
  </si>
  <si>
    <t>JL.NUSA INDAH NO.1,RT.016,RW 002,KEL CIPINANG MUARA, KEC. JATINEGARA, JAKARTA TIMUR</t>
  </si>
  <si>
    <t>SURAKARTA</t>
  </si>
  <si>
    <t>0012805754</t>
  </si>
  <si>
    <t>47.491.835.6-002.000</t>
  </si>
  <si>
    <t>20100400463</t>
  </si>
  <si>
    <t>FATMAH</t>
  </si>
  <si>
    <t xml:space="preserve">JL.PIUL BLOK U NO. 3 KELAPA GADING-JAKARTA UTARA </t>
  </si>
  <si>
    <t>0010011990</t>
  </si>
  <si>
    <t>6B</t>
  </si>
  <si>
    <t>09.579.627.2-043.000</t>
  </si>
  <si>
    <t>20100400465</t>
  </si>
  <si>
    <t>YESSYI BUSTAMAM</t>
  </si>
  <si>
    <t>JL. KUSUMA TIMUR 1C BLOK D17 NO. 3 RT. 007/019 AREN JAYA BEKASI TIMUR KOTA BEKASI</t>
  </si>
  <si>
    <t>PADANG</t>
  </si>
  <si>
    <t>0020003332</t>
  </si>
  <si>
    <t>58.432.198.8-407.000</t>
  </si>
  <si>
    <t>20100400466</t>
  </si>
  <si>
    <t>ANDRU SANTOSO</t>
  </si>
  <si>
    <t>TEBET UTARA II F NO.8A RT/RW 004/001 KEL.TEBET TIMUR KEC. TEBET, JAKARTA</t>
  </si>
  <si>
    <t>3174012909720006</t>
  </si>
  <si>
    <t>0010012200</t>
  </si>
  <si>
    <t>6A</t>
  </si>
  <si>
    <t>09.641.720.9-015.000</t>
  </si>
  <si>
    <t>20100400468</t>
  </si>
  <si>
    <t>NUUR EVI KOMALASARI</t>
  </si>
  <si>
    <t>KP. JEMBATAN RT.005 RW 001 PENGGILINGAN CAKUNG JAKARTA TIMUR</t>
  </si>
  <si>
    <t>GARUT</t>
  </si>
  <si>
    <t>0010014159</t>
  </si>
  <si>
    <t>67.226.874.5-004.000</t>
  </si>
  <si>
    <t>SUKABUMI</t>
  </si>
  <si>
    <t>20100500469</t>
  </si>
  <si>
    <t>USWATUN HASANAH</t>
  </si>
  <si>
    <t>JL. SUNTER MUARA RT 018 RW 005 SUNTER AGUNG KEC.TANJUNG PRIOK JAKARTA UTARA</t>
  </si>
  <si>
    <t>0010014550</t>
  </si>
  <si>
    <t>59.576.378.0-048.000</t>
  </si>
  <si>
    <t>20100500470</t>
  </si>
  <si>
    <t>SRI PUJIANTI</t>
  </si>
  <si>
    <t>OPERASI CABANG SUNTER</t>
  </si>
  <si>
    <t>JL PIRUS NO 45 RT 010 RW 011 BIDARACINA KEC. JATINEGARA JAKARTA TIMUR</t>
  </si>
  <si>
    <t>KENDAL</t>
  </si>
  <si>
    <t>0013344550</t>
  </si>
  <si>
    <t>67.572.110.4-002.000</t>
  </si>
  <si>
    <t>20100500472</t>
  </si>
  <si>
    <t>HADI NURKARNO</t>
  </si>
  <si>
    <t>CITRA INDAH BUKIT ALAMANDA V-19A/12 RT.13 RW.08 SUKAMAJU JONGGOL BOGOR</t>
  </si>
  <si>
    <t>CIREBON</t>
  </si>
  <si>
    <t>0010016046</t>
  </si>
  <si>
    <t>89.978.626.3-436.000</t>
  </si>
  <si>
    <t>SALATIGA</t>
  </si>
  <si>
    <t>ULS BOGOR</t>
  </si>
  <si>
    <t>PEMASARAN &amp; OPERASI ULS</t>
  </si>
  <si>
    <t>14</t>
  </si>
  <si>
    <t>ULS GRESIK</t>
  </si>
  <si>
    <t>33</t>
  </si>
  <si>
    <t>LUMAJANG</t>
  </si>
  <si>
    <t>20100900486</t>
  </si>
  <si>
    <t>M. ROMY NESKENS</t>
  </si>
  <si>
    <t>JLN.MANTANG BLOK Y GG.V/2 RT.011/008 KEL. LAGOA KEC.KOJA JAKARTA UTARA</t>
  </si>
  <si>
    <t>0019251100</t>
  </si>
  <si>
    <t>58.524.993.1-045.000</t>
  </si>
  <si>
    <t>20101100496</t>
  </si>
  <si>
    <t>GANDHI AHMAD SOLIHIN</t>
  </si>
  <si>
    <t xml:space="preserve">MANAJEMEN RISIKO </t>
  </si>
  <si>
    <t>DEPARTEMEN MANAJEMEN RISIKO</t>
  </si>
  <si>
    <t xml:space="preserve">KOMP. DANAU BOGOR RAYA BLOK D5 NO. 8 BOGOR </t>
  </si>
  <si>
    <t>3271020910700004</t>
  </si>
  <si>
    <t>0010081605</t>
  </si>
  <si>
    <t>09.347.829.5-421.000</t>
  </si>
  <si>
    <t>20101100497</t>
  </si>
  <si>
    <t>NADIA AMALIA SEKARSARI</t>
  </si>
  <si>
    <t>DEPARTMEN KOMUNIKASI &amp; KESEKRETARIATAN PERUSAHAAN</t>
  </si>
  <si>
    <t>JL.PERMATA BLOK D NO.276 JAKA SAMPURNA RT.003 RW.009 BEKASI BARAT</t>
  </si>
  <si>
    <t>PURWOKERTO</t>
  </si>
  <si>
    <t>0010081636</t>
  </si>
  <si>
    <t>57.530.434.0-407.000</t>
  </si>
  <si>
    <t>20101100500</t>
  </si>
  <si>
    <t>KIMAH</t>
  </si>
  <si>
    <t xml:space="preserve">BEJI RT.05/13 BEJI DEPOK  </t>
  </si>
  <si>
    <t>DEPOK</t>
  </si>
  <si>
    <t>0010001300</t>
  </si>
  <si>
    <t>24.715.051.9-412.000</t>
  </si>
  <si>
    <t>20101100502</t>
  </si>
  <si>
    <t>AGUS SUNARNO</t>
  </si>
  <si>
    <t>TAMANTIRTA CIMANGGU BLOK B3/19 RW/RW.06/13 KEL.MEKARWANGI KEC .TANAH SAREAL KOTA BOGOR</t>
  </si>
  <si>
    <t>0017898980</t>
  </si>
  <si>
    <t>48.936.416.6-042.000</t>
  </si>
  <si>
    <t>20101200506</t>
  </si>
  <si>
    <t>BUDIARI ARIYANTO</t>
  </si>
  <si>
    <t>JL.GARDU NO.81,RT/RW 008/002, KEL.BALEKAMBANG,KEC.KRAMAT JATI,JAKARTA TIMUR</t>
  </si>
  <si>
    <t>0014121116</t>
  </si>
  <si>
    <t>48.009.180.0-005.000</t>
  </si>
  <si>
    <t>20101200507</t>
  </si>
  <si>
    <t>SUPRAYOGI LISTIADI</t>
  </si>
  <si>
    <t>JL.PEMUDA III NO.90,RT/RW 001/ 008,KEL.KREO SELATAN,KEC.LARA NGAN , TANGERANG</t>
  </si>
  <si>
    <t>3671132708770003</t>
  </si>
  <si>
    <t>0010019367</t>
  </si>
  <si>
    <t>47.192.185.8-402.000</t>
  </si>
  <si>
    <t>20101200510</t>
  </si>
  <si>
    <t>JL.CEMPAKA III NO.3,RT/RW.007/ 003,KEL.JATIKRAMAT,KEC.JATI ASIH, BEKASI</t>
  </si>
  <si>
    <t>CILACAP</t>
  </si>
  <si>
    <t>3275091909830010</t>
  </si>
  <si>
    <t>0012347899</t>
  </si>
  <si>
    <t>58.173.670.9-522.000</t>
  </si>
  <si>
    <t>20101200511</t>
  </si>
  <si>
    <t>RUDI</t>
  </si>
  <si>
    <t>JL.MENTENG NO.102,RT/RW.005/ 003,KEL.MENTENG,KEC.KOTA BOGOR BARAT,BOGOR</t>
  </si>
  <si>
    <t>P SIANTAR</t>
  </si>
  <si>
    <t>3271041212710026</t>
  </si>
  <si>
    <t>0011212123</t>
  </si>
  <si>
    <t>24.739.162.6-009.000</t>
  </si>
  <si>
    <t>20110100515</t>
  </si>
  <si>
    <t>WIWIT ARI WIBOWO</t>
  </si>
  <si>
    <t xml:space="preserve">KEPALA ULS </t>
  </si>
  <si>
    <t>CABANG SEMARANG</t>
  </si>
  <si>
    <t xml:space="preserve">ULS PEMUDA </t>
  </si>
  <si>
    <t>GRAHA INDAH BLK D 10/7,RT/RW 005\010,KEL.JAKA MULYA,KEC. BEKASI SELATAN</t>
  </si>
  <si>
    <t>57</t>
  </si>
  <si>
    <t>3275041701840011</t>
  </si>
  <si>
    <t>0011701847</t>
  </si>
  <si>
    <t>67.073.509.1-432.000</t>
  </si>
  <si>
    <t>20110100516</t>
  </si>
  <si>
    <t>WHIRA RAHMAN</t>
  </si>
  <si>
    <t>BUKIT TINGGI</t>
  </si>
  <si>
    <t>0017777119</t>
  </si>
  <si>
    <t>07.287.349.0-008.000</t>
  </si>
  <si>
    <t>20110100517</t>
  </si>
  <si>
    <t>ERIL IRAWAN</t>
  </si>
  <si>
    <t>PERENCANAAN, PENGAWASAN DAN PEMELIHARAAN LOGISTIK</t>
  </si>
  <si>
    <t>K.SENGON,RT/RW 002/010,KEL. PANCORAN MAS,KEC.PANCORAN MAS, DEPOK</t>
  </si>
  <si>
    <t>3276011001760004</t>
  </si>
  <si>
    <t>0010022900</t>
  </si>
  <si>
    <t>59.074.228.4-412.000</t>
  </si>
  <si>
    <t>20110200530</t>
  </si>
  <si>
    <t>ZANAKY RACHMAT SOHAR</t>
  </si>
  <si>
    <t>BAGIAN OPERASI TREASURI</t>
  </si>
  <si>
    <t>KOMP.BINTARA 3 BLK B/61,RT/RW 005/007,KEL.BINTARA JAYA,KEC. BEKASI BARAT,BEKASI BARAT</t>
  </si>
  <si>
    <t>3275021903850009</t>
  </si>
  <si>
    <t>0010029933</t>
  </si>
  <si>
    <t>24.716.470.0-407.000</t>
  </si>
  <si>
    <t>20110300533</t>
  </si>
  <si>
    <t>BAMBANG TRISTYARTO</t>
  </si>
  <si>
    <t>DEPARTEMEN PENDUKUNG BISNIS</t>
  </si>
  <si>
    <t>DEPARTMEN PENDUKUNG BISNIS</t>
  </si>
  <si>
    <t>JL.BUKIT MENOREH BLK K10,RT/RW 003/006,KEL.JATIBENING BARU, KEC.PONDOK GEDE,BEKASI</t>
  </si>
  <si>
    <t>3275082712720017</t>
  </si>
  <si>
    <t>0010080888</t>
  </si>
  <si>
    <t>57.274.446.4-432.000</t>
  </si>
  <si>
    <t>20110300534</t>
  </si>
  <si>
    <t>YASTRIN BUDIARTINA</t>
  </si>
  <si>
    <t>FUNGSI PERENCANAAN PERUSAHAAN</t>
  </si>
  <si>
    <t>JL.CIPEDES HEGAR VI NO.56,RT/ RW 005/003,KEL.PAJAJARAN,KEC. CICENDO,BANDUNG</t>
  </si>
  <si>
    <t>0010025700</t>
  </si>
  <si>
    <t>57.248.144.8-428.000</t>
  </si>
  <si>
    <t>20110300536</t>
  </si>
  <si>
    <t>DIAN FERDIAN</t>
  </si>
  <si>
    <t>JL.KAMP.MELAYU BESAR,RT/RW 006 002,KEL.KEBON BARU,KEC.TEBET, JAKARTA SELATAN</t>
  </si>
  <si>
    <t>0010026609</t>
  </si>
  <si>
    <t>09.529.098.7-015.000</t>
  </si>
  <si>
    <t>OPERASI CABANG SAMANHUDI</t>
  </si>
  <si>
    <t>20110400540</t>
  </si>
  <si>
    <t>SAODAH</t>
  </si>
  <si>
    <t>ULS MARGONDA DEPOK</t>
  </si>
  <si>
    <t>PONDOK SUKMAJAYA BLOK BB/23,RT RW 004/003,KEL.SUKMAJAYA,KEC. SUKMAJAYA,DEPOK</t>
  </si>
  <si>
    <t>10</t>
  </si>
  <si>
    <t>3276054906840006</t>
  </si>
  <si>
    <t>0010024009</t>
  </si>
  <si>
    <t>58.126.726.7-412.000</t>
  </si>
  <si>
    <t>BIDANG OPERASI PEMBIAYAAN</t>
  </si>
  <si>
    <t>BAGIAN PELAPORAN</t>
  </si>
  <si>
    <t>20110500558</t>
  </si>
  <si>
    <t>PEMASARAN DAN OPERASIONAL MIKRO</t>
  </si>
  <si>
    <t>JL.PISANG RAJA II/26,RT/RW 001 /017,KEL.KOTA BARU,KEC.BEKAST BARAT</t>
  </si>
  <si>
    <t>42</t>
  </si>
  <si>
    <t>3275020103790022</t>
  </si>
  <si>
    <t>0010027200</t>
  </si>
  <si>
    <t>24.406.727.8-432.000</t>
  </si>
  <si>
    <t>20110600563</t>
  </si>
  <si>
    <t>MOCHAMAD TAUFAN</t>
  </si>
  <si>
    <t>SATUAN KERJA BISNIS RITEL DAN KONSUMER</t>
  </si>
  <si>
    <t>TELAGA MAS BLOK K3 NO.2,RT/RW 004/013,KEL.HARAPAN BARU,KEC. BEKASI UTARA,BEKASI</t>
  </si>
  <si>
    <t>3275032102820026</t>
  </si>
  <si>
    <t>0012102821</t>
  </si>
  <si>
    <t>24.829.492.8-407.000</t>
  </si>
  <si>
    <t>20110600567</t>
  </si>
  <si>
    <t>DJARDINNO ASHARY BETHA</t>
  </si>
  <si>
    <t xml:space="preserve">JL. CEMARA NO.2 PAV. JAKARTA PUSAT </t>
  </si>
  <si>
    <t>0010408871</t>
  </si>
  <si>
    <t>14.134.330.1-076.000</t>
  </si>
  <si>
    <t>20110600570</t>
  </si>
  <si>
    <t>FIRANTO WASKITO</t>
  </si>
  <si>
    <t>JL. KH.SOLE ALI NO.26,RT/RW 04 /10,KEL.SUKASARI,KEC.TANGERANG TANGERANG</t>
  </si>
  <si>
    <t>YOGYAKARTA</t>
  </si>
  <si>
    <t>0010912052</t>
  </si>
  <si>
    <t>24.403.881.6-416.000</t>
  </si>
  <si>
    <t>20110600580</t>
  </si>
  <si>
    <t>BUDI YUNI PRIANTO</t>
  </si>
  <si>
    <t>JL.HALTEU MALEBER KAV WAAS,RT/ RW 001/013,KEL.SABANDAR,KEC. KARANG TENGAH,CIANJUR</t>
  </si>
  <si>
    <t>TEGAL</t>
  </si>
  <si>
    <t>3203071906800005</t>
  </si>
  <si>
    <t>0011906801</t>
  </si>
  <si>
    <t>49.532.831.2-406.000</t>
  </si>
  <si>
    <t>LILIK AMALIYAH</t>
  </si>
  <si>
    <t>ULS KAPAS KRAMPUNG</t>
  </si>
  <si>
    <t>BULAK BANTENG KIDUL 8/94,RT/RW 004/004,KEL.SIDOTOPO WETAN.KEC KENJERAN,SURABAYA 60128</t>
  </si>
  <si>
    <t>20</t>
  </si>
  <si>
    <t>0050016169</t>
  </si>
  <si>
    <t>67.502.240.4-619.000</t>
  </si>
  <si>
    <t>20110700572</t>
  </si>
  <si>
    <t>ARAAF ULFA</t>
  </si>
  <si>
    <t>STAF OPERASIONAL</t>
  </si>
  <si>
    <t>BANYU URIP WETAN 1-C/6,RT/RW 003/006,KEL.BANYU URIP.KEC. SAWAHAN, SURABAYA</t>
  </si>
  <si>
    <t>3578065208880001</t>
  </si>
  <si>
    <t>0050016200</t>
  </si>
  <si>
    <t>67.502.181.0-614.000</t>
  </si>
  <si>
    <t>20110700575</t>
  </si>
  <si>
    <t>TAUFIQ MOCHAMMAD KHUSEN</t>
  </si>
  <si>
    <t>ASEMROWO GG MULYA 24,RT/RW 008 /001,KEL.ASEMROWO,KEC.ASEMROWO SURABAYA</t>
  </si>
  <si>
    <t>0050015167</t>
  </si>
  <si>
    <t>67.502.905.2-614.000</t>
  </si>
  <si>
    <t>UKE RISKA SETYOWATI</t>
  </si>
  <si>
    <t>ULS DARMO</t>
  </si>
  <si>
    <t>BENDUL MERISI GG 9 NO.28,RT/RW 002/006,KEL.BENDUL MERISI,KEC. WONOCOLO, SURABAYA</t>
  </si>
  <si>
    <t>11</t>
  </si>
  <si>
    <t>3578026109830002</t>
  </si>
  <si>
    <t>0050017891</t>
  </si>
  <si>
    <t>67.502.183.6-609.000</t>
  </si>
  <si>
    <t>20110700577</t>
  </si>
  <si>
    <t>ULS SEPANJANG</t>
  </si>
  <si>
    <t>JL.MALIK IBRAHIM 30,RT/RW 003/ 001,KEL.PUCANGANOM,KEC.SIDOAR JO,SIDOARJO</t>
  </si>
  <si>
    <t>22</t>
  </si>
  <si>
    <t>SIDOARJO</t>
  </si>
  <si>
    <t>3515085208840003</t>
  </si>
  <si>
    <t>0050016004</t>
  </si>
  <si>
    <t>67.502.280.0-617.000</t>
  </si>
  <si>
    <t>20110700581</t>
  </si>
  <si>
    <t>SAPARI</t>
  </si>
  <si>
    <t>SUNTER GEDUNG RUBUH,RT/RW 004/ 002,KEL.SUNTER JAYA,KEC. TANJUNG PRIOK,JAKARTA UTARA</t>
  </si>
  <si>
    <t>0010202778</t>
  </si>
  <si>
    <t>49.501.577.8-022.000</t>
  </si>
  <si>
    <t>20110700587</t>
  </si>
  <si>
    <t>MUNAWIRUDDIN ARYA NICOBAR</t>
  </si>
  <si>
    <t>JL.MASJID AL MARUF NO.26,RT/RW 001/006,KEL.PONDOK KELAPA,KEC. DUREN SAWIT, JAKARTA TIMUR</t>
  </si>
  <si>
    <t>3175070105860001</t>
  </si>
  <si>
    <t>0011110009</t>
  </si>
  <si>
    <t>36.774.225.1-008.000</t>
  </si>
  <si>
    <t>20110700592</t>
  </si>
  <si>
    <t>DEWI RAYANTI,SH</t>
  </si>
  <si>
    <t>TAMAN CIKAS BLOK C5 NO.17,RT/ RW 006/025,KEL.PEKAYON JAYA, KEC.BEKASI SELATAN,BEKASI</t>
  </si>
  <si>
    <t>3278044908780017</t>
  </si>
  <si>
    <t>0011403049</t>
  </si>
  <si>
    <t>36.844.114.3-432.000</t>
  </si>
  <si>
    <t>20110900597</t>
  </si>
  <si>
    <t>ANDHY LESMANA, SH</t>
  </si>
  <si>
    <t>DEPARTEMEN HUKUM</t>
  </si>
  <si>
    <t>JL.KEROMES BLOK B2 NO.3,RT/RW 001/007,KEL.MEKARSARI,KEC.TAM BUN SELATAN,BEKASI</t>
  </si>
  <si>
    <t>0010009993</t>
  </si>
  <si>
    <t>09.981.215.8-413.000</t>
  </si>
  <si>
    <t>20110900608</t>
  </si>
  <si>
    <t>RENATO FIRSTIAWAN IDHAM</t>
  </si>
  <si>
    <t>JL.PASIR PUTIH III NO.182,RT/ RW 003/009,KEL.SEPANJANG JAYA KEC.RAWALUMBU,BEKASI</t>
  </si>
  <si>
    <t>3275052412820011</t>
  </si>
  <si>
    <t>0012412821</t>
  </si>
  <si>
    <t>48.992.932.3-432.000</t>
  </si>
  <si>
    <t>20110900611</t>
  </si>
  <si>
    <t>MOCHAMAD MUCHLIS</t>
  </si>
  <si>
    <t>KAV.DKI BLOK D 10 NO.1,RT/RW 005/009,KEL.MEKARSARI,KEC. DUREN SAWIT,JAKARTA TIMUR</t>
  </si>
  <si>
    <t>0011501713</t>
  </si>
  <si>
    <t>14.068.494.5-002.000</t>
  </si>
  <si>
    <t>20110900612</t>
  </si>
  <si>
    <t>ANOM KHAIRUMAN HIDAYAT</t>
  </si>
  <si>
    <t>PENGEMBANGAN DAN PENGUJIAN SISTEM</t>
  </si>
  <si>
    <t>JL.T 1 NO. 25,CIPINANG MUARA, RT/RW 008/008,KEL.CIPINANG MUARA,KEC. JATINEGARA,JAKTIM</t>
  </si>
  <si>
    <t>BONDOWOSO</t>
  </si>
  <si>
    <t>0010027748</t>
  </si>
  <si>
    <t>28.419.868.6-002.000</t>
  </si>
  <si>
    <t>20110900613</t>
  </si>
  <si>
    <t>WAHYU KUSNANDAR</t>
  </si>
  <si>
    <t>FUNGSI PORTOFOLIO MANAJEMEN</t>
  </si>
  <si>
    <t>JL.SATURNUS SELATAN II NO.14, RT/RW.008/010,KEL.MARGASARI, KEC.MARGACINTA,BANDUNG</t>
  </si>
  <si>
    <t>0011202729</t>
  </si>
  <si>
    <t>68.656.107.7-424.000</t>
  </si>
  <si>
    <t>20111000620</t>
  </si>
  <si>
    <t>APRILIYA EKA MUNINGSARI</t>
  </si>
  <si>
    <t>TELLER</t>
  </si>
  <si>
    <t>CAWANG III,RT/RW 002/006,KEL. KEBON PALA,KEC.MAKASAR,JAKARTA TIMUR</t>
  </si>
  <si>
    <t>SRAGEN</t>
  </si>
  <si>
    <t>0010404901</t>
  </si>
  <si>
    <t>58.483.155.6-005.000</t>
  </si>
  <si>
    <t>43</t>
  </si>
  <si>
    <t>20111000627</t>
  </si>
  <si>
    <t>MALKY MALINDO,SE</t>
  </si>
  <si>
    <t>BAGIAN AKUNTANSI DAN PELAPORAN BI</t>
  </si>
  <si>
    <t>JL.PALBATU I/21,RT/RW 005/004, KEL.MENTENG DALAM,KEC.TEBET, JAKARTA SELATAN</t>
  </si>
  <si>
    <t>0010028469</t>
  </si>
  <si>
    <t>49.436.654.5-015.000</t>
  </si>
  <si>
    <t>20111000629</t>
  </si>
  <si>
    <t>SETYO PRAYOGO</t>
  </si>
  <si>
    <t xml:space="preserve">JL.MASJID LIO,RT/RW 005/020, KEL,DEPOK,PANCORAN MAS,DEPOK </t>
  </si>
  <si>
    <t>PEKALONGAN</t>
  </si>
  <si>
    <t>0010028767</t>
  </si>
  <si>
    <t>58.247.157.9-412.000</t>
  </si>
  <si>
    <t>20111000630</t>
  </si>
  <si>
    <t>YUDHA SUPRIANTO SOEWANDI</t>
  </si>
  <si>
    <t>JL.BAUNG RAYA NO.106,RT/RW 003/010,KEL.KAYURINGIN JAYA, KEC.BEKASI SELATAN,BEKASI</t>
  </si>
  <si>
    <t>0010028976</t>
  </si>
  <si>
    <t>09.259.053.8-432.000</t>
  </si>
  <si>
    <t xml:space="preserve">BAGIAN REALISASI PEMBIAYAAN </t>
  </si>
  <si>
    <t>20170201391</t>
  </si>
  <si>
    <t>ARIEZONA</t>
  </si>
  <si>
    <t>CABANG PALEMBANG</t>
  </si>
  <si>
    <t>JL.MAY RUSLAN - LR.TUGU MULYO NO.2396 RT/RW.35/09 KEL.20 ILI R D I KEC.ILIR TIMUR 1</t>
  </si>
  <si>
    <t>52</t>
  </si>
  <si>
    <t>PAGAR ALAM</t>
  </si>
  <si>
    <t>1671051112870009</t>
  </si>
  <si>
    <t>0010064871</t>
  </si>
  <si>
    <t>98.218.297.4-301.000</t>
  </si>
  <si>
    <t>20111000645</t>
  </si>
  <si>
    <t>WAHYUDI</t>
  </si>
  <si>
    <t>TAMAN HARAPAN BARU BLOK 1.2/42 RT/RW 006/022,KEL.PEJUANG,KEC, MEDAN SATRIA,BEKASI</t>
  </si>
  <si>
    <t>PRINGSEWU</t>
  </si>
  <si>
    <t>0010023648</t>
  </si>
  <si>
    <t>28.347.301.5-003.000</t>
  </si>
  <si>
    <t>BREBES</t>
  </si>
  <si>
    <t>20111000654</t>
  </si>
  <si>
    <t>ISHAK MUSTOPO</t>
  </si>
  <si>
    <t>JL.KESATRIAN IX BLOK C/6,RT/RW 017/003,KEL.CIMANGGIS,KEC. MATRAMAN,JAKARTA TIMUR</t>
  </si>
  <si>
    <t>0010028407</t>
  </si>
  <si>
    <t>24.857.720.7-001.000</t>
  </si>
  <si>
    <t>20111000665</t>
  </si>
  <si>
    <t>NURYULIA ANDRIYANI</t>
  </si>
  <si>
    <t>LUBANG BUAYA,RT/RW 003/002,KEL LUBANG BUAYA,KEC.CIPAYUNG, JAKARTA TIMUR</t>
  </si>
  <si>
    <t>25</t>
  </si>
  <si>
    <t>0010807852</t>
  </si>
  <si>
    <t>57.847.914.9-009.000</t>
  </si>
  <si>
    <t>20111100672</t>
  </si>
  <si>
    <t>CHRISTIAN HADINATA</t>
  </si>
  <si>
    <t>JL.KEBANGGAAN,RT/RW 009/013, KEL.CEMPAKA PUTIH BARAT,KEC. CEMPAKA PUTIH,JAKARTA PUSAT</t>
  </si>
  <si>
    <t>44</t>
  </si>
  <si>
    <t>0010029618</t>
  </si>
  <si>
    <t>24.849.621.8-024.000</t>
  </si>
  <si>
    <t>20111100675</t>
  </si>
  <si>
    <t>ZAFRUDDIN</t>
  </si>
  <si>
    <t>CEMPAKA PUTIH BARAT XIII/H-4 RT/RW 003/012,KEL.CEMPAKA PUTIH BARAT,KEC.CEMPAKA PUTIH</t>
  </si>
  <si>
    <t>PAYAKUMBUH</t>
  </si>
  <si>
    <t>0010029649</t>
  </si>
  <si>
    <t>09.973.024.4-024.000</t>
  </si>
  <si>
    <t>20111100679</t>
  </si>
  <si>
    <t>RINA HANDAYANI</t>
  </si>
  <si>
    <t>BAGIAN PROSES PEMBIAYAAN</t>
  </si>
  <si>
    <t>CEMPAKA WARNA NO.47,RT/RW 001/ 004,KEL.CEMPAKA PUTIH TIMUR, KEC.CEMPAKA PUTIH,JAKARTAPUSAT</t>
  </si>
  <si>
    <t>0010029162</t>
  </si>
  <si>
    <t>57.479.586.0-024.000</t>
  </si>
  <si>
    <t>20111100680</t>
  </si>
  <si>
    <t>DECI NURYANTI SOFYAN</t>
  </si>
  <si>
    <t>PERUM TAMAN  CIKAS BLOK C1 NO. 24,RT/RW 007/025,KEL.PEKAYON JAYA,KEC.BEKASI SELATAN,BEKASI</t>
  </si>
  <si>
    <t>0017040679</t>
  </si>
  <si>
    <t>48.833.716.3-407.000</t>
  </si>
  <si>
    <t>20120100684</t>
  </si>
  <si>
    <t>EKO KURNIAWAN,SE</t>
  </si>
  <si>
    <t>DEPARTEMEN PENGEMBANGAN BISNIS</t>
  </si>
  <si>
    <t>JL.TAMAN CENDANA 3 BLOK P 3/9 RT/RW 008/014,KEL,JAKA SETIA, KEC.BEKASI SELATAN,BEKASI</t>
  </si>
  <si>
    <t>0012606965</t>
  </si>
  <si>
    <t>07.548.439.4-003.000</t>
  </si>
  <si>
    <t>ULS KOTA BARU PARAHYANGAN</t>
  </si>
  <si>
    <t>54</t>
  </si>
  <si>
    <t>20120100687</t>
  </si>
  <si>
    <t>OCTAVINA TRISTIANI</t>
  </si>
  <si>
    <t>JL.BEKASI TIMUR IV,RT/RW 006/ 008,KEL.CIPINANG BESAR UTARA, KEC.JATINEGARA,JAKARTA TIMUR</t>
  </si>
  <si>
    <t>0010024640</t>
  </si>
  <si>
    <t>44.549.141.8-002.000</t>
  </si>
  <si>
    <t>20120200690</t>
  </si>
  <si>
    <t>M NAZARUDIN</t>
  </si>
  <si>
    <t>ULS BINTARO</t>
  </si>
  <si>
    <t>KP.PONDOK AREN,RT/RW 003/003, KEL.PONDOK BETUNG,KEC.PONDOK AREN,TANGERANG</t>
  </si>
  <si>
    <t>51</t>
  </si>
  <si>
    <t>3603240601840003</t>
  </si>
  <si>
    <t>0010050070</t>
  </si>
  <si>
    <t>69.671.403.9-411.000</t>
  </si>
  <si>
    <t>20120200691</t>
  </si>
  <si>
    <t>JL.PERMATA II,RT/RW 005/006, KEL.KAMPUNG MELAYU,KEC.JATINE GARA,JAKARTA TIMUR</t>
  </si>
  <si>
    <t>41</t>
  </si>
  <si>
    <t>3175032707770001</t>
  </si>
  <si>
    <t>0012202207</t>
  </si>
  <si>
    <t>49.510.331.9-002.000</t>
  </si>
  <si>
    <t>20120300696</t>
  </si>
  <si>
    <t>DWI MEITASARI TAURISIA</t>
  </si>
  <si>
    <t>FUNGSI HUKUM</t>
  </si>
  <si>
    <t>PERUM JAKA PERMAI,JL.CENDANA RAYA KAV.91 NO.15A,RT/RW 008/ 006,KEL.JAKASAMPURNA,BEKASI</t>
  </si>
  <si>
    <t>0010102034</t>
  </si>
  <si>
    <t>68.727.579.2-407.000</t>
  </si>
  <si>
    <t>20120300697</t>
  </si>
  <si>
    <t>NANA NASEHUDIN</t>
  </si>
  <si>
    <t xml:space="preserve">JL.TALI NO.18,KOTA BAMBU SELA TAN,JAKARTA 11420 </t>
  </si>
  <si>
    <t>KUNINGAN</t>
  </si>
  <si>
    <t>0010014354</t>
  </si>
  <si>
    <t>49.967.739.1-031.000</t>
  </si>
  <si>
    <t>20120400704</t>
  </si>
  <si>
    <t>HJ.CINTA FINDA SARI,S.IP</t>
  </si>
  <si>
    <t>PERUMDA TINGKAT I,JATIM(1-26) RT/RW 001/006,KEL.PENJARINGAN SARI,KEC.RUNGKUT,SURABAYA</t>
  </si>
  <si>
    <t>3578036906860003</t>
  </si>
  <si>
    <t>0050026601</t>
  </si>
  <si>
    <t>25.987.676.1-615.000</t>
  </si>
  <si>
    <t>20170501413</t>
  </si>
  <si>
    <t>RAIS BACHTIAR</t>
  </si>
  <si>
    <t>CABANG YOGYAKARTA</t>
  </si>
  <si>
    <t xml:space="preserve">DK.KARANGLO RT/RW.06/03 KEL. KADIREJO KEC.KARANGANOM KLATEN </t>
  </si>
  <si>
    <t>46</t>
  </si>
  <si>
    <t>KLATEN</t>
  </si>
  <si>
    <t>3310181006880001</t>
  </si>
  <si>
    <t>0460005853</t>
  </si>
  <si>
    <t>36.068.799.0-525.000</t>
  </si>
  <si>
    <t>20120500709</t>
  </si>
  <si>
    <t>TAUFIK MARZAL</t>
  </si>
  <si>
    <t>JL.WARAKAS IV GG 20 NO.27,RT/ RW 003/013,KEL.WARAKAS,KEC. TANJUNG PRIOK,JAKARTA UTARA</t>
  </si>
  <si>
    <t>0014848484</t>
  </si>
  <si>
    <t>07.578.669.9-014.000</t>
  </si>
  <si>
    <t>20120500712</t>
  </si>
  <si>
    <t>RATNA DEWI</t>
  </si>
  <si>
    <t>KP TANAH 80 NO.15,RT/RW 005/00 9,KEL.KLENDER,KEC.DUREN SAWIT, JAKARTA TIMUR</t>
  </si>
  <si>
    <t>0010025093</t>
  </si>
  <si>
    <t>34.801.009.1-008.000</t>
  </si>
  <si>
    <t>20120500713</t>
  </si>
  <si>
    <t>KARINNA AYU PUSPITA</t>
  </si>
  <si>
    <t>ULS MAJAPAHIT</t>
  </si>
  <si>
    <t>TAMBAKAJI,RT/RW 005/001,KEL. TAMBAKAJI,KEC.NGALIYAN, SEMARANG</t>
  </si>
  <si>
    <t>SEMARANG</t>
  </si>
  <si>
    <t>0017717771</t>
  </si>
  <si>
    <t>58.685.720.3-503.000</t>
  </si>
  <si>
    <t>20120500715</t>
  </si>
  <si>
    <t>ISLAHUDHIENI INDAH</t>
  </si>
  <si>
    <t>JL.BIDURI BULAN VI,RT/RW 005/ 006,KEL.SUMUR BATU,KEC.KEMAYO RAN,JAKARTA PUSAT</t>
  </si>
  <si>
    <t>0011101518</t>
  </si>
  <si>
    <t>59.441.553.1-027.000</t>
  </si>
  <si>
    <t>20120500717</t>
  </si>
  <si>
    <t>NIRA INDRIASWURI</t>
  </si>
  <si>
    <t>BAGIAN ADMINISTRASI LEGAL &amp; REALISASI PEMBIAYAAN</t>
  </si>
  <si>
    <t>KOMP.MEKATANI NO.D1,RT/RW004/ 004,KEL.CEMPAKA BARU,KEC.KEMA YORAN,JAKARTA PUSAT</t>
  </si>
  <si>
    <t>0010027035</t>
  </si>
  <si>
    <t>49.156.115.5-027.000</t>
  </si>
  <si>
    <t>20120500718</t>
  </si>
  <si>
    <t>HASFERA ITASARI</t>
  </si>
  <si>
    <t>ULS CIMANGGIS</t>
  </si>
  <si>
    <t>KP.BABAKAN,RT/RW 004/024,KEL. SUKATANI,KEC.CIMANGGIS,KOTA DEPOK</t>
  </si>
  <si>
    <t>18</t>
  </si>
  <si>
    <t>0010026496</t>
  </si>
  <si>
    <t>58.109.010.7-412.000</t>
  </si>
  <si>
    <t>20120500720</t>
  </si>
  <si>
    <t>MUHAMMAD FIKRI HUDAYA</t>
  </si>
  <si>
    <t>TMN MERUYA ILIR H5/18,RT/RW 00 4/007,KEL.MERUYA UTARA,KEC. KEMBANGAN,JAKARTA BARAT</t>
  </si>
  <si>
    <t>0010019007</t>
  </si>
  <si>
    <t>47.491.769.7-416.000</t>
  </si>
  <si>
    <t>20120500722</t>
  </si>
  <si>
    <t>GITO KUMORO TEJO</t>
  </si>
  <si>
    <t>ULS PONDOK CHANDRA</t>
  </si>
  <si>
    <t xml:space="preserve">PANDEAN II,RT/RW 001/006,KEL. TAJI,KEC.PRAMBANAN,KLATEN </t>
  </si>
  <si>
    <t>21</t>
  </si>
  <si>
    <t>3310011402880003</t>
  </si>
  <si>
    <t>0050026677</t>
  </si>
  <si>
    <t>45.544.264.0-525.000</t>
  </si>
  <si>
    <t>ULS GUDANG PELURU</t>
  </si>
  <si>
    <t>24</t>
  </si>
  <si>
    <t>20120600727</t>
  </si>
  <si>
    <t>ELLY KURNIAWATI H</t>
  </si>
  <si>
    <t>DAJAH JARAT,RT/RW 002/010,KEL. BANYUAJUH,KEC.KAMAL, BANGKALAN</t>
  </si>
  <si>
    <t>BANGKALAN</t>
  </si>
  <si>
    <t>0050024211</t>
  </si>
  <si>
    <t>25.713.518.6-644.000</t>
  </si>
  <si>
    <t>20120600729</t>
  </si>
  <si>
    <t>YANUAR NURUSSABET</t>
  </si>
  <si>
    <t xml:space="preserve">GLETOSARI,RT/RW 002/003,KEL. KERTEK,KEC.KERTEK,WONOSOBO </t>
  </si>
  <si>
    <t>WONOSOBO</t>
  </si>
  <si>
    <t>0010112556</t>
  </si>
  <si>
    <t>59.477.119.8-533.000</t>
  </si>
  <si>
    <t>20120700733</t>
  </si>
  <si>
    <t>IRWAN RIDWAN MALIK</t>
  </si>
  <si>
    <t>BAGIAN OPERASI</t>
  </si>
  <si>
    <t>PDK SUKMAJAYA PERMAI BLK A/4, RT/RW 001/003,KEL.SUKMAJAYA, KEC.SUKMAJAYA,DEPOK</t>
  </si>
  <si>
    <t>0015588559</t>
  </si>
  <si>
    <t>67.617.231.5-412.000</t>
  </si>
  <si>
    <t>20120700735</t>
  </si>
  <si>
    <t>DIAN RISDIANA, SE</t>
  </si>
  <si>
    <t>KP.PONDOK KELAPA,RT/RW005/003, KEL.NRGLASARI,KEC.JASINGA, BOGOR</t>
  </si>
  <si>
    <t>0010225549</t>
  </si>
  <si>
    <t>67.272.831.8-434.000</t>
  </si>
  <si>
    <t>20120700740</t>
  </si>
  <si>
    <t>DION SYAHARA</t>
  </si>
  <si>
    <t>KP.JEMBATAN NO.40,RT/RW 007/ 017,KEL.PENGGILINGAN,KEC. CAKUNG,JAKARTA TIMUR</t>
  </si>
  <si>
    <t>0011205128</t>
  </si>
  <si>
    <t>67.272.887.0-002.000</t>
  </si>
  <si>
    <t>20120700741</t>
  </si>
  <si>
    <t>DIAN ASRI DAMAYANTI</t>
  </si>
  <si>
    <t xml:space="preserve">KEMBANG,RT/RW 016/08,KEL.MARGO SARI,KEC.PENGASIH,KULON PROGO </t>
  </si>
  <si>
    <t>BANJARMASIN</t>
  </si>
  <si>
    <t>0018811811</t>
  </si>
  <si>
    <t>34.383.530.2-432.000</t>
  </si>
  <si>
    <t>20170101381</t>
  </si>
  <si>
    <t>ANJAR WATI</t>
  </si>
  <si>
    <t>CIPINANG PULO RT/RW.13/12 KEL. CIPINANG BESAR UTARA KEC.JATIN EGARA JAKARTA TIMUR</t>
  </si>
  <si>
    <t>3175037108910005</t>
  </si>
  <si>
    <t>0010059723</t>
  </si>
  <si>
    <t>64.124.839.8-002.000</t>
  </si>
  <si>
    <t>20121100766</t>
  </si>
  <si>
    <t>AIDIL FAUZA</t>
  </si>
  <si>
    <t>FUNGSI KEPATUHAN</t>
  </si>
  <si>
    <t>JL.CIKOKO BARAT DALAM I NO.33, RT/RW 002/004,KEL.CIKOKO,KEC. PANCORAN,JAKARTA SELATAN</t>
  </si>
  <si>
    <t>0010022811</t>
  </si>
  <si>
    <t>59.560.618.7-008.000</t>
  </si>
  <si>
    <t>20121100768</t>
  </si>
  <si>
    <t>ZULFIKAR RACHMAN AJI</t>
  </si>
  <si>
    <t>CIPINANG KEBEMBEM,RT/RW 001/ 013,KEL.CIPINANG,KEC.PULOGA DUNG,JAKARAT TIMUR</t>
  </si>
  <si>
    <t>0010026870</t>
  </si>
  <si>
    <t>26.555.514.4-008.000</t>
  </si>
  <si>
    <t>20121100770</t>
  </si>
  <si>
    <t>KARTIKA YUS AGUSTIN</t>
  </si>
  <si>
    <t>DARMO INDAH SAF II BB/9,RT/RW 004/003,KEL.KARANGPOH,KEC. TANDES,SURABAYA</t>
  </si>
  <si>
    <t>0050076000</t>
  </si>
  <si>
    <t>79.519.611.2-604.000</t>
  </si>
  <si>
    <t>20121100772</t>
  </si>
  <si>
    <t>DEVY ARIYANTI ANDY SASMITA</t>
  </si>
  <si>
    <t>ULS VETERAN</t>
  </si>
  <si>
    <t>WONOREJO 4/41,RT/RW 008/006, KEL.WONOREJO,KEC.TEGALSARI, SURABAYA 60263</t>
  </si>
  <si>
    <t>15</t>
  </si>
  <si>
    <t>0050056666</t>
  </si>
  <si>
    <t>87.388.477.9-607.000</t>
  </si>
  <si>
    <t>20121200779</t>
  </si>
  <si>
    <t>LYANA AMELIA</t>
  </si>
  <si>
    <t>JL.KAYU MANIS III BARU,RT/RW 003/003,KEL.KAYU MANIS,KEC.MA TRAMAN,JAKARTA TIMUR</t>
  </si>
  <si>
    <t>0010030328</t>
  </si>
  <si>
    <t>68.100.580.7-001.000</t>
  </si>
  <si>
    <t>20121200780</t>
  </si>
  <si>
    <t>MUHAMMAD SYARIEF, CH</t>
  </si>
  <si>
    <t>JL.NENAS VII NO.90,RT/RW 003/ 003,KEL.DEPOK JAYA,KEC.PANCOR AN MAS,DEPOK</t>
  </si>
  <si>
    <t>0010030421</t>
  </si>
  <si>
    <t>25.718.641.1-412.000</t>
  </si>
  <si>
    <t>20121200783</t>
  </si>
  <si>
    <t>OKY IRFAN DODY</t>
  </si>
  <si>
    <t>JL.CIPINANG JAYA II E NO.11,RT RW010/009,KEL.CIP BESAR SELAT AN,KEC.JATINEGARA,JAKTIM</t>
  </si>
  <si>
    <t>3175032310800008</t>
  </si>
  <si>
    <t>0010030661</t>
  </si>
  <si>
    <t>34.282.243.4-002.000</t>
  </si>
  <si>
    <t>20130100786</t>
  </si>
  <si>
    <t>HASBYALLAH CHAIRUDDIN</t>
  </si>
  <si>
    <t>BAGIAN TREASURI</t>
  </si>
  <si>
    <t xml:space="preserve">PONDOK DUTA I,JL. MAHKOTA 3 NO.5,DEPOK </t>
  </si>
  <si>
    <t>0010027275</t>
  </si>
  <si>
    <t>36.150.875.7-412.000</t>
  </si>
  <si>
    <t>20130200790</t>
  </si>
  <si>
    <t>TUTIK DWI CAHYANI</t>
  </si>
  <si>
    <t>JL.LA SUCIPTO GG MAKAM BL 003 KAV.003,RT/RW 003/003,PANDANWA NGI-BLIMBING,KOTAMADYA MALANG</t>
  </si>
  <si>
    <t>SORONG</t>
  </si>
  <si>
    <t>0050012456</t>
  </si>
  <si>
    <t>78.327.007.7-652.000</t>
  </si>
  <si>
    <t>SAMPIT</t>
  </si>
  <si>
    <t>20130200794</t>
  </si>
  <si>
    <t>TATAR MAREDHA ARFIANTO</t>
  </si>
  <si>
    <t>KOMP INDAH LESTARI KAV.11,RT/ RW 007/009,KEL.JATIMAKMUR,KEC. PONDOK GEDE,BEKASI</t>
  </si>
  <si>
    <t>BLORA</t>
  </si>
  <si>
    <t>0010031573</t>
  </si>
  <si>
    <t>59.608.299.0-432.000</t>
  </si>
  <si>
    <t>20130200796</t>
  </si>
  <si>
    <t>PANDU AJI SAPUTRO</t>
  </si>
  <si>
    <t>JL.OTISTA 1A,RT/RW 004/001,KEL BIDARA CINA,KEC.JATINEGARA, JAKARTA TIMUR</t>
  </si>
  <si>
    <t>26</t>
  </si>
  <si>
    <t>0010030225</t>
  </si>
  <si>
    <t>54.402.076.1-002.000</t>
  </si>
  <si>
    <t>KCP KONVERSI EKS - BUR CILEDUG</t>
  </si>
  <si>
    <t>28</t>
  </si>
  <si>
    <t>20130200800</t>
  </si>
  <si>
    <t>YANUAR FIRDAUS</t>
  </si>
  <si>
    <t>ULS MELAWAI</t>
  </si>
  <si>
    <t>KP.CURUG TANAH BARU,RT/RW 007/ 009,KEL.TANAH BARU,KEC.BEJI, DEPOK</t>
  </si>
  <si>
    <t>23</t>
  </si>
  <si>
    <t>0010703108</t>
  </si>
  <si>
    <t>58.126.608.7-412.000</t>
  </si>
  <si>
    <t>20130300808</t>
  </si>
  <si>
    <t>NOVITA SARI</t>
  </si>
  <si>
    <t>BOJONG BAMBON ,RT/RW 001/006 KEL.BOJONG PONDOK TERONG,KEC. PANCORAN MAS,DEPOK</t>
  </si>
  <si>
    <t>0010030287</t>
  </si>
  <si>
    <t>54.414.926.3-412.000</t>
  </si>
  <si>
    <t>20130400809</t>
  </si>
  <si>
    <t>TEMI OCTAVIANO</t>
  </si>
  <si>
    <t>BIDANG PENDUKUNG OPERASI DAN JARINGAN</t>
  </si>
  <si>
    <t>DATA CENTER</t>
  </si>
  <si>
    <t>KAMPUNG KRAMAT 005/005,KEL.CI LILITAN,KEC.KRAMAT JATI,JAKAR TA TIMUR</t>
  </si>
  <si>
    <t>0010031734</t>
  </si>
  <si>
    <t>54.699.879.0-005.000</t>
  </si>
  <si>
    <t>20130400810</t>
  </si>
  <si>
    <t>TRIYANINGSIH</t>
  </si>
  <si>
    <t>ULS PONDOK INDAH</t>
  </si>
  <si>
    <t>JL.PENGGILINGAN BARU 1 NO.15, RT/RW 010/003,KEL.DUKUH,KEC. KRAMAT JATI,JAKARTA TIMUR</t>
  </si>
  <si>
    <t>12</t>
  </si>
  <si>
    <t>0010031693</t>
  </si>
  <si>
    <t>35.387.244.3-005.000</t>
  </si>
  <si>
    <t>19960800079</t>
  </si>
  <si>
    <t>TIURLAN NOVIANTY</t>
  </si>
  <si>
    <t>JL.BULAK TENGAH 8 NO.9,RT/RW 08/07,NO.9,KLENDER,JAKARTA TIMUR</t>
  </si>
  <si>
    <t>0010010309</t>
  </si>
  <si>
    <t>47.385.459.4-008.000</t>
  </si>
  <si>
    <t>20130500829</t>
  </si>
  <si>
    <t>RIDHA SYUCHRILLAH HARDI</t>
  </si>
  <si>
    <t>JL.MELATI BLOK 1-5 NO.12 BBS, RT/RW 013/006,KEL.BENDUNGAN. KEC.CILEGON,SERANG</t>
  </si>
  <si>
    <t>SERANG</t>
  </si>
  <si>
    <t>0010032544</t>
  </si>
  <si>
    <t>98.324.345.2-417.000</t>
  </si>
  <si>
    <t>20130500830</t>
  </si>
  <si>
    <t>BAMBANG OKTARYAN B</t>
  </si>
  <si>
    <t>ASSISTANT OFFICER PENJUALAN</t>
  </si>
  <si>
    <t>KCP KONVERSI EKS - BUR  PASAR ANYAR BOGOR</t>
  </si>
  <si>
    <t>JL.MANDALA RAYA,RT/RW 001/008, KEL.CIMANDALA,KEC.SUKARAJA BOGOR</t>
  </si>
  <si>
    <t>0010030972</t>
  </si>
  <si>
    <t>24.922.492.4-403.000</t>
  </si>
  <si>
    <t>30</t>
  </si>
  <si>
    <t>20130500840</t>
  </si>
  <si>
    <t>RAWA SAWAH,RT/RW 008/001,KEL. KAMP.RAWA,KEC.JOHAR BARU,JAKAR TA PUSAT</t>
  </si>
  <si>
    <t>0010032486</t>
  </si>
  <si>
    <t>59.459.182.8-024.000</t>
  </si>
  <si>
    <t>20130600842</t>
  </si>
  <si>
    <t>HARIS HAMSYAH</t>
  </si>
  <si>
    <t>JL.KEMUNING VI NO.63,RT/RW 015 /006,KEL.PEJATEN TIMUR,KEC. PASAR MINGGU,JAKARTA SELATAN</t>
  </si>
  <si>
    <t>0010035118</t>
  </si>
  <si>
    <t>68.294.483.0-017.000</t>
  </si>
  <si>
    <t>20130600844</t>
  </si>
  <si>
    <t>MUHAMAD FAIZAL FILANSYAH, SE</t>
  </si>
  <si>
    <t xml:space="preserve">KP.KRANJI TENGAH,RT/RW 004/009 KEBONPEDES,SUKABUMI,JABAR </t>
  </si>
  <si>
    <t>0010032263</t>
  </si>
  <si>
    <t>26.421.683.9-405.000</t>
  </si>
  <si>
    <t>20130600846</t>
  </si>
  <si>
    <t>ACHMAD BAYDAWI,SHI</t>
  </si>
  <si>
    <t>STAF PENJUALAN</t>
  </si>
  <si>
    <t>JL.PRAMUKA JAYA NO.37,RT/RW 009/004,KEL.UTAN KAYU UTARA, KEC.MATRAMAN,JAKARTA TIMUR</t>
  </si>
  <si>
    <t>0010032352</t>
  </si>
  <si>
    <t>28.309.458.9-001.000</t>
  </si>
  <si>
    <t>20130600851</t>
  </si>
  <si>
    <t>EKA NURDEWATIE</t>
  </si>
  <si>
    <t>KOMP.GREEN VILLE J/22,RT/RW 004/009,DURI KEPA,KEBON JERUK, JAKARTA BARAT</t>
  </si>
  <si>
    <t>0010032767</t>
  </si>
  <si>
    <t>07.661.915.4-035.000</t>
  </si>
  <si>
    <t>20130700856</t>
  </si>
  <si>
    <t>DIAN LUTFI RIWAYANTO</t>
  </si>
  <si>
    <t>JL.ASIA BARU NO.25,RT/RW 009/ 004,KEL.DURI KEPA,KEC.KEBON JERUK,JAKARTA BARAT</t>
  </si>
  <si>
    <t>MALANG</t>
  </si>
  <si>
    <t>0010032490</t>
  </si>
  <si>
    <t>55.654.789.1-039.000</t>
  </si>
  <si>
    <t>20130800859</t>
  </si>
  <si>
    <t>BERLIANA SADIKUN HALIM</t>
  </si>
  <si>
    <t>JL.KARANG KENCANA NO.26,RT/RW 003/003,KEL.PANJUNAN,KEC.LEMAH WUNGKUK,CIREBON</t>
  </si>
  <si>
    <t>0010033217</t>
  </si>
  <si>
    <t>35.608.340.2-426.000</t>
  </si>
  <si>
    <t>20140801010</t>
  </si>
  <si>
    <t>ANDI WIDYANTO</t>
  </si>
  <si>
    <t>CABANG SOLO</t>
  </si>
  <si>
    <t>MUTIHAN RT/RW 005/010 KEL. SONDAKAN KEC. LAWEYAN SURAKARTA, JAWA TENGAH</t>
  </si>
  <si>
    <t>37</t>
  </si>
  <si>
    <t>3372013006870002</t>
  </si>
  <si>
    <t>0300101900</t>
  </si>
  <si>
    <t>64.093.764.5-526.000</t>
  </si>
  <si>
    <t>20130800864</t>
  </si>
  <si>
    <t>TRI WENDAH ANGGARSARI</t>
  </si>
  <si>
    <t>DUSUN KRAJAN II,RT/RW 025/005 KEL.KALIBOTO LOR,KEC.JATIROTO LUMAJANG</t>
  </si>
  <si>
    <t>3508176608860002</t>
  </si>
  <si>
    <t>0050088662</t>
  </si>
  <si>
    <t>59.856.876.4-625.000</t>
  </si>
  <si>
    <t>20130800866</t>
  </si>
  <si>
    <t>KHAIRUL MUSTOFA AFANDI</t>
  </si>
  <si>
    <t>ULS GEDANGAN</t>
  </si>
  <si>
    <t>JL.MANGKUBUMI 35,RT/RW 001/002 KEL.POLAGAN,KEC.SAMPANG,JAWA TIMUR</t>
  </si>
  <si>
    <t>32</t>
  </si>
  <si>
    <t>SAMPANG</t>
  </si>
  <si>
    <t>0050062999</t>
  </si>
  <si>
    <t>59.856.878.0-644.000</t>
  </si>
  <si>
    <t>20130800867</t>
  </si>
  <si>
    <t>RETNO NURMALA SARI</t>
  </si>
  <si>
    <t>JL.JEND.A.YANI 235,RT/RW 001/ 002,KEL.SIWALANKERTO,KEC. WONOCOLO,SURABAYA</t>
  </si>
  <si>
    <t>0050032862</t>
  </si>
  <si>
    <t>57.217.593.3-609.000</t>
  </si>
  <si>
    <t>20130800868</t>
  </si>
  <si>
    <t>RIA YUNITA</t>
  </si>
  <si>
    <t xml:space="preserve">KREMBANGAN,RT/RW 010/002,KEL. KREMBANGAN,KEC.TAMAN,SIDOARJO </t>
  </si>
  <si>
    <t>3515134906900007</t>
  </si>
  <si>
    <t>0050061606</t>
  </si>
  <si>
    <t>59.856.842.6-603.000</t>
  </si>
  <si>
    <t>20130900871</t>
  </si>
  <si>
    <t>LILY YULIANTI</t>
  </si>
  <si>
    <t>JL.KAWALUYAAN INDAH II NO.29, RT/RW 003/005,KEL.JATISARI,KEC BUAH BATU,BANDUNG</t>
  </si>
  <si>
    <t>0352345677</t>
  </si>
  <si>
    <t>09.347.607.5-424.001</t>
  </si>
  <si>
    <t>20130900873</t>
  </si>
  <si>
    <t>ANTON WIBOWO</t>
  </si>
  <si>
    <t>GG H TAHIR,RT/RW 004/005,KEL. LENTENG AGUNG,KEC.JAGAKARSA, JAKARTA SELATAN</t>
  </si>
  <si>
    <t>0012205891</t>
  </si>
  <si>
    <t>88.106.124.6-017.000</t>
  </si>
  <si>
    <t>20130900876</t>
  </si>
  <si>
    <t>ARDI NUGROHO</t>
  </si>
  <si>
    <t>FUNGSI KOMPENSASI DAN PEMBIAYAAN PEKERJA</t>
  </si>
  <si>
    <t>JL.HARUN 7 NO.38,RT/RW 001/011 KEL.JATIRAHAYU,KEC.PONDOK MELATI,BEKASI</t>
  </si>
  <si>
    <t>25.795.647.4-432.000</t>
  </si>
  <si>
    <t>20130900879</t>
  </si>
  <si>
    <t>IMAS AFRIYANTI</t>
  </si>
  <si>
    <t>JL.MUSHOLLAH 2 NO.9,RT/RW 002/ 008,KEL.JATIMURNI,KEC.PONDOK MELATI,BEKASI</t>
  </si>
  <si>
    <t>BEKASI</t>
  </si>
  <si>
    <t>0012204927</t>
  </si>
  <si>
    <t>89.610.997.2-432.000</t>
  </si>
  <si>
    <t>20131000889</t>
  </si>
  <si>
    <t>ARI PRATAMA</t>
  </si>
  <si>
    <t xml:space="preserve">JL.SETYA BHAKTI PEKAPURAN,RT/ RW 002/006,CURUG,CIMANGGIS </t>
  </si>
  <si>
    <t>BANJAR NEGARA</t>
  </si>
  <si>
    <t>0010034757</t>
  </si>
  <si>
    <t>58.215.841.6-412.000</t>
  </si>
  <si>
    <t>ULS PASAR MINGGU</t>
  </si>
  <si>
    <t>17</t>
  </si>
  <si>
    <t>20131000893</t>
  </si>
  <si>
    <t>TRI NURLINDA</t>
  </si>
  <si>
    <t>TERATAI PUTIH 1/18 NO.123,RT/ RW 009/004,KEL.MALAKA SARI,KEC DUREN SAWIT,JAKARTA TIMUR</t>
  </si>
  <si>
    <t>0010612823</t>
  </si>
  <si>
    <t>47.059.619.8-002.000</t>
  </si>
  <si>
    <t>20131000894</t>
  </si>
  <si>
    <t>ISMA KUMALA RINI</t>
  </si>
  <si>
    <t>KATERUNGAN, RT/RW 006/001,KEL. KATERUNGAN,KEC.KRIAN,KAB. SIDO ARJO</t>
  </si>
  <si>
    <t>0050033669</t>
  </si>
  <si>
    <t>34.262.547.2-603.000</t>
  </si>
  <si>
    <t>20131000896</t>
  </si>
  <si>
    <t>RELIA HASWANTI S IAN</t>
  </si>
  <si>
    <t>CUSTOMER SERVICE</t>
  </si>
  <si>
    <t>BENDULMERISI PERMAI BLOK B/11, RT/RW 002/009,KEL.BENDUL MERI SI,KEC. WONOCOLO,SURABAYA</t>
  </si>
  <si>
    <t>0050056711</t>
  </si>
  <si>
    <t>78.122.758.2-609.000</t>
  </si>
  <si>
    <t>20131000897</t>
  </si>
  <si>
    <t>SRI WINDARTI</t>
  </si>
  <si>
    <t>JL.SERSAN IDRIS DALAM NO.71A, RT/RW 003/004,KEL.MARGA JAYA, KEC.BEKASI SELATAN</t>
  </si>
  <si>
    <t>0010034582</t>
  </si>
  <si>
    <t>07.593.631.0-042.000</t>
  </si>
  <si>
    <t>20131000899</t>
  </si>
  <si>
    <t>MAMAN HERMANSYAH</t>
  </si>
  <si>
    <t>TAMAN BOJONG LESTARI BLOK G 8/ 28,RT/RW 004/013,KEL.BOJONG BARU,KEC.BOJONG GEDE,BOGOR</t>
  </si>
  <si>
    <t>0010034966</t>
  </si>
  <si>
    <t>58.554.004.0-403.000</t>
  </si>
  <si>
    <t>20131000905</t>
  </si>
  <si>
    <t>IRMA SUSANTIE</t>
  </si>
  <si>
    <t>ULS DAGO</t>
  </si>
  <si>
    <t>JL.MOCH.TOHA NO.66,RT/RW 001/ 009,KEL.PELINDUNG HEWAN,KEC. ASTANA ANYAR,BANDUNG</t>
  </si>
  <si>
    <t>49</t>
  </si>
  <si>
    <t>0353989989</t>
  </si>
  <si>
    <t>64.088.509.1-422.000</t>
  </si>
  <si>
    <t>PALEMBANG</t>
  </si>
  <si>
    <t>20131100911</t>
  </si>
  <si>
    <t>M DENNY IMAWAN</t>
  </si>
  <si>
    <t>ASSOCIATE ACCOUNT OFFICER</t>
  </si>
  <si>
    <t>JL. KOTA MAS X NO. 11 RT/RW 010/010 PADASUKA CIMAHI TENGAH JAWA BARAT</t>
  </si>
  <si>
    <t>3277021212800044</t>
  </si>
  <si>
    <t>0350359191</t>
  </si>
  <si>
    <t>49.481.016.1-426.000</t>
  </si>
  <si>
    <t>20131200913</t>
  </si>
  <si>
    <t>KURNIA BUDI JATMIKA</t>
  </si>
  <si>
    <t>JL.WIJAYA KUSUMA RAYA NO.26, RT/RW 004/004 KEL.JAKASEMPURNA KEC.BEKASI BARAT KOTA BEKASI</t>
  </si>
  <si>
    <t>0010035402</t>
  </si>
  <si>
    <t>49.532.882.5-407.000</t>
  </si>
  <si>
    <t>20131200917</t>
  </si>
  <si>
    <t>WIDIYANTO WIBOWO</t>
  </si>
  <si>
    <t>KOMPLEK DKI R/12 RT/RW 007/004 KEL. JOGLO KEC. KEMBANGAN JAKARTA BARAT</t>
  </si>
  <si>
    <t>3173080611810001</t>
  </si>
  <si>
    <t>0010035687</t>
  </si>
  <si>
    <t>67.853.131.0-086.000</t>
  </si>
  <si>
    <t>20140100924</t>
  </si>
  <si>
    <t>TIARA ADE</t>
  </si>
  <si>
    <t>JL. LEGOSO RAYA RT/RW 003/007 KEL. PISANGAN KEC. CIPUTAT TIMUR KOTA TANGERANG SELATAN</t>
  </si>
  <si>
    <t>0010036021</t>
  </si>
  <si>
    <t>97.280.827.3-411.000</t>
  </si>
  <si>
    <t>20140100929</t>
  </si>
  <si>
    <t>ACHMAD SUKMA MUSEMMIL</t>
  </si>
  <si>
    <t>JL.KALIBARU BARAT RT/RW 015/007 KEL.KALIBARU KEC.CILINCING, JAKARTA UTARA</t>
  </si>
  <si>
    <t>3172041207880006</t>
  </si>
  <si>
    <t>0010035879</t>
  </si>
  <si>
    <t>54.336.149.7-045.000</t>
  </si>
  <si>
    <t>20140100931</t>
  </si>
  <si>
    <t>ANIS PURNAMASARI</t>
  </si>
  <si>
    <t>SIMOREJO SARI A-6/111 RT/RW 001/006 KEL.SIDOMULYO BARU KEC.SUKOMANUNGGAL</t>
  </si>
  <si>
    <t>3578274809920001</t>
  </si>
  <si>
    <t>0050089891</t>
  </si>
  <si>
    <t>47.009.946.6-604.000</t>
  </si>
  <si>
    <t>20140100933</t>
  </si>
  <si>
    <t>ABIRAYA ANDRATARA A S</t>
  </si>
  <si>
    <t>SEKURITI TEKNOLOGI INFORMASI</t>
  </si>
  <si>
    <t>JL.PULO ASEM UTARA IX NO.14 RT/RW 009/002 KEL.JATI KEC. PULOGADUNG, JAKARTA TIMUR</t>
  </si>
  <si>
    <t>3175020601810007</t>
  </si>
  <si>
    <t>0010035584</t>
  </si>
  <si>
    <t>08.780.099.1-003.000</t>
  </si>
  <si>
    <t>20140100934</t>
  </si>
  <si>
    <t>INTAN PURNAMA SARI</t>
  </si>
  <si>
    <t>CILANDAK TIMUR RT/RW 014/001 KEL.CILANDAK TIMUR KEC. PASAR MINGGU JAKARTA SELATAN</t>
  </si>
  <si>
    <t>3271046802890002</t>
  </si>
  <si>
    <t>0010035642</t>
  </si>
  <si>
    <t>09.236.172.4-404.000</t>
  </si>
  <si>
    <t>20140100935</t>
  </si>
  <si>
    <t>IVANO HEUFLAND</t>
  </si>
  <si>
    <t>KP PABUARAN RT/RW 001/001 KEL.JATIMURNI KEC.PONDOK MELATI KOTA BEKASI</t>
  </si>
  <si>
    <t>3275122810790004</t>
  </si>
  <si>
    <t>0040021042</t>
  </si>
  <si>
    <t>14.365.478.8-432.000</t>
  </si>
  <si>
    <t>20140100937</t>
  </si>
  <si>
    <t>JL.RAWA BELONG II/E NO. 150 RT/RW 006/010 KEL.PALMERAH KEC.PALMERAH JAKARTA BARAT</t>
  </si>
  <si>
    <t>3173074608840004</t>
  </si>
  <si>
    <t>0010035999</t>
  </si>
  <si>
    <t>49.453.415.9-031.000</t>
  </si>
  <si>
    <t>20140100939</t>
  </si>
  <si>
    <t>BARVEL HUTABARAT</t>
  </si>
  <si>
    <t>JL.PISANG KEPOK II NO.11A RT/RW 002/016 KEL. KOTA BARU KEC. BEKASI BARAT, BEKASI</t>
  </si>
  <si>
    <t>HUTABARAT</t>
  </si>
  <si>
    <t>3275021104820010</t>
  </si>
  <si>
    <t>0010035050</t>
  </si>
  <si>
    <t>25.639.177.2-407.000</t>
  </si>
  <si>
    <t>20140200940</t>
  </si>
  <si>
    <t>FITRIA MOORCY</t>
  </si>
  <si>
    <t>ASPEK KOMUNIKASI PERUSAHAAN</t>
  </si>
  <si>
    <t>SUB ASPEK KOMUNIKASI PEMASARAN</t>
  </si>
  <si>
    <t>KOMP.DEPKES JL.KESEHATAN 1 CAMAN NO.10 RT/RW 009/001 KEL. JATIBENING KEC.PONDOKGEDE BKS</t>
  </si>
  <si>
    <t>TABALONG</t>
  </si>
  <si>
    <t>3275086908810017</t>
  </si>
  <si>
    <t>0010035416</t>
  </si>
  <si>
    <t>49.004.170.4-432.000</t>
  </si>
  <si>
    <t>20140200947</t>
  </si>
  <si>
    <t>MUHAMMAD SOLEH NUR</t>
  </si>
  <si>
    <t>CILODONG RT/RW 002/006 KEL. KALIBARU KEC. CILODONG KOTA DEPOK</t>
  </si>
  <si>
    <t>3276050312880006</t>
  </si>
  <si>
    <t>0010036123</t>
  </si>
  <si>
    <t>54.773.799.9-412.000</t>
  </si>
  <si>
    <t>BANYUWANGI</t>
  </si>
  <si>
    <t>20140400952</t>
  </si>
  <si>
    <t>NIA SAIDAH</t>
  </si>
  <si>
    <t>DUSUN SAWAH BARU RT/RW 002/007 KEL. JATIBARU KEC. JATISARI KARAWANG, JAWA BARAT</t>
  </si>
  <si>
    <t>KARAWANG</t>
  </si>
  <si>
    <t>3215146805890004</t>
  </si>
  <si>
    <t>0010036689</t>
  </si>
  <si>
    <t>44.243.096.3-433.000</t>
  </si>
  <si>
    <t>20140400957</t>
  </si>
  <si>
    <t>BARIK SANJAYA</t>
  </si>
  <si>
    <t>GG. AMILIN I RT/RW 003/012 KEL.KRANJI KEC. BEKASI BARAT BEKASI, JAWA BARAT</t>
  </si>
  <si>
    <t>3275021901840009</t>
  </si>
  <si>
    <t>0010037245</t>
  </si>
  <si>
    <t>24.582.762.1-407.000</t>
  </si>
  <si>
    <t>20140400958</t>
  </si>
  <si>
    <t>WIDHA ARIE SAPUTRA</t>
  </si>
  <si>
    <t>TAMAN PERSADA ASRI I BLOK B NO 2 RT/RW 002/012 KEL. MARGASARI KEC.BUAH BATU, BANDUNG</t>
  </si>
  <si>
    <t>3273223011850006</t>
  </si>
  <si>
    <t>0010037228</t>
  </si>
  <si>
    <t>59.427.013.4-518.000</t>
  </si>
  <si>
    <t>20140400959</t>
  </si>
  <si>
    <t>RINA ULI PERMATASARI</t>
  </si>
  <si>
    <t>SAWANGAN ELOK BLOK A.3 NO.2 RT/RW 001/011 KEL.DUREN SERIBU KEC. BOJONGSARI DEPOK</t>
  </si>
  <si>
    <t>3276114409850002</t>
  </si>
  <si>
    <t>0010037293</t>
  </si>
  <si>
    <t>57.303.292.7-412.000</t>
  </si>
  <si>
    <t>20140500968</t>
  </si>
  <si>
    <t>DESTI NURLISNA</t>
  </si>
  <si>
    <t>ULS TANGERANG</t>
  </si>
  <si>
    <t>KP.BABAKAN TENGAH RT/RW 003/002 KEL.BABAKAN KEC.LEGOK KAB.TANGERANG - BANTEN</t>
  </si>
  <si>
    <t>13</t>
  </si>
  <si>
    <t>3603175912910008</t>
  </si>
  <si>
    <t>0010031930</t>
  </si>
  <si>
    <t>35.283.911.2-451.000</t>
  </si>
  <si>
    <t>20160901344</t>
  </si>
  <si>
    <t>TEGUH PUTRA</t>
  </si>
  <si>
    <t>CABANG MEDAN</t>
  </si>
  <si>
    <t>50</t>
  </si>
  <si>
    <t>20140600973</t>
  </si>
  <si>
    <t>DEWI SEFTIANA</t>
  </si>
  <si>
    <t>BOJONG RAWALUMBU NO.45 RT/RW 005/004 KEL.BOJONG RAWALUMBU KEC.RAWALUMBU KOTA BEKASI</t>
  </si>
  <si>
    <t>3275055409880022</t>
  </si>
  <si>
    <t>0010037694</t>
  </si>
  <si>
    <t>58.221.178.5-432.000</t>
  </si>
  <si>
    <t>20140600981</t>
  </si>
  <si>
    <t>ILHAM SIDIK</t>
  </si>
  <si>
    <t>SUB ASPEK PENGELOLAAN KEGIATAN PENGURUS</t>
  </si>
  <si>
    <t>JORONG TARATAK INDAH KEL. SUNGAYANG KEC. SUNGAYANG TANAH DATAR, SUMATERA BARAT</t>
  </si>
  <si>
    <t>1304072808870005</t>
  </si>
  <si>
    <t>0010037807</t>
  </si>
  <si>
    <t>70.476.368.9-204.000</t>
  </si>
  <si>
    <t>20140700986</t>
  </si>
  <si>
    <t>NIA NURMASARI</t>
  </si>
  <si>
    <t>KP.CIKUMPA RT/RW 002/006 KEL. SUKMAJAYA KEC. SUKMAJAYA KOTA DEPOK,JAWA BARAT</t>
  </si>
  <si>
    <t>3276055401910003</t>
  </si>
  <si>
    <t>0120005440</t>
  </si>
  <si>
    <t>36.728.677.0-412.000</t>
  </si>
  <si>
    <t>20140700987</t>
  </si>
  <si>
    <t>MARDIANA</t>
  </si>
  <si>
    <t>JL.PONDOK LABU I E RT/RW 004/ 007 KEL.PONDOK LABU KEC. CILANDAK, JAKARTA SELATAN</t>
  </si>
  <si>
    <t>3174064303870014</t>
  </si>
  <si>
    <t>0010008556</t>
  </si>
  <si>
    <t>67.039.519.3-016.000</t>
  </si>
  <si>
    <t>20140800997</t>
  </si>
  <si>
    <t>NINGRAT</t>
  </si>
  <si>
    <t>KP.KALIULU RT/RW 004/002 KEL. TANJUNGSARI KEC.CIKARANG UTARA KAB.BEKASI, JAWA BARAT</t>
  </si>
  <si>
    <t>3216095209910007</t>
  </si>
  <si>
    <t>0010038007</t>
  </si>
  <si>
    <t>97.434.428.5-414.000</t>
  </si>
  <si>
    <t>20140801004</t>
  </si>
  <si>
    <t>RENITA CARINE HARSONO</t>
  </si>
  <si>
    <t>KOMPLEK DIT BEK ANG AD JL.SENA 1 NO.7 RT/RW 001/007, CIBINONG CIBINONG, BOGOR, JAWA BARAT</t>
  </si>
  <si>
    <t>3201015901900002</t>
  </si>
  <si>
    <t>0010032321</t>
  </si>
  <si>
    <t>54.054.286.7-403.000</t>
  </si>
  <si>
    <t>20161001355</t>
  </si>
  <si>
    <t>IRVAN</t>
  </si>
  <si>
    <t>KP. BARULIMUS RT/RW.01/01 KEL. CIKANCANA KEC.SUKARESMI KAB.CI ANJUR</t>
  </si>
  <si>
    <t>CIANJUR</t>
  </si>
  <si>
    <t>3203130104930010</t>
  </si>
  <si>
    <t>0130104193</t>
  </si>
  <si>
    <t>64.080.766.5-406.000</t>
  </si>
  <si>
    <t>20140801012</t>
  </si>
  <si>
    <t>LINDA EKAWATI</t>
  </si>
  <si>
    <t>TOTOSARI RT/RW 002/014 KEL. PAJANG KEC. LAWEYAN SURAKARTA, JAWA TENGAH</t>
  </si>
  <si>
    <t>SUKOHARJO</t>
  </si>
  <si>
    <t>3372016510860004</t>
  </si>
  <si>
    <t>0300188886</t>
  </si>
  <si>
    <t>58.306.743.4-526.000</t>
  </si>
  <si>
    <t>20010500232</t>
  </si>
  <si>
    <t>SOFYAN GOGOS</t>
  </si>
  <si>
    <t>BACK OFFICE OPERASIONAL</t>
  </si>
  <si>
    <t xml:space="preserve">DELTA SARI INDAH BT 14 SURABAYA </t>
  </si>
  <si>
    <t>0050001632</t>
  </si>
  <si>
    <t>18.481.938.1-611.000</t>
  </si>
  <si>
    <t>LENNY HERAWATI TANTY</t>
  </si>
  <si>
    <t>JL.MERTOLULUTAN NO. 07 RT/RW 001/002 KEL.PURWODININGRATAN KEC.JEBRES,SURAKARTA,JATENG</t>
  </si>
  <si>
    <t>3372044807590001</t>
  </si>
  <si>
    <t>0015788888</t>
  </si>
  <si>
    <t>47.316.575.1-526.000</t>
  </si>
  <si>
    <t>20140901017</t>
  </si>
  <si>
    <t>RIO ZERIKO SIMANIHURUK</t>
  </si>
  <si>
    <t>TAMAN CIPINANG I B RT/RW 001/ 006 KEL.CIPINANG MUARA KEC. JATINEGARA, JAKARTA TIMUR</t>
  </si>
  <si>
    <t>3175032605850007</t>
  </si>
  <si>
    <t>0010038247</t>
  </si>
  <si>
    <t>70.763.095.0-002.000</t>
  </si>
  <si>
    <t>20140901018</t>
  </si>
  <si>
    <t>RUSMIN TOPAN</t>
  </si>
  <si>
    <t>JL.MERAK IV C8/25 MANGUN JAYA RT/RW 002/015 KEL.MEKARSARI KEC.TAMBUN SELATAN, BEKASI</t>
  </si>
  <si>
    <t>3216060710840023</t>
  </si>
  <si>
    <t>0010038319</t>
  </si>
  <si>
    <t>36.524.789.9-435.000</t>
  </si>
  <si>
    <t>20140901019</t>
  </si>
  <si>
    <t>RINI</t>
  </si>
  <si>
    <t>BLOK PANCAKSUJI RT/RW 005/004 KEL.BONGAS KULON KEC. SUMBERJAYA, MAJALENGKA</t>
  </si>
  <si>
    <t>40</t>
  </si>
  <si>
    <t>3210174310860041</t>
  </si>
  <si>
    <t>0010007688</t>
  </si>
  <si>
    <t>44.157.513.1-438.000</t>
  </si>
  <si>
    <t>20140901020</t>
  </si>
  <si>
    <t>NOVA RIZKI AMALIA</t>
  </si>
  <si>
    <t>MEDIA RAYA BLOK B1 NO.11 RT/RW 004/003 KEL.PEJATEN KEC. KRAMATWATU, SERANG, BANTEN</t>
  </si>
  <si>
    <t>3604056911910003</t>
  </si>
  <si>
    <t>0010001224</t>
  </si>
  <si>
    <t>55.566.041.4-401.000</t>
  </si>
  <si>
    <t>20140901021</t>
  </si>
  <si>
    <t>VIVA ANDALUSIA</t>
  </si>
  <si>
    <t>DUSUN SUKAMENAK RT/RW 010/004 KEL.MUARABARU KEC.CILAMAYA WETAN, KARAWANG, JAWA BARAT</t>
  </si>
  <si>
    <t>3215156008870002</t>
  </si>
  <si>
    <t>0010038069</t>
  </si>
  <si>
    <t>35.427.774.1-433.000</t>
  </si>
  <si>
    <t>20140901023</t>
  </si>
  <si>
    <t>MOSES BALDWIN MAURITS RG</t>
  </si>
  <si>
    <t>JL.P.SUMATERA RAYA NO.265 RT/ RW 005/014 KEL.AREN JAYA KEC. BEKASI TIMUR, BEKASI, JABAR</t>
  </si>
  <si>
    <t>3275012305810013</t>
  </si>
  <si>
    <t>0010038264</t>
  </si>
  <si>
    <t>70.774.547.7-407.000</t>
  </si>
  <si>
    <t>20140901024</t>
  </si>
  <si>
    <t>EUIS NUR AISYAH</t>
  </si>
  <si>
    <t>KP.PASAR REBO RT/RW 001/008 KEL.CIHIDEUNGDIK KEC.CIAMPEA BOGOR, JAWA BARAT</t>
  </si>
  <si>
    <t>3201155105900004</t>
  </si>
  <si>
    <t>0010038202</t>
  </si>
  <si>
    <t>46.366.305.4-434.000</t>
  </si>
  <si>
    <t>20140901025</t>
  </si>
  <si>
    <t>BINTANG SINARSYAH FS, SE</t>
  </si>
  <si>
    <t>JL.H. MARJUKI NO.A-11 RT/RW 001/006 KEL.KEMANGGISAN KEC. PAL MERAH, JAKARTA BARAT</t>
  </si>
  <si>
    <t>3175060802760010</t>
  </si>
  <si>
    <t>0010038439</t>
  </si>
  <si>
    <t>49.532.788.4-004.000</t>
  </si>
  <si>
    <t>20130400824</t>
  </si>
  <si>
    <t>MELIYANA YUNIDA</t>
  </si>
  <si>
    <t>KP.MANGGA,RT/RW 001/002,KEL. TUGU SELATAN,KEC.KOJA,JAKARTA UTARA</t>
  </si>
  <si>
    <t>0018881238</t>
  </si>
  <si>
    <t>68.720.073.3-045.000</t>
  </si>
  <si>
    <t>20140901043</t>
  </si>
  <si>
    <t>GINANJAR EKA SAPUTRA</t>
  </si>
  <si>
    <t>JLN.SUNGAI LANDAK NO.30 RT/RW 010/008 KEL.CILINCING KEC. CILINCING, JAKARTA UTARA</t>
  </si>
  <si>
    <t>PURBALINGGA</t>
  </si>
  <si>
    <t>3172040411830005</t>
  </si>
  <si>
    <t>0010037931</t>
  </si>
  <si>
    <t>67.258.640.1-045.000</t>
  </si>
  <si>
    <t>20140901044</t>
  </si>
  <si>
    <t>RISMANA PANDU DIGDOYO</t>
  </si>
  <si>
    <t>JL.INPRES II NO.18 RT/RW 003/ 005 KEL.LARANGAN UTARA KEC. LARANGAN, TANGERANG, BANTEN</t>
  </si>
  <si>
    <t>3671130308860002</t>
  </si>
  <si>
    <t>0010038826</t>
  </si>
  <si>
    <t>87.453.092.6-416.000</t>
  </si>
  <si>
    <t>20140901047</t>
  </si>
  <si>
    <t>YUDITTIYO NUGERAHA</t>
  </si>
  <si>
    <t>JL.RENGAS II RT/RW 002/002 KEL RAWA BARAT KEC.KEBAYORAN BARU JAKARTA SELATAN</t>
  </si>
  <si>
    <t>3174070706950001</t>
  </si>
  <si>
    <t>0010038857</t>
  </si>
  <si>
    <t>71.042.151.2-012.000</t>
  </si>
  <si>
    <t>20141001048</t>
  </si>
  <si>
    <t>ANI RAMADHAN</t>
  </si>
  <si>
    <t>KOM.INKOPAD BLOK E-1/10 RT/RW 006/005 KEL.SASAKPANJANG KEC. TAJURHALANG, BOGOR, JAWA BARAT</t>
  </si>
  <si>
    <t>CUBADAK MENTAWAI</t>
  </si>
  <si>
    <t>3201374305870009</t>
  </si>
  <si>
    <t>0010038812</t>
  </si>
  <si>
    <t>54.754.004.7-403.000</t>
  </si>
  <si>
    <t>20141001051</t>
  </si>
  <si>
    <t>JOKO PRAPTONO</t>
  </si>
  <si>
    <t>JL.MELATI III NO. 20 RT/RW 009 /009 KEL.DUREN SAWIT KEC.DUREN SAWIT, JAKARTA TIMUR</t>
  </si>
  <si>
    <t>3715070201780013</t>
  </si>
  <si>
    <t>0010039026</t>
  </si>
  <si>
    <t>75.486.317.3-008.000</t>
  </si>
  <si>
    <t>20141001053</t>
  </si>
  <si>
    <t>ARIS EKA PUTRA</t>
  </si>
  <si>
    <t>JL.KRAMAT ASEM RT/RW 013/006 KEL.UTAN KAYU SELATAN KEC. MATRAMAN, JAKARTA TIMUR</t>
  </si>
  <si>
    <t>3175012101840007</t>
  </si>
  <si>
    <t>0010038843</t>
  </si>
  <si>
    <t>49.456.183.0-001.000</t>
  </si>
  <si>
    <t>20141001055</t>
  </si>
  <si>
    <t>RATNA DILLA PUTRI DAMAYANTI</t>
  </si>
  <si>
    <t>PERUM TELAGA PASIRAYA BLOK F03 NO.04 RT/RW 004/011 KEL.SUKA- SARI KEC.SERANG BARU, BEKASI</t>
  </si>
  <si>
    <t>3216094910930016</t>
  </si>
  <si>
    <t>0010038737</t>
  </si>
  <si>
    <t>71.010.619.6-413.000</t>
  </si>
  <si>
    <t>20141001056</t>
  </si>
  <si>
    <t>A AKBAR NASUTION</t>
  </si>
  <si>
    <t>NAROGONG MEGAH VIII NO.8 RT/RW 002/021 KEL.PENGASINAN KEC. RAWALUMBU, BEKASI</t>
  </si>
  <si>
    <t>3275051909830011</t>
  </si>
  <si>
    <t>0010038915</t>
  </si>
  <si>
    <t>36.473.249.5-432.000</t>
  </si>
  <si>
    <t>20141001060</t>
  </si>
  <si>
    <t>AULIA RAHMAN SE</t>
  </si>
  <si>
    <t>KP.BULAK RT/RW 003/003 KEL. KARANGASIH KEC.CIKARANG UTARA KAB.BEKASI, JAWA BARAT</t>
  </si>
  <si>
    <t>3216092112780004</t>
  </si>
  <si>
    <t>0010038603</t>
  </si>
  <si>
    <t>49.815.359.2-414.000</t>
  </si>
  <si>
    <t>20141001061</t>
  </si>
  <si>
    <t>TEGUH TRIYONO</t>
  </si>
  <si>
    <t>JL.BATU BULAT NO.2 RT/RW 017/ 005 KEL.BATU AMPAR KEC.KRAMAT JATI, DKI JAKARTA</t>
  </si>
  <si>
    <t>3175041101730007</t>
  </si>
  <si>
    <t>0010037890</t>
  </si>
  <si>
    <t>14.508.377.0-311.000</t>
  </si>
  <si>
    <t>20141001064</t>
  </si>
  <si>
    <t>KRISTANTO</t>
  </si>
  <si>
    <t>JL.DUKUH V RT/RW 004/004 KEL. DUKUH KEC.KRAMAT JATI JAKARTA TIMUR</t>
  </si>
  <si>
    <t>0010038785</t>
  </si>
  <si>
    <t>09.471.502.6-005.000</t>
  </si>
  <si>
    <t>SUWARSO</t>
  </si>
  <si>
    <t>KP.RAWAKALONG RT/RW 004/010 KEL.GROGOL KEC.LIMO DEPOK, JAWA BARAT</t>
  </si>
  <si>
    <t>GUNUNG KIDUL</t>
  </si>
  <si>
    <t>3276040601750008</t>
  </si>
  <si>
    <t>0010039252</t>
  </si>
  <si>
    <t>26.889.983.8-412.000</t>
  </si>
  <si>
    <t>20141001075</t>
  </si>
  <si>
    <t>ALFIAN SURURI</t>
  </si>
  <si>
    <t>JL.DUTA BUNTU NO.46 RT/RW 001/ 007 KEL.DURI KEPA KEC.KEBON JERUK, JAKARTA BARAT</t>
  </si>
  <si>
    <t>3173051410800017</t>
  </si>
  <si>
    <t>0010038888</t>
  </si>
  <si>
    <t>47.803.510.8-413.000</t>
  </si>
  <si>
    <t>20141001076</t>
  </si>
  <si>
    <t>AMBARWITO</t>
  </si>
  <si>
    <t>PERUM FAJAR INDAH B 473 RT/RW 005/010 KEL.BATURAN KEC. COLOMADU,KARANGANYAR, JATENG</t>
  </si>
  <si>
    <t>3313121409590001</t>
  </si>
  <si>
    <t>0010039444</t>
  </si>
  <si>
    <t>09.957.981.5-526.000</t>
  </si>
  <si>
    <t>20141001077</t>
  </si>
  <si>
    <t>IRMA MASRUROH</t>
  </si>
  <si>
    <t>JL. ANGGSANA 14 BLOK C4/12 BUKIT ASRI RT/RW 004/013 KEL.PAGELARAN KEC.CIOMAS,BOGOR</t>
  </si>
  <si>
    <t>3201296801860002</t>
  </si>
  <si>
    <t>0010039921</t>
  </si>
  <si>
    <t>36.896.144.7-434.000</t>
  </si>
  <si>
    <t>20141001081</t>
  </si>
  <si>
    <t>RIDHO BARKATULLAH</t>
  </si>
  <si>
    <t>JL.CIKINI AMPIUN NO.45 RT/RW 013/001 KEL.PEGANGSAAN KEC. MENTENG, JAKARTA PUSAT</t>
  </si>
  <si>
    <t>3171062509840003</t>
  </si>
  <si>
    <t>0010039355</t>
  </si>
  <si>
    <t>69.758.125.4-071.000</t>
  </si>
  <si>
    <t>20141101083</t>
  </si>
  <si>
    <t>H. ANDRI RIYADI KOMARUZZAMAN</t>
  </si>
  <si>
    <t>KP SINDANG MULYA RT/RW 003/019 KEL KARAMATMULYA KEC SOREANG KAB BANDUNG JAWA BARAT</t>
  </si>
  <si>
    <t>3204372805890001</t>
  </si>
  <si>
    <t>0010039461</t>
  </si>
  <si>
    <t>54.278.903.7-445.000</t>
  </si>
  <si>
    <t>20141101089</t>
  </si>
  <si>
    <t>DIAN TRIANI</t>
  </si>
  <si>
    <t>JL,BAMBU KUNING V NO.561 RT/RW 010/008 KEL.PONDOK BAMBU KEC. DUREN SAWIT, JAKARTA TIMUR</t>
  </si>
  <si>
    <t>3175076511820018</t>
  </si>
  <si>
    <t>0010039307</t>
  </si>
  <si>
    <t>57.285.093.1-424.000</t>
  </si>
  <si>
    <t>20141101093</t>
  </si>
  <si>
    <t>YULIA SUCIATI</t>
  </si>
  <si>
    <t>KP.AREMAN RT/RW 007/008 KEL. TUGU KEC.CIMANGGIS, DEPOK JAWA BARAT</t>
  </si>
  <si>
    <t>3276026907880001</t>
  </si>
  <si>
    <t>0010040137</t>
  </si>
  <si>
    <t>26.757.768.2-412.000</t>
  </si>
  <si>
    <t>20141101095</t>
  </si>
  <si>
    <t>RYSTA FEBRINA</t>
  </si>
  <si>
    <t>VILLA INDAH PERMAI BLOK E18 NO 24 RT/RW 010/033 KEL.TELUK PUCUNG KEC.BEKASI UTARA,BEKASI</t>
  </si>
  <si>
    <t>3275036702890007</t>
  </si>
  <si>
    <t>0010040168</t>
  </si>
  <si>
    <t>36.040.875.1-407.000</t>
  </si>
  <si>
    <t>20141101097</t>
  </si>
  <si>
    <t>JANUARTI</t>
  </si>
  <si>
    <t>KOMPLEK LAPAN NO.10 RT/RW 006/ 004 KEL.KELAPA GADING TIMUR KEC.KELAPA GADING, JAKARTA</t>
  </si>
  <si>
    <t>BANYUMAS</t>
  </si>
  <si>
    <t>3302144301900004</t>
  </si>
  <si>
    <t>0010040261</t>
  </si>
  <si>
    <t>59.766.740.1-521.000</t>
  </si>
  <si>
    <t>20141101099</t>
  </si>
  <si>
    <t>JL.PERDANA I/12 BUDI AGUNG RT/ RW 002/010 KEL.KEDUNGBADAK KEC TANAHSAREAL, BOGOR</t>
  </si>
  <si>
    <t>3271062903800005</t>
  </si>
  <si>
    <t>0010040908</t>
  </si>
  <si>
    <t>57.003.470.2-408.000</t>
  </si>
  <si>
    <t>20141201109</t>
  </si>
  <si>
    <t>DICKY DWIJAYANTO</t>
  </si>
  <si>
    <t>FUNGSI PEMENUHAN SDM</t>
  </si>
  <si>
    <t>KOTA WISATA BLOK H.5/75 RT/RW 004/024 KEL.CIANGSANA KEC. GUNUNG PUTRI, BOGOR,JAWA BARAT</t>
  </si>
  <si>
    <t>TASIKMALAYA</t>
  </si>
  <si>
    <t>3201022505870006</t>
  </si>
  <si>
    <t>0010040329</t>
  </si>
  <si>
    <t>46.365.066.3-403.000</t>
  </si>
  <si>
    <t>20141201120</t>
  </si>
  <si>
    <t>MUCHAMAD FACHRI</t>
  </si>
  <si>
    <t>JL.RENUYUNG D.45/128 RT/RW 006 /007 KEL.CIBUBUR KEC.CIRACAS JAKARTA TIMUR</t>
  </si>
  <si>
    <t>3175090909760012</t>
  </si>
  <si>
    <t>0010000120</t>
  </si>
  <si>
    <t>49.532.774.4-009.000</t>
  </si>
  <si>
    <t>20150101124</t>
  </si>
  <si>
    <t>DENI ERMAN</t>
  </si>
  <si>
    <t>BABELAN INDAH BLOK C 609 RT/RW 010/008 KEL.KEBALEN KEC. BABELAN, BEKASI</t>
  </si>
  <si>
    <t>3216020707860003</t>
  </si>
  <si>
    <t>0010042011</t>
  </si>
  <si>
    <t>55.339.065.9-435.000</t>
  </si>
  <si>
    <t>20150101126</t>
  </si>
  <si>
    <t>KHAIRIANTA</t>
  </si>
  <si>
    <t>JL.MENTENG JAYA RT/RW 012/009 KEL.MENTENG KEC.MENTENG JAKARTA PUSAT</t>
  </si>
  <si>
    <t>3171060512870004</t>
  </si>
  <si>
    <t>0010039934</t>
  </si>
  <si>
    <t>47.788.400.1-525.000</t>
  </si>
  <si>
    <t>20150101130</t>
  </si>
  <si>
    <t>IRMA ROSMA DEWI</t>
  </si>
  <si>
    <t>JL.KRENDANG BARAT RT/RW 006/ 004 KEL.KRENDANG KEC.TAMBORA JAKARTA BARAT</t>
  </si>
  <si>
    <t>3173044709880003</t>
  </si>
  <si>
    <t>0010042528</t>
  </si>
  <si>
    <t>58.510.123.1-033.000</t>
  </si>
  <si>
    <t>20150201132</t>
  </si>
  <si>
    <t>EVI NURHAYATI</t>
  </si>
  <si>
    <t>JL.PENGGALANG V NO.14 RT/RW 010/010 KEL.PALMERAH KEC. MATRAMAN, JAKARTA TIMUR</t>
  </si>
  <si>
    <t>SUMEDANG</t>
  </si>
  <si>
    <t>3175015807890005</t>
  </si>
  <si>
    <t>0010041807</t>
  </si>
  <si>
    <t>89.060.019.0-001.000</t>
  </si>
  <si>
    <t>ULS PURI INDAH</t>
  </si>
  <si>
    <t>36</t>
  </si>
  <si>
    <t>20150201134</t>
  </si>
  <si>
    <t>DIMAS OKI SANJAYA</t>
  </si>
  <si>
    <t>JL.KOPO SAYATI NO. 191 RT/RW 003/003 DESA SAYATI KEC. MARGAHAYU,BANDUNG, JAWA BARAT</t>
  </si>
  <si>
    <t>3204091910920001</t>
  </si>
  <si>
    <t>0010040795</t>
  </si>
  <si>
    <t>72.017.698.1-445.000</t>
  </si>
  <si>
    <t>20150201137</t>
  </si>
  <si>
    <t>RATIH FITRIYANI</t>
  </si>
  <si>
    <t>JL.PROF M.YAMIN NO.34 RT/RW 002/001 KEL.DUREN JAYA KEC. BEKASI TIMUR,BEKASI,JAWA BARAT</t>
  </si>
  <si>
    <t>3275016703890022</t>
  </si>
  <si>
    <t>0010000116</t>
  </si>
  <si>
    <t>57.893.011.7-407.000</t>
  </si>
  <si>
    <t>20150201138</t>
  </si>
  <si>
    <t>ANDY NOVIANTO</t>
  </si>
  <si>
    <t>KP RAWA ROKO NO.75 RT/RW 001/ 001 KEL.BOJONG RAWALUMBU KEC. RAWALUMBU, BEKASI, JAWA BARAT</t>
  </si>
  <si>
    <t>3275051511880007</t>
  </si>
  <si>
    <t>0261000507</t>
  </si>
  <si>
    <t>46.446.130.0-432.000</t>
  </si>
  <si>
    <t>20150201139</t>
  </si>
  <si>
    <t>KURNIA SWASTIKA</t>
  </si>
  <si>
    <t>MUTIARA GADING RESIDENCE B-5 RT/RW 010/009 KEL.SENDANGMULYO KEC TEMBALANG KOTA SEMARANG</t>
  </si>
  <si>
    <t>3374065602890003</t>
  </si>
  <si>
    <t>0300666668</t>
  </si>
  <si>
    <t>71.317.045.4-517.000</t>
  </si>
  <si>
    <t>20150201140</t>
  </si>
  <si>
    <t>WILANDARI PUJA TRESNA</t>
  </si>
  <si>
    <t xml:space="preserve">JL. KEBUN SAYUR 1 RT.08 RW.15 KEL.BIDARACINA KEC.JATINEGARA </t>
  </si>
  <si>
    <t>3175036010930004</t>
  </si>
  <si>
    <t>0010041574</t>
  </si>
  <si>
    <t>78.250.424.5-002.000</t>
  </si>
  <si>
    <t>20150301143</t>
  </si>
  <si>
    <t>RURI KARTIKA SARI</t>
  </si>
  <si>
    <t>KP PABUARAN RT/RW.02/01 KEL. JATIMURNI KEC.PONDOK MELATI KOTA BEKASI</t>
  </si>
  <si>
    <t>3275124402930002</t>
  </si>
  <si>
    <t>0010040497</t>
  </si>
  <si>
    <t>72.624.413.0-432.000</t>
  </si>
  <si>
    <t>20150301144</t>
  </si>
  <si>
    <t>DEPARTMEN PENGEMBANGAN BISNIS</t>
  </si>
  <si>
    <t>JL.KEBON JERUK XIII NO.5 RT/RW 011/003 KEL.TAMAN SARI KEC. TAMAN SARI, JAKARTA BARAT</t>
  </si>
  <si>
    <t>3174025107730002</t>
  </si>
  <si>
    <t>0010041718</t>
  </si>
  <si>
    <t>72.483.462.7-032.000</t>
  </si>
  <si>
    <t>20150301147</t>
  </si>
  <si>
    <t>BURHANUDIN</t>
  </si>
  <si>
    <t>JL.BUNGUR 1 RT/RW.16/06 KEL. RAMBUTAN KEC.CIRACAS JAKARTA TIMUR</t>
  </si>
  <si>
    <t>3204111402870001</t>
  </si>
  <si>
    <t>0010041681</t>
  </si>
  <si>
    <t>71.211.604.5-009.000</t>
  </si>
  <si>
    <t>20150301148</t>
  </si>
  <si>
    <t>MUKHAMAD DAHNIEL</t>
  </si>
  <si>
    <t>KOMP KODAM JAYA RT/RW.10/02 KEL.KRAMATJATI KEC.KRAMATJATI JAKARTA TIMUR</t>
  </si>
  <si>
    <t>3175042605870006</t>
  </si>
  <si>
    <t>0010041694</t>
  </si>
  <si>
    <t>24.788.774.8-005.000</t>
  </si>
  <si>
    <t>20150401152</t>
  </si>
  <si>
    <t>DJOKO WARDOYO</t>
  </si>
  <si>
    <t>JL.ANGGUR RT/RW.03/12 KEL. KELAPA DUA WETAN KEC.CIRACAS JAKARTA TIMUR</t>
  </si>
  <si>
    <t>3175091709800003</t>
  </si>
  <si>
    <t>0010000420</t>
  </si>
  <si>
    <t>48.664.583.1-009.000</t>
  </si>
  <si>
    <t>20150401154</t>
  </si>
  <si>
    <t>SURYA PRIBADI</t>
  </si>
  <si>
    <t>KP.JEMBATAN RT/RW.06/12 KEL. PENGGILINGAN KEC.CAKUNG JAKARTA TIMUR</t>
  </si>
  <si>
    <t>3175061905801001</t>
  </si>
  <si>
    <t>0010000404</t>
  </si>
  <si>
    <t>24.606.153.5-425.000</t>
  </si>
  <si>
    <t>20150401156</t>
  </si>
  <si>
    <t>MUSTOPA</t>
  </si>
  <si>
    <t>JL.MANDALA SELATAN IV/6 RT/RW. 12/04 KEL.TOMANG KEC.GROGOL PETAMBURAN JAKARTA BARAT</t>
  </si>
  <si>
    <t>3174042409840004</t>
  </si>
  <si>
    <t>0010042514</t>
  </si>
  <si>
    <t>09.540.097.4-017.000</t>
  </si>
  <si>
    <t>20150401158</t>
  </si>
  <si>
    <t>DAVID JATI UTOMO.SE</t>
  </si>
  <si>
    <t xml:space="preserve">WONOSAREN RT/RW.01/08 KEL. JAGALAN KEC.BREBES SURAKARTA </t>
  </si>
  <si>
    <t>3372041610870002</t>
  </si>
  <si>
    <t>0377777991</t>
  </si>
  <si>
    <t>67.693.896.2-526.000</t>
  </si>
  <si>
    <t>20150401168</t>
  </si>
  <si>
    <t>SABDA MURWANINGSIH</t>
  </si>
  <si>
    <t>ULS SOLO SLAMET RIYADI</t>
  </si>
  <si>
    <t>LINGKUNGAN ROWOSARI RT/RW.03/0 6 KEL.KARANGJATI KEC.BERGAS KAB.SEMARANG</t>
  </si>
  <si>
    <t>48</t>
  </si>
  <si>
    <t>3322135605880002</t>
  </si>
  <si>
    <t>0374160588</t>
  </si>
  <si>
    <t>89.397.239.8-505.000</t>
  </si>
  <si>
    <t>20150401169</t>
  </si>
  <si>
    <t>IMPOLA BIMA S. SILALAHI</t>
  </si>
  <si>
    <t>JAMPIROSO UTARA NO.148 RT/RW. 03/02 KEL.JAMPIROSO KEC. TEMANGGUNG JAWA TENGAH</t>
  </si>
  <si>
    <t>3323032607850001</t>
  </si>
  <si>
    <t>0010000917</t>
  </si>
  <si>
    <t>26.352.782.2-533.000</t>
  </si>
  <si>
    <t>20150501170</t>
  </si>
  <si>
    <t>FITRIANINGSIH</t>
  </si>
  <si>
    <t>BAGIAN PERENCAAN DAN ADMINISTRASI PERPAJAKAN</t>
  </si>
  <si>
    <t>JL.KAYU MANIS 1 BARU NO.28 RT/RW.10/01 KEL.KAYU MANIS KEC.MATRAMAN JAKARTA TIMUR</t>
  </si>
  <si>
    <t>3175016904860009</t>
  </si>
  <si>
    <t>0010001253</t>
  </si>
  <si>
    <t>36.550.917.3-001.000</t>
  </si>
  <si>
    <t>20150501175</t>
  </si>
  <si>
    <t>DYANING APRIANI</t>
  </si>
  <si>
    <t>JL.MANGGA 3 NO.94 RT/RW.05/02 KEL.KALINEGORO KEC.METROYUDAN KAB.MAGELANG</t>
  </si>
  <si>
    <t>MAGELANG</t>
  </si>
  <si>
    <t>3308104804830007</t>
  </si>
  <si>
    <t>0010002244</t>
  </si>
  <si>
    <t>56.001.261.9-524.000</t>
  </si>
  <si>
    <t>20150501180</t>
  </si>
  <si>
    <t>APRIYANTI</t>
  </si>
  <si>
    <t>JL.SADEWA 6 BLOK C NO.375 RT/ RW.02/06 KEL.JAKASETIA KEC. BEKASI SELATAN KOTA BEKASI</t>
  </si>
  <si>
    <t>3275046804870007</t>
  </si>
  <si>
    <t>0010002319</t>
  </si>
  <si>
    <t>34.482.524.5-432.000</t>
  </si>
  <si>
    <t>20150601182</t>
  </si>
  <si>
    <t>YUNIUS AKBAR</t>
  </si>
  <si>
    <t>PD.BENDA INDAH M/21.B RT/RW.06 /15 KEL.PD.BENDA KEC.PAMULANG TANGERANG SELATAN</t>
  </si>
  <si>
    <t>3674062606930001</t>
  </si>
  <si>
    <t>0010002954</t>
  </si>
  <si>
    <t>44.457.544.3-411.000</t>
  </si>
  <si>
    <t>20150601186</t>
  </si>
  <si>
    <t>JONI MARTUA JANJI NABOLON</t>
  </si>
  <si>
    <t xml:space="preserve">CEMPLANG BARU RT/RW.03/10 CILE NDEK BARAT - BOGOR </t>
  </si>
  <si>
    <t>0010110062</t>
  </si>
  <si>
    <t>09.221.349.5-404.000</t>
  </si>
  <si>
    <t>20150601189</t>
  </si>
  <si>
    <t>RENDI MUNAMI</t>
  </si>
  <si>
    <t>GG MANGGIS RT/RW.01/02 KEL.BOJ ONGSARI BARU KEC.BOJONGSARI KOTA DEPOK</t>
  </si>
  <si>
    <t>0010003200</t>
  </si>
  <si>
    <t>98.621.847.7-412.000</t>
  </si>
  <si>
    <t>20150701195</t>
  </si>
  <si>
    <t>TIRTA KARUNIA</t>
  </si>
  <si>
    <t xml:space="preserve">STAF </t>
  </si>
  <si>
    <t>FUNGSI MANAJEMEN RISIKO</t>
  </si>
  <si>
    <t>JL.KENANGA IX BLOK D-6 NO.4 RT/RW.01/07 KEL.UWUNG JAYA KEC.CIBODAS KOTA TANGERANG</t>
  </si>
  <si>
    <t>3671093012870004</t>
  </si>
  <si>
    <t>0010003796</t>
  </si>
  <si>
    <t>73.374.201.9-402.000</t>
  </si>
  <si>
    <t>20150701196</t>
  </si>
  <si>
    <t>NURUL BADRIYAH</t>
  </si>
  <si>
    <t>KARANGGAN TUA RT/RW.02/06 KEL. KARANGGAN KEC.GUNUNG PUTRI KAB.BOGOR</t>
  </si>
  <si>
    <t>3201024708920009</t>
  </si>
  <si>
    <t>0010003804</t>
  </si>
  <si>
    <t>71.753.262.6-403.000</t>
  </si>
  <si>
    <t>20150701198</t>
  </si>
  <si>
    <t>KP.PABUARAN KULON RT/RW.01/04 KEL.CIANGSANA KEC.GUNUNG PUTRI KAB.BOGOR</t>
  </si>
  <si>
    <t>3201021504820001</t>
  </si>
  <si>
    <t>0010003606</t>
  </si>
  <si>
    <t>26.650.811.8-403.000</t>
  </si>
  <si>
    <t>20140500964</t>
  </si>
  <si>
    <t>ARDIANSYAH ROSA</t>
  </si>
  <si>
    <t>JL.KIRAI INDAH NO.54 RT/RW 003/010 KEL.KALISARI KEC. PASAR REBO, JAKARTA TIMUR</t>
  </si>
  <si>
    <t>3175050910910003</t>
  </si>
  <si>
    <t>0010037406</t>
  </si>
  <si>
    <t>36.776.790.2-009.000</t>
  </si>
  <si>
    <t>20150701205</t>
  </si>
  <si>
    <t>LAILA ZORAYA AHMAD</t>
  </si>
  <si>
    <t>ULS KUDUS</t>
  </si>
  <si>
    <t>KARANG KIMPUL RT/RW.03/01 KEL. TAMBAKREJO KEC.GAYAMSARI KOTA SEMARANG</t>
  </si>
  <si>
    <t>56</t>
  </si>
  <si>
    <t>3374045004900001</t>
  </si>
  <si>
    <t>0300006699</t>
  </si>
  <si>
    <t>45.992.819.8-518.000</t>
  </si>
  <si>
    <t>20150801207</t>
  </si>
  <si>
    <t>EKO WIJANARKO</t>
  </si>
  <si>
    <t>JL.MALAKA II/25 RT/RW.08/02 KEL.RAWAJATI KEC.PANCORAN JAKARTA SELATAN</t>
  </si>
  <si>
    <t>3174082405860001</t>
  </si>
  <si>
    <t>0010004760</t>
  </si>
  <si>
    <t>57.815.939.4-061.000</t>
  </si>
  <si>
    <t>20150801208</t>
  </si>
  <si>
    <t>RANGGA PRADIPTA</t>
  </si>
  <si>
    <t>JL.SWADAYA VII NO.73D RT/RW. 13/01 KEL.DURENSAWIT KEC.DUREN SAWIT JAKARTA TIMUR</t>
  </si>
  <si>
    <t>3175072604870006</t>
  </si>
  <si>
    <t>0010004661</t>
  </si>
  <si>
    <t>77.586.680.9-429.000</t>
  </si>
  <si>
    <t>20150801213</t>
  </si>
  <si>
    <t>FACHRUL ROZI</t>
  </si>
  <si>
    <t>JL.KALIBARU TIMUR III/9 RT/RW. 01/07 KEL.BUNGUR KEC.SENEN JAKARTA PUSAT</t>
  </si>
  <si>
    <t>3171040710850004</t>
  </si>
  <si>
    <t>0010004679</t>
  </si>
  <si>
    <t>57.920.025.4-023.000</t>
  </si>
  <si>
    <t>20150901217</t>
  </si>
  <si>
    <t>ANIS NURYANI</t>
  </si>
  <si>
    <t xml:space="preserve">PILANGBAU RT/RW.04/04 KEL.KED UNGPRAHU KEC.PADAS KAB.NGAWI </t>
  </si>
  <si>
    <t>3521084404900002</t>
  </si>
  <si>
    <t>0010005254</t>
  </si>
  <si>
    <t>66.941.462.5-646.000</t>
  </si>
  <si>
    <t>20150901218</t>
  </si>
  <si>
    <t>RISKY ARDIVO</t>
  </si>
  <si>
    <t xml:space="preserve">KP.ASEM RT/RW.06/05 KEL.SEMANA N KEC.KALIDERES JAKARTA BARAT </t>
  </si>
  <si>
    <t>3173063003900007</t>
  </si>
  <si>
    <t>0010005247</t>
  </si>
  <si>
    <t>46.178.473.8-085.000</t>
  </si>
  <si>
    <t>20150901221</t>
  </si>
  <si>
    <t>ANDARI APRINA JATI</t>
  </si>
  <si>
    <t>TMN BUARAN INDAH I BLK W/437 RT/RW.07/14 KEL.KLENDER KEC. DUREN SAWIT JAKARTA TIMUR</t>
  </si>
  <si>
    <t>3175074504890004</t>
  </si>
  <si>
    <t>0010006120</t>
  </si>
  <si>
    <t>46.560.986.5-008.000</t>
  </si>
  <si>
    <t>20150901222</t>
  </si>
  <si>
    <t>INDRA BAKTI</t>
  </si>
  <si>
    <t>BUMI TELUKJAMBE BLOK.F/308 RT/RW.08/13 KEL.SUKALUYU KEC. TELUKJAMBE KAB.KARAWANG</t>
  </si>
  <si>
    <t>3215032303780009</t>
  </si>
  <si>
    <t>0010006096</t>
  </si>
  <si>
    <t>57.693.783.3-408.000</t>
  </si>
  <si>
    <t>20150901224</t>
  </si>
  <si>
    <t>ANGGA ADI KUSUMAH</t>
  </si>
  <si>
    <t>JL GUNUNG ANJASMORO BLOK B NO. 75A RT/RW.12/12 KEL.HARAPAN JA YA KEC.BEKASIUTARA KOTA BEJASI</t>
  </si>
  <si>
    <t>3275036802890008</t>
  </si>
  <si>
    <t>0010006112</t>
  </si>
  <si>
    <t>35.604.616.9-407.000</t>
  </si>
  <si>
    <t>20150901225</t>
  </si>
  <si>
    <t>ASEP HERMAWAN</t>
  </si>
  <si>
    <t>KP.LEBAK LARANG RT/RW.01/01 KEL.MEKARSARI KEC.CIBEBER KAB. LEBAK</t>
  </si>
  <si>
    <t>LEBAK</t>
  </si>
  <si>
    <t>3602190804920001</t>
  </si>
  <si>
    <t>0010006260</t>
  </si>
  <si>
    <t>49.167.589.8-419.000</t>
  </si>
  <si>
    <t>OPERASI CABANG SURABAYA</t>
  </si>
  <si>
    <t>20151001231</t>
  </si>
  <si>
    <t>MIFTAH MADANI SIDIK</t>
  </si>
  <si>
    <t>LINGKUNGAN PALAMANIS RT/RW.02/ 05 KEL.CIRIMEKAR KEC.CIBINONG KAB.BOGOR</t>
  </si>
  <si>
    <t>3205201609860001</t>
  </si>
  <si>
    <t>0010006559</t>
  </si>
  <si>
    <t>55.147.299.6-443.000</t>
  </si>
  <si>
    <t>20151001232</t>
  </si>
  <si>
    <t>YUNI WINTARI</t>
  </si>
  <si>
    <t>ULS TANAH ABANG</t>
  </si>
  <si>
    <t>JL. WARUNG AYU RT/RW.09/17 KEL .KEBON MELATI KEC.TANAH ABANG JAKARTA PUSAT</t>
  </si>
  <si>
    <t>09</t>
  </si>
  <si>
    <t>3171075006930008</t>
  </si>
  <si>
    <t>0010007052</t>
  </si>
  <si>
    <t>55.146.567.7-072.000</t>
  </si>
  <si>
    <t>20151001233</t>
  </si>
  <si>
    <t>IVAN ISDIANTO</t>
  </si>
  <si>
    <t>BACK OFFICE ADMINISTRASI KANTOR (FUNGSI POOLING)</t>
  </si>
  <si>
    <t>DEMAK TIMUR 7/11 SURABAYA RT/RW.07/06 KEL.GUNDIH KEC.BUB UTAN SURABAYA</t>
  </si>
  <si>
    <t>3578131408890002</t>
  </si>
  <si>
    <t>0050011600</t>
  </si>
  <si>
    <t>97.558.281.8-614.000</t>
  </si>
  <si>
    <t>20151101238</t>
  </si>
  <si>
    <t>DEA FADILLA SETIAWAN</t>
  </si>
  <si>
    <t>KP.LEUWIMALANG RT/RW.04/01 KEL .LEUWIMALANG KEC.CISARUA KAB. BOGOR</t>
  </si>
  <si>
    <t>3201256701940006</t>
  </si>
  <si>
    <t>0010007581</t>
  </si>
  <si>
    <t>74.301.112.4-434.000</t>
  </si>
  <si>
    <t>20151101239</t>
  </si>
  <si>
    <t>SUCI CAHYANI</t>
  </si>
  <si>
    <t>KP.BABAKAN CIKEMBAR RT/RW.12/0 3 KEL.ANTAJAYA KEC.TANJUNGSARI KAB.BOGOR</t>
  </si>
  <si>
    <t>3201366402930002</t>
  </si>
  <si>
    <t>0010007599</t>
  </si>
  <si>
    <t>44.872.549.9-024.000</t>
  </si>
  <si>
    <t>20151101240</t>
  </si>
  <si>
    <t>SARI FITRIANI SUNDARI</t>
  </si>
  <si>
    <t>CIBUNTU SELATAN NO.169B RT/RW. 08/07 KEL.WARUNG MUNCANG KEC. BANDUNG KULON KOTA BANDUNG</t>
  </si>
  <si>
    <t>3273156005920016</t>
  </si>
  <si>
    <t>0010007607</t>
  </si>
  <si>
    <t>74.534.277.4-002.000</t>
  </si>
  <si>
    <t>20151101241</t>
  </si>
  <si>
    <t>RUDI ENDARTO</t>
  </si>
  <si>
    <t>JL.BHAKTI RT/RW.04/03 KEL.PETU KANGAN SELATAN KEC.PESANGGRAHA N JAKARTA SELATAN</t>
  </si>
  <si>
    <t>BANTUL</t>
  </si>
  <si>
    <t>3174100610750013</t>
  </si>
  <si>
    <t>0010007904</t>
  </si>
  <si>
    <t>08.091.303.1-013.000</t>
  </si>
  <si>
    <t>20151101243</t>
  </si>
  <si>
    <t>DETA ANGGA SETIAWAN</t>
  </si>
  <si>
    <t>JL.RENGAS VII/213 RT/RW.06/05 KEL.PADANGSARI KEC.BANYUMANIK KOTA SEMARANG</t>
  </si>
  <si>
    <t>3374113103880002</t>
  </si>
  <si>
    <t>0373777788</t>
  </si>
  <si>
    <t>36.866.907.3-517.000</t>
  </si>
  <si>
    <t>ULS PLUIT KENCANA</t>
  </si>
  <si>
    <t>47</t>
  </si>
  <si>
    <t>20151101248</t>
  </si>
  <si>
    <t>ANANG PERDANA MULIA</t>
  </si>
  <si>
    <t xml:space="preserve">PANGUKAN RT/RW.02/09 KEL.TRIDA DI KEC.SLEMAN KAB.SLEMAN </t>
  </si>
  <si>
    <t>3404130202880001</t>
  </si>
  <si>
    <t>0460202880</t>
  </si>
  <si>
    <t>34.613.545.2-542.000</t>
  </si>
  <si>
    <t>20151101249</t>
  </si>
  <si>
    <t>GURUH SAPUTRA</t>
  </si>
  <si>
    <t>BATUAMPAR RT/RW.10/01 KEL.BATU AMPAR KEC.KRAMATJATI JAKARTA T IMUR</t>
  </si>
  <si>
    <t>3175041605890002</t>
  </si>
  <si>
    <t>0010008068</t>
  </si>
  <si>
    <t>54.407.959.3-005.000</t>
  </si>
  <si>
    <t>20151101252</t>
  </si>
  <si>
    <t>LIA YULIANTI</t>
  </si>
  <si>
    <t>JL.ANCOL SELATAN RT/RW.02/03 KEL.SUNTER AGUNG KEC.TANJUNG PRIOK JAKARTA UTARA</t>
  </si>
  <si>
    <t>3172025207900007</t>
  </si>
  <si>
    <t>0011203908</t>
  </si>
  <si>
    <t>73.221.387.1-048.000</t>
  </si>
  <si>
    <t>FUNGSI KEBIJAKAN DAN HUBUNGAN INDUSTRIAL</t>
  </si>
  <si>
    <t>20151201260</t>
  </si>
  <si>
    <t>RIEZKY AMALIA</t>
  </si>
  <si>
    <t xml:space="preserve">JL.H.CEPE RT/RW.05/03 KEL.PINA NG KEC.PINANG KOTA TANGERANG </t>
  </si>
  <si>
    <t>3671114506930001</t>
  </si>
  <si>
    <t>0010008613</t>
  </si>
  <si>
    <t>46.879.552.1-416.000</t>
  </si>
  <si>
    <t>20151201262</t>
  </si>
  <si>
    <t>MULYA AGUNG</t>
  </si>
  <si>
    <t>JL.SENTOSA NO.11 RT/RW.03/01 KEL.MUNJUL KEC.CIPAYUNG JAKART A TIMUR</t>
  </si>
  <si>
    <t>3175101207910002</t>
  </si>
  <si>
    <t>0010008621</t>
  </si>
  <si>
    <t>74.635.768.0-009.000</t>
  </si>
  <si>
    <t>20151201263</t>
  </si>
  <si>
    <t>FAHRUL RAZI</t>
  </si>
  <si>
    <t>JL.KAYU MANIS VI RT/RW.06/05 KEL.KAYUMANIS KEC.MATRAMAN JAKARTA TIMUR</t>
  </si>
  <si>
    <t>3175010211880001</t>
  </si>
  <si>
    <t>0030038889</t>
  </si>
  <si>
    <t>34.961.354.7-001.000</t>
  </si>
  <si>
    <t>20151201265</t>
  </si>
  <si>
    <t>EKA KARTIKA</t>
  </si>
  <si>
    <t>BATU TULIS VIII NO.12 RT/RW. 08/03 KEL.KEBON KELAPA KEC. GAMBIR JAKARTA PUSAT</t>
  </si>
  <si>
    <t>3171016809890005</t>
  </si>
  <si>
    <t>0010008654</t>
  </si>
  <si>
    <t>26.789.452.5-024.000</t>
  </si>
  <si>
    <t>20151201266</t>
  </si>
  <si>
    <t>ADITYA RESTUKURNIA</t>
  </si>
  <si>
    <t>KP.RADEN RT/RW.04/07 KEL.JATIR ADEN KEC.JATISAMPURNA KOTA BEK ASI</t>
  </si>
  <si>
    <t>3275101901930007</t>
  </si>
  <si>
    <t>0010008753</t>
  </si>
  <si>
    <t>74.695.079.9-447.000</t>
  </si>
  <si>
    <t>20151201268</t>
  </si>
  <si>
    <t>MELYANA AMANDA</t>
  </si>
  <si>
    <t>3671066711930008</t>
  </si>
  <si>
    <t>0010008886</t>
  </si>
  <si>
    <t>46.835.533.4-416.000</t>
  </si>
  <si>
    <t>20160101277</t>
  </si>
  <si>
    <t>ARFAN NASUTION</t>
  </si>
  <si>
    <t>3603282605790007</t>
  </si>
  <si>
    <t>0010009322</t>
  </si>
  <si>
    <t>55.085.303.0-451.000</t>
  </si>
  <si>
    <t>20160101280</t>
  </si>
  <si>
    <t>DIRFAN IRDY AGUS WANTTO</t>
  </si>
  <si>
    <t>KAMPUNG KRAMAT RT/RW.08/15 KEL .CILILITAN KEC.KRAMAT JATI JAKARTA TIMUR</t>
  </si>
  <si>
    <t>3175042808900003</t>
  </si>
  <si>
    <t>0010009413</t>
  </si>
  <si>
    <t>98.017.440.3-005.000</t>
  </si>
  <si>
    <t>20160201281</t>
  </si>
  <si>
    <t>YESSICA ROSALINA</t>
  </si>
  <si>
    <t>JL.ANCOL SELATAN RT/RW.10/02 KEL.SUNTER AGUNG KEC.TANJUNG PRIOK KOTA JAKARTA UTARA</t>
  </si>
  <si>
    <t>3217085203880013</t>
  </si>
  <si>
    <t>0010012524</t>
  </si>
  <si>
    <t>77.374.076.6-048.000</t>
  </si>
  <si>
    <t>20160201282</t>
  </si>
  <si>
    <t>DESY DEWI CHRISTIANI GUNAWAN</t>
  </si>
  <si>
    <t>JL.CEMARA BARAT DALAM II/255 RT/RW.05/02 KEL.PADANGSARI KEC .BANYUMANIK KOTA SEMARANG</t>
  </si>
  <si>
    <t>3374075112840001</t>
  </si>
  <si>
    <t>0010012532</t>
  </si>
  <si>
    <t>89.212.312.6-508.000</t>
  </si>
  <si>
    <t>20160201283</t>
  </si>
  <si>
    <t>AJI SURYANA</t>
  </si>
  <si>
    <t>DUSUN KARANGANYAR TIMUR RT/RW. 01/01 KEL.SUKAMANDIJAYA KEC. CIASEM KAB.SUBANG</t>
  </si>
  <si>
    <t>SUBANG</t>
  </si>
  <si>
    <t>3213091309870001</t>
  </si>
  <si>
    <t>0010012540</t>
  </si>
  <si>
    <t>25.781.786.6-439.000</t>
  </si>
  <si>
    <t>20160201285</t>
  </si>
  <si>
    <t>PUJIASTUTI TRI LESTARI</t>
  </si>
  <si>
    <t>JL. MURTIRANTI G-82 RT/RW.02/ 15 KEL.MUKTIHARJO KIDUL KEC. PEDURUNGAN KOTA SEMARANG</t>
  </si>
  <si>
    <t>3374066312890001</t>
  </si>
  <si>
    <t>0303300123</t>
  </si>
  <si>
    <t>45.449.700.9-518.000</t>
  </si>
  <si>
    <t>20160201288</t>
  </si>
  <si>
    <t>WALDY SUPRAYOGO</t>
  </si>
  <si>
    <t>KP.LEBAK PASAR RT/RW.02/01 KEL .NAMBO KEC.KLAPANUNGGAL KAB.BO GOR</t>
  </si>
  <si>
    <t>3201320211890001</t>
  </si>
  <si>
    <t>0010012565</t>
  </si>
  <si>
    <t>64.313.210.3-436.000</t>
  </si>
  <si>
    <t>20160201289</t>
  </si>
  <si>
    <t>OLICO SEPTIANTO</t>
  </si>
  <si>
    <t>JL.MALAKA BIRU II/15 RT/RW.02/ 10 KEL.PONDOK KOPI KEC.DUREN SAWIT JAKARTA TIMUR</t>
  </si>
  <si>
    <t>3175071709880005</t>
  </si>
  <si>
    <t>0010012664</t>
  </si>
  <si>
    <t>54.150.887.5-008.000</t>
  </si>
  <si>
    <t>20160201290</t>
  </si>
  <si>
    <t>RIRIN TRIANA WATI</t>
  </si>
  <si>
    <t>VIJAYAKUSUMA A 78 RT/RW.02/16 KEL.CIPADUNG KEC.CIBIRU KOTA BANDUNG</t>
  </si>
  <si>
    <t>3273255706890001</t>
  </si>
  <si>
    <t>0357155555</t>
  </si>
  <si>
    <t>64.326.457.5-429.000</t>
  </si>
  <si>
    <t>20160301296</t>
  </si>
  <si>
    <t>RANI FITRIANI</t>
  </si>
  <si>
    <t xml:space="preserve">KP.GARUDA RT/RW.03/01 KEL.KUTA JAYA KEC.CICURUG KAB.SUKABUMI </t>
  </si>
  <si>
    <t>3202164905890009</t>
  </si>
  <si>
    <t>0010029265</t>
  </si>
  <si>
    <t>35.606.104.4-405.000</t>
  </si>
  <si>
    <t>20160301300</t>
  </si>
  <si>
    <t>NOVI PRADITA YUDISTIRA</t>
  </si>
  <si>
    <t xml:space="preserve">WIYUNG RT/RW.02/01 KEL.WIYUNG KEC.WIYUNG KOTA SURABAYA </t>
  </si>
  <si>
    <t>3578204911920002</t>
  </si>
  <si>
    <t>0150006792</t>
  </si>
  <si>
    <t>98.290.670.3-618.000</t>
  </si>
  <si>
    <t>20160401303</t>
  </si>
  <si>
    <t>MAURUS DAMIAN</t>
  </si>
  <si>
    <t>JL.ANGGREK RAYA C-450 PGP RT/RW.11/06 KEL.PINANG KEC.PIN ANG KOTA TANGERANG</t>
  </si>
  <si>
    <t>3671111905630001</t>
  </si>
  <si>
    <t>0010014256</t>
  </si>
  <si>
    <t>57.409.968.5-416.000</t>
  </si>
  <si>
    <t>20160401304</t>
  </si>
  <si>
    <t>HARY FIRMANSYAH SYAMBAS</t>
  </si>
  <si>
    <t>CIPINANG ASEM RT/RW.11/02 KEL.KEBON PALA KEC.MAKASAR JAKARTA TIMUR</t>
  </si>
  <si>
    <t>3175082305800001</t>
  </si>
  <si>
    <t>0010014140</t>
  </si>
  <si>
    <t>57.252.400.7-005.000</t>
  </si>
  <si>
    <t>20160401308</t>
  </si>
  <si>
    <t>RUSMA WARDAH</t>
  </si>
  <si>
    <t>JL.GUNUNG REJO NO.57 RT.17 KEC .BALIKPAPAN KEL.GN.SARI ULU KOTA BALIKPAPAN</t>
  </si>
  <si>
    <t>BALIKPAPAN</t>
  </si>
  <si>
    <t>6471044606870001</t>
  </si>
  <si>
    <t>0011000088</t>
  </si>
  <si>
    <t>14.554.436.7-721.000</t>
  </si>
  <si>
    <t>20160501317</t>
  </si>
  <si>
    <t>SUBHAN NUGRAHA</t>
  </si>
  <si>
    <t>JL.CIKIJANG V NO.33 RT/RW.8/11 KEL.KOJA KEC.KOJA JAKARTA UTAR A</t>
  </si>
  <si>
    <t>3172032201900003</t>
  </si>
  <si>
    <t>0010015261</t>
  </si>
  <si>
    <t>87.825.472.1-045.000</t>
  </si>
  <si>
    <t>20160501318</t>
  </si>
  <si>
    <t>REZA SEPTIANTO</t>
  </si>
  <si>
    <t>DUKUH SETONO RT/RW.01/02 KEL. TEGALSARI KEC.JETIS KAB.PONORO GO</t>
  </si>
  <si>
    <t>PONOROGO</t>
  </si>
  <si>
    <t>3502091709890001</t>
  </si>
  <si>
    <t>0010015485</t>
  </si>
  <si>
    <t>54.405.752.4-647.000</t>
  </si>
  <si>
    <t>20160601324</t>
  </si>
  <si>
    <t>JAUHARTI</t>
  </si>
  <si>
    <t>JATINEGARA KAUM RT/RW.02/03 KE L.JATINEGARA KAUM KEC.PULO GAD UNG JAKARTA TIMUR</t>
  </si>
  <si>
    <t>3172035204850004</t>
  </si>
  <si>
    <t>0011204997</t>
  </si>
  <si>
    <t>49.955.112.5-045.000</t>
  </si>
  <si>
    <t>20160601325</t>
  </si>
  <si>
    <t>ALDY WAHYU REZA</t>
  </si>
  <si>
    <t>JL. BETET VIII NO.145 RT/RW.07 /01 KEL.CIBODASARI KEC.CIBODAS KOTA TANGERANG</t>
  </si>
  <si>
    <t>3671092505930003</t>
  </si>
  <si>
    <t>0010019172</t>
  </si>
  <si>
    <t>44.050.829.9-402.000</t>
  </si>
  <si>
    <t>20160701334</t>
  </si>
  <si>
    <t>SHILVANY BISMA PUTRI</t>
  </si>
  <si>
    <t>JL.MASJID DARUSSALAM NO.73 RT/ RW.05/04 KEL.KEDAUNG KEC.PAMUL ANG KOTA TANGERANG SELATAN</t>
  </si>
  <si>
    <t>3674066506930005</t>
  </si>
  <si>
    <t>0010026458</t>
  </si>
  <si>
    <t>64.269.661.1-411.000</t>
  </si>
  <si>
    <t>20160901341</t>
  </si>
  <si>
    <t>DWIDADI SUGITO</t>
  </si>
  <si>
    <t>JL.KELAPA LILIN UTARA XIV BLOK DG-8 NO.23 RT/RW.01/10 KEL.KEL APADUA KEC.KELAPADUA</t>
  </si>
  <si>
    <t>3603281901690004</t>
  </si>
  <si>
    <t>0010034379</t>
  </si>
  <si>
    <t>09.314.831.0-451.000</t>
  </si>
  <si>
    <t>20160901343</t>
  </si>
  <si>
    <t>ELLIA TRISNAWATI</t>
  </si>
  <si>
    <t>KP.RAWA ROKO NO.140 RT/RW.07/0 4 KEL.BOJONG RAWA LUMBU KEC.RA WA LUMBU KOTA BEKASI</t>
  </si>
  <si>
    <t>3275055909930013</t>
  </si>
  <si>
    <t>0010033710</t>
  </si>
  <si>
    <t>70.652.359.4-432.000</t>
  </si>
  <si>
    <t>20160901346</t>
  </si>
  <si>
    <t>TAUFIK ISMAIL</t>
  </si>
  <si>
    <t>KP PERTANIAN TENGAH NO.28 RT/ RW.10/02 KEL.KLENDER KEC.DUREN SAWIT JAKARTA TIMUR</t>
  </si>
  <si>
    <t>3175072001900007</t>
  </si>
  <si>
    <t>0010035558</t>
  </si>
  <si>
    <t>67.904.950.2-008.000</t>
  </si>
  <si>
    <t>20160901347</t>
  </si>
  <si>
    <t>LATIFAH ANUM</t>
  </si>
  <si>
    <t>JL.N.MUTIARA LK.II RT/RW.02/02 KEL.TAMBANGAN KEC.PADANGHILIR KOTA TEBING TINGGI</t>
  </si>
  <si>
    <t>TEBING TINGGI</t>
  </si>
  <si>
    <t>1276034310930001</t>
  </si>
  <si>
    <t>0010036069</t>
  </si>
  <si>
    <t>73.138.813.8-114.000</t>
  </si>
  <si>
    <t>OPERASI CABANG MEDAN</t>
  </si>
  <si>
    <t>20160901351</t>
  </si>
  <si>
    <t>RATNA MAEMUNAH</t>
  </si>
  <si>
    <t>1271185207910001</t>
  </si>
  <si>
    <t>0010037430</t>
  </si>
  <si>
    <t>35.972.931.6-434.000</t>
  </si>
  <si>
    <t>20160901353</t>
  </si>
  <si>
    <t>FERRY RAMADHANI</t>
  </si>
  <si>
    <t>JL.PERC.NEGARA II NO.13 RT/RW. 11/07 KEL.JOHARBARU KEC.JOHARB ARU JAKARTA PUSAT</t>
  </si>
  <si>
    <t>3171081104900001</t>
  </si>
  <si>
    <t>0010034361</t>
  </si>
  <si>
    <t>98.017.430.4-024.000</t>
  </si>
  <si>
    <t>20140901041</t>
  </si>
  <si>
    <t>FITRIA MAYASARI</t>
  </si>
  <si>
    <t>JL.P.TIRTAYASA GG SALAM NO.31 LK I RT/RW 014/- KEL.SUKABUMI KEC.SUKABUMI,BANDAR LAMPUNG</t>
  </si>
  <si>
    <t>TANJUNG KARANG</t>
  </si>
  <si>
    <t>1871024705890007</t>
  </si>
  <si>
    <t>0010038679</t>
  </si>
  <si>
    <t>79.407.113.4-323.000</t>
  </si>
  <si>
    <t>20161001356</t>
  </si>
  <si>
    <t>AYU RESKY AMALIA</t>
  </si>
  <si>
    <t>JL.WR SUPRATMAN NO.8 RT/RW.08/ 11 SEMARANG BARAT KOTA SEMARAN G</t>
  </si>
  <si>
    <t>3374135309880004</t>
  </si>
  <si>
    <t>0303007777</t>
  </si>
  <si>
    <t>64.221.194.0-503.000</t>
  </si>
  <si>
    <t>20161101362</t>
  </si>
  <si>
    <t>TUTIK PUJIATI</t>
  </si>
  <si>
    <t>DUSUN KRAJAN RT/RW.05/03 KEL. GEDANGAN KEC.WIROSARI KAB.GROB OGAN</t>
  </si>
  <si>
    <t>GROBOGAN</t>
  </si>
  <si>
    <t>3315104202880003</t>
  </si>
  <si>
    <t>0373020288</t>
  </si>
  <si>
    <t>54.005.363.4-514.000</t>
  </si>
  <si>
    <t>20150601183</t>
  </si>
  <si>
    <t>RIFA QOIDAH</t>
  </si>
  <si>
    <t>JL.LUMBU BARAT IIC NOL.151 RT/RW.06/09 KEL.BOJONGRAWALUMB U KOTA BEKASI</t>
  </si>
  <si>
    <t>3275054311930017</t>
  </si>
  <si>
    <t>0010311934</t>
  </si>
  <si>
    <t>44.332.645.9-432.000</t>
  </si>
  <si>
    <t>20161201371</t>
  </si>
  <si>
    <t>ANGGA FADHILAH HERNANDI</t>
  </si>
  <si>
    <t>KP.PADURENAN RT/RW.02/10 KEL. PEDURENAN KEC.MUSTIKA JAYA KOT A.BEKASI</t>
  </si>
  <si>
    <t>3201361612920001</t>
  </si>
  <si>
    <t>0010050557</t>
  </si>
  <si>
    <t>71.490.652.6-432.000</t>
  </si>
  <si>
    <t>20161201373</t>
  </si>
  <si>
    <t>WILLY WIJAYA</t>
  </si>
  <si>
    <t>JL.PASAR III KOMP CITRA KRAKAT AU HARMONIS C.5 KEL.GLUGUR DAR AT 1 KEC.MEDANTIMUR KOTA.MEDAN</t>
  </si>
  <si>
    <t>1271042702830001</t>
  </si>
  <si>
    <t>0012288999</t>
  </si>
  <si>
    <t>57.680.901.6-122.000</t>
  </si>
  <si>
    <t>20170101375</t>
  </si>
  <si>
    <t>MUCHAMAD RIZKI RANU PRABOWO</t>
  </si>
  <si>
    <t xml:space="preserve">DSN.BANGGIREJO RT/RW.05/03 KEL .SURUH KEC.SURUH KAB.SEMARANG </t>
  </si>
  <si>
    <t>KAB.SEMARANG</t>
  </si>
  <si>
    <t>3322043010850003</t>
  </si>
  <si>
    <t>0010057495</t>
  </si>
  <si>
    <t>88.214.284.7-505.000</t>
  </si>
  <si>
    <t>20170101376</t>
  </si>
  <si>
    <t>LISA YULIA</t>
  </si>
  <si>
    <t>JL.DELI LORONG 25 NO.33 RT/RW. 01/08 KEL.KOJA KEC.KOJA JAKART A UTARA</t>
  </si>
  <si>
    <t>3172035701910003</t>
  </si>
  <si>
    <t>0010057487</t>
  </si>
  <si>
    <t>97.141.572.4-045.000</t>
  </si>
  <si>
    <t>20150701203</t>
  </si>
  <si>
    <t>ANDHIKA LUQMAN HIDAYATULOH</t>
  </si>
  <si>
    <t>JL.RAYA MAOSLOR NO.34 RT/RW.01 /11 KEL.MAOSLOR KEC.MAOS KAB. CILACAP JAWA TENGAH</t>
  </si>
  <si>
    <t>MAGETAN</t>
  </si>
  <si>
    <t>3301072207910002</t>
  </si>
  <si>
    <t>0379220791</t>
  </si>
  <si>
    <t>54.768.706.1-522.000</t>
  </si>
  <si>
    <t>20161101364</t>
  </si>
  <si>
    <t>SEPTYARA NURUL AZIZAH</t>
  </si>
  <si>
    <t>JL.WALANG TIMUR NO.12 RT/RW.09 /12 KEL.TUGU UTARA KEC.KOJA JAKARTA UTARA</t>
  </si>
  <si>
    <t>KARANGANYAR</t>
  </si>
  <si>
    <t>7311026609930004</t>
  </si>
  <si>
    <t>0010045250</t>
  </si>
  <si>
    <t>82.258.999.0-045.000</t>
  </si>
  <si>
    <t>20170201389</t>
  </si>
  <si>
    <t>TRI ADI NANDA</t>
  </si>
  <si>
    <t>JL.URIP SUMPOHARJO KOMP GRIYA SEKOJO BLOK C3 RT/RW.29/10 KEL .2 ILIR KEC.ILIR TIMUR II</t>
  </si>
  <si>
    <t>1671061702910005</t>
  </si>
  <si>
    <t>0010064863</t>
  </si>
  <si>
    <t>66.260.898.3-301.000</t>
  </si>
  <si>
    <t>20170201383</t>
  </si>
  <si>
    <t>YUWONO HADI</t>
  </si>
  <si>
    <t>KOMP DANAMON BLOK C9 NO.31 RT/ RW.06/10 KEL.JATISARI KEC.JATI ASIH KOTA BEKASI</t>
  </si>
  <si>
    <t>KULON PROGO</t>
  </si>
  <si>
    <t>3275110503760005</t>
  </si>
  <si>
    <t>0010063345</t>
  </si>
  <si>
    <t>24.585.460.9-432.000</t>
  </si>
  <si>
    <t>20170201384</t>
  </si>
  <si>
    <t>AGUNG SURYA LAKSANA</t>
  </si>
  <si>
    <t>GANG IRIGASI RT/RW.04/04 KEL. MAKASAR KEC.MAKASAR JAKARTA TI MUR</t>
  </si>
  <si>
    <t>3175081505810005</t>
  </si>
  <si>
    <t>0010063337</t>
  </si>
  <si>
    <t>49.533.341.1-005.000</t>
  </si>
  <si>
    <t>20170201386</t>
  </si>
  <si>
    <t>RENDY DARTHA NUGRAHA</t>
  </si>
  <si>
    <t>BIDANG OPERASI DAN PENDUKUNG JARINGAN</t>
  </si>
  <si>
    <t>JL.SYECH IBRAHIM MUSA NO.38B RT/RW.03/01 KEL.AUR TJK-TGH SA WAH KEC.GUGUAK PANJANG</t>
  </si>
  <si>
    <t>BUKITTINGGI</t>
  </si>
  <si>
    <t>1375012601920007</t>
  </si>
  <si>
    <t>0010064178</t>
  </si>
  <si>
    <t>82.236.732.2-011.000</t>
  </si>
  <si>
    <t>20170201387</t>
  </si>
  <si>
    <t>MIA NURNANINGSIH</t>
  </si>
  <si>
    <t xml:space="preserve">DUSUN 1 KEL.TOMAN KEC.BABAT TO MAN KAB.MUSI BANYUASIN </t>
  </si>
  <si>
    <t>1606065607900002</t>
  </si>
  <si>
    <t>0011234747</t>
  </si>
  <si>
    <t>73.533.450.0-314.000</t>
  </si>
  <si>
    <t>20170201388</t>
  </si>
  <si>
    <t>FATHIA</t>
  </si>
  <si>
    <t>JL.ARIODILLAH NO.4716-2238 RT/ RW.03/01 KEL.20 ILIR D III KEC ILIR TIMUR I KOTA PALEMBANG</t>
  </si>
  <si>
    <t>1671056308910002</t>
  </si>
  <si>
    <t>0011234655</t>
  </si>
  <si>
    <t>98.670.857.6-301.000</t>
  </si>
  <si>
    <t>20170801442</t>
  </si>
  <si>
    <t>ACHMAD FAUZI</t>
  </si>
  <si>
    <t>JL.KALIBARU TIMUR VI B NO.2 RT /RW.08/13 KEL.KALIBARU KEC.CIL INCING JAKARTA UTARA</t>
  </si>
  <si>
    <t>3172041706930007</t>
  </si>
  <si>
    <t>0010097921</t>
  </si>
  <si>
    <t>82.559.314.0-045.000</t>
  </si>
  <si>
    <t>20170201390</t>
  </si>
  <si>
    <t>TIARA PERMATA</t>
  </si>
  <si>
    <t>JL.TERUSAN NO.265B RT/RW.11/03 KEL.KOMPERTA KEC.PLAJU KOTA PALEMBANG</t>
  </si>
  <si>
    <t>BATAM</t>
  </si>
  <si>
    <t>1607106504890002</t>
  </si>
  <si>
    <t>0011234689</t>
  </si>
  <si>
    <t>98.006.583.3-314.000</t>
  </si>
  <si>
    <t>20170201392</t>
  </si>
  <si>
    <t>WALIYUDIN</t>
  </si>
  <si>
    <t xml:space="preserve">KP.NANGGUNG RT/RW.03/03 KEL.BA NGUNJAYA KEC.CIGUDEG KAB.BOGOR </t>
  </si>
  <si>
    <t>3201223008890003</t>
  </si>
  <si>
    <t>0010064764</t>
  </si>
  <si>
    <t>71.932.739.7-434.000</t>
  </si>
  <si>
    <t>20170301394</t>
  </si>
  <si>
    <t>ILHAM AL-HAKIM</t>
  </si>
  <si>
    <t>PERUM KOMPAS JL.PANDAN BLOK C NO.1 RT/RW.04/06 KEL.MEKARSARI KEC.TAMBUN SELATAN KAB.BEKASI</t>
  </si>
  <si>
    <t>3216090101800025</t>
  </si>
  <si>
    <t>0010066314</t>
  </si>
  <si>
    <t>57.693.780.9-433.000</t>
  </si>
  <si>
    <t>20170301395</t>
  </si>
  <si>
    <t>DWI ARIYANI</t>
  </si>
  <si>
    <t>CAWANG III JL.LETJEN SUTOYO NO .3 RT/RW.05/07 KEL.KEBON PALA KEC.MAKASAR JAKARTA TIMUR</t>
  </si>
  <si>
    <t>3175085008930003</t>
  </si>
  <si>
    <t>0010066876</t>
  </si>
  <si>
    <t>64.261.306.1-005.000</t>
  </si>
  <si>
    <t>20170301398</t>
  </si>
  <si>
    <t>WINTOLO SETYA BARATA TARIGAN</t>
  </si>
  <si>
    <t>JL.MANGGA IV NO.38 PD MAKMUR RT/RW.01/07 KEL.KUTABARU KEC. PASAR KEMIS KAB.TANGERANG</t>
  </si>
  <si>
    <t>3603122012810003</t>
  </si>
  <si>
    <t>0010067163</t>
  </si>
  <si>
    <t>67.880.673.8-418.000</t>
  </si>
  <si>
    <t>20170301400</t>
  </si>
  <si>
    <t>MUHAMMAD ILHAM QOLBI, SE</t>
  </si>
  <si>
    <t>JL. KALI MUSI NO.26 RT/RW.51/9 KEL.DEMANG LEBAR DAUN KOTA PAL EMBANG</t>
  </si>
  <si>
    <t>1671040906830006</t>
  </si>
  <si>
    <t>0010069227</t>
  </si>
  <si>
    <t>67.572.105.4-045.000</t>
  </si>
  <si>
    <t>JL.MERPATI NO.51 RT/RW.28/07 K EL.DUKU KEC.ILIR TIMUR II KOTA PALEMBANG</t>
  </si>
  <si>
    <t>1671062010600007</t>
  </si>
  <si>
    <t>0018888925</t>
  </si>
  <si>
    <t>07.416.863.4-301.000</t>
  </si>
  <si>
    <t>20170401404</t>
  </si>
  <si>
    <t>GREICE FRISCA SARI MAHARANI</t>
  </si>
  <si>
    <t>ULS PERAK BARAT</t>
  </si>
  <si>
    <t>MANYAR SABRANGAN NO.96 RT/RW. 04/02 KEL.MANYAR SABRANGAN KEC MULYOREJO KOTA SURABAYA</t>
  </si>
  <si>
    <t>29</t>
  </si>
  <si>
    <t>3578264401940002</t>
  </si>
  <si>
    <t>0054011994</t>
  </si>
  <si>
    <t>66.655.118.9-619.000</t>
  </si>
  <si>
    <t>20170401408</t>
  </si>
  <si>
    <t>PRIYO SUBIYAKTO</t>
  </si>
  <si>
    <t>GRAHA MUTIARA INDAH KAV.60 RT/ RW.01/11 KEL.LANGENSARI KEC.TA ROGONG KALER KAB.GARUT</t>
  </si>
  <si>
    <t>3205042301730002</t>
  </si>
  <si>
    <t>0010074656</t>
  </si>
  <si>
    <t>09.352.367.8-423.000</t>
  </si>
  <si>
    <t>20170501409</t>
  </si>
  <si>
    <t>MUHAMMAD ARIES HARDIMAN</t>
  </si>
  <si>
    <t>JL.KRAMAT PANGERAN SYARIEF RT/ RW.01/08 KEL.LUBANG BUAYA KEC. CIPAYUNG JAKARTA TIMUR</t>
  </si>
  <si>
    <t>3175102403780003</t>
  </si>
  <si>
    <t>0010077089</t>
  </si>
  <si>
    <t>09.472.918.8-009.000</t>
  </si>
  <si>
    <t>20170501411</t>
  </si>
  <si>
    <t>IRENE MARGARET</t>
  </si>
  <si>
    <t>SUB ASPEK HUBUNGAN KORPORASI</t>
  </si>
  <si>
    <t>JL.MESJID AL ARIFIYAH 2/64 RT/ RW.08/07 KEL.JATIWARINGIN KEC. PONDOK GEDE BEKASI</t>
  </si>
  <si>
    <t>3172054306810001</t>
  </si>
  <si>
    <t>0010079259</t>
  </si>
  <si>
    <t>77.448.380.4-044.000</t>
  </si>
  <si>
    <t>20170501412</t>
  </si>
  <si>
    <t>ALI ALAWI</t>
  </si>
  <si>
    <t>PURA BOJONGGEDE BLOK BLOK D-3/ 21 RT/RW.02/20 KEL.TAJURHALANG KEC.TAJURHALANG KAB.BOGOR</t>
  </si>
  <si>
    <t>3201031410860004</t>
  </si>
  <si>
    <t>0010079267</t>
  </si>
  <si>
    <t>98.147.312.7-436.000</t>
  </si>
  <si>
    <t>20170601414</t>
  </si>
  <si>
    <t>KARINA VIONICA</t>
  </si>
  <si>
    <t>JL.KEMANGGISAN UTAMA V/23H RT/ RW.08/06 KEL.KEMANGGISAN KEC. PALMERAH JAKARTA BARAT</t>
  </si>
  <si>
    <t>3515185805890001</t>
  </si>
  <si>
    <t>0010085975</t>
  </si>
  <si>
    <t>46.535.647.5-643.000</t>
  </si>
  <si>
    <t>20170601418</t>
  </si>
  <si>
    <t>SARAH NAJELINA YUNAZ</t>
  </si>
  <si>
    <t>JL.TINER VI NO.22 RT/RW.09/02 KEL.KAYUPUTIH KEC.PULOGADUNG JAKARTA TIMUR</t>
  </si>
  <si>
    <t>3175024812940007</t>
  </si>
  <si>
    <t>0010085579</t>
  </si>
  <si>
    <t>82.352.365.9-003.000</t>
  </si>
  <si>
    <t>20170601420</t>
  </si>
  <si>
    <t>IBNU PRASETYA</t>
  </si>
  <si>
    <t>KP.RAWA BEBEK RT/RW.01/12 KEL. KOTA BARU KEC.BEKASI BARAT KOT A BEKASI</t>
  </si>
  <si>
    <t>3275023012910009</t>
  </si>
  <si>
    <t>0010085553</t>
  </si>
  <si>
    <t>70.885.647.1-407.000</t>
  </si>
  <si>
    <t>20170601422</t>
  </si>
  <si>
    <t>ANITHA KARUNIA</t>
  </si>
  <si>
    <t>KP.PARUNG BINGUNG RT/RW.02/03 KEL.RANGKAPAN JAYA BARU KEC.PA NCORAN MAS KOTA DEPOK</t>
  </si>
  <si>
    <t>3276014903930002</t>
  </si>
  <si>
    <t>0010088920</t>
  </si>
  <si>
    <t>66.128.554.4-412.000</t>
  </si>
  <si>
    <t>20170701424</t>
  </si>
  <si>
    <t>MARDJUKIE KANGSOTRISNO</t>
  </si>
  <si>
    <t>JL.TAMAN PAHLAWAN NO.32 RT/RW. 16/03 KEL.KUTOWINANGUN KIDUL KEC.TINGKIR KOTA SALATIGA</t>
  </si>
  <si>
    <t>6471051111600003</t>
  </si>
  <si>
    <t>0463333377</t>
  </si>
  <si>
    <t>07.900.122.8-626.000</t>
  </si>
  <si>
    <t>20170701425</t>
  </si>
  <si>
    <t>AL AMINSYAH</t>
  </si>
  <si>
    <t>JL.RAJAWALI II MELATI V NO. 1793 RT/RW.23/07 KEL.TALANG AM AN KEC.KEMUNING KOTA PALEMBANG</t>
  </si>
  <si>
    <t>1671090912610003</t>
  </si>
  <si>
    <t>0010091924</t>
  </si>
  <si>
    <t>07.418.258.5-301.000</t>
  </si>
  <si>
    <t>20170701426</t>
  </si>
  <si>
    <t>ASEP HIDAYAT</t>
  </si>
  <si>
    <t>KP BETING JAYA/62 RT/RW.03/18 KEL.TUGU UTARA KEC.KOJA JAKART A UTARA</t>
  </si>
  <si>
    <t>3208202509870002</t>
  </si>
  <si>
    <t>0010090330</t>
  </si>
  <si>
    <t>88.870.408.7-413.000</t>
  </si>
  <si>
    <t>20170701427</t>
  </si>
  <si>
    <t>NOPI ROHMAWATI</t>
  </si>
  <si>
    <t>LUMPANG KUWIK RT/RW.03/04 KEL. LUMPANG KUWIK KEC.JATIKALEN KAB.NGANJUK</t>
  </si>
  <si>
    <t>NGANJUK</t>
  </si>
  <si>
    <t>3518204811920006</t>
  </si>
  <si>
    <t>0050004365</t>
  </si>
  <si>
    <t>97.558.769.2-655.000</t>
  </si>
  <si>
    <t>20170701428</t>
  </si>
  <si>
    <t>DARUSSALAM WALIKRAAMIS SUMARDI</t>
  </si>
  <si>
    <t>JL.AL HIDAYAH RT/RW.01/02 KEL. PONDOK JAYA KEC.PONDOK AREN KOTA TANGERANG SELATAN</t>
  </si>
  <si>
    <t>3674032701830008</t>
  </si>
  <si>
    <t>0010090348</t>
  </si>
  <si>
    <t>25.645.013.1-525.000</t>
  </si>
  <si>
    <t>20170701429</t>
  </si>
  <si>
    <t>HANNA RAHMAWATI</t>
  </si>
  <si>
    <t>PUP SEKTOR V BLOK C10/34 RT/RW .06/22 KEL.BAHAGIA KEC.BABELAN KAB.BEKASI</t>
  </si>
  <si>
    <t>3216025005960011</t>
  </si>
  <si>
    <t>0010091148</t>
  </si>
  <si>
    <t>82.362.223.8-435.000</t>
  </si>
  <si>
    <t>20170701430</t>
  </si>
  <si>
    <t>MAYANG AYU BESTARI</t>
  </si>
  <si>
    <t xml:space="preserve">DUSUN PANDAK RT/RW.01/02 KEL. CEPOKO KEC.PANEKAN KAB.MAGETAN </t>
  </si>
  <si>
    <t>3520086906910001</t>
  </si>
  <si>
    <t>0460120512</t>
  </si>
  <si>
    <t>20170801432</t>
  </si>
  <si>
    <t>HENI NURUL AISYAH</t>
  </si>
  <si>
    <t>JL.S.KAMPAR XII BLOK F.819 RT/ RW.14/01 KEL.SEMPER BARAT KEC. CILINCING JAKARTA UTARA</t>
  </si>
  <si>
    <t>3172044101920006</t>
  </si>
  <si>
    <t>0010094316</t>
  </si>
  <si>
    <t>36.124.087.2-045.000</t>
  </si>
  <si>
    <t>20170801437</t>
  </si>
  <si>
    <t>SHABRINA</t>
  </si>
  <si>
    <t>JL.KRAMAT KWITANG IIIB RT/RW. 07/06 KEL.KWITANG KEC.SENEN DKI JAKARTA</t>
  </si>
  <si>
    <t>3171046311920001</t>
  </si>
  <si>
    <t>0010096675</t>
  </si>
  <si>
    <t>66.802.842.6-023.000</t>
  </si>
  <si>
    <t>DEMAK</t>
  </si>
  <si>
    <t>20170801440</t>
  </si>
  <si>
    <t>NURUL HIDAYAH</t>
  </si>
  <si>
    <t>DSN.KARANGGULI RT/RW.01/02 KEL .PADAAN KEC.PABELAN KAB.SEMARA NG</t>
  </si>
  <si>
    <t>KA.SEMARANG</t>
  </si>
  <si>
    <t>3322054408910003</t>
  </si>
  <si>
    <t>0303333389</t>
  </si>
  <si>
    <t>70.041.757.9-505.000</t>
  </si>
  <si>
    <t>20170801441</t>
  </si>
  <si>
    <t>NADYA PUTRI PERTIWI</t>
  </si>
  <si>
    <t>JL.BATU I GG ARAB NO.9 RT/RW.0 3/02 KEL.PEJATEN TIMUR KEC.PAS AR MINGGU KOTA JAKARTA SELATAN</t>
  </si>
  <si>
    <t>3174046906960005</t>
  </si>
  <si>
    <t>0010097392</t>
  </si>
  <si>
    <t>55.990.694.6-017.000</t>
  </si>
  <si>
    <t>20170901443</t>
  </si>
  <si>
    <t>DARWIN WARMANSYAH</t>
  </si>
  <si>
    <t>GRIYA MANDIRI G II RT/RW.07/07 KEL.BATURAN KEC.COLOMADU KAB. KARANGANYAR</t>
  </si>
  <si>
    <t>3310262211870001</t>
  </si>
  <si>
    <t>0379221187</t>
  </si>
  <si>
    <t>98.024.210.1-525.000</t>
  </si>
  <si>
    <t>20170901444</t>
  </si>
  <si>
    <t>MATIN ARYA BIMA PUTRA</t>
  </si>
  <si>
    <t>PERUM RESIDENCE II NO.05 RT/RW .03/08 KEL.TINGKIR LOR KEC.TIN GKIR KOTA SALATIGA</t>
  </si>
  <si>
    <t>REMBANG</t>
  </si>
  <si>
    <t>3373042505840004</t>
  </si>
  <si>
    <t>0465432102</t>
  </si>
  <si>
    <t>57.389.992.9-505.000</t>
  </si>
  <si>
    <t>20170901445</t>
  </si>
  <si>
    <t>ERVINA ASTRININGRUM</t>
  </si>
  <si>
    <t>AMBENGAN BATU 6/16 RT/RW.08/04 KEL.TAMBAKSARI KEC.TAMBAKSARI KOTA SURABAYA</t>
  </si>
  <si>
    <t>3578105603920002</t>
  </si>
  <si>
    <t>0010099646</t>
  </si>
  <si>
    <t>87.131.525.5-619.000</t>
  </si>
  <si>
    <t>20170901448</t>
  </si>
  <si>
    <t>ANNISA BAHAR</t>
  </si>
  <si>
    <t>JL.KAYUMANISBARAT NO.71A RT/RW .01/05 KEL.KAYUMANIS KEC.MATRA MAN JAKARTA TIMUR</t>
  </si>
  <si>
    <t>B.LAMPUNG</t>
  </si>
  <si>
    <t>3175015208910002</t>
  </si>
  <si>
    <t>0010100857</t>
  </si>
  <si>
    <t>70.512.395.8-001.000</t>
  </si>
  <si>
    <t>20170901450</t>
  </si>
  <si>
    <t>MUHAMMAD SARIFUDIN</t>
  </si>
  <si>
    <t>JL.KRAMAT PD.RANJI RENGAS RT/ RW.03/10 KEL.RENGAS KEC.CIPUTA T TIMUR KOTA TANGERANG SELATAN</t>
  </si>
  <si>
    <t>3674050405710003</t>
  </si>
  <si>
    <t>0010100865</t>
  </si>
  <si>
    <t>82.740.788.3-453.000</t>
  </si>
  <si>
    <t>20170901453</t>
  </si>
  <si>
    <t>RISKA FAUZIYANTI</t>
  </si>
  <si>
    <t xml:space="preserve">KP.CISEENG RT/RW.01/01 KEL.BOJ ONGSEMPU KEC.PARUNG KAB.BOGOR </t>
  </si>
  <si>
    <t>3201105103950007</t>
  </si>
  <si>
    <t>0010101889</t>
  </si>
  <si>
    <t>66.181.887.2-403.000</t>
  </si>
  <si>
    <t>20171001454</t>
  </si>
  <si>
    <t>SAHRIL SIDIK</t>
  </si>
  <si>
    <t xml:space="preserve">KP.BABAKAN RT/RW.04/02 KEL.SUK ATANI KEC.TAPOS KOTA DEPOK </t>
  </si>
  <si>
    <t>3276020107830012</t>
  </si>
  <si>
    <t>0010104461</t>
  </si>
  <si>
    <t>57.272.945.7-412.000</t>
  </si>
  <si>
    <t>20171001456</t>
  </si>
  <si>
    <t>INTAN KUNANTI</t>
  </si>
  <si>
    <t>KCP MALANG</t>
  </si>
  <si>
    <t>DSN TEGALREJO RT/RW.04/12 KEL. SAWENTAR KEC.KANIGORO KAB.BLIT AR JAWA TIMUR</t>
  </si>
  <si>
    <t>53</t>
  </si>
  <si>
    <t>BLITAR</t>
  </si>
  <si>
    <t>3505105507930002</t>
  </si>
  <si>
    <t>0010106102</t>
  </si>
  <si>
    <t>76.589.701.2-653.000</t>
  </si>
  <si>
    <t>20171001457</t>
  </si>
  <si>
    <t>WAHYU SAFITRI INDRA PUTRI</t>
  </si>
  <si>
    <t>JL.ARJUNO RT/RW.15/02 KEL.SUKO REJO KEC.GONDANGLEGI KAB.MALAN G</t>
  </si>
  <si>
    <t>3507105404900002</t>
  </si>
  <si>
    <t>0010106128</t>
  </si>
  <si>
    <t>66.462.996.1-654.000</t>
  </si>
  <si>
    <t>20170101378</t>
  </si>
  <si>
    <t>AFRIANSYAH</t>
  </si>
  <si>
    <t>JL.PURWOSARI GG HILIGIO II-1 KEL.PULO BRAYAN BENGKEL BARU KEC.MEDAN TIMUR KOTA MEDAN</t>
  </si>
  <si>
    <t>1271200404930002</t>
  </si>
  <si>
    <t>0010058295</t>
  </si>
  <si>
    <t>72.322.220.4-113.000</t>
  </si>
  <si>
    <t>20171001460</t>
  </si>
  <si>
    <t>DEDY SUHERMAN</t>
  </si>
  <si>
    <t>PERUM BUMI MONDOROKORAYA GR II NO.28 RT/RW.07/15 KEL.WATUGEDE KEC.SINGOSARI KAB.MALANG</t>
  </si>
  <si>
    <t>KAMPAR RIAU</t>
  </si>
  <si>
    <t>3507241409850004</t>
  </si>
  <si>
    <t>0010106086</t>
  </si>
  <si>
    <t>87.392.230.6-653.000</t>
  </si>
  <si>
    <t>20171001461</t>
  </si>
  <si>
    <t>ELSA OCTAVIA</t>
  </si>
  <si>
    <t>JL.KH MAS MANSYUR RT/RW.03/06 KEL.KEBON MELATI KEC.TANAH ABA NG KOTA JAKARTA PUSAT</t>
  </si>
  <si>
    <t>3171074710950005</t>
  </si>
  <si>
    <t>0010106136</t>
  </si>
  <si>
    <t>09.678.832.8-072.000</t>
  </si>
  <si>
    <t>20171001462</t>
  </si>
  <si>
    <t>HERUNANTO ENDROYONO</t>
  </si>
  <si>
    <t>TAMAN LANDUNGSARI INDAH BLOK H 9-10 RT/RW.04/06 KEL.LANDUNG SARI KEC.DAU KAB.MALANG</t>
  </si>
  <si>
    <t>3507222006760002</t>
  </si>
  <si>
    <t>0040006827</t>
  </si>
  <si>
    <t>08.723.503.2-652.000</t>
  </si>
  <si>
    <t>20171001463</t>
  </si>
  <si>
    <t>AGUSTINA NASUTION</t>
  </si>
  <si>
    <t>JL.CEMPAKA I NO.21 KEL.SEMPAKA TA KEC.MEDAN SELAYANG KOTA MED AN</t>
  </si>
  <si>
    <t>1271215208910001</t>
  </si>
  <si>
    <t>0503838666</t>
  </si>
  <si>
    <t>82.956.024.2-121.000</t>
  </si>
  <si>
    <t>20171101467</t>
  </si>
  <si>
    <t>MUHAMAD MUFLIH HIDAYAT</t>
  </si>
  <si>
    <t>KP.CIDAMAR RT/RW.01/06 KEL.CIB ITUNGWETAN KEC.PAMIJAHAN KAB. BOGOR</t>
  </si>
  <si>
    <t>3201171708920008</t>
  </si>
  <si>
    <t>0010110716</t>
  </si>
  <si>
    <t>76.268.942.0-434.000</t>
  </si>
  <si>
    <t>20171101470</t>
  </si>
  <si>
    <t>EKO AFIF WAHYUDI</t>
  </si>
  <si>
    <t xml:space="preserve">TALUN RT/RW.06/01 KEL.TALUN KE C.KAYEN KAB.PATI </t>
  </si>
  <si>
    <t>PATI</t>
  </si>
  <si>
    <t>3318021401940005</t>
  </si>
  <si>
    <t>0010113686</t>
  </si>
  <si>
    <t>71.147.593.9-085.000</t>
  </si>
  <si>
    <t>20171101471</t>
  </si>
  <si>
    <t>YURIKE EVRILIYA</t>
  </si>
  <si>
    <t>ULS PANDAAN</t>
  </si>
  <si>
    <t>JL.DARMOYUDO UTAMA 59 RT/RW.02 /01 KEL.PURWOREJO KEC.PURWOREJ O KOTA PASURUAN</t>
  </si>
  <si>
    <t>PASURUAN</t>
  </si>
  <si>
    <t>3575025904950003</t>
  </si>
  <si>
    <t>0051819191</t>
  </si>
  <si>
    <t>70.345.834.9-624.000</t>
  </si>
  <si>
    <t>20171101473</t>
  </si>
  <si>
    <t>ERNAWESI</t>
  </si>
  <si>
    <t xml:space="preserve">KP TIPAR RT/RW.02/07 KEL.MEKAR SARI KEC.CIMANGGIS KOTA DEPOK </t>
  </si>
  <si>
    <t>3276084112930001</t>
  </si>
  <si>
    <t>0010114429</t>
  </si>
  <si>
    <t>44.328.193.6-412.000</t>
  </si>
  <si>
    <t>20171101476</t>
  </si>
  <si>
    <t>SRI WAHYUNINGSIH</t>
  </si>
  <si>
    <t>OPERASI CABANG YOGYAKARTA</t>
  </si>
  <si>
    <t>PERUM LOJAJAR INDAH D.56 RT/RW .05/39 KEL.SINDUHARJO KEC.NGAG LIK KAB.SLEMAN</t>
  </si>
  <si>
    <t>3404126001620001</t>
  </si>
  <si>
    <t>0460777766</t>
  </si>
  <si>
    <t>09.738.585.0-542.001</t>
  </si>
  <si>
    <t>20171201481</t>
  </si>
  <si>
    <t>FENGKI CHINGTIASAN IMANULLOH</t>
  </si>
  <si>
    <t>PERUM GRAHA INDAH RT/RW.01/14 KEL.JATIMEKAR KEC.JATIASIH KOTA BEKASI</t>
  </si>
  <si>
    <t>3275091202900008</t>
  </si>
  <si>
    <t>0010118800</t>
  </si>
  <si>
    <t>44.707.685.2-432.000</t>
  </si>
  <si>
    <t>20171201482</t>
  </si>
  <si>
    <t>ARIANI DIAN PRATIWI</t>
  </si>
  <si>
    <t>JL.CANDI KENCANA IV C 63 RT/RW.03/08 KEL.KALIPANCUR KEC .NGALIYAN KOTA SEMARANG</t>
  </si>
  <si>
    <t>0010120384</t>
  </si>
  <si>
    <t>26.832.754.1-503.000</t>
  </si>
  <si>
    <t>20171201484</t>
  </si>
  <si>
    <t>HEDI AMELIA</t>
  </si>
  <si>
    <t>GG.H.LEMBANG RT/RW.01/01 KEL.KARANGTENGAH KEC.KARANGTENGAH KOTATANGERANG</t>
  </si>
  <si>
    <t>3671125211940001</t>
  </si>
  <si>
    <t>0010120400</t>
  </si>
  <si>
    <t>83.397.820.8-416.000</t>
  </si>
  <si>
    <t>20171201485</t>
  </si>
  <si>
    <t>SRIWISNU WIJAYADI</t>
  </si>
  <si>
    <t>JL.KUNINGAN RAYA NO.56 RT/RW.06/05 KEL.ANTAPANI KIDUL KEC.ANTAPANI KOTA BANDUNG</t>
  </si>
  <si>
    <t>3273202605710003</t>
  </si>
  <si>
    <t>0018882811</t>
  </si>
  <si>
    <t>09.368.027.0-424.000</t>
  </si>
  <si>
    <t>20171201486</t>
  </si>
  <si>
    <t>MELIANTY DJIANTO</t>
  </si>
  <si>
    <t>JL.SUDANCO SUPRIADI NO.43 RT/RW.04/04 KEL.BENDOGERIT KEC.SANANWETAN KOTA BLITAR</t>
  </si>
  <si>
    <t>3571026911620002</t>
  </si>
  <si>
    <t>0532929296</t>
  </si>
  <si>
    <t>07.894.261.2-622.000</t>
  </si>
  <si>
    <t>20171201487</t>
  </si>
  <si>
    <t>NINDISINDRA</t>
  </si>
  <si>
    <t>BUKIT DAGO BLOK F.7 NO.31 RT/RW.03/14 KEL.RAWA KALONG KEC.GUNUNG SINDUR KAB.BOGOR</t>
  </si>
  <si>
    <t>3471085306880001</t>
  </si>
  <si>
    <t>0010122018</t>
  </si>
  <si>
    <t>59.397.876.0-541.000</t>
  </si>
  <si>
    <t>KUDUS</t>
  </si>
  <si>
    <t>20171201489</t>
  </si>
  <si>
    <t>RIA ARUMA PUTRI</t>
  </si>
  <si>
    <t>JL.BRIGJEND SUDIARTO NO.196 RT/RW.01/06 KEL.JOYOTAKAN KEC.SERENGAN KOTA SURAKARTA</t>
  </si>
  <si>
    <t>3372024705900002</t>
  </si>
  <si>
    <t>0377400007</t>
  </si>
  <si>
    <t>64.004.257.8-526.000</t>
  </si>
  <si>
    <t>MUHAMMAD IRSAL</t>
  </si>
  <si>
    <t>JL.ASEM BARIS GG.VIII NO.7RT/RW.01/04 KEL.KEBON BARUKEC.TEBET JAKARTA SELATAN</t>
  </si>
  <si>
    <t>3174011312920005</t>
  </si>
  <si>
    <t>0010126035</t>
  </si>
  <si>
    <t>72.224.651.9-015.000</t>
  </si>
  <si>
    <t>JL.CIPINANG KEBEMBEM NO.28RT/RW.10/13 KEL.PISANGAN TIMURKEC.PULOGADUNG JAKARTA TIMUR</t>
  </si>
  <si>
    <t>3175022104660013</t>
  </si>
  <si>
    <t>0010126308</t>
  </si>
  <si>
    <t>48.259.896.8-403.000</t>
  </si>
  <si>
    <t>20180101492</t>
  </si>
  <si>
    <t>RUSNIA WATI</t>
  </si>
  <si>
    <t>KP.BULAK TIMURRT/RW.13/11 KEL.KEDAUNGKEC.PAMULANG TANGERANG SELATAN</t>
  </si>
  <si>
    <t>3674064402950011</t>
  </si>
  <si>
    <t>0010126019</t>
  </si>
  <si>
    <t>98.616.261.8-411.000</t>
  </si>
  <si>
    <t>20180101494</t>
  </si>
  <si>
    <t>WINA WIDIARSIH</t>
  </si>
  <si>
    <t>JL.KAYU MANIS SELATAN NO.179RRT/RW.13/09 KEL.KAYUMANIS KEC.MATRAMAN JAKARTA TIMUR</t>
  </si>
  <si>
    <t>3175015609920002</t>
  </si>
  <si>
    <t>0010127470</t>
  </si>
  <si>
    <t>81.117.552.0-001.000</t>
  </si>
  <si>
    <t>20180101496</t>
  </si>
  <si>
    <t>AGUNG SAPUTRO</t>
  </si>
  <si>
    <t>KP.BUARANRT/RW.05/05 KEL.CIKOKOLKEC.TANGERANG KOTA TANGERANG</t>
  </si>
  <si>
    <t>3671012812870001</t>
  </si>
  <si>
    <t>0010129062</t>
  </si>
  <si>
    <t>55.053.329.3-416.000</t>
  </si>
  <si>
    <t>20180101497</t>
  </si>
  <si>
    <t>DWI SULISTYANINGRUM</t>
  </si>
  <si>
    <t>3173024912910001</t>
  </si>
  <si>
    <t>0010129054</t>
  </si>
  <si>
    <t>64.282.118.5-036.000</t>
  </si>
  <si>
    <t>JOMBANG</t>
  </si>
  <si>
    <t>20180201499</t>
  </si>
  <si>
    <t>EMMILIANA SETIAWATI</t>
  </si>
  <si>
    <t>JL PUSPOWARNO TENGAH IX/5 RT/RW 005/002 KEL.SALAMANMLOYO KEC.SEMARANG BARAT</t>
  </si>
  <si>
    <t>3374016910620002</t>
  </si>
  <si>
    <t>0011932100</t>
  </si>
  <si>
    <t>07.773.247.7-512.000</t>
  </si>
  <si>
    <t>20180201501</t>
  </si>
  <si>
    <t>YUMNA TALITHA</t>
  </si>
  <si>
    <t>KP.PULO RT/RW 002/004 KEL.SUDIMARA SELATAN KEC. CILEDUG KOTA TANGERANG</t>
  </si>
  <si>
    <t>3671066903960001</t>
  </si>
  <si>
    <t>0010133833</t>
  </si>
  <si>
    <t>72.549.842.2-416.000</t>
  </si>
  <si>
    <t>20180201502</t>
  </si>
  <si>
    <t>RR WISYAWATI SANGGRAMA</t>
  </si>
  <si>
    <t>DSN NEDOGAN, RT.001 , RW.001 KEL. GONDOWANGI, KEC. SAWANGAN KAB. MAGELANG , JAWA TENGAH</t>
  </si>
  <si>
    <t>3308076701910005</t>
  </si>
  <si>
    <t>0460270200</t>
  </si>
  <si>
    <t>71.559972.6-524.000</t>
  </si>
  <si>
    <t>20180201504</t>
  </si>
  <si>
    <t>BUNGA FITRIANA KUSUMA WATI</t>
  </si>
  <si>
    <t>BLOK 01 RT.001 RW.003 KEL. SUKADANA KEC. PABUARAN CIREBON - JAWA  BARAT</t>
  </si>
  <si>
    <t>3209331407090012</t>
  </si>
  <si>
    <t>0010138535</t>
  </si>
  <si>
    <t>82.334.809.9-426.000</t>
  </si>
  <si>
    <t>20180301505</t>
  </si>
  <si>
    <t>DEDY ACHMAD SANTOSA</t>
  </si>
  <si>
    <t>JL.SUKARAJA I RT.001 RW.006 KEL. SUKARAJA KEC. CICENDO,BANDUNG - JAWA BARAT</t>
  </si>
  <si>
    <t>3273060111910003</t>
  </si>
  <si>
    <t>0352383848</t>
  </si>
  <si>
    <t>72.736.573.6-428.000</t>
  </si>
  <si>
    <t>20180301506</t>
  </si>
  <si>
    <t>JL. TERUSAN SETIA BAKTI NO.12 RT.04 RW.11 KEL. LEUWIGAJAH, KEC. CIMAHI SELATAN , KOTA CIMAHI</t>
  </si>
  <si>
    <t>3277012011840023</t>
  </si>
  <si>
    <t>0352011845</t>
  </si>
  <si>
    <t>24.946.394.4-421.000</t>
  </si>
  <si>
    <t>20180301507</t>
  </si>
  <si>
    <t>AJI WAHYU ROSANDI</t>
  </si>
  <si>
    <t>KOMP.DEP KOPERASI C-2 RT/RW 004/015 KEL. MEKARSARI KEC. CIMANGGIS, DEPOK, JAWA BARAT</t>
  </si>
  <si>
    <t>3276021509850000</t>
  </si>
  <si>
    <t>0010036819</t>
  </si>
  <si>
    <t>77.920.241.5-412.000</t>
  </si>
  <si>
    <t>20180401508</t>
  </si>
  <si>
    <t>AMRINA ROSYADA</t>
  </si>
  <si>
    <t>ULS BUAH BATU</t>
  </si>
  <si>
    <t>JL. PLERED II NO.14 RT.002 RW. 010 KEL. ANTAPANI TENGAH KEC. ANTAPANI - BANDUNG</t>
  </si>
  <si>
    <t>59</t>
  </si>
  <si>
    <t>3273206601930001</t>
  </si>
  <si>
    <t>0359888898</t>
  </si>
  <si>
    <t>84.315.297.6-429.000</t>
  </si>
  <si>
    <t>20180401509</t>
  </si>
  <si>
    <t>RANDY DWIYANTO</t>
  </si>
  <si>
    <t>ULS SUDIRMAN YOGYAKARTA</t>
  </si>
  <si>
    <t>JL. LAZER BLOK M/9 JOGIN 1 KEL. JOGONEGORO KEC. MERTOYUDAN - MAGELANG</t>
  </si>
  <si>
    <t>3308100801920002</t>
  </si>
  <si>
    <t>0467777991</t>
  </si>
  <si>
    <t>35.217.058.3-524.000</t>
  </si>
  <si>
    <t>20180401511</t>
  </si>
  <si>
    <t>CIJONTANG INDAH I RT.004 RW.008 KEL.CIBEUNYING KEC. CIMENYAN - BANDUNG</t>
  </si>
  <si>
    <t>0491444444</t>
  </si>
  <si>
    <t>64.025.154.2-444.000</t>
  </si>
  <si>
    <t>20180401512</t>
  </si>
  <si>
    <t>FATHONI RUDI ARDIYANTO</t>
  </si>
  <si>
    <t>JL. BALI NO 5 RT.003 RW.002 KEL. KAMPUNG BARU KEC. PASAR KLIWON - SURAKARTA</t>
  </si>
  <si>
    <t>3372033010900003</t>
  </si>
  <si>
    <t>0010154227</t>
  </si>
  <si>
    <t>71.088.718.3-526.000</t>
  </si>
  <si>
    <t>20180401513</t>
  </si>
  <si>
    <t>HANNIEF GIARNI</t>
  </si>
  <si>
    <t>JANGLI TLAWAH V/66 B RT.002 RW.005 KEL. KARANGANYAR GUNUNG KEC. CANDISARI - SEMARANG</t>
  </si>
  <si>
    <t>3374086805910001</t>
  </si>
  <si>
    <t>0302806005</t>
  </si>
  <si>
    <t>71.138.934.6-517.000</t>
  </si>
  <si>
    <t>20180501516</t>
  </si>
  <si>
    <t>MUHAMMAD YASIN YUSUF</t>
  </si>
  <si>
    <t>TENGGILI 3 KAUMAN 4/24 RT.03 RW.03 - SURABAYA</t>
  </si>
  <si>
    <t>3578242307950002</t>
  </si>
  <si>
    <t>0055555593</t>
  </si>
  <si>
    <t>74.513.204.3-615.000</t>
  </si>
  <si>
    <t>20180501519</t>
  </si>
  <si>
    <t>KP BULAK PONCOL NO.23A RT.011 RW.018 KEL. JATIRAHAYU KEC. PONDOK MELATI KOTA BEKASI - JAWA BARAT</t>
  </si>
  <si>
    <t>3275125006940002</t>
  </si>
  <si>
    <t>73.784.048.8-432.000</t>
  </si>
  <si>
    <t>AGUNG DWI KUNCORO</t>
  </si>
  <si>
    <t>PREMULUNG,RT.002 RW.009 KEL.SONDAKAN KEC. LAWEYAN</t>
  </si>
  <si>
    <t>3372010206910001</t>
  </si>
  <si>
    <t>0379899990</t>
  </si>
  <si>
    <t>73.201.255.4-526.000</t>
  </si>
  <si>
    <t>20180701523</t>
  </si>
  <si>
    <t>HENDRO HADISAPUTRO</t>
  </si>
  <si>
    <t>Jl. BUNGUR II NO. 19 RT.002 RW.002 KEL.KEBAYORAN LAMA SELATAN KEC. KEBAYORAN LAMA - JAKARTA SELATAN</t>
  </si>
  <si>
    <t>PEKANBARU</t>
  </si>
  <si>
    <t>1471110304820001</t>
  </si>
  <si>
    <t>0010176683</t>
  </si>
  <si>
    <t>79.497.086.3-216.000</t>
  </si>
  <si>
    <t>20180701525</t>
  </si>
  <si>
    <t>ANGGA PRISMA SUGANDA</t>
  </si>
  <si>
    <t xml:space="preserve">BACK OFFICE OPERASIONAL </t>
  </si>
  <si>
    <t>DSN TULUSAYU RT.009 RW.001 KEL.SIDORAHAYU KEC.WAGIR KAB. MALANG - JAWA TIMUR</t>
  </si>
  <si>
    <t>3507210101920004</t>
  </si>
  <si>
    <t>0538881111</t>
  </si>
  <si>
    <t>72.042.852.3-654.000</t>
  </si>
  <si>
    <t>DYAH AYU FEBRIYANTI RATNASARI</t>
  </si>
  <si>
    <t>JL. BOJONG RAYA NO.19 RT.015 RW.004 KEL.RAWA BUAYA KEC. CENGKARENG - JAKARTA BARAT</t>
  </si>
  <si>
    <t>3173014302960008</t>
  </si>
  <si>
    <t>0366666667</t>
  </si>
  <si>
    <t>71.354.029.2-034.000</t>
  </si>
  <si>
    <t>20180701527</t>
  </si>
  <si>
    <t>AMBAR MARWIANTIN</t>
  </si>
  <si>
    <t>BANJAR SARI RT.001 RW.006 KEL.MULUR KEC.BENDOSARI KAB.SUKOHARJO - JAWA TENGAH</t>
  </si>
  <si>
    <t>3313165103920004</t>
  </si>
  <si>
    <t>0370021834</t>
  </si>
  <si>
    <t>72.835.257.6-528.000</t>
  </si>
  <si>
    <t>DEZY IRMAWATI</t>
  </si>
  <si>
    <t>20180801531</t>
  </si>
  <si>
    <t>YOS SANDIKA</t>
  </si>
  <si>
    <t>20180801533</t>
  </si>
  <si>
    <t>ANDRIYAN BAMBANG SISWANTO</t>
  </si>
  <si>
    <t>20180801539</t>
  </si>
  <si>
    <t>THANYA PARAMITHA PUTRI</t>
  </si>
  <si>
    <t>MELISA</t>
  </si>
  <si>
    <t>NOR FATAH ULINNUHA</t>
  </si>
  <si>
    <t>20180801541</t>
  </si>
  <si>
    <t>20180801542</t>
  </si>
  <si>
    <t>3276022906920004</t>
  </si>
  <si>
    <t>0010186484</t>
  </si>
  <si>
    <t>74.694.014.7-412.000</t>
  </si>
  <si>
    <t>JL BELIMBING NO. 22 RT.02 RW.015 PONDOK SUKATANI PERMAI TAPOS DEPOK JAWA BARAT</t>
  </si>
  <si>
    <t>KERONCONG PERMAI BLOK EB.36 NO.03 RT.08 RW.03 KEL. GEBANG RAYA KEC. PERIUK</t>
  </si>
  <si>
    <t>BOYOLALI</t>
  </si>
  <si>
    <t>3671081402900004</t>
  </si>
  <si>
    <t>0010186476</t>
  </si>
  <si>
    <t>71.299.741.0-402.000</t>
  </si>
  <si>
    <t>CILILITAN KECIL RT 010 RW 007 KEL. CILILITAN KEC. KRAMAT JATI</t>
  </si>
  <si>
    <t>3175044904970001</t>
  </si>
  <si>
    <t>0010187797</t>
  </si>
  <si>
    <t>85.294.802.5-005.000</t>
  </si>
  <si>
    <t>SOMOYUDAN RT.034 RW 013 WIRO BAYAT KLATEN JAWA TENGAH</t>
  </si>
  <si>
    <t>3310045203910002</t>
  </si>
  <si>
    <t>66.492.618.5-525.000</t>
  </si>
  <si>
    <t>20180601522</t>
  </si>
  <si>
    <t>20180701526</t>
  </si>
  <si>
    <t>20180701530</t>
  </si>
  <si>
    <t>USIA PENSIUN</t>
  </si>
  <si>
    <t>TGL PENSIUN</t>
  </si>
  <si>
    <t>JL MARIAM GINTING NO. 151B KEL. GUNUNG NEGERI KEC. KABANJAHE KABUPATEN KARO SUMATRA UTARA</t>
  </si>
  <si>
    <t>KABANJAHE</t>
  </si>
  <si>
    <t>1206015205900001</t>
  </si>
  <si>
    <t>0501205900</t>
  </si>
  <si>
    <t>73.443.855.9-128.000</t>
  </si>
  <si>
    <t>PERUMAHAN PONDOK JAGUNG BLOK AC RT.04 RW.04 SERPONG UTARA TANGERANG SELATAN</t>
  </si>
  <si>
    <t>3319061103920003</t>
  </si>
  <si>
    <t>0010189694</t>
  </si>
  <si>
    <t>49.718.360.8-506.000</t>
  </si>
  <si>
    <t>FUNGSI ASPEK PERENCANAAN PENGEMBANGAN DAN PENJUALAN</t>
  </si>
  <si>
    <t>58</t>
  </si>
  <si>
    <t>20180901545</t>
  </si>
  <si>
    <t>FILLI YUNIARTI TANJUNG</t>
  </si>
  <si>
    <t>PADASUKA INDAH II BLOK.E-24 RT/RW 06/09 DS. GADOBANGKONG KEC.NGAMPRAH KAB.BANDUNG BARAT</t>
  </si>
  <si>
    <t>3217066606920006</t>
  </si>
  <si>
    <t>75.448.919.3-421.000</t>
  </si>
  <si>
    <t>20180901546</t>
  </si>
  <si>
    <t>SAPTA JULIANTINA</t>
  </si>
  <si>
    <t xml:space="preserve">TAMAN PINANG INDAHBB-3/3 RT 019 RW 007 KEL. BANJARBENDO KEC. SIDOARJO KABUPATEN SIDOARJO </t>
  </si>
  <si>
    <t>PAMENGKASAN</t>
  </si>
  <si>
    <t>3515084707620004</t>
  </si>
  <si>
    <t>0059070862</t>
  </si>
  <si>
    <t>44.897.750.4-617.000</t>
  </si>
  <si>
    <t xml:space="preserve">ASSISTANT ACCOUNT OFFICER </t>
  </si>
  <si>
    <t>20180901547</t>
  </si>
  <si>
    <t>GIANA SETIA RATNAWATI</t>
  </si>
  <si>
    <t>JL H. TAIMAN BARAT I RT 003 RW 002 KEL GEDONG KEC PASAR REBO JAKARTA TIMUR</t>
  </si>
  <si>
    <t>3175054912940002</t>
  </si>
  <si>
    <t>0010197580</t>
  </si>
  <si>
    <t>64.142.768.7-009.000</t>
  </si>
  <si>
    <t xml:space="preserve">  </t>
  </si>
  <si>
    <t>55</t>
  </si>
  <si>
    <t>RESTI SEPRIYANI</t>
  </si>
  <si>
    <t>BANJAR</t>
  </si>
  <si>
    <t>3279046709930002</t>
  </si>
  <si>
    <t>0010202968</t>
  </si>
  <si>
    <t>73.586.262.5-442.000</t>
  </si>
  <si>
    <t>20181001551</t>
  </si>
  <si>
    <t>DENDI INDRA RUKMANA</t>
  </si>
  <si>
    <t>BLOK SALAMANGGU RT/RW 003/008 KEL. MAJA SELATAN KEC. MAJA KAB. MAJALENGKA</t>
  </si>
  <si>
    <t>3210060503940001</t>
  </si>
  <si>
    <t>0010202976</t>
  </si>
  <si>
    <t>73.418.487.2-438.000</t>
  </si>
  <si>
    <t>20181001552</t>
  </si>
  <si>
    <t>AULIA REZA</t>
  </si>
  <si>
    <t>SUB ASPEK PENGEMBANGAN DESAIN PRODUK DAN PEMASARAN</t>
  </si>
  <si>
    <t>GOLDEN VIENNA I BLOK B2/10 RT/RW 009/014 KEL. RAWA BUNTU KEC. SERPONG TANGERANG SELATAN</t>
  </si>
  <si>
    <t>3674012607910001</t>
  </si>
  <si>
    <t>0010202109</t>
  </si>
  <si>
    <t>83.793.546.9-411.000</t>
  </si>
  <si>
    <t>ASPEK PERENCANAAN PENJUALAN DAN PEMBINAAN</t>
  </si>
  <si>
    <t>DUSUN SUKAHURIP RT/RW 002/001 KEL LANGENSARI KEC LANGENSARI BANJAR JAWA BARAT</t>
  </si>
  <si>
    <t>ULS SRAGEN</t>
  </si>
  <si>
    <t>60</t>
  </si>
  <si>
    <t>61</t>
  </si>
  <si>
    <t>0371203910</t>
  </si>
  <si>
    <t>0010169530</t>
  </si>
  <si>
    <t>20110700576</t>
  </si>
  <si>
    <t>SURYANA DUCHRI SAPAR</t>
  </si>
  <si>
    <t>FIRDA NURAINI</t>
  </si>
  <si>
    <t>GINA PRIMASARI PUTRI</t>
  </si>
  <si>
    <t>RIRIH SAFITRI</t>
  </si>
  <si>
    <t>UMAR</t>
  </si>
  <si>
    <t>KURNIA SARY</t>
  </si>
  <si>
    <t>20181101555</t>
  </si>
  <si>
    <t>20181101556</t>
  </si>
  <si>
    <t>20181101557</t>
  </si>
  <si>
    <t>20181101558</t>
  </si>
  <si>
    <t>20181101559</t>
  </si>
  <si>
    <t>20181101560</t>
  </si>
  <si>
    <t>KADIPATEN TRIHARJO RT/RW 007/004 KEL. WATES KEC. KULONPROGO YOGYAKARTA</t>
  </si>
  <si>
    <t>3401026910930021</t>
  </si>
  <si>
    <t>75.730.424.1-544.000</t>
  </si>
  <si>
    <t>3324126507890002</t>
  </si>
  <si>
    <t>54.464.561.1-513.000</t>
  </si>
  <si>
    <t xml:space="preserve">JL.BULAK CABE RT 006/RW009,CILINCING JAKARTA UTARA </t>
  </si>
  <si>
    <t>JL.SUCI GG SAIBUN RT10/RW04 KEL SUSULAN KEC CIRACAS JAKARTA TIMUR 13750</t>
  </si>
  <si>
    <t>3175040606910003</t>
  </si>
  <si>
    <t>TAMAN HARAPAN BARU BLOK R2 NO 19 RT/RW 004/027 KEL. PEJUANG KEC. MEDAN SATRIA BEKASI JAWA BARAT</t>
  </si>
  <si>
    <t>3275060507950016</t>
  </si>
  <si>
    <t>0010015386</t>
  </si>
  <si>
    <t>JL. ORGAN No.121 RT 003 RW 04 KEL.TUNGGULWULUNG KEC. LOWOKWARU MALANG - JAWA TIMUR</t>
  </si>
  <si>
    <t>3573056604950001</t>
  </si>
  <si>
    <t>0050016146</t>
  </si>
  <si>
    <t>72.999.478.0-652.000</t>
  </si>
  <si>
    <t>KP. KRAMAT GG. ANI RT 005 RW 016 KEL. CILILITAN KEC. KRAMAT JATI JAKARTA TIMUR</t>
  </si>
  <si>
    <t>0010606911</t>
  </si>
  <si>
    <t>49.594.567.7-005.000</t>
  </si>
  <si>
    <t>0180008369</t>
  </si>
  <si>
    <t>71.853.856.4-009.000</t>
  </si>
  <si>
    <t>0010219616</t>
  </si>
  <si>
    <t>0490888666</t>
  </si>
  <si>
    <t>20181001550</t>
  </si>
  <si>
    <t>20181101561</t>
  </si>
  <si>
    <t>ERIESTIKA ARVIE ANDASARI</t>
  </si>
  <si>
    <t>JL. DUKUH II NO. 33 RT 006 RW 001 KEL. DUKUH KEC. KRAMAT JATI JAKARTA TIMUR</t>
  </si>
  <si>
    <t>3175044407850002</t>
  </si>
  <si>
    <t>0010407856</t>
  </si>
  <si>
    <t>58.144.755.4-005.000</t>
  </si>
  <si>
    <t>20181201563</t>
  </si>
  <si>
    <t>DEDI NESTORIKO SINAGA</t>
  </si>
  <si>
    <t>PEMATANG SIANTAR</t>
  </si>
  <si>
    <t>3603121705870013</t>
  </si>
  <si>
    <t>0011705878</t>
  </si>
  <si>
    <t>35.160.534.0-116.000</t>
  </si>
  <si>
    <t>RARA DEA DAMAYANTI</t>
  </si>
  <si>
    <t>20181201564</t>
  </si>
  <si>
    <t>20181201565</t>
  </si>
  <si>
    <t>LILY MACHMUDAH</t>
  </si>
  <si>
    <t>JL. DANAU LIMBOTO BARAT DALAM VII A4 F46 RT 005 RW 011 KEL. SARWOJAJAR KEC. KEDUNGKANDANG KOTA MALANG JAWA TIMUR</t>
  </si>
  <si>
    <t>3573035103940003</t>
  </si>
  <si>
    <t>0531313153</t>
  </si>
  <si>
    <t>73.747.066.6-623.000</t>
  </si>
  <si>
    <t>3324165109920001</t>
  </si>
  <si>
    <t>74.474.797.3-513.000</t>
  </si>
  <si>
    <t>GRINI JUNIARD</t>
  </si>
  <si>
    <t>20181201562</t>
  </si>
  <si>
    <t>3515081805940008</t>
  </si>
  <si>
    <t>0056789969</t>
  </si>
  <si>
    <t>73.499.032.8-617.000</t>
  </si>
  <si>
    <t>63</t>
  </si>
  <si>
    <t>ULS KEPANJEN</t>
  </si>
  <si>
    <t>ULS MOJOKERTO</t>
  </si>
  <si>
    <t>62</t>
  </si>
  <si>
    <t>JL. A.YANI NO.63 RT 001 RW 007 KEL. REMU UTARA KEC. SORONG KOTA SORONG</t>
  </si>
  <si>
    <t>YOGHA MEIKA SETIADI</t>
  </si>
  <si>
    <t>JL. ANGGREK NO 14 RT 04 RW 02 KEL. SEKARDANGAN KEC. SIDOARJO</t>
  </si>
  <si>
    <t>WONOREJO RT 003 RW 001 KEL. WONOTENGGANG KEC. ROWOSARI KAB. KENDAL JAWA TENGAH</t>
  </si>
  <si>
    <t>0301109922</t>
  </si>
  <si>
    <t>SAFTRI KURNIAWAN</t>
  </si>
  <si>
    <t>64</t>
  </si>
  <si>
    <t>ULS SINGOSAREN</t>
  </si>
  <si>
    <t>20190101570</t>
  </si>
  <si>
    <t>20190101571</t>
  </si>
  <si>
    <t>MARIYATUL QIBTIYAH</t>
  </si>
  <si>
    <t>RODIANAH</t>
  </si>
  <si>
    <t>FARDA ARIFTA NANIZZA</t>
  </si>
  <si>
    <t>PAGERSALAM RT 001 RW 002 KEL. MANGUNSARI KEC.GUNUNG PATI KOTA SEMARANG</t>
  </si>
  <si>
    <t>3374126502820003</t>
  </si>
  <si>
    <t>0300023751</t>
  </si>
  <si>
    <t>58.463.721.9-515.000</t>
  </si>
  <si>
    <t>20190101569</t>
  </si>
  <si>
    <t>JL. ROROTAN III RT 002 010 KEL. ROROTAN KEC. CILINCING JAKARTA UTARA</t>
  </si>
  <si>
    <t>3172044409830013</t>
  </si>
  <si>
    <t>0018309047</t>
  </si>
  <si>
    <t>58.711.756.5-045.000</t>
  </si>
  <si>
    <t>PERUM KARYAWAN II PINDAD JL ANJASMORO 31 RT 001 RW 020 KEL.TUREN KEC.TUREN KABUPATEN MALANG</t>
  </si>
  <si>
    <t>3507094903930002</t>
  </si>
  <si>
    <t>0530009794</t>
  </si>
  <si>
    <t>83.109.987.4-654.000</t>
  </si>
  <si>
    <t>20190101572</t>
  </si>
  <si>
    <t>JL. SURYALAYA BARAT NO 17 RT 001 RW 004 KEL. CIJAGRA KEC. LENGKONG KOTA BANDUNG</t>
  </si>
  <si>
    <t>3273226106890007</t>
  </si>
  <si>
    <t>0354999989</t>
  </si>
  <si>
    <t>74.512.333.1-424.000</t>
  </si>
  <si>
    <t>86.595.698.1-427.000</t>
  </si>
  <si>
    <t xml:space="preserve">ULS AHMAD RIVAI </t>
  </si>
  <si>
    <t>3172065312630006</t>
  </si>
  <si>
    <t>20190201575</t>
  </si>
  <si>
    <t>20190201576</t>
  </si>
  <si>
    <t>20190201577</t>
  </si>
  <si>
    <t>20190201578</t>
  </si>
  <si>
    <t>20190201579</t>
  </si>
  <si>
    <t>20190201580</t>
  </si>
  <si>
    <t>20190201581</t>
  </si>
  <si>
    <t>20190201582</t>
  </si>
  <si>
    <t>20190201583</t>
  </si>
  <si>
    <t>ASEP MUHAMAD RIFAI</t>
  </si>
  <si>
    <t>SUCIA RESDIARANI</t>
  </si>
  <si>
    <t>FANI NURYANI</t>
  </si>
  <si>
    <t>HAFIDZ FADHILLAH HAQ</t>
  </si>
  <si>
    <t>NUR SOLEH</t>
  </si>
  <si>
    <t>MUHAMMAD FREDY NURSETO</t>
  </si>
  <si>
    <t>M IKROM AHADI</t>
  </si>
  <si>
    <t>DENNY PRAYITNO</t>
  </si>
  <si>
    <t>KP. CIDOKOM RT 004 RW 010 KEL. KOPO KEC. CISARUA KABUPATEN BOGOR</t>
  </si>
  <si>
    <t>3201252012940004</t>
  </si>
  <si>
    <t>0147878789</t>
  </si>
  <si>
    <t>66.125.747.7-434.000</t>
  </si>
  <si>
    <t>RAWA SAWAH RT 007 RW 008 KEL. KAMPUNG RAWA KEC. JOHAR BARU JAKARTA PUSAT</t>
  </si>
  <si>
    <t>3171086410930003</t>
  </si>
  <si>
    <t>0010249381</t>
  </si>
  <si>
    <t>74.613.240.6-024.000</t>
  </si>
  <si>
    <t>CIBUNTU SAYURAN RT 005 RW 006 KEL. WARUNG MUNCANG KEC. BANDUNG KULON KOTA BANDUNG</t>
  </si>
  <si>
    <t>3273156906910003</t>
  </si>
  <si>
    <t>0498290691</t>
  </si>
  <si>
    <t>74.271.209.4-422.000</t>
  </si>
  <si>
    <t>JL GADING RAYA RT 001 RW 010 KEL. PISANGAN TIMUR KEC. PULOGADUNG JAKARTA TIMUR</t>
  </si>
  <si>
    <t>3175023107920002</t>
  </si>
  <si>
    <t>0010250173</t>
  </si>
  <si>
    <t>74.971.748.4-003.000</t>
  </si>
  <si>
    <t>DUSUN 03 RT 002 RW 006 KEL.PAKUSAMBEN KEC. BABAKAN KABUPATEN CIREBON</t>
  </si>
  <si>
    <t>3172032001911001</t>
  </si>
  <si>
    <t>0010250199</t>
  </si>
  <si>
    <t>45.188.820.0-045.000</t>
  </si>
  <si>
    <t>DS SENDANGASRI RT 007 RW 002 KEL. SEDANGASRI KEC. LASEM KABUPATEN REMBANG</t>
  </si>
  <si>
    <t>3317141706930002</t>
  </si>
  <si>
    <t>0010250181</t>
  </si>
  <si>
    <t>81.183.272.4-507.000</t>
  </si>
  <si>
    <t>OTAK LENDANG RT 00 RW 00 KEL. MASBAGIK TIMUR KEC. MASBAGIK LOMBOK TIMUR</t>
  </si>
  <si>
    <t>SELONG</t>
  </si>
  <si>
    <t>5203053001940002</t>
  </si>
  <si>
    <t>0010250165</t>
  </si>
  <si>
    <t>JATI PADANG NO 14 RT 003 RW 009 KEL. JATI PADANG KEC. PASAR MINGGU JAKARTA SELATAN</t>
  </si>
  <si>
    <t>3174041212950006</t>
  </si>
  <si>
    <t>0010250694</t>
  </si>
  <si>
    <t>85.765.098.0-017.000</t>
  </si>
  <si>
    <t>JL. GATOT SUBROTO II/2 LINGK. KEPATIHAN RT 002 RW 004 KEL. KEPATIHAN KEC.KALIWATES KABUPATEN JEMBER</t>
  </si>
  <si>
    <t>3509190101920003</t>
  </si>
  <si>
    <t>0055585855</t>
  </si>
  <si>
    <t>74.789.314.7-626.000</t>
  </si>
  <si>
    <t xml:space="preserve">PEMASARAN </t>
  </si>
  <si>
    <t>Jl. BENDA UJUNG NO. 54 B RT 006 RW 001 KEL. CIGANJUR, KEC. JAGAKARSA, JAKSEL</t>
  </si>
  <si>
    <t>RACHMADY SAPUTRA</t>
  </si>
  <si>
    <t>20190301585</t>
  </si>
  <si>
    <t>20190301586</t>
  </si>
  <si>
    <t>20190301587</t>
  </si>
  <si>
    <t>20190301589</t>
  </si>
  <si>
    <t>METRI DANIEL KURNIA</t>
  </si>
  <si>
    <t>RIZKA ARIE SETYANINGRUM</t>
  </si>
  <si>
    <t>HAERUL ANWAR</t>
  </si>
  <si>
    <t>JL. MELATI II NO. 20 A RT 013 RW 001 KEL. CIJANTUNG KEC. PASAR REBO JAKARTA TIMUR</t>
  </si>
  <si>
    <t>3175043008930002</t>
  </si>
  <si>
    <t>0013008933</t>
  </si>
  <si>
    <t>76.416.618.7-005.000</t>
  </si>
  <si>
    <t>JORONG BATU MANJULUR TIMUR RT 000 RW 000 KEL. BATU MANJULUR KEC. KUPITAN KABUPATEN SIJUNJUNG SUMATERA BARAT</t>
  </si>
  <si>
    <t>1303100909850001</t>
  </si>
  <si>
    <t>0010909851</t>
  </si>
  <si>
    <t>70.966.794.3-003.000</t>
  </si>
  <si>
    <t>DUKUH DURSARAN RT/RW 001/006 KEL.LORAM WETAN KEC. JATI , KUDUS, JAWA TENGAH</t>
  </si>
  <si>
    <t>3319034612910002</t>
  </si>
  <si>
    <t>0573333333</t>
  </si>
  <si>
    <t>66.980.823.0-506.000</t>
  </si>
  <si>
    <t>KP. RAWA BOGO NO. 1 RT 005 RW 017 KEL. JATIMEKAR KEC. JATIASIH KOTA BEKASI</t>
  </si>
  <si>
    <t>3275090402920005</t>
  </si>
  <si>
    <t>0010402923</t>
  </si>
  <si>
    <t>35.726.090.0-432.000</t>
  </si>
  <si>
    <t>ACHMAD YANI</t>
  </si>
  <si>
    <t>20190301590</t>
  </si>
  <si>
    <t>20190301591</t>
  </si>
  <si>
    <t>SAFIRA</t>
  </si>
  <si>
    <t>OKKY LIANAWATI</t>
  </si>
  <si>
    <t>JL. KPBD NO.3 RT 001 RW 002 KEL. SUKABUMI SELATAN KEC. KEBON JERUK JAKARTA BARAT</t>
  </si>
  <si>
    <t>3173054611960003</t>
  </si>
  <si>
    <t>0010260438</t>
  </si>
  <si>
    <t>84.953.282.5-035.000</t>
  </si>
  <si>
    <t>KERJO RT 002 RW 006 KEL. KERJO KIDUL KEC. NGADIROJO KABUPATEN WONOGIRI</t>
  </si>
  <si>
    <t>3311105110910003</t>
  </si>
  <si>
    <t>0371100090</t>
  </si>
  <si>
    <t>64.358.018.6-532.000</t>
  </si>
  <si>
    <t>FUNGSI ANALISA PEMBIAYAAN</t>
  </si>
  <si>
    <t>20190401592</t>
  </si>
  <si>
    <t>20190401593</t>
  </si>
  <si>
    <t>20190401594</t>
  </si>
  <si>
    <t>20190401595</t>
  </si>
  <si>
    <t>20190401596</t>
  </si>
  <si>
    <t>20190401598</t>
  </si>
  <si>
    <t>20190401599</t>
  </si>
  <si>
    <t>20190401600</t>
  </si>
  <si>
    <t>CABANG LAMPUNG</t>
  </si>
  <si>
    <t>BANDAR LAMPUNG</t>
  </si>
  <si>
    <t>CHINTIA MONALIA</t>
  </si>
  <si>
    <t>HERYADI PANDULAKSONO</t>
  </si>
  <si>
    <t>NIZON AKRIANDI</t>
  </si>
  <si>
    <t>RIDIYANA NASTITI</t>
  </si>
  <si>
    <t>MONIKA LARAS TWINTA SARI</t>
  </si>
  <si>
    <t>CHAIRUL QOSIM RANGKUTI</t>
  </si>
  <si>
    <t>1871014202930001</t>
  </si>
  <si>
    <t>0010264257</t>
  </si>
  <si>
    <t>0010264265</t>
  </si>
  <si>
    <t>1871034108910005</t>
  </si>
  <si>
    <t>0010264299</t>
  </si>
  <si>
    <t>1871021411930004</t>
  </si>
  <si>
    <t>0012305611</t>
  </si>
  <si>
    <t>JL. AL IKLAS NO.35 RT 005 RW - KEL.KEDAMAIAN KEC.TANJUNG KARANG TIMUR KOTA BANDAR LAMPUNG</t>
  </si>
  <si>
    <t>JL. P LEGUNDI GG HI SANUSI NO 90-43 LKII  RT 001 RW 000 KEL. SUKARAME KEC.SUKARAME KOTA BANDAR LAMPUNG</t>
  </si>
  <si>
    <t>JL. IMM BONJO GG. PANCORAN LK II RT 009 RW - KEL.SEGAKA MIDER KEC. TANJUNG KARANG BARAT KOTA BANDAR LAMPUNG</t>
  </si>
  <si>
    <t>JL. RATU DIBALAU GG. ABDUL SYUKUR 2 NO.34 TANJUNG SENANG KOTA BANDAR LAMPUNG</t>
  </si>
  <si>
    <t>JLP MOROTAI PRMOROTAI INDAH BI LKII RT 010/ RW - KEL.GUNUNG SULAH KEC.SUKARAME KOTA BANDAR LAMPUNG</t>
  </si>
  <si>
    <t>1871020212930004</t>
  </si>
  <si>
    <t>0010264281</t>
  </si>
  <si>
    <t>WIROBRAJAN WB II/257B RT.001 RW.003 KEL.WIROBRAJAN KEC.WIROBRAJAN YOGYAKARTA</t>
  </si>
  <si>
    <t>3471075110930001</t>
  </si>
  <si>
    <t>74.220.950.5-323.000</t>
  </si>
  <si>
    <t>74.887.955.8-322.000</t>
  </si>
  <si>
    <t>74.908.213.7-323.000</t>
  </si>
  <si>
    <t>74.533.762.6-323.000</t>
  </si>
  <si>
    <t>0467777876</t>
  </si>
  <si>
    <t>RR. TITI PRAMONO DEWI</t>
  </si>
  <si>
    <t>66</t>
  </si>
  <si>
    <t>07.447.989.0-324.000</t>
  </si>
  <si>
    <t>65</t>
  </si>
  <si>
    <t>DUSUN SUMBER BARAT RT 006 RW 001 KEL. SUMBERJOSARI KEC. KARANGRAYUNG KABUPATEN GROBOGAN JAWA TENGAH</t>
  </si>
  <si>
    <t xml:space="preserve">GROBOGAN </t>
  </si>
  <si>
    <t>3315024603920002</t>
  </si>
  <si>
    <t>0372060392</t>
  </si>
  <si>
    <t>64.368.439.2-514.000</t>
  </si>
  <si>
    <t>JL. KARYA KASIH NO 53-C LK XIII MEDAN KEL. PANGKALAN MANSYUR KEC. MEDAN JOHOR KOTA MEDAN SUMATERA UTARA</t>
  </si>
  <si>
    <t>1271112702640004</t>
  </si>
  <si>
    <t>47.595.051.5-121.000</t>
  </si>
  <si>
    <t>74.051.273.6-541.000</t>
  </si>
  <si>
    <t>20190401604</t>
  </si>
  <si>
    <t>M. NIZAR MUKHYIDDIN</t>
  </si>
  <si>
    <t>ERIZA HUMAIRO</t>
  </si>
  <si>
    <t>IFFA SETYANINGRUM</t>
  </si>
  <si>
    <t>YULIYANTI</t>
  </si>
  <si>
    <t>DEHAN EL DURA</t>
  </si>
  <si>
    <t>KOMP. TAMAN SERUA BLOK D 2/12 RT 003 RW 008 KEL. SERUA KEC. BOJONGSARI</t>
  </si>
  <si>
    <t>3276110404820002</t>
  </si>
  <si>
    <t>0010272383</t>
  </si>
  <si>
    <t>59.001.244.9-416.000</t>
  </si>
  <si>
    <t>JL. M.I NO.6 RT 005 RW 013 KEL. KEBON BARU KEC. TEBET JAKARTA SELATAN</t>
  </si>
  <si>
    <t>3174016808940006</t>
  </si>
  <si>
    <t>0010274470</t>
  </si>
  <si>
    <t>76.620.981.1-015.000</t>
  </si>
  <si>
    <t>JL. SWASEMBADA BARAT III NO. 48 RT 008 RW 009 KEL. KEBON BAWANG KEC. TANJUNG PRIOK JAKARTA UTARA</t>
  </si>
  <si>
    <t>3172026709970004</t>
  </si>
  <si>
    <t>0012709978</t>
  </si>
  <si>
    <t>82.949.499.6-042.000</t>
  </si>
  <si>
    <t>KAMP. JEMBATAN RT 001 RW 010 KEL. CIPINANG BESAR SELATAN KEC. JATINEGARA JAKARTA TIMUR</t>
  </si>
  <si>
    <t>3275035407930025</t>
  </si>
  <si>
    <t>0010273332</t>
  </si>
  <si>
    <t>36.723.055.4-006.000</t>
  </si>
  <si>
    <t>CIPINANG BESAR SELATAN RT 003 RW 004 KEL. CIPINANG BESAR SELATAN KEC. JATINEGARA JAKARTA TIMUR</t>
  </si>
  <si>
    <t>3175030912961002</t>
  </si>
  <si>
    <t>0010273373</t>
  </si>
  <si>
    <t>74.126.129.1-002.000</t>
  </si>
  <si>
    <t>BERTHA NOVA CHRISTIYANA</t>
  </si>
  <si>
    <t>ERIKA APRILIA</t>
  </si>
  <si>
    <t>FITRI INDAH DWI UTAMI</t>
  </si>
  <si>
    <t>NINDIA PUTRI</t>
  </si>
  <si>
    <t>KCP KEDIRI</t>
  </si>
  <si>
    <t>JOKO PITONO</t>
  </si>
  <si>
    <t>SATRIA CANDRA</t>
  </si>
  <si>
    <t>YUSTIANA LARASATI</t>
  </si>
  <si>
    <t>JL. RAYA PG LESTARI 59 RT 001 RW 002 KEL. PATIANROWO KEC. PATIANROWO KABUPATEN NGANJUK JAWA TIMUR</t>
  </si>
  <si>
    <t>3518095111890001</t>
  </si>
  <si>
    <t>0010276707</t>
  </si>
  <si>
    <t>46.005.078.4-655.000</t>
  </si>
  <si>
    <t>JL. MAYJEN M WIYONO NO. 22 RT 007 RW 006 KEL. POLEHAN KEC. BLIMBING KOTA MALANG JAWA TIMUR</t>
  </si>
  <si>
    <t>P. SIDEMPUAN</t>
  </si>
  <si>
    <t>3573014304880007</t>
  </si>
  <si>
    <t>0010276715</t>
  </si>
  <si>
    <t>44.350.801.9-652.000</t>
  </si>
  <si>
    <t>20190401601</t>
  </si>
  <si>
    <t>20190401602</t>
  </si>
  <si>
    <t>20190401603</t>
  </si>
  <si>
    <t>LOVITA PHRIGIANI</t>
  </si>
  <si>
    <t>JL. PANGERAN AYIN KOMP. BSD BLOK M NO. 25 RT 099 RW 037 KEL. SAKO KEC. SAKO KOTA PALEMBANG</t>
  </si>
  <si>
    <t>1671085403940002</t>
  </si>
  <si>
    <t>0520005232</t>
  </si>
  <si>
    <t>71.551.339.6-301.000</t>
  </si>
  <si>
    <t>JL. S. INDRAGIRI V NO. 513 RT 011 RW 001 KEL. SEMPER BARAT KEC. CILINCING JAKARTA UTARA</t>
  </si>
  <si>
    <t>3172046407940001</t>
  </si>
  <si>
    <t>0010279560</t>
  </si>
  <si>
    <t>80.467.569.2-045.000</t>
  </si>
  <si>
    <t>KCMP AL VITA BLOK V 8 RT 006 RW 002 KEL. SAWAH KEC. CIPUTAT KOTA TANGERANG SELATAN</t>
  </si>
  <si>
    <t>3674045402950001</t>
  </si>
  <si>
    <t>0010279578</t>
  </si>
  <si>
    <t>80.934.533.3-453.000</t>
  </si>
  <si>
    <t>JL. MELATI 15 F RT 002 RW 001 KEL. POLOREJO KEC. BABADAN KABUPATEN PONOROGO JAWA TIMUR</t>
  </si>
  <si>
    <t>3502160506920001</t>
  </si>
  <si>
    <t>0052171717</t>
  </si>
  <si>
    <t>82.513.252.5-647.000</t>
  </si>
  <si>
    <t>JL. BOTOLENGKET RT 001 RW 005 KEL. BUJEL KEC. MOJOROTO KOTA KEDIRI</t>
  </si>
  <si>
    <t>3571010106910004</t>
  </si>
  <si>
    <t>0058890088</t>
  </si>
  <si>
    <t>74.495.193.0-622.000</t>
  </si>
  <si>
    <t>PERUM PESONA CANDI III BLOK T/9 RT 006 RW 007 KEL. SEKARGADUNG KEC. PURWOREJO KOTA PASURUAN</t>
  </si>
  <si>
    <t>3575026903970001</t>
  </si>
  <si>
    <t>0051888881</t>
  </si>
  <si>
    <t>81.465.554.4-624.000</t>
  </si>
  <si>
    <t>20190401605</t>
  </si>
  <si>
    <t>20190401608</t>
  </si>
  <si>
    <t>20190401609</t>
  </si>
  <si>
    <t>20190401610</t>
  </si>
  <si>
    <t>20190501614</t>
  </si>
  <si>
    <t>20190501615</t>
  </si>
  <si>
    <t>20190501616</t>
  </si>
  <si>
    <t>20190501618</t>
  </si>
  <si>
    <t>20190501619</t>
  </si>
  <si>
    <t>RACHMAD WIDARTO</t>
  </si>
  <si>
    <t>RANGGA EKA PUTRA ZULKARNAIN</t>
  </si>
  <si>
    <t>AGUNG NUGROHO</t>
  </si>
  <si>
    <t>PANJI IRFANI</t>
  </si>
  <si>
    <t>RISSA INDRIASARI PRIMASTI</t>
  </si>
  <si>
    <t>MUHAMMAD FARHAN</t>
  </si>
  <si>
    <t>NOVITA WAHYUNI ANGGRAENI</t>
  </si>
  <si>
    <t>ANDRE PERMANA</t>
  </si>
  <si>
    <t>CIJEUNGJING GG. KUPA NO.39 RT 003 RW 020 KEL. KERTAMULYA KEC. PADALARANG KABUPATEN BANDUNG BARAT</t>
  </si>
  <si>
    <t>3217080408910021</t>
  </si>
  <si>
    <t>90.953.947.0-421.000</t>
  </si>
  <si>
    <t>JL. BUKIT DAGO UTARA II BLOK NO.30 RT 004 RW 003 KEL. DAGO KEC. COBLONG KOTA BANDUNG</t>
  </si>
  <si>
    <t>3273024911930014</t>
  </si>
  <si>
    <t>0354608900</t>
  </si>
  <si>
    <t>JL. GADANG GG.8 NO. 34 RT 001 RW 006 KEL.GADANG KEC.SUKUN KOTA MALANG JAWA TIMUR</t>
  </si>
  <si>
    <t>0010286235</t>
  </si>
  <si>
    <t>71.008.756.0-623.000</t>
  </si>
  <si>
    <t>68</t>
  </si>
  <si>
    <t>GANG NANGKA NO. 58 RT 002 RW 010 KEL. TENGAH KEC. KRAMAT JATI JAKARTA TIMUR</t>
  </si>
  <si>
    <t>3175045411930004</t>
  </si>
  <si>
    <t>0010287852</t>
  </si>
  <si>
    <t>80.039.585.7-005.000</t>
  </si>
  <si>
    <t>CAWANG II RT 003 RW 006 KEL. CAWANG KEC. KRAMAT JATI JAKARTA TIMUR</t>
  </si>
  <si>
    <t>3175040105910003</t>
  </si>
  <si>
    <t>0010286847</t>
  </si>
  <si>
    <t>54.734.030.7-005.000</t>
  </si>
  <si>
    <t>PURI KALITENGAH BLOK L 06 RT 004 RW 005 KEL. KALITENGAH KEC. TANGGULANGIN KABUPATEN SIDOARJO</t>
  </si>
  <si>
    <t>3515061906970003</t>
  </si>
  <si>
    <t>0051919199</t>
  </si>
  <si>
    <t>75.507.411.9-617.000</t>
  </si>
  <si>
    <t>JL. CIPINANG MUARA III RT 005 RW 008 KEL. CIPINANG MUARA KEC. JATINEGARA JAKARTA TIMUR</t>
  </si>
  <si>
    <t>3175032811920002</t>
  </si>
  <si>
    <t>0010287845</t>
  </si>
  <si>
    <t>59.555.335.5-002.000</t>
  </si>
  <si>
    <t>0012702643</t>
  </si>
  <si>
    <t>3573041104910007</t>
  </si>
  <si>
    <t>PAGERSARI RT 003 RW 002 KEL. PENARUBAN KEC. WELERI KABUPATEN KENDAL JAWA TENGAH</t>
  </si>
  <si>
    <t>3324120510900001</t>
  </si>
  <si>
    <t>0300027042</t>
  </si>
  <si>
    <t>JL. ANYELIR RT 051 RW 009 KEL. DEMANG LEBAR DAUN KEC. ILIR BARAT I KOTA PALEMBANG</t>
  </si>
  <si>
    <t>LAHAT</t>
  </si>
  <si>
    <t>1604103107890001</t>
  </si>
  <si>
    <t>0520005497</t>
  </si>
  <si>
    <t>66.619.462.6-309.000</t>
  </si>
  <si>
    <t>20141001070</t>
  </si>
  <si>
    <t>20190601620</t>
  </si>
  <si>
    <t>20190601621</t>
  </si>
  <si>
    <t>20190601622</t>
  </si>
  <si>
    <t>20190601623</t>
  </si>
  <si>
    <t>20190601624</t>
  </si>
  <si>
    <t>20190601625</t>
  </si>
  <si>
    <t>20190601626</t>
  </si>
  <si>
    <t>20190601627</t>
  </si>
  <si>
    <t>20190601628</t>
  </si>
  <si>
    <t>20010400219</t>
  </si>
  <si>
    <t>FERIANTO</t>
  </si>
  <si>
    <t>JL.DANAU INDAH X.A 14 NO.6 RT/RW.04/13 SUNTER JAYA TANJUN G PRIOK JAKARTA UTARA</t>
  </si>
  <si>
    <t>BELINYU</t>
  </si>
  <si>
    <t>0010010207</t>
  </si>
  <si>
    <t>07.592.240.1-048.000</t>
  </si>
  <si>
    <t>0352500888</t>
  </si>
  <si>
    <t>PENGEMBANGAN DAN LAYANAN BISNIS</t>
  </si>
  <si>
    <t>PENGEMBANGAN PRODUK DAN PENGELOLAAN PROSES</t>
  </si>
  <si>
    <t>20190701630</t>
  </si>
  <si>
    <t>AYU NOVITA JULIANA</t>
  </si>
  <si>
    <t>CABANG BANDA ACEH</t>
  </si>
  <si>
    <t>JL. KAMBOJA DUSUN TT DIPULO RT 000 RW 000 KEL. LAMPULO KEC. KUTA ALAM KOTA BANDA ACEH</t>
  </si>
  <si>
    <t>67</t>
  </si>
  <si>
    <t>MATANG GLUMPANG DUA</t>
  </si>
  <si>
    <t>1108025307930004</t>
  </si>
  <si>
    <t>0676667777</t>
  </si>
  <si>
    <t>64.080.006.6-101.000</t>
  </si>
  <si>
    <t>DESI FITRIANI</t>
  </si>
  <si>
    <t>JL. KS TUBUN III B GG O NO. 22 RT 005 RW 007 KEL. SLIPI KEC. PALMERAH JAKARTA BARAT</t>
  </si>
  <si>
    <t>20190701632</t>
  </si>
  <si>
    <t>JL. KERUNTUNG NO. 72 B MEDAN RT 000 RW 000 KEL. SIDOREJO KEC. MEDAN TEMBUNG KOTA MEDAN</t>
  </si>
  <si>
    <t>0500008115</t>
  </si>
  <si>
    <t>92.105.818.6-113.000</t>
  </si>
  <si>
    <t>FREDDY THOMAS</t>
  </si>
  <si>
    <t>DIO RIONAL</t>
  </si>
  <si>
    <t>JL. KELELAWAR NO. 50 LK II RT 002 RW 000 KEL. SIDODADI KEC. KEDATON KOTA BANDAR LAMPUNG</t>
  </si>
  <si>
    <t>1871011007920008</t>
  </si>
  <si>
    <t>0669290710</t>
  </si>
  <si>
    <t>82.846.657.3-323.000</t>
  </si>
  <si>
    <t>JL. ANDALAS NO. 71 RT 000 RW 000 KEL. BANDAR BIREUEN KEC. KOTA JUANG KABUPATEN BIREUEN ACEH</t>
  </si>
  <si>
    <t>BIREUEN</t>
  </si>
  <si>
    <t>1111132305990001</t>
  </si>
  <si>
    <t>83.865.303.8-101.000</t>
  </si>
  <si>
    <t>BACK OFFICE SENIOR OPERASIONAL</t>
  </si>
  <si>
    <t xml:space="preserve">BACK OFFICE SENIOR ADMINISTRASI KANTOR </t>
  </si>
  <si>
    <t>20190801633</t>
  </si>
  <si>
    <t>20190801634</t>
  </si>
  <si>
    <t>BACK OFFICE ADMINISTRASI KANTOR (FUNGSI SALES ADMIN)</t>
  </si>
  <si>
    <t>0672305992</t>
  </si>
  <si>
    <t>ABANG JUFERDI</t>
  </si>
  <si>
    <t>KOMPLEK PURI GADING BLOK.B8/6 JATI MELATI PONDOK MELATI BEKASI</t>
  </si>
  <si>
    <t>SANGGAU</t>
  </si>
  <si>
    <t>0010010606</t>
  </si>
  <si>
    <t>47.767.694.4-407.000</t>
  </si>
  <si>
    <t>34</t>
  </si>
  <si>
    <t>FITRI YULIANTI</t>
  </si>
  <si>
    <t>YUNI SAFITRI</t>
  </si>
  <si>
    <t>CIREUNDEU RAYA RT 006 RW 005 KEL. PISANGAN KEC. CIPUTAT TIMUR KOTA TANGERANG SELATAN</t>
  </si>
  <si>
    <t>3674055905940001</t>
  </si>
  <si>
    <t>0010305795</t>
  </si>
  <si>
    <t>76.312.284.3-453.000</t>
  </si>
  <si>
    <t>JL. RAJAWALI SELATAN III NOMOR 2A RT 009 RW 006 KEL. GUNUNG SAHARI UTARA KEC. SAWAH BESAR JAKARTA PUSAT 10720</t>
  </si>
  <si>
    <t>3521056806950002</t>
  </si>
  <si>
    <t>0010305803</t>
  </si>
  <si>
    <t>83.478.396.1-026.000</t>
  </si>
  <si>
    <t>20190801635</t>
  </si>
  <si>
    <t>20190801636</t>
  </si>
  <si>
    <t>3175024211660004</t>
  </si>
  <si>
    <t>3175035210670008</t>
  </si>
  <si>
    <t>3674022802660001</t>
  </si>
  <si>
    <t>3275055803730019</t>
  </si>
  <si>
    <t>3175032108660001</t>
  </si>
  <si>
    <t>3174014901720006</t>
  </si>
  <si>
    <t>3175070203670006</t>
  </si>
  <si>
    <t>3174106207690003</t>
  </si>
  <si>
    <t>3173051701680002</t>
  </si>
  <si>
    <t>3275095711740006</t>
  </si>
  <si>
    <t>3216071702660003</t>
  </si>
  <si>
    <t>3275032501680016</t>
  </si>
  <si>
    <t>3175021703730018</t>
  </si>
  <si>
    <t>3276021801600004</t>
  </si>
  <si>
    <t>3174045107790009</t>
  </si>
  <si>
    <t>3174041809670005</t>
  </si>
  <si>
    <t>3201131905710007</t>
  </si>
  <si>
    <t>3175014906690005</t>
  </si>
  <si>
    <t>3174010109660004</t>
  </si>
  <si>
    <t>3174011301660010</t>
  </si>
  <si>
    <t>3671120207650001</t>
  </si>
  <si>
    <t>3175061709680008</t>
  </si>
  <si>
    <t>3175065008740009</t>
  </si>
  <si>
    <t>3275055209740015</t>
  </si>
  <si>
    <t>1256132606680004</t>
  </si>
  <si>
    <t>3578024110740003</t>
  </si>
  <si>
    <t>3578131705650003</t>
  </si>
  <si>
    <t>1256084809690001</t>
  </si>
  <si>
    <t>3578065405660003</t>
  </si>
  <si>
    <t>3275026802810010</t>
  </si>
  <si>
    <t>3275044507790009</t>
  </si>
  <si>
    <t>3173071706740003</t>
  </si>
  <si>
    <t>3175025012810002</t>
  </si>
  <si>
    <t>3207251212700002</t>
  </si>
  <si>
    <t>3276022608760008</t>
  </si>
  <si>
    <t>3578026910810001</t>
  </si>
  <si>
    <t>3175072110820002</t>
  </si>
  <si>
    <t>3271045211830001</t>
  </si>
  <si>
    <t>3578042708830002</t>
  </si>
  <si>
    <t>3671136811830003</t>
  </si>
  <si>
    <t>3175066911860007</t>
  </si>
  <si>
    <t>3276066712830002</t>
  </si>
  <si>
    <t>3175070205820010</t>
  </si>
  <si>
    <t>3175076008650007</t>
  </si>
  <si>
    <t>3209171605820007</t>
  </si>
  <si>
    <t>3276066005890002</t>
  </si>
  <si>
    <t>3273065512840003</t>
  </si>
  <si>
    <t>3174010707800012</t>
  </si>
  <si>
    <t>3171060408870002</t>
  </si>
  <si>
    <t>3578176009840001</t>
  </si>
  <si>
    <t>3578283107840002</t>
  </si>
  <si>
    <t>3175071501710004</t>
  </si>
  <si>
    <t>3175084404900001</t>
  </si>
  <si>
    <t>3174012502760006</t>
  </si>
  <si>
    <t>3326072606810001</t>
  </si>
  <si>
    <t>3275041811700014</t>
  </si>
  <si>
    <t>3171035612830006</t>
  </si>
  <si>
    <t>3275062512750011</t>
  </si>
  <si>
    <t>3175010408840002</t>
  </si>
  <si>
    <t>3175104807850002</t>
  </si>
  <si>
    <t>3171050910710001</t>
  </si>
  <si>
    <t>3171057105780004</t>
  </si>
  <si>
    <t>3275044406790018</t>
  </si>
  <si>
    <t>3275042501680008</t>
  </si>
  <si>
    <t>3175034310870004</t>
  </si>
  <si>
    <t>3275024105860027</t>
  </si>
  <si>
    <t>3173070206830008</t>
  </si>
  <si>
    <t>1371031103840002</t>
  </si>
  <si>
    <t>3175075910870002</t>
  </si>
  <si>
    <t>3374155810860001</t>
  </si>
  <si>
    <t>3276025602860002</t>
  </si>
  <si>
    <t>3173081811830007</t>
  </si>
  <si>
    <t>3526046609860002</t>
  </si>
  <si>
    <t>3307082301810002</t>
  </si>
  <si>
    <t>3271010508780019</t>
  </si>
  <si>
    <t>3201192304880003</t>
  </si>
  <si>
    <t>3175030903820013</t>
  </si>
  <si>
    <t>3401077107850001</t>
  </si>
  <si>
    <t>3273174409880002</t>
  </si>
  <si>
    <t>3175070609780010</t>
  </si>
  <si>
    <t>3175021710860005</t>
  </si>
  <si>
    <t>3578144308860001</t>
  </si>
  <si>
    <t>3578054301910001</t>
  </si>
  <si>
    <t>3175015103850003</t>
  </si>
  <si>
    <t>3276011501860006</t>
  </si>
  <si>
    <t>3276023101900001</t>
  </si>
  <si>
    <t>3573016102850006</t>
  </si>
  <si>
    <t>3275081303800027</t>
  </si>
  <si>
    <t>3301170511900001</t>
  </si>
  <si>
    <t>3276062001860005</t>
  </si>
  <si>
    <t>3276016911910004</t>
  </si>
  <si>
    <t>3175040701850003</t>
  </si>
  <si>
    <t>3175046707910001</t>
  </si>
  <si>
    <t>3172034605850003</t>
  </si>
  <si>
    <t>3672020511880004</t>
  </si>
  <si>
    <t>3271041810820016</t>
  </si>
  <si>
    <t>3171082609830004</t>
  </si>
  <si>
    <t>3174042201850005</t>
  </si>
  <si>
    <t>3202340605860001</t>
  </si>
  <si>
    <t>3175012012780002</t>
  </si>
  <si>
    <t>3173054611710003</t>
  </si>
  <si>
    <t>3173052706890002</t>
  </si>
  <si>
    <t>3274026811860003</t>
  </si>
  <si>
    <t>3527030912860003</t>
  </si>
  <si>
    <t>3578027003860003</t>
  </si>
  <si>
    <t>3273226007670001</t>
  </si>
  <si>
    <t>3174092205890003</t>
  </si>
  <si>
    <t>3275121206910001</t>
  </si>
  <si>
    <t>3275126204920005</t>
  </si>
  <si>
    <t>3276022809860013</t>
  </si>
  <si>
    <t>3175074612820004</t>
  </si>
  <si>
    <t>3515115012840002</t>
  </si>
  <si>
    <t>3578025303880002</t>
  </si>
  <si>
    <t>3275034809710012</t>
  </si>
  <si>
    <t>3201131309820006</t>
  </si>
  <si>
    <t>3273106204860003</t>
  </si>
  <si>
    <t>3275021305780041</t>
  </si>
  <si>
    <t>3212206406860003</t>
  </si>
  <si>
    <t>3175045410760002</t>
  </si>
  <si>
    <t>3276032003890004</t>
  </si>
  <si>
    <t>3374156501870003</t>
  </si>
  <si>
    <t>31750954129600002</t>
  </si>
  <si>
    <t>1871056305610002</t>
  </si>
  <si>
    <t>3275121206610003</t>
  </si>
  <si>
    <t>KEPALA CABANG PEMBANTU KONVERSI EKS-BUR</t>
  </si>
  <si>
    <t>KEPALA CABANG PEMBANTU</t>
  </si>
  <si>
    <t>KCP KONVERSI EKS - BUR CIPUTAT</t>
  </si>
  <si>
    <t>20190801637</t>
  </si>
  <si>
    <t>WULAN INDRIASARI</t>
  </si>
  <si>
    <t>20190901638</t>
  </si>
  <si>
    <t>20190901639</t>
  </si>
  <si>
    <t>20190901640</t>
  </si>
  <si>
    <t>20190901641</t>
  </si>
  <si>
    <t>DITA DEVIANA ULFA</t>
  </si>
  <si>
    <t>EKA MAULANA</t>
  </si>
  <si>
    <t>TRI AGUNG WIBOWO</t>
  </si>
  <si>
    <t>REVINA HENNO CAHYANI</t>
  </si>
  <si>
    <t>3175036212940004</t>
  </si>
  <si>
    <t>JL. KESADARAN NO. 18B CIPINANG MUARA RT 008 RW 001 KEL. CIPINANG MUARA KEC. JATINEGARA JAKARTA TIMUR DKI JAKARTA</t>
  </si>
  <si>
    <t>3173070802970004</t>
  </si>
  <si>
    <t>JL. TB BADARUDIN RT 010 RW 001 KEL. JATINEGARA KAUM KEC. PULO GADUNG JAKARTA TIMUR DKI JAKARTA</t>
  </si>
  <si>
    <t>3175020410950003</t>
  </si>
  <si>
    <t>85.037.928.0-003.000</t>
  </si>
  <si>
    <t>SIDAMUKTI RT 004 RW 022 KEL. SUKAMAJU KEC. CILODONG DEPOK JAWA BARAT</t>
  </si>
  <si>
    <t>PANDEGLANG</t>
  </si>
  <si>
    <t>3276055006980007</t>
  </si>
  <si>
    <t>PALMERAH UTARA III NO. 14 RT 015 RW 006 KEL. PALMERAH KEC. PALMERAH JAKARTA BARAT</t>
  </si>
  <si>
    <t>20190901642</t>
  </si>
  <si>
    <t>PENDUKUNG BISNIS</t>
  </si>
  <si>
    <t>PANGKALAN JATI RT 007 RW 005 KEL. CIPINANG MELAYU KEC. MAKASAR JAKARTA TIMUR</t>
  </si>
  <si>
    <t>3404164104860005</t>
  </si>
  <si>
    <t>0010315018</t>
  </si>
  <si>
    <t>54.984.015.5-531.000</t>
  </si>
  <si>
    <t>0010311454</t>
  </si>
  <si>
    <t>0010311447</t>
  </si>
  <si>
    <t>82.254.696.6-412.000</t>
  </si>
  <si>
    <t>66.822.297.9-002.000</t>
  </si>
  <si>
    <t>0010311736</t>
  </si>
  <si>
    <t>0010311439</t>
  </si>
  <si>
    <t>ELISABETH SANTY PASKALISA</t>
  </si>
  <si>
    <t>SETYAWAN KUNTJORO</t>
  </si>
  <si>
    <t>INTERNASIONAL VILLAGE 1 B-1/31 RT/RW.04/09 KEL.SAMBIKEREP KEC .SAMBIKEREP KOTA SURABAYA</t>
  </si>
  <si>
    <t>3578310905610001</t>
  </si>
  <si>
    <t>0050078559</t>
  </si>
  <si>
    <t>14.012.651.7-903.000</t>
  </si>
  <si>
    <t>RISKA AULIA SARI</t>
  </si>
  <si>
    <t>GG. MASJID AL-ISLAH CISALAK RT 003 RW 005 KEL. CISALAK KEC. SUKMAJAYA KOTA DEPOK</t>
  </si>
  <si>
    <t>3276054401960005</t>
  </si>
  <si>
    <t>0010320232</t>
  </si>
  <si>
    <t>70.707.660.0-412.000</t>
  </si>
  <si>
    <t>MIRANDA FISKA</t>
  </si>
  <si>
    <t>DUSUN KENANGA RT 000 RW 000 KEL. BUKIT TEMPURUNG KEC. KOTA KUALASIMPANG KABUPATEN ACEH TAMIANG, ACEH</t>
  </si>
  <si>
    <t>KUALASIMPANG</t>
  </si>
  <si>
    <t>1116056010920002</t>
  </si>
  <si>
    <t>0678989898</t>
  </si>
  <si>
    <t>20191001643</t>
  </si>
  <si>
    <t>20191001644</t>
  </si>
  <si>
    <t>20191001645</t>
  </si>
  <si>
    <t>20191001646</t>
  </si>
  <si>
    <t>HIZRIAN NUR AKHYAR</t>
  </si>
  <si>
    <t xml:space="preserve">JL. UTAMA NO. 53 RT 000 RW 000 KEL. RUKOH KEC. SYIAH KUALA KOTA BANDA ACEH, ACEH </t>
  </si>
  <si>
    <t>BANDA ACEH</t>
  </si>
  <si>
    <t>1171091002940001</t>
  </si>
  <si>
    <t>0671111110</t>
  </si>
  <si>
    <t>81.113.836.1-101.000</t>
  </si>
  <si>
    <t>20191001647</t>
  </si>
  <si>
    <t>WINDA GOSAL</t>
  </si>
  <si>
    <t>JL. MADRID NO. 29 KOMP. GOLDEN PARK RT 001 RW 010 KEL. PAROPO KEC. PANAKKUKANG KOTA MAKASSAR</t>
  </si>
  <si>
    <t>MAKASSAR</t>
  </si>
  <si>
    <t>7371095510620007</t>
  </si>
  <si>
    <t>0010322188</t>
  </si>
  <si>
    <t>07.728.562.5-811.000</t>
  </si>
  <si>
    <t>20191001648</t>
  </si>
  <si>
    <t>SUKHAILI</t>
  </si>
  <si>
    <t xml:space="preserve">KEPALA CABANG </t>
  </si>
  <si>
    <t>JL. N. P. SERIBU RT 000 RW 000 KEL. PERSIAKAN KEC. PADANG HULU KOTA TEBING TINGGI, SUMATERA UTARA</t>
  </si>
  <si>
    <t>BELAWAN</t>
  </si>
  <si>
    <t>1276012606640001</t>
  </si>
  <si>
    <t>0670000009</t>
  </si>
  <si>
    <t>20191001649</t>
  </si>
  <si>
    <t>IYAN BARDIANTO</t>
  </si>
  <si>
    <t>JL. H. NABA IV NO. 47 RT 003 RW 009 KEL. KARANG TIMUR KEC. KARANG TENGAH KOTA TANGERANG</t>
  </si>
  <si>
    <t>3173021806910011</t>
  </si>
  <si>
    <t>0010322204</t>
  </si>
  <si>
    <t>66.913.122.9-036.000</t>
  </si>
  <si>
    <t>20191001650</t>
  </si>
  <si>
    <t>ZUZEN MEDI CANDRA</t>
  </si>
  <si>
    <t>KP. CICENTANG RT 002 RW 001 KEL. RAWABUNTU KEC. SERPONG KOTA TANGERANG SELATAN</t>
  </si>
  <si>
    <t>1302073005900002</t>
  </si>
  <si>
    <t>0010322196</t>
  </si>
  <si>
    <t>86.442.723.2-411.000</t>
  </si>
  <si>
    <t>20191001651</t>
  </si>
  <si>
    <t>WIDYA NINGSIH</t>
  </si>
  <si>
    <t>JL. NUSANTARA RT 024 RW 003 KEL. SUMBERPUCUNG KEC. SUMBERPUCUNG KABUPATEN MALANG</t>
  </si>
  <si>
    <t>3507124302930001</t>
  </si>
  <si>
    <t>75.667.270.5-654.000</t>
  </si>
  <si>
    <t>20191001653</t>
  </si>
  <si>
    <t>20191001654</t>
  </si>
  <si>
    <t>20191001655</t>
  </si>
  <si>
    <t>20191001656</t>
  </si>
  <si>
    <t>20191001657</t>
  </si>
  <si>
    <t>R. AGUNG BASUKI</t>
  </si>
  <si>
    <t>FITRI APRILIANA</t>
  </si>
  <si>
    <t>HAIKAL PURNAMA</t>
  </si>
  <si>
    <t>LISADESY</t>
  </si>
  <si>
    <t>JL.MERDEKA NO.55 LKXX MEDAN KEL.PULO BRAYAN KOTA KEC.MEDAN BARAT KOTA MEDAN</t>
  </si>
  <si>
    <t>1271052007910001</t>
  </si>
  <si>
    <t>0010034858</t>
  </si>
  <si>
    <t>76.959.798.0-111.000</t>
  </si>
  <si>
    <t>PERUM PURWOKENCANA I BLOK 2 NO. 8 A RT 001 RW 006 KEL. PURWANEGARA KEC. PURWOKERTO UTARA KAB. BANYUMAS JAWA TENGAH</t>
  </si>
  <si>
    <t>3302270103640001</t>
  </si>
  <si>
    <t>0017010364</t>
  </si>
  <si>
    <t>07.809.296.2-521.000</t>
  </si>
  <si>
    <t>JL. MALAKA NO. 3057 RT 034 RW 005 KEL. SUKA BANGUN KEC. SUKARAMI KOTA PALEMBANG</t>
  </si>
  <si>
    <t>1671074404910004</t>
  </si>
  <si>
    <t>0520007147</t>
  </si>
  <si>
    <t>66.762.140.3-307.000</t>
  </si>
  <si>
    <t>1171021605960002</t>
  </si>
  <si>
    <t>0673888889</t>
  </si>
  <si>
    <t>85.434.386.0-101.000</t>
  </si>
  <si>
    <t>RIZKI HIDAYATULLAH</t>
  </si>
  <si>
    <t>MUTMAINNA ZAENAL</t>
  </si>
  <si>
    <t>ST ATIQAH INDAH PRATIWI</t>
  </si>
  <si>
    <t>DWIFADRISYAHYADI</t>
  </si>
  <si>
    <t>INTAN ERLINASARI</t>
  </si>
  <si>
    <t>FEBRINA AULIA PRASASTI</t>
  </si>
  <si>
    <t>FITRI SUSANTI</t>
  </si>
  <si>
    <t>ZARINA AUDIA HIJRIANTRI</t>
  </si>
  <si>
    <t>JEIHAN MOZELLA HISYAM</t>
  </si>
  <si>
    <t>GG ASEM NO. 71 RT 007 RW 006 KEL. KEDOYA UTARA KEC. KEBON JERUK JAKARTA BARAT</t>
  </si>
  <si>
    <t>3173054903941002</t>
  </si>
  <si>
    <t>0470002338</t>
  </si>
  <si>
    <t>57.718.909.5-039.000</t>
  </si>
  <si>
    <t>1171040506940002</t>
  </si>
  <si>
    <t>86.936.266.5-101.000</t>
  </si>
  <si>
    <t>JL. KOL. SUDIARTO NO. 28 RT 006 RW 004 KEL. PANGGUNG KEC. TEGAL TIMUR KOTA TEGAL</t>
  </si>
  <si>
    <t>3376020810930002</t>
  </si>
  <si>
    <t>0016081093</t>
  </si>
  <si>
    <t>71.113.084.9.501.000</t>
  </si>
  <si>
    <t>WAY HARONG RT 001 RW 003 KEL. RANGAI TRI TUNGGAL KEC. KATIBUNG KAB. LAMPUNG SELATAN</t>
  </si>
  <si>
    <t>LAMPUNG SELATAN</t>
  </si>
  <si>
    <t>1801080102910008</t>
  </si>
  <si>
    <t>0013010293</t>
  </si>
  <si>
    <t>66.369.278.8-005.000</t>
  </si>
  <si>
    <t>DUSUN MARGAMULYA RT 006 RW 002 KEL. PADABEUNGHAR KEC. PASAWAHAN KAB. KUNINGAN</t>
  </si>
  <si>
    <t>3208196402940002</t>
  </si>
  <si>
    <t>0012402954</t>
  </si>
  <si>
    <t>76.869.218.8-438.000</t>
  </si>
  <si>
    <t>PERUM PATOMAN GG I NO. 12B RT 004 RW 002 KEL. KALIREJO KEC. BANGIL KAB. PASURUAN</t>
  </si>
  <si>
    <t>3514144303940003</t>
  </si>
  <si>
    <t>0051234656</t>
  </si>
  <si>
    <t>76.603.988.7-624.000</t>
  </si>
  <si>
    <t>PERUMAHAN DESANCTUARY BLOK D/5 RT 005 RW 025 KEL. JATIMAKMUR KEC. PONDOKGEDE KOTA BEKASI</t>
  </si>
  <si>
    <t>PAMEKASAN</t>
  </si>
  <si>
    <t>3275085302870017</t>
  </si>
  <si>
    <t>0010336543</t>
  </si>
  <si>
    <t>26.175.409.7-432.000</t>
  </si>
  <si>
    <t>DUSUN TEUNGOH RT 000 RW 000 KEL. GEULANGGANG TEUNGOH KEC. KOTA JUANG KAB. BIREUN, ACEH</t>
  </si>
  <si>
    <t>JL. PELANGI NO. 1 B RT 000 RW 000 KEL. MULIA KEC. KUTA ALAM KOTA BANDA ACEH, ACEH</t>
  </si>
  <si>
    <t>LR RAMBUTAN DSN KAYEE ADANG LAMGUGOB RT 000 RW 000 KEL. LAMGUGOB KEC. SYIAH KUALA KOTA BANDA ACEH, ACEH</t>
  </si>
  <si>
    <t>BIREUN</t>
  </si>
  <si>
    <t>1111135404930002</t>
  </si>
  <si>
    <t>16.895.753.8-104.000</t>
  </si>
  <si>
    <t>JL. .UMONG MUSLIMIN NO. 01 RT 000 RW 000 KEL. LAM DOM KEC. LUENG BATA OTA BANDA ACEH, ACEH</t>
  </si>
  <si>
    <t>1171055505930001</t>
  </si>
  <si>
    <t>16.797.848.5-101.000</t>
  </si>
  <si>
    <t>KOMP. JATIPERMAI I JL. YUDISTIRA RT 005 RW 008 KEL. JATIRAHAYU KEC. PONDOK MELATI, KOTA BEKASI, JAWA BARAT</t>
  </si>
  <si>
    <t>JL.HADIAH UJUNG NO.31RT/RW.12/03 KEL.JELAMBAR KEC.GROGOL PETAMBURAN JAKARTA BARAT</t>
  </si>
  <si>
    <t>3275124804970005</t>
  </si>
  <si>
    <t>0010338572</t>
  </si>
  <si>
    <t>93.501.355.7-447.000</t>
  </si>
  <si>
    <t>TANJUNG JATI</t>
  </si>
  <si>
    <t>JL. KUSUMA BANGSA RT 000 RW 000 KEL. CAILE KEC. UJUNG BULU KAB. BULUKUMBA, SULAWESI SELATAN</t>
  </si>
  <si>
    <t>BULUKUMBA</t>
  </si>
  <si>
    <t>7302024205910001</t>
  </si>
  <si>
    <t>0010334670</t>
  </si>
  <si>
    <t>0677140493</t>
  </si>
  <si>
    <t>0671121333</t>
  </si>
  <si>
    <t>JL. BALLA LOMPOA NO. 3 RT 003 RW 001 KEL. SUNGGUMINASA KEC. SOMBA OPU KAB. GOWA, SULAWESI SELATAN</t>
  </si>
  <si>
    <t>7306084406920003</t>
  </si>
  <si>
    <t>0010334688</t>
  </si>
  <si>
    <t>80.348.639.8-807.000</t>
  </si>
  <si>
    <t>ASRAMA LOMPOBATTANG H 20 RT 002 RW 006 KEL. PANAMBUNGAN KEC. MARISO KOTA MAKASSAR, SULAWESI SELATAN</t>
  </si>
  <si>
    <t>UJUNG PANDANG</t>
  </si>
  <si>
    <t>7371010101940002</t>
  </si>
  <si>
    <t>0011002011</t>
  </si>
  <si>
    <t>80.712.092.8-804.000</t>
  </si>
  <si>
    <t>PERUMAHAN BUKIT TAMARUNANG BLOK C3 NO. 2 RT 001 RW 007 KEL. TAMARUNANG KEC. SOMBA OPU KAB. GOWA, SULAWESI SELATAN</t>
  </si>
  <si>
    <t>SUNGGUMINASA</t>
  </si>
  <si>
    <t>7306082501930006</t>
  </si>
  <si>
    <t>0011002623</t>
  </si>
  <si>
    <t>87.795.182.2-807.000</t>
  </si>
  <si>
    <t>JL. CIMANUK VII NO. 190 RT 006 RW 002 KEL. BAKTIJAYA KEC. SUKMAJAYA KOTA DEPOK, JAWA BARAT</t>
  </si>
  <si>
    <t>3276054310961001</t>
  </si>
  <si>
    <t>0010327849</t>
  </si>
  <si>
    <t>92.677.952.1-412.000</t>
  </si>
  <si>
    <t>OPERASI CABANG JATINEGARA</t>
  </si>
  <si>
    <t>08.018.444.3-114.000</t>
  </si>
  <si>
    <t>FRANSYE KURNIAWAN</t>
  </si>
  <si>
    <t>KAV. POLRI BLOK D-XI NO. 1094 KEL. JELAMBAR KEC. GROGOL PETAMBURAN KOTA JAKARTA BARAT</t>
  </si>
  <si>
    <t>3173022401810003</t>
  </si>
  <si>
    <t>0012401816</t>
  </si>
  <si>
    <t>14.545.309.8-216.000</t>
  </si>
  <si>
    <t>AULIA PUTRI NOVIANTI</t>
  </si>
  <si>
    <t>MUTHIA RAHMA DEWI</t>
  </si>
  <si>
    <t>AJRI SCADSA DARUTAMA</t>
  </si>
  <si>
    <t>RISKA AULIA</t>
  </si>
  <si>
    <t>FAJAR FACHRIAN</t>
  </si>
  <si>
    <t>RATU MILLATINA RIZAL</t>
  </si>
  <si>
    <t>SAID MAHMUD AZMI</t>
  </si>
  <si>
    <t>RAIHAN NOVALDI</t>
  </si>
  <si>
    <t>FANDY NUGRAHA KANGSOTRISNO</t>
  </si>
  <si>
    <t>LUSITA CEMPAKA WATI ADHA PUTRI</t>
  </si>
  <si>
    <t>KIKI YUSTIN SANTIANI DEWI</t>
  </si>
  <si>
    <t>20191101659</t>
  </si>
  <si>
    <t>20191101660</t>
  </si>
  <si>
    <t>20191101662</t>
  </si>
  <si>
    <t>20191101663</t>
  </si>
  <si>
    <t>20191101664</t>
  </si>
  <si>
    <t>20191101665</t>
  </si>
  <si>
    <t>20191101666</t>
  </si>
  <si>
    <t>20191101667</t>
  </si>
  <si>
    <t>20191101668</t>
  </si>
  <si>
    <t>20191101669</t>
  </si>
  <si>
    <t>20191101670</t>
  </si>
  <si>
    <t>20191101671</t>
  </si>
  <si>
    <t>20191201673</t>
  </si>
  <si>
    <t>20191201674</t>
  </si>
  <si>
    <t>20191201675</t>
  </si>
  <si>
    <t>20191201676</t>
  </si>
  <si>
    <t>20191201677</t>
  </si>
  <si>
    <t>20191201678</t>
  </si>
  <si>
    <t>20191201679</t>
  </si>
  <si>
    <t>20191201680</t>
  </si>
  <si>
    <t>20191201681</t>
  </si>
  <si>
    <t>20191201682</t>
  </si>
  <si>
    <t>20191201683</t>
  </si>
  <si>
    <t>Roslinda</t>
  </si>
  <si>
    <t>Kriswiyati</t>
  </si>
  <si>
    <t>Armand Dimas Ananda</t>
  </si>
  <si>
    <t>Moch. Fitra Repas Alamindah</t>
  </si>
  <si>
    <t>Fajar Tri Ishartanto</t>
  </si>
  <si>
    <t>Zainal Abidin</t>
  </si>
  <si>
    <t>Sutrisno</t>
  </si>
  <si>
    <t>Pilda Junita</t>
  </si>
  <si>
    <t>Rizki Putra Utama</t>
  </si>
  <si>
    <t>Pingkan Ripka Berliana</t>
  </si>
  <si>
    <t>Muhammad Arif Hermawan</t>
  </si>
  <si>
    <t>Novira Maulydiah</t>
  </si>
  <si>
    <t>Arini Meida Pitaloka</t>
  </si>
  <si>
    <t>Nadia Vieera Novitasari</t>
  </si>
  <si>
    <t>PERUMAHAN OMA INDAH KAPUK, CLUSTER ACARDIA C219. SWAYUWO, SUKOREJO. KAB. PASURUAN - JAWA TIMUR</t>
  </si>
  <si>
    <t>3311065802980005</t>
  </si>
  <si>
    <t>0686888918</t>
  </si>
  <si>
    <t>83.209.006.2-624.000</t>
  </si>
  <si>
    <t>Bauresan, RT 04 RW 01, KEL. GIRITIRTO, KEC. WONOGIRI, KAB. WONOGIRI - JAWA TENGAH</t>
  </si>
  <si>
    <t>3312125605940001</t>
  </si>
  <si>
    <t>0378271019</t>
  </si>
  <si>
    <t>80.931.009.7-532.000</t>
  </si>
  <si>
    <t>0372131193</t>
  </si>
  <si>
    <t>80.910.922.6-526.000</t>
  </si>
  <si>
    <t>3372055311930007</t>
  </si>
  <si>
    <t>NGADISUMAN, RT 04 RW 01, KEL. KETELAN, KEC. BANJARSARI SOLO - JAWA TENGAH</t>
  </si>
  <si>
    <t>MAJENE</t>
  </si>
  <si>
    <t>7371136311920007</t>
  </si>
  <si>
    <t>0010362150</t>
  </si>
  <si>
    <t>75.858.277.9-813.000</t>
  </si>
  <si>
    <t>BTN MINASA UPA BLOK N. 10 NO. 8, RT 004 RW 013, KEL. GUNUNG SARI, KEC. RAPPOCINI. MAKASAR - SULAWESI SELATAN</t>
  </si>
  <si>
    <t>JL. SERUNI NO. 3 RT 007 RW 001, KEL. SUKABUMI, KEC. MAYANGAN, KOTA PROBOLINGGO</t>
  </si>
  <si>
    <t>PROBOLINGGO</t>
  </si>
  <si>
    <t>3574031206930006</t>
  </si>
  <si>
    <t>0010362143</t>
  </si>
  <si>
    <t>73.528.215.4-625.000</t>
  </si>
  <si>
    <t xml:space="preserve">Jl. KECIPIR BLOK B2/ 24, PERUMAHAN DARMAGA PERMAI 2, KEL. CIHIDEUNG ILIR, KEC. CIAMPEA, BOGOR </t>
  </si>
  <si>
    <t>3271050905960003</t>
  </si>
  <si>
    <t>0140021577</t>
  </si>
  <si>
    <t>93.193.303.0-404.000</t>
  </si>
  <si>
    <t>PERUM. GRIYASHANTA B-32 RT 003 RW 012, KEL. MOJOLANGU, KEC. LOWOKWARU</t>
  </si>
  <si>
    <t>TULUNGAGUNG</t>
  </si>
  <si>
    <t>3573056911640002</t>
  </si>
  <si>
    <t>0530006022</t>
  </si>
  <si>
    <t>08.725.994.1-652.000</t>
  </si>
  <si>
    <t>JL. TAMAN PAHLAWAN NO.32 RT 016 RW 003, KEL. KUTOWINANGUN, KEC. TINGKIR</t>
  </si>
  <si>
    <t>6471050512930009</t>
  </si>
  <si>
    <t>0469999999</t>
  </si>
  <si>
    <t>66.045.741.7-721.000</t>
  </si>
  <si>
    <t>JL. H. JAIDI RT 007 RW 011 NO. 16A. KEL. PEJATEN TIMUR, KEC. PASAR MINGGU</t>
  </si>
  <si>
    <t>3174042009941002</t>
  </si>
  <si>
    <t>0012009940</t>
  </si>
  <si>
    <t>93.213.457.0-017.000</t>
  </si>
  <si>
    <t>TEGALHARJO RT 02 RW 10, KEL. KEBONDALEM, KEC. PRAMBANAN, KAB. KLATEN - JAWA TENGAH</t>
  </si>
  <si>
    <t>3310012508920003</t>
  </si>
  <si>
    <t>0468888920</t>
  </si>
  <si>
    <t>80.682.655.8-525.000</t>
  </si>
  <si>
    <t>JL. BHAKTI 89, RT 001 RW 004, KEL. CIPEDAK, KEC. JAGAKARSA, JAKARTA SELATAN</t>
  </si>
  <si>
    <t>3174091705970002</t>
  </si>
  <si>
    <t>0178888897</t>
  </si>
  <si>
    <t>80.310.935.4-017.000</t>
  </si>
  <si>
    <t>3671014511970001</t>
  </si>
  <si>
    <t>0010340560</t>
  </si>
  <si>
    <t>PERUM WAHANA BLOK K2 NO 26, RT 018 RW 007, KEL. JATIRANGGON, KEL. JATISAMPURNA</t>
  </si>
  <si>
    <t>3275106612970004</t>
  </si>
  <si>
    <t>93.117.191.2-447.000</t>
  </si>
  <si>
    <t>JL. CIPINANG KEBEMBEM RT 008 RW 013, KEL. PISANGAN TIMUR, KEC. PULO GADUNG, JAKARTA TIMUR</t>
  </si>
  <si>
    <t>3175025107960007</t>
  </si>
  <si>
    <t>0010340586</t>
  </si>
  <si>
    <t>90.996.589.9-003.000</t>
  </si>
  <si>
    <t>JL. I.R. RAIS XIV/ 451 RT 011 RW 004, KEL. TANJUNG REJO, KEC. SUKUN.MALANG</t>
  </si>
  <si>
    <t>3573042403930006</t>
  </si>
  <si>
    <t>0051515153</t>
  </si>
  <si>
    <t>82.697.006.3-623.000</t>
  </si>
  <si>
    <t>JL. KAWI SELATAN 1046-B, RT 008 RW 004, KEL. BARENG, KEC. KLOJEN, MALANG</t>
  </si>
  <si>
    <t>3573024505950004</t>
  </si>
  <si>
    <t>0010343291</t>
  </si>
  <si>
    <t>82.515.604.5-623.000</t>
  </si>
  <si>
    <t>JL. IKAN TONGKOL GG. 01 NO. 01 RT 004 RW 001,KEL. MAYANGAN, KEC. MAYANGAN, PROBOLINGGO</t>
  </si>
  <si>
    <t>3574035809970007</t>
  </si>
  <si>
    <t>0010343309</t>
  </si>
  <si>
    <t>JL. CIBANGKONG NO. 148/120, RT 01 RW 06, KEL. CIBANGKONG, KEC. BATUNUNGGAL,BANDUNG - JAWA BARAT</t>
  </si>
  <si>
    <t>3273120806950002</t>
  </si>
  <si>
    <t>0356677898</t>
  </si>
  <si>
    <t>80.276.832.5-424.000</t>
  </si>
  <si>
    <t>KOMPLEK BATAN NO. 84 RT 002 RW 003, KEL. DAGO, KEC. COBLONG, KOTA BANDUNG</t>
  </si>
  <si>
    <t>3273022811630006</t>
  </si>
  <si>
    <t>07.933.818.2-445.000</t>
  </si>
  <si>
    <t>JL. KARYA UTAMA DALAM NO.56 RT 003 RW 006, KEL. SRENGSENG, KEC. KEMBANGAN, JAKARTA BARAT</t>
  </si>
  <si>
    <t>3173021509940002</t>
  </si>
  <si>
    <t>0017777996</t>
  </si>
  <si>
    <t>74.783.411.7-086.000</t>
  </si>
  <si>
    <t>JL. KEBON SEREH BARAT NO. 14A RT 001 RW 010, KEL. PISANGAN BARU, KEC. MATRAMAN, JAKARTA TIMUR</t>
  </si>
  <si>
    <t>3175011211950001</t>
  </si>
  <si>
    <t>0011211950</t>
  </si>
  <si>
    <t>93.445.710.2-001.000</t>
  </si>
  <si>
    <t>HARAPAN BARU REGENCY, JL. SOKA MERAH F3/1, KEL. KOTA BARU, KEC. BEKASI BARAT, BEKASI, JAWA BARAT</t>
  </si>
  <si>
    <t>3275025308960024</t>
  </si>
  <si>
    <t>0010340552</t>
  </si>
  <si>
    <t>93.439.826.4-427.000</t>
  </si>
  <si>
    <t xml:space="preserve">ASSOCIATE OFFICER </t>
  </si>
  <si>
    <t>TAMAN MERUYA ILIR BV/15, KEL. MERUYA UTARA, KEC. KEMBANGAN, JAKARTA BARAT</t>
  </si>
  <si>
    <t>3173081002790016</t>
  </si>
  <si>
    <t>0010351971</t>
  </si>
  <si>
    <t>57.386.946.8-086.000</t>
  </si>
  <si>
    <t xml:space="preserve">JL. MERANTI NO.212 RT 004 RW 009, KEL. PAROPO, KEC. PANAKKUKANG, KOTA MAKASAR </t>
  </si>
  <si>
    <t>7371014809650005</t>
  </si>
  <si>
    <t>0015080963</t>
  </si>
  <si>
    <t>07.134.245.5-805.001</t>
  </si>
  <si>
    <t>JL. KUNING MUDA C.6 NO. 14 RT 021 RW 010, KEL. KELAPA GADING, KEC. KELAPA GADING, JAKARTA UTARA</t>
  </si>
  <si>
    <t>3275035006920023</t>
  </si>
  <si>
    <t>0010353969</t>
  </si>
  <si>
    <t>58.292.939.4-407.000</t>
  </si>
  <si>
    <t>TGL_LAHIR (VLOOKUP CATAPA)</t>
  </si>
  <si>
    <t>TGL_MASUK (VLOOKUP CATAPA)</t>
  </si>
  <si>
    <t>FNOREK (VLOOKUP CATAPA)</t>
  </si>
  <si>
    <t>FNPWP (VLOOKUP FIN PAYROLL)</t>
  </si>
  <si>
    <t>TGL PERNAH RESIGN</t>
  </si>
  <si>
    <t>FKTP (VLOOKUP CATAPA)</t>
  </si>
  <si>
    <t>19921000026</t>
  </si>
  <si>
    <t>20191101658</t>
  </si>
  <si>
    <t>20191201684</t>
  </si>
  <si>
    <t>20191201685</t>
  </si>
  <si>
    <t>20191201687</t>
  </si>
  <si>
    <t>20191201688</t>
  </si>
  <si>
    <t>20200101689</t>
  </si>
  <si>
    <t>20200101690</t>
  </si>
  <si>
    <t>20200101691</t>
  </si>
  <si>
    <t>20200101692</t>
  </si>
  <si>
    <t>20200101693</t>
  </si>
  <si>
    <t>20200101694</t>
  </si>
  <si>
    <t>20200201695</t>
  </si>
  <si>
    <t>20200201696</t>
  </si>
  <si>
    <t>20200201698</t>
  </si>
  <si>
    <t>20200201699</t>
  </si>
  <si>
    <t>20200201700</t>
  </si>
  <si>
    <t>20100300466</t>
  </si>
  <si>
    <t>JOHN KOSASIH</t>
  </si>
  <si>
    <t>PRESIDEN DIREKTUR</t>
  </si>
  <si>
    <t>PENGURUS BCA SYARIAH</t>
  </si>
  <si>
    <t>JL.PLUIT PERMAI 7 NO.12 A,RT 008,RW.004, KEL PLUIT,KEC PEN JARINGAN,JAKARTA UTARA</t>
  </si>
  <si>
    <t>0010011004</t>
  </si>
  <si>
    <t>20100300470</t>
  </si>
  <si>
    <t>TANTRI INDRAWATI</t>
  </si>
  <si>
    <t>DIREKTUR</t>
  </si>
  <si>
    <t>P.P.I BLOK BB 27-A/3 RT.05,RW 12,PEKAYON JAYA, BEKASI SELA- TAN</t>
  </si>
  <si>
    <t>0010011048</t>
  </si>
  <si>
    <t>20100400528</t>
  </si>
  <si>
    <t>PROF.DR.FATHURRAHMAN DJAMIL,MA</t>
  </si>
  <si>
    <t>DEWAN PENGAWAS SYARIAH</t>
  </si>
  <si>
    <t>KOMP.SAUNG GINTUNG BLOK E/13, RT/RW 002/005,KEL.CIREUNDEU, KEC.CIPUTAT TIMUR,TANGERANG</t>
  </si>
  <si>
    <t>0018008007</t>
  </si>
  <si>
    <t>98</t>
  </si>
  <si>
    <t>20100500525</t>
  </si>
  <si>
    <t>RIYO SIGID WISAKSONO</t>
  </si>
  <si>
    <t>KOMITE</t>
  </si>
  <si>
    <t>GANG KARTINI NO.33,RT/RW 005/ 001,CIGANJUR,JAGAKARSA,JAKARTA SELATAN 12630</t>
  </si>
  <si>
    <t>0950070104550037</t>
  </si>
  <si>
    <t>0010099066</t>
  </si>
  <si>
    <t>20100500526</t>
  </si>
  <si>
    <t>SUTEDJO PRIHATONO</t>
  </si>
  <si>
    <t>KOMP.BDN B V/5,JL.SRIKAYA 1 B. 5/5,KEL.JATIWARINGIN,KEC.PON DOK GEDE,BEKASI 17411</t>
  </si>
  <si>
    <t>0010014800</t>
  </si>
  <si>
    <t>20131100907</t>
  </si>
  <si>
    <t>SUYANTO SUTJIADI</t>
  </si>
  <si>
    <t>KOMISARIS</t>
  </si>
  <si>
    <t>KAV. POLRI BLOK F II/1458 RT/RW 005/002 JELAMBAR GROGOL PETAMBURAN JAKARTA BARAT</t>
  </si>
  <si>
    <t>0011005550</t>
  </si>
  <si>
    <t>20140400949</t>
  </si>
  <si>
    <t>JONI HANDRIJANTO</t>
  </si>
  <si>
    <t>BUKIT DIENG K-8 RT/RW 009/005 KEL. PISANGCANDI KEC. SUKUN MALANG JAWA TIMUR</t>
  </si>
  <si>
    <t>3573043005550004</t>
  </si>
  <si>
    <t>0050002349</t>
  </si>
  <si>
    <t>20150901220</t>
  </si>
  <si>
    <t>IWAN WIWOHO BOEDIARDJO</t>
  </si>
  <si>
    <t>JALAN CAMAR RAYA BLOK AB NO.15 BINTARO JAYA SEKTOR 3 PONDOK AREN-PONDOK BETUNG TANGSEL</t>
  </si>
  <si>
    <t>3674032604560003</t>
  </si>
  <si>
    <t>0010005072</t>
  </si>
  <si>
    <t>20161001359</t>
  </si>
  <si>
    <t>HOUDA MULJANTI</t>
  </si>
  <si>
    <t>JL.TRIDARMA NO.4 RT/RW.12/08 KEL.KEMANGGISAN KEC.PALMERAH JAKARTA BARAT</t>
  </si>
  <si>
    <t>3173074510670014</t>
  </si>
  <si>
    <t>0010019347</t>
  </si>
  <si>
    <t>20171201477</t>
  </si>
  <si>
    <t>JACOBUS SINDU ADISUWONO</t>
  </si>
  <si>
    <t>JL. ALAM SEGAR IV/27 RT/RW.09/16 KEL.PONDOK PINANG KEC.KEBAYORAN LAMA JAKSEL</t>
  </si>
  <si>
    <t>3174051310620002</t>
  </si>
  <si>
    <t>0010120608</t>
  </si>
  <si>
    <t>20180201503</t>
  </si>
  <si>
    <t>RICKYADI WIDJAJA</t>
  </si>
  <si>
    <t>JL. KEBUN ANGGREK NO.24B RT.001 RW.005 CIPETE SELATAN , JAKARTA SELATAN</t>
  </si>
  <si>
    <t>3174062604630002</t>
  </si>
  <si>
    <t>0012604633</t>
  </si>
  <si>
    <t>PRESIDEN KOMISARIS</t>
  </si>
  <si>
    <t>20191001652</t>
  </si>
  <si>
    <t>PRANATA</t>
  </si>
  <si>
    <t>FEMALE</t>
  </si>
  <si>
    <t>MALE</t>
  </si>
  <si>
    <t>ULS BINTARO UTAMA</t>
  </si>
  <si>
    <t>ULS TANJUNG PRIOK</t>
  </si>
  <si>
    <t>JK</t>
  </si>
  <si>
    <t>OPERASI CABANG MANGGA DUA</t>
  </si>
  <si>
    <t>KCP PASURUAN</t>
  </si>
  <si>
    <t>OPERASI CABANG BANDUNG</t>
  </si>
  <si>
    <t>70</t>
  </si>
  <si>
    <t>OPERASI CABANG SEMARANG</t>
  </si>
  <si>
    <t>1271050908570001</t>
  </si>
  <si>
    <t>19</t>
  </si>
  <si>
    <t>Yulia Andani</t>
  </si>
  <si>
    <t>Jessica Tanata</t>
  </si>
  <si>
    <t>Dwiki Hadyan Setiawan</t>
  </si>
  <si>
    <t>Oktaviana Dwi Pirsusanti</t>
  </si>
  <si>
    <t>TEBNG TINGGI</t>
  </si>
  <si>
    <t>20110700571</t>
  </si>
  <si>
    <t>20191201672</t>
  </si>
  <si>
    <t>20200301701</t>
  </si>
  <si>
    <t>20200301702</t>
  </si>
  <si>
    <t>20200301703</t>
  </si>
  <si>
    <t>20200301704</t>
  </si>
  <si>
    <t>BACK OFFICE OPERASIONAL (FUNGSI POOLING)</t>
  </si>
  <si>
    <t>6C</t>
  </si>
  <si>
    <t>Indriati</t>
  </si>
  <si>
    <t>Anodia Lourensia Puteri</t>
  </si>
  <si>
    <t>Ade Sury Ramadhani Lubis</t>
  </si>
  <si>
    <t>Indah Tri Utami</t>
  </si>
  <si>
    <t>Aditya Reza Anugrah</t>
  </si>
  <si>
    <t>Nur Alfiyah</t>
  </si>
  <si>
    <t>Kirana Prasetiyo Putri</t>
  </si>
  <si>
    <t>20200401705</t>
  </si>
  <si>
    <t>20200401706</t>
  </si>
  <si>
    <t>20200401708</t>
  </si>
  <si>
    <t>20200401709</t>
  </si>
  <si>
    <t>20200401710</t>
  </si>
  <si>
    <t>20200401711</t>
  </si>
  <si>
    <t>ULS KEMANG MANSION</t>
  </si>
  <si>
    <t>Salim Lestari</t>
  </si>
  <si>
    <t>1305077007980001</t>
  </si>
  <si>
    <t>1276055605930002</t>
  </si>
  <si>
    <t>3275041811960017</t>
  </si>
  <si>
    <t>3201314710920002</t>
  </si>
  <si>
    <t>1871094503830007</t>
  </si>
  <si>
    <t>3504017012970003</t>
  </si>
  <si>
    <t>3275014109960023</t>
  </si>
  <si>
    <t>0363310798</t>
  </si>
  <si>
    <t>0010365872</t>
  </si>
  <si>
    <t>0010013910</t>
  </si>
  <si>
    <t>FUNGSI PENILAIAN AGUNAN</t>
  </si>
  <si>
    <t>20200501712</t>
  </si>
  <si>
    <t>Fandy Meirizma Primayoga</t>
  </si>
  <si>
    <t>Indarahardjo</t>
  </si>
  <si>
    <t>Tjatur Agung Setijari</t>
  </si>
  <si>
    <t>3519021805900001</t>
  </si>
  <si>
    <t>0055889000</t>
  </si>
  <si>
    <t>71.019.703.9-621.000</t>
  </si>
  <si>
    <t>RESTI FAUZIAH</t>
  </si>
  <si>
    <t>WARDI SAPUTRA</t>
  </si>
  <si>
    <t>Lendy Darmawan</t>
  </si>
  <si>
    <t>CUSTOMER SERVICE SENIOR</t>
  </si>
  <si>
    <t>3674031403640005</t>
  </si>
  <si>
    <t>0010375251</t>
  </si>
  <si>
    <t>DENPASAR</t>
  </si>
  <si>
    <t>3573014906630002</t>
  </si>
  <si>
    <t>0708099999</t>
  </si>
  <si>
    <t>47.491.963.6-411.000</t>
  </si>
  <si>
    <t>08.726.000.6-652.000</t>
  </si>
  <si>
    <t>3173012712970009</t>
  </si>
  <si>
    <t>0010376002</t>
  </si>
  <si>
    <t>81.170.994.8-034.000</t>
  </si>
  <si>
    <t>20200601713</t>
  </si>
  <si>
    <t>20200601714</t>
  </si>
  <si>
    <t>20200601715</t>
  </si>
  <si>
    <t>20200601716</t>
  </si>
  <si>
    <t>20200601717</t>
  </si>
  <si>
    <t>Nidya Silviana Merita</t>
  </si>
  <si>
    <t>1871015003930009</t>
  </si>
  <si>
    <t>0663660660</t>
  </si>
  <si>
    <t>Petrus Kumorosidi</t>
  </si>
  <si>
    <t>Manawarah Rosmawati Pithaloka</t>
  </si>
  <si>
    <t>Angga Puri Pratama</t>
  </si>
  <si>
    <t>Buyung Mursadi</t>
  </si>
  <si>
    <t>20200701718</t>
  </si>
  <si>
    <t>20200701719</t>
  </si>
  <si>
    <t>20200701720</t>
  </si>
  <si>
    <t>20200701721</t>
  </si>
  <si>
    <t>3674032011740002</t>
  </si>
  <si>
    <t>0010379139</t>
  </si>
  <si>
    <t>3175096012920004</t>
  </si>
  <si>
    <t>0010378750</t>
  </si>
  <si>
    <t>730302353009000</t>
  </si>
  <si>
    <t>0358121093</t>
  </si>
  <si>
    <t>369997580424000</t>
  </si>
  <si>
    <t>CABANG PANAKKUKANG</t>
  </si>
  <si>
    <t>71</t>
  </si>
  <si>
    <t>OPERASI CABANG PANAKKUKANG</t>
  </si>
  <si>
    <t>1671040705650003</t>
  </si>
  <si>
    <t>0520520552</t>
  </si>
  <si>
    <t>3273161210930002</t>
  </si>
  <si>
    <t>20200701722</t>
  </si>
  <si>
    <t>Sita Rosalina</t>
  </si>
  <si>
    <t>DEPARTEMEN AUDIT KANTOR PUSAT &amp; ANTI FRAUD</t>
  </si>
  <si>
    <t>3174055612620006</t>
  </si>
  <si>
    <t>0081612624</t>
  </si>
  <si>
    <t>065718330064001</t>
  </si>
  <si>
    <t>OPERASI CABANG PALEMBANG</t>
  </si>
  <si>
    <t>3216060412730001</t>
  </si>
  <si>
    <t>Herry Hariry Amin</t>
  </si>
  <si>
    <t>Yuliana</t>
  </si>
  <si>
    <t>Mentari Mutiaraning Dhiefa</t>
  </si>
  <si>
    <t>Mardjukie Kangsotrisno</t>
  </si>
  <si>
    <t>3171052510630002</t>
  </si>
  <si>
    <t>0010384345</t>
  </si>
  <si>
    <t>087847554024000</t>
  </si>
  <si>
    <t>JL. KEBANGKITAN NO. 2 RT 001 RW 003 KEL MACCINI PARANG KEC MAKASSAR KOTA MAKASSAR</t>
  </si>
  <si>
    <t>7371034107900005</t>
  </si>
  <si>
    <t>973417538805000</t>
  </si>
  <si>
    <t>0718989890</t>
  </si>
  <si>
    <t>Rini Andani</t>
  </si>
  <si>
    <t>Ina Aulia</t>
  </si>
  <si>
    <t>3526045707980003</t>
  </si>
  <si>
    <t>0050027283</t>
  </si>
  <si>
    <t>811223478644000</t>
  </si>
  <si>
    <t>0673339990</t>
  </si>
  <si>
    <t>097224653307000</t>
  </si>
  <si>
    <t>936594969101000</t>
  </si>
  <si>
    <t>1171027101960001</t>
  </si>
  <si>
    <t>1171024910960004</t>
  </si>
  <si>
    <t>0671112233</t>
  </si>
  <si>
    <t>939999652101000</t>
  </si>
  <si>
    <t>20200801723</t>
  </si>
  <si>
    <t>20200801724</t>
  </si>
  <si>
    <t>20200801725</t>
  </si>
  <si>
    <t>20200801726</t>
  </si>
  <si>
    <t>20200801727</t>
  </si>
  <si>
    <t>20200801728</t>
  </si>
  <si>
    <t>ASSISTANT ACCOUNT OFFICER</t>
  </si>
  <si>
    <t>20200901730</t>
  </si>
  <si>
    <t>Nurainih</t>
  </si>
  <si>
    <t>Cut Miranti Kemala</t>
  </si>
  <si>
    <t>Ricky Hari Subagja</t>
  </si>
  <si>
    <t>SAMARINDA</t>
  </si>
  <si>
    <t>3275092910960002</t>
  </si>
  <si>
    <t>0010387280</t>
  </si>
  <si>
    <t>847912714447000</t>
  </si>
  <si>
    <t>20200801729</t>
  </si>
  <si>
    <t>20200901731</t>
  </si>
  <si>
    <t>3276014606930013</t>
  </si>
  <si>
    <t>0010389039</t>
  </si>
  <si>
    <t>541574422412000</t>
  </si>
  <si>
    <t>Dhika Yudistira</t>
  </si>
  <si>
    <t>Kennedy Yang</t>
  </si>
  <si>
    <t>ASPEK PERENCANAAN PENGEMBANGAN DAN PENJUALAN</t>
  </si>
  <si>
    <t>SUB ASPEK STRATEJIK ALIANSI</t>
  </si>
  <si>
    <t>ARI AGUSTIAWAN</t>
  </si>
  <si>
    <t>LHOKSEUMAWE</t>
  </si>
  <si>
    <t>1173026507940005</t>
  </si>
  <si>
    <t>0722525250</t>
  </si>
  <si>
    <t>841286685102000</t>
  </si>
  <si>
    <t>1271020609970001</t>
  </si>
  <si>
    <t>0010389765</t>
  </si>
  <si>
    <t>957601016124000</t>
  </si>
  <si>
    <t>3273092102960001</t>
  </si>
  <si>
    <t>0012121299</t>
  </si>
  <si>
    <t>958467052423000</t>
  </si>
  <si>
    <t>Astri Yulianti</t>
  </si>
  <si>
    <t>20200901735</t>
  </si>
  <si>
    <t>20200901733</t>
  </si>
  <si>
    <t>20200901734</t>
  </si>
  <si>
    <t>RIFALDO</t>
  </si>
  <si>
    <t>ASEP ASMARA</t>
  </si>
  <si>
    <t>ILHAM SYARIR MANGGARA</t>
  </si>
  <si>
    <t>SELLY MARSHALINA</t>
  </si>
  <si>
    <t>ADIK SATRIA ALIH NURSETYO</t>
  </si>
  <si>
    <t>PUTRI LAILATUL QODRYANI</t>
  </si>
  <si>
    <t>RAHMAT EFENDI S</t>
  </si>
  <si>
    <t>Wiwick Putra Wijaya</t>
  </si>
  <si>
    <t>3173031502630004</t>
  </si>
  <si>
    <t>3275036209670022</t>
  </si>
  <si>
    <t>3174085010750008</t>
  </si>
  <si>
    <t>3671061105820009</t>
  </si>
  <si>
    <t>3172011903690005</t>
  </si>
  <si>
    <t>3275045710620013</t>
  </si>
  <si>
    <t>3175036805750002</t>
  </si>
  <si>
    <t>3175065111860002</t>
  </si>
  <si>
    <t>3674050711600008</t>
  </si>
  <si>
    <t>3275082809690017</t>
  </si>
  <si>
    <t>3275026306820008</t>
  </si>
  <si>
    <t>3671051308760008</t>
  </si>
  <si>
    <t>3175041111770010</t>
  </si>
  <si>
    <t>3671012601780002</t>
  </si>
  <si>
    <t>3173021005550001</t>
  </si>
  <si>
    <t>3175101611760005</t>
  </si>
  <si>
    <t>1274056302940003</t>
  </si>
  <si>
    <t>3175080406930002</t>
  </si>
  <si>
    <t>3515014410940001</t>
  </si>
  <si>
    <t>3171085006970002</t>
  </si>
  <si>
    <t>3172021004590010</t>
  </si>
  <si>
    <t>3175071607740010</t>
  </si>
  <si>
    <t>Ovani</t>
  </si>
  <si>
    <t>20200901736</t>
  </si>
  <si>
    <t>Andella Febryna Imran</t>
  </si>
  <si>
    <t>Muhammad Hafizh Furqon</t>
  </si>
  <si>
    <t>20201001737</t>
  </si>
  <si>
    <t>20201001738</t>
  </si>
  <si>
    <t>20201001739</t>
  </si>
  <si>
    <t>Haruma Rinalis</t>
  </si>
  <si>
    <t>3273084607930006</t>
  </si>
  <si>
    <t>768366213423000</t>
  </si>
  <si>
    <t>20201001740</t>
  </si>
  <si>
    <t>Rika Julia Fitriani</t>
  </si>
  <si>
    <t>20201001741</t>
  </si>
  <si>
    <t>METRO</t>
  </si>
  <si>
    <t>3276055902920004</t>
  </si>
  <si>
    <t>0010394070</t>
  </si>
  <si>
    <t>758758007412000</t>
  </si>
  <si>
    <t>0351060793</t>
  </si>
  <si>
    <t>1171015512940002</t>
  </si>
  <si>
    <t>0672223344</t>
  </si>
  <si>
    <t>803022730101000</t>
  </si>
  <si>
    <t>3174092804940001</t>
  </si>
  <si>
    <t>0012804944</t>
  </si>
  <si>
    <t>849542386017000</t>
  </si>
  <si>
    <t>1106075309650001</t>
  </si>
  <si>
    <t>0677130965</t>
  </si>
  <si>
    <t>073534521101000</t>
  </si>
  <si>
    <t>1872014407840004</t>
  </si>
  <si>
    <t>0662080001</t>
  </si>
  <si>
    <t>OPERASI CABANG SOLO</t>
  </si>
  <si>
    <t>THE ARDIAN PRABOWO</t>
  </si>
  <si>
    <t>YANTO</t>
  </si>
  <si>
    <t>OETOMO SOEBOER</t>
  </si>
  <si>
    <t>REZEKI IKRAMMUDDIN</t>
  </si>
  <si>
    <t>FUNGSI RISET PEMASARAN DAN PENDAYAGUNAAN DATA WAREHOUSE</t>
  </si>
  <si>
    <t>ASPEK KEPATUHAN</t>
  </si>
  <si>
    <t>FUNGSI KEPATUHAN, APU DAN PPT</t>
  </si>
  <si>
    <t>20201101742</t>
  </si>
  <si>
    <t>20201101743</t>
  </si>
  <si>
    <t>20201101744</t>
  </si>
  <si>
    <t>20201101745</t>
  </si>
  <si>
    <t>20201101746</t>
  </si>
  <si>
    <t>Novia Marshinta</t>
  </si>
  <si>
    <t>Elsye Tanuwijaya</t>
  </si>
  <si>
    <t>Liana Sutanto</t>
  </si>
  <si>
    <t>Maulida Reviani</t>
  </si>
  <si>
    <t>Endang Purwani</t>
  </si>
  <si>
    <t>BANGKA</t>
  </si>
  <si>
    <t>3201076011690001</t>
  </si>
  <si>
    <t>0440006708</t>
  </si>
  <si>
    <t>PONTIANAK</t>
  </si>
  <si>
    <t>3173016507630003</t>
  </si>
  <si>
    <t>0472507631</t>
  </si>
  <si>
    <t>182614198034000</t>
  </si>
  <si>
    <t>3171075604640004</t>
  </si>
  <si>
    <t>0280011586</t>
  </si>
  <si>
    <t>3674065507640004</t>
  </si>
  <si>
    <t>0420004947</t>
  </si>
  <si>
    <t>3404075408650006</t>
  </si>
  <si>
    <t>0559575758</t>
  </si>
  <si>
    <t>BATANGHARI</t>
  </si>
  <si>
    <t>TANJUNGBALAI</t>
  </si>
  <si>
    <t>0673939393</t>
  </si>
  <si>
    <t>0661838383</t>
  </si>
  <si>
    <t>0680445566</t>
  </si>
  <si>
    <t>0502323231</t>
  </si>
  <si>
    <t>0010369296</t>
  </si>
  <si>
    <t>0010370237</t>
  </si>
  <si>
    <t>0628787889</t>
  </si>
  <si>
    <t>0010370245</t>
  </si>
  <si>
    <t>0010081311</t>
  </si>
  <si>
    <t>064302698542001</t>
  </si>
  <si>
    <t>487090805403000</t>
  </si>
  <si>
    <t>579667692321000</t>
  </si>
  <si>
    <t>Fajrin Putri Rahayu</t>
  </si>
  <si>
    <t>Kholidin</t>
  </si>
  <si>
    <t>Rasyed Rahman Hakim</t>
  </si>
  <si>
    <t>Nenden Rahmayanti</t>
  </si>
  <si>
    <t>Harry Dewantoro</t>
  </si>
  <si>
    <t>Ambarwito</t>
  </si>
  <si>
    <t>Lia Amelia</t>
  </si>
  <si>
    <t>Suhardy</t>
  </si>
  <si>
    <t>20201201748</t>
  </si>
  <si>
    <t>20201201749</t>
  </si>
  <si>
    <t>20201201754</t>
  </si>
  <si>
    <t>20201201752</t>
  </si>
  <si>
    <t>BACK OFFICE SENIOR ADMINISTRASI KANTOR (FUNGSI POOLING)</t>
  </si>
  <si>
    <t>3604014801960486</t>
  </si>
  <si>
    <t>0010403491</t>
  </si>
  <si>
    <t>808773634401000</t>
  </si>
  <si>
    <t>245197173072000</t>
  </si>
  <si>
    <t>093047439411001</t>
  </si>
  <si>
    <t>3326070108920001</t>
  </si>
  <si>
    <t>456185412502000</t>
  </si>
  <si>
    <t>3276060910960002</t>
  </si>
  <si>
    <t>0010403517</t>
  </si>
  <si>
    <t>811230267412000</t>
  </si>
  <si>
    <t>0491727277</t>
  </si>
  <si>
    <t>854357480444000</t>
  </si>
  <si>
    <t>3674051204920005</t>
  </si>
  <si>
    <t>642066179411000</t>
  </si>
  <si>
    <t>0011019999</t>
  </si>
  <si>
    <t>0010403509</t>
  </si>
  <si>
    <t>Ratna Yanti</t>
  </si>
  <si>
    <t>20201201755</t>
  </si>
  <si>
    <t>SUMENEP</t>
  </si>
  <si>
    <t>Salma Assyifa</t>
  </si>
  <si>
    <t>Beta Amrina Rosyada</t>
  </si>
  <si>
    <t>20201201756</t>
  </si>
  <si>
    <t>20201201757</t>
  </si>
  <si>
    <t>DONNI FABIANTO</t>
  </si>
  <si>
    <t>SIDIK WINATA SAPUTRA</t>
  </si>
  <si>
    <t>TEGUH PRIYONO</t>
  </si>
  <si>
    <t>STAF ACCOUNT OFFICER</t>
  </si>
  <si>
    <t>KCP BEKASI</t>
  </si>
  <si>
    <t>KCP CILEDUG</t>
  </si>
  <si>
    <t>KCP DEPOK</t>
  </si>
  <si>
    <t>Yulian Abdul Wazir</t>
  </si>
  <si>
    <t>Theresia Andita Lim</t>
  </si>
  <si>
    <t>Inanda Jovianti</t>
  </si>
  <si>
    <t>20210101758</t>
  </si>
  <si>
    <t>20210101759</t>
  </si>
  <si>
    <t>20210101760</t>
  </si>
  <si>
    <t>20210101761</t>
  </si>
  <si>
    <t>20210101762</t>
  </si>
  <si>
    <t>0501404651</t>
  </si>
  <si>
    <t>KCP CIKARANG SELATAN</t>
  </si>
  <si>
    <t>KCP CILEUNGSI</t>
  </si>
  <si>
    <t>KCP CIPUTAT</t>
  </si>
  <si>
    <t>KCP PASAR ANYAR TANGERANG</t>
  </si>
  <si>
    <t>KCP PASAR KRANJI BEKASI</t>
  </si>
  <si>
    <t>KCP PONDOK GEDE</t>
  </si>
  <si>
    <t>FUNGSI BUDAYA PERUSAHAAN DAN LAYANAN</t>
  </si>
  <si>
    <t>3374135010950001</t>
  </si>
  <si>
    <t>0300033032</t>
  </si>
  <si>
    <t>813394780503000</t>
  </si>
  <si>
    <t>PURWAKARTA</t>
  </si>
  <si>
    <t>3214124506970001</t>
  </si>
  <si>
    <t>0359050697</t>
  </si>
  <si>
    <t>863128351409000</t>
  </si>
  <si>
    <t>DEPARTEMEN OPERASI TEKNOLOGI INFORMASI</t>
  </si>
  <si>
    <t>3172065106650004</t>
  </si>
  <si>
    <t>0010410223</t>
  </si>
  <si>
    <t>075423327001000</t>
  </si>
  <si>
    <t>3174031207900005</t>
  </si>
  <si>
    <t>0010410207</t>
  </si>
  <si>
    <t>095245478014000</t>
  </si>
  <si>
    <t>3175021407790008</t>
  </si>
  <si>
    <t>0010410215</t>
  </si>
  <si>
    <t>254862733003000</t>
  </si>
  <si>
    <t>3173025112650004</t>
  </si>
  <si>
    <t>3515184407630001</t>
  </si>
  <si>
    <t>241272475643000</t>
  </si>
  <si>
    <t xml:space="preserve">3273236809970005 </t>
  </si>
  <si>
    <t xml:space="preserve">3173015006950002 </t>
  </si>
  <si>
    <t>487560955121000</t>
  </si>
  <si>
    <t>0010405181</t>
  </si>
  <si>
    <t>744566662034000</t>
  </si>
  <si>
    <t>Melianty Djianto</t>
  </si>
  <si>
    <t>20210101766</t>
  </si>
  <si>
    <t>Febrian Prayogo</t>
  </si>
  <si>
    <t>Waldi Syafei</t>
  </si>
  <si>
    <t>Nur Insani</t>
  </si>
  <si>
    <t>20210101763</t>
  </si>
  <si>
    <t>20210101764</t>
  </si>
  <si>
    <t>20210101765</t>
  </si>
  <si>
    <t>DEPARTEMEN PENGEMBANGAN TEKNOLOGI INFORMASI</t>
  </si>
  <si>
    <t>3174052802880010</t>
  </si>
  <si>
    <t>0012802880</t>
  </si>
  <si>
    <t>554622670013000</t>
  </si>
  <si>
    <t>0460101017</t>
  </si>
  <si>
    <t>3173052010860001</t>
  </si>
  <si>
    <t>598222347035000</t>
  </si>
  <si>
    <t>0010413052</t>
  </si>
  <si>
    <t>3279021209870002</t>
  </si>
  <si>
    <t>363538372442000</t>
  </si>
  <si>
    <t>0010408391</t>
  </si>
  <si>
    <t>936450352429000</t>
  </si>
  <si>
    <t>0012321758</t>
  </si>
  <si>
    <t>Timbul Marajohan Halomoan Simatupang</t>
  </si>
  <si>
    <t>Yunardi Kusin</t>
  </si>
  <si>
    <t>Hengky Samuel</t>
  </si>
  <si>
    <t>Ammy Hosea Susanto</t>
  </si>
  <si>
    <t>0010414829</t>
  </si>
  <si>
    <t>20210201767</t>
  </si>
  <si>
    <t>20210201768</t>
  </si>
  <si>
    <t>20210201769</t>
  </si>
  <si>
    <t>3216061312950013</t>
  </si>
  <si>
    <t>0010388452</t>
  </si>
  <si>
    <t>943915256435000</t>
  </si>
  <si>
    <t>3201011811960001</t>
  </si>
  <si>
    <t>0010416014</t>
  </si>
  <si>
    <t>863916409403000</t>
  </si>
  <si>
    <t>1671060707810015</t>
  </si>
  <si>
    <t>0520009697</t>
  </si>
  <si>
    <t>480181940301000</t>
  </si>
  <si>
    <t>DEPARTEMEN AUDIT KANTOR CABANG</t>
  </si>
  <si>
    <t>INANTA MATONDANG</t>
  </si>
  <si>
    <r>
      <t xml:space="preserve">DEPARTEMEN AUDIT KANTOR PUSAT &amp; </t>
    </r>
    <r>
      <rPr>
        <i/>
        <sz val="11"/>
        <color theme="1"/>
        <rFont val="Calibri"/>
        <family val="2"/>
        <scheme val="minor"/>
      </rPr>
      <t>ANTI FRAUD</t>
    </r>
  </si>
  <si>
    <t>DEPARTEMEN AUDIT TEKNOLOGI INFORMASI</t>
  </si>
  <si>
    <t>ULS SETIABUDI MEDAN</t>
  </si>
  <si>
    <t>69</t>
  </si>
  <si>
    <t>20210201770</t>
  </si>
  <si>
    <t>20210301771</t>
  </si>
  <si>
    <t>20210301772</t>
  </si>
  <si>
    <t>Dirga Mahar Diansyah</t>
  </si>
  <si>
    <t>SAI49</t>
  </si>
  <si>
    <t>PDIR</t>
  </si>
  <si>
    <t>BKS01</t>
  </si>
  <si>
    <t>STR24</t>
  </si>
  <si>
    <t>SPG03</t>
  </si>
  <si>
    <t>DKOM2</t>
  </si>
  <si>
    <t>SMH17</t>
  </si>
  <si>
    <t>MCS12</t>
  </si>
  <si>
    <t>SMH16</t>
  </si>
  <si>
    <t>BRK43</t>
  </si>
  <si>
    <t>STR25</t>
  </si>
  <si>
    <t>MCL13</t>
  </si>
  <si>
    <t>MDU11</t>
  </si>
  <si>
    <t>MPG14</t>
  </si>
  <si>
    <t>MDN04</t>
  </si>
  <si>
    <t>STR02</t>
  </si>
  <si>
    <t>SMG11</t>
  </si>
  <si>
    <t>HSD17</t>
  </si>
  <si>
    <t>BDA05</t>
  </si>
  <si>
    <t>PDA04</t>
  </si>
  <si>
    <t>BGR03</t>
  </si>
  <si>
    <t>KDR06</t>
  </si>
  <si>
    <t>MDN11</t>
  </si>
  <si>
    <t>KLG03</t>
  </si>
  <si>
    <t>HSD39</t>
  </si>
  <si>
    <t>SDA02</t>
  </si>
  <si>
    <t>KNR07</t>
  </si>
  <si>
    <t>DHA16</t>
  </si>
  <si>
    <t>BDL04</t>
  </si>
  <si>
    <t>Associate Account Officer Cabang Surabaya</t>
  </si>
  <si>
    <t>Officer Audit Kantor Cabang</t>
  </si>
  <si>
    <t>Account Officer Kantor Cabang Sunter</t>
  </si>
  <si>
    <t>Presiden Direktur</t>
  </si>
  <si>
    <t>Kepala Cabang Pembantu  Bekasi</t>
  </si>
  <si>
    <t>Staf Operasional Unit Layanan Syariah Sepanjang</t>
  </si>
  <si>
    <t>Komisaris</t>
  </si>
  <si>
    <t>Assistant Officer Pengembangan dan Layanan Bisnis</t>
  </si>
  <si>
    <t>Staf Senior Back Office Administrasi Kantor Cabang Samanhudi</t>
  </si>
  <si>
    <t>Customer Service Senior Kantor Cabang Pembantu Cikarang Selatan</t>
  </si>
  <si>
    <t>Assistant Account Officer Cabang Samanhudi</t>
  </si>
  <si>
    <t>Associate Account Officer Kantor Cabang Sunter</t>
  </si>
  <si>
    <t>Teller Cabang Pembantu Kelapa Gading</t>
  </si>
  <si>
    <t>Teller Kantor Cabang Pembantu Ciledug</t>
  </si>
  <si>
    <t>Staf Back Office Administrasi Kantor Cabang Mangga Dua</t>
  </si>
  <si>
    <t>Customer Service Kantor Cabng Pembantu Pondok Gede</t>
  </si>
  <si>
    <t>Staf Back Office Administrasi Kantor Cabang Medan</t>
  </si>
  <si>
    <t>Staf Back Office Cabang Semarang</t>
  </si>
  <si>
    <t>Staf Kepegawaian dan Benefit</t>
  </si>
  <si>
    <t>Teller Cabang Medan</t>
  </si>
  <si>
    <t>Kepala Operasi Cabang Sunter</t>
  </si>
  <si>
    <t>Staf Operasional Unit Layanan Syariah Sidoarjo</t>
  </si>
  <si>
    <t>Staf Operasional Unit Layanan Syariah Bogor</t>
  </si>
  <si>
    <t>Account Officer Cabang Semarang</t>
  </si>
  <si>
    <t>Customer Service Officer Cabang Banda Aceh</t>
  </si>
  <si>
    <t>Staf Operasional Unit Layanan Syariah Pandaan</t>
  </si>
  <si>
    <t>Customer Service Officer Cabang Pembantu Kediri</t>
  </si>
  <si>
    <t>Asisstant Officer Kebijakan &amp; Hubungan Industrial</t>
  </si>
  <si>
    <t>Customer Service Officer Cabang Pembantu Kenari</t>
  </si>
  <si>
    <t>Customer Service Officer Cabang Bandar Lampung</t>
  </si>
  <si>
    <t>20210301773</t>
  </si>
  <si>
    <t>0010340578</t>
  </si>
  <si>
    <t>0300000168</t>
  </si>
  <si>
    <t>0056160294</t>
  </si>
  <si>
    <t>TGL SELESAI KONTRAK</t>
  </si>
  <si>
    <t>Marisa Viasta</t>
  </si>
  <si>
    <t>David Ardiansyah</t>
  </si>
  <si>
    <t>SMG18</t>
  </si>
  <si>
    <t>STL54</t>
  </si>
  <si>
    <t>Kepala Departemen Pengembangan Teknologi Informasi</t>
  </si>
  <si>
    <t>20210401777</t>
  </si>
  <si>
    <t>Riska Aulia Sari</t>
  </si>
  <si>
    <t>20210401778</t>
  </si>
  <si>
    <t>20210401779</t>
  </si>
  <si>
    <t>20210401780</t>
  </si>
  <si>
    <t>20210401781</t>
  </si>
  <si>
    <t>20210401775</t>
  </si>
  <si>
    <t>20210401776</t>
  </si>
  <si>
    <t>Rendy Zulfandy</t>
  </si>
  <si>
    <t>Mentari Varazilla</t>
  </si>
  <si>
    <t>BATUPHAT</t>
  </si>
  <si>
    <t>1111132606920004</t>
  </si>
  <si>
    <t>1173026710920001</t>
  </si>
  <si>
    <t>0010425262</t>
  </si>
  <si>
    <t>3517111005910001</t>
  </si>
  <si>
    <t>0050197979</t>
  </si>
  <si>
    <t>663749604602000</t>
  </si>
  <si>
    <t>0725271092</t>
  </si>
  <si>
    <t>0674445556</t>
  </si>
  <si>
    <t>Ilham Luqman Bengawan</t>
  </si>
  <si>
    <t>Meliyati</t>
  </si>
  <si>
    <t>Neneng Erliana</t>
  </si>
  <si>
    <t>20210401782</t>
  </si>
  <si>
    <t>20210401783</t>
  </si>
  <si>
    <t>3175076003980004</t>
  </si>
  <si>
    <t>418078267427000</t>
  </si>
  <si>
    <t>3518081602940001</t>
  </si>
  <si>
    <t>820516573655000</t>
  </si>
  <si>
    <t>857588651629000</t>
  </si>
  <si>
    <t>814726675407000</t>
  </si>
  <si>
    <t>20210401784</t>
  </si>
  <si>
    <t>20200401707</t>
  </si>
  <si>
    <t>20210401785</t>
  </si>
  <si>
    <t>20210401786</t>
  </si>
  <si>
    <t>20210401787</t>
  </si>
  <si>
    <t>20210401788</t>
  </si>
  <si>
    <t>20210401789</t>
  </si>
  <si>
    <t>Megawati</t>
  </si>
  <si>
    <t>1173016907920003</t>
  </si>
  <si>
    <t>ULEELUNG</t>
  </si>
  <si>
    <t>1106074211940002</t>
  </si>
  <si>
    <t>3319032611920001</t>
  </si>
  <si>
    <t>3324142008970002</t>
  </si>
  <si>
    <t>827500679104000</t>
  </si>
  <si>
    <t>707558250102000</t>
  </si>
  <si>
    <t>Mochamad Irvan Rani</t>
  </si>
  <si>
    <t>20210401790</t>
  </si>
  <si>
    <t>0300034402</t>
  </si>
  <si>
    <t>820476513506000</t>
  </si>
  <si>
    <t>930707187513000</t>
  </si>
  <si>
    <t>0300034394</t>
  </si>
  <si>
    <t>0673020202</t>
  </si>
  <si>
    <t>3515077105960004</t>
  </si>
  <si>
    <t>0053199931</t>
  </si>
  <si>
    <t>845342559617000</t>
  </si>
  <si>
    <t>0678080888</t>
  </si>
  <si>
    <t>Malik Al Fajari</t>
  </si>
  <si>
    <t>Della Destia</t>
  </si>
  <si>
    <t>3175075012940004</t>
  </si>
  <si>
    <t>0011013000</t>
  </si>
  <si>
    <t>824225403008000</t>
  </si>
  <si>
    <t>20210401791</t>
  </si>
  <si>
    <t>20210501792</t>
  </si>
  <si>
    <t>20210501793</t>
  </si>
  <si>
    <t>20210501794</t>
  </si>
  <si>
    <t>R.Soni Tri Leksono Priadi</t>
  </si>
  <si>
    <t>ANDREANNE B. CHRISTIE</t>
  </si>
  <si>
    <t>7B</t>
  </si>
  <si>
    <t>Fradika</t>
  </si>
  <si>
    <t>Yunkim Jaya</t>
  </si>
  <si>
    <t>KMP. JAWA BAJA DOLOK</t>
  </si>
  <si>
    <t>1208112208890001</t>
  </si>
  <si>
    <t>030/PKK/HSD/III/2021</t>
  </si>
  <si>
    <t>0012208989</t>
  </si>
  <si>
    <t>082423039117000</t>
  </si>
  <si>
    <t>3216191703660001</t>
  </si>
  <si>
    <t>0400005831</t>
  </si>
  <si>
    <t>142053115413000</t>
  </si>
  <si>
    <t>048/PKK/HSD/IV/2021</t>
  </si>
  <si>
    <t>20210501795</t>
  </si>
  <si>
    <t>Dimas Artha Prasetya</t>
  </si>
  <si>
    <t>20210501796</t>
  </si>
  <si>
    <t>Karina Sindi</t>
  </si>
  <si>
    <t>20210501797</t>
  </si>
  <si>
    <t>Nur Sukmawati</t>
  </si>
  <si>
    <t>049/PKK/HSD/V/2021</t>
  </si>
  <si>
    <t>050/PKK/HSD/V/2021</t>
  </si>
  <si>
    <t>051/PKK/HSD/V/2021</t>
  </si>
  <si>
    <t>KCP LHOKSEUMAWE</t>
  </si>
  <si>
    <t>72</t>
  </si>
  <si>
    <t>20210501798</t>
  </si>
  <si>
    <t>Yuli Melati Suryaningrum</t>
  </si>
  <si>
    <t>3671122008970004</t>
  </si>
  <si>
    <t>0012008975</t>
  </si>
  <si>
    <t>761353234416000</t>
  </si>
  <si>
    <t>3571035306960005</t>
  </si>
  <si>
    <t>0681130696</t>
  </si>
  <si>
    <t>710264771622000</t>
  </si>
  <si>
    <t>3175075810980007</t>
  </si>
  <si>
    <t>0017777830</t>
  </si>
  <si>
    <t>806352423008000</t>
  </si>
  <si>
    <t>3175086107750002</t>
  </si>
  <si>
    <t>141325753002000</t>
  </si>
  <si>
    <t>0016210775</t>
  </si>
  <si>
    <t>20180101491</t>
  </si>
  <si>
    <t>20210601804</t>
  </si>
  <si>
    <t>Linda Carolina Wijaya</t>
  </si>
  <si>
    <t>20210601805</t>
  </si>
  <si>
    <t>Jauhariatun Mawaddah</t>
  </si>
  <si>
    <t>20210601807</t>
  </si>
  <si>
    <t>DEPARTEMEN PENGEMBANGAN DAN PEMBINAAN JARINGAN CABANG</t>
  </si>
  <si>
    <t>20210601799</t>
  </si>
  <si>
    <t>20210601800</t>
  </si>
  <si>
    <t>20210601801</t>
  </si>
  <si>
    <t>20210601802</t>
  </si>
  <si>
    <t>20210601803</t>
  </si>
  <si>
    <t>ULS BIREUEN</t>
  </si>
  <si>
    <t>73</t>
  </si>
  <si>
    <t>BG. SIAPI API</t>
  </si>
  <si>
    <t>3173055810640002</t>
  </si>
  <si>
    <t>Adrianus Aryo Seto</t>
  </si>
  <si>
    <t>3674050203660004</t>
  </si>
  <si>
    <t>1271185110970001</t>
  </si>
  <si>
    <t>0505252551</t>
  </si>
  <si>
    <t>925081093113000</t>
  </si>
  <si>
    <t>0019180504</t>
  </si>
  <si>
    <t>0011203700</t>
  </si>
  <si>
    <t>20210601808</t>
  </si>
  <si>
    <t>Dian Sukmawati</t>
  </si>
  <si>
    <t>20210601809</t>
  </si>
  <si>
    <t>Aulia Rahmadayanti Setiabudi</t>
  </si>
  <si>
    <t>20210601810</t>
  </si>
  <si>
    <t>3515174801990001</t>
  </si>
  <si>
    <t>0168181899</t>
  </si>
  <si>
    <t>827361908643000</t>
  </si>
  <si>
    <t>LOHRINA DIANITAWATI</t>
  </si>
  <si>
    <t>20210601811</t>
  </si>
  <si>
    <t>Sri Rahayu</t>
  </si>
  <si>
    <t>3175026704540001</t>
  </si>
  <si>
    <t>3275045304660011</t>
  </si>
  <si>
    <t>0260016415</t>
  </si>
  <si>
    <t>092555697407001</t>
  </si>
  <si>
    <t>0010022677</t>
  </si>
  <si>
    <t>243231420003000</t>
  </si>
  <si>
    <t>Oscar Noris E M</t>
  </si>
  <si>
    <t>1271161404650001</t>
  </si>
  <si>
    <t>1271144912920001</t>
  </si>
  <si>
    <t>20210601812</t>
  </si>
  <si>
    <t>Bayu Pratama</t>
  </si>
  <si>
    <t>3276052910920003</t>
  </si>
  <si>
    <t>0010440485</t>
  </si>
  <si>
    <t>367302148412000</t>
  </si>
  <si>
    <t>065997173411000</t>
  </si>
  <si>
    <t>076607381039000</t>
  </si>
  <si>
    <t>20210701813</t>
  </si>
  <si>
    <t>20210701814</t>
  </si>
  <si>
    <t>1172021810950001</t>
  </si>
  <si>
    <t>0670070077</t>
  </si>
  <si>
    <t>20210701815</t>
  </si>
  <si>
    <t>20210701816</t>
  </si>
  <si>
    <t>Adelia Pertiwi</t>
  </si>
  <si>
    <t>20210701817</t>
  </si>
  <si>
    <t>Bernandhita Aulia</t>
  </si>
  <si>
    <t>20210701818</t>
  </si>
  <si>
    <t>Frengki Bung Kanisius Toka</t>
  </si>
  <si>
    <t>Moch. Arief Lukman Hakim</t>
  </si>
  <si>
    <t>3518160510950001</t>
  </si>
  <si>
    <t>0050412345</t>
  </si>
  <si>
    <t>835679630532000</t>
  </si>
  <si>
    <t>PEREMPUAN</t>
  </si>
  <si>
    <t>LAKI-LAKI</t>
  </si>
  <si>
    <t>3374134512940005</t>
  </si>
  <si>
    <t>3374115112960001</t>
  </si>
  <si>
    <t>0300035318</t>
  </si>
  <si>
    <t>HERNIE ROSALINI</t>
  </si>
  <si>
    <t>3275044206680027</t>
  </si>
  <si>
    <t>3175086503720004</t>
  </si>
  <si>
    <t>0530202100</t>
  </si>
  <si>
    <t>3275016210820026</t>
  </si>
  <si>
    <t>3273221202720003</t>
  </si>
  <si>
    <t>3275020703680041</t>
  </si>
  <si>
    <t>3172032103820004</t>
  </si>
  <si>
    <t>3204061108930002</t>
  </si>
  <si>
    <t>3171036906820003</t>
  </si>
  <si>
    <t>3171034508850001</t>
  </si>
  <si>
    <t>3204336702950001</t>
  </si>
  <si>
    <t>3171051703850004</t>
  </si>
  <si>
    <t>3174012603740003</t>
  </si>
  <si>
    <t>3172020202770022</t>
  </si>
  <si>
    <t>3175032704780001</t>
  </si>
  <si>
    <t>3175036001830003</t>
  </si>
  <si>
    <t>3172026610840006</t>
  </si>
  <si>
    <t>3174056907820002</t>
  </si>
  <si>
    <t>3174015606700007</t>
  </si>
  <si>
    <t>3275085701740024</t>
  </si>
  <si>
    <t>0300035375</t>
  </si>
  <si>
    <t>Putri Zahara</t>
  </si>
  <si>
    <t>MNS BARONA</t>
  </si>
  <si>
    <t>1107246002960002</t>
  </si>
  <si>
    <t>0678200296</t>
  </si>
  <si>
    <t>20210701819</t>
  </si>
  <si>
    <t>AWA</t>
  </si>
  <si>
    <t>5307066103040001</t>
  </si>
  <si>
    <t>0010444396</t>
  </si>
  <si>
    <t>947224788921000</t>
  </si>
  <si>
    <t>20210701820</t>
  </si>
  <si>
    <t>20210701821</t>
  </si>
  <si>
    <t>Ferriyadi</t>
  </si>
  <si>
    <t>Wyda Farzayana</t>
  </si>
  <si>
    <t>ULS TAMAN PONDOK INDAH</t>
  </si>
  <si>
    <t>74</t>
  </si>
  <si>
    <t>20210701822</t>
  </si>
  <si>
    <t>20210801823</t>
  </si>
  <si>
    <t>Tini Martini</t>
  </si>
  <si>
    <t>20210801824</t>
  </si>
  <si>
    <t>Muhammad Alif Reza Pahlevi</t>
  </si>
  <si>
    <t>20210801826</t>
  </si>
  <si>
    <t>Ricki Aprianto</t>
  </si>
  <si>
    <t>20210801827</t>
  </si>
  <si>
    <t>Siti Khoirani Putri</t>
  </si>
  <si>
    <t>20210801828</t>
  </si>
  <si>
    <t>Ismeijati</t>
  </si>
  <si>
    <t>Fahri Ananda Rangkuti</t>
  </si>
  <si>
    <t>Marlinda</t>
  </si>
  <si>
    <t>M. Alim</t>
  </si>
  <si>
    <t>Yona Yulanda</t>
  </si>
  <si>
    <t>Azalia Juliani</t>
  </si>
  <si>
    <t>Dara Chairunnisa</t>
  </si>
  <si>
    <t>Syafruddin Alsah</t>
  </si>
  <si>
    <t>Reza Pahlefi</t>
  </si>
  <si>
    <t>Zulfadli</t>
  </si>
  <si>
    <t>Mirza Suhaimi</t>
  </si>
  <si>
    <t>STAF OPERASIONAL SENIOR</t>
  </si>
  <si>
    <t>OPERASI CABANG BANDA ACEH</t>
  </si>
  <si>
    <t>20210801840</t>
  </si>
  <si>
    <t>Supriyono</t>
  </si>
  <si>
    <t>20210801841</t>
  </si>
  <si>
    <t>20210801829</t>
  </si>
  <si>
    <t>20210801830</t>
  </si>
  <si>
    <t>20210801831</t>
  </si>
  <si>
    <t>20210801832</t>
  </si>
  <si>
    <t>20210801833</t>
  </si>
  <si>
    <t>20210801834</t>
  </si>
  <si>
    <t>20210801835</t>
  </si>
  <si>
    <t>20210801836</t>
  </si>
  <si>
    <t>20210801837</t>
  </si>
  <si>
    <t>20210801838</t>
  </si>
  <si>
    <t>20210801839</t>
  </si>
  <si>
    <t>20210801842</t>
  </si>
  <si>
    <t>20210801843</t>
  </si>
  <si>
    <t>Prima Yanti Zulri</t>
  </si>
  <si>
    <t>20210801825</t>
  </si>
  <si>
    <t>20210801844</t>
  </si>
  <si>
    <t>Khariunnisaq Jamil</t>
  </si>
  <si>
    <t>20210801845</t>
  </si>
  <si>
    <t>Livia Adelia</t>
  </si>
  <si>
    <t>20210801846</t>
  </si>
  <si>
    <t>Darin Lipalda</t>
  </si>
  <si>
    <t>20210801847</t>
  </si>
  <si>
    <t>Giska Amelia</t>
  </si>
  <si>
    <t>20210801848</t>
  </si>
  <si>
    <t>1106071103710002</t>
  </si>
  <si>
    <t>073534075101000</t>
  </si>
  <si>
    <t>0677931180</t>
  </si>
  <si>
    <t>093679876424000</t>
  </si>
  <si>
    <t>3273244904660001</t>
  </si>
  <si>
    <t>0590999991</t>
  </si>
  <si>
    <t>3273280510720004</t>
  </si>
  <si>
    <t>667807234429000</t>
  </si>
  <si>
    <t>0010445948</t>
  </si>
  <si>
    <t>1108041502890002</t>
  </si>
  <si>
    <t>169169174102000</t>
  </si>
  <si>
    <t>0731020202</t>
  </si>
  <si>
    <t>0080088990</t>
  </si>
  <si>
    <t>1173026212950006</t>
  </si>
  <si>
    <t>0737130013</t>
  </si>
  <si>
    <t>900003070102000</t>
  </si>
  <si>
    <t>1173010212950001</t>
  </si>
  <si>
    <t>851743773102000</t>
  </si>
  <si>
    <t>0720222892</t>
  </si>
  <si>
    <t>923294284108000</t>
  </si>
  <si>
    <t>933951055503000</t>
  </si>
  <si>
    <t>850809641503000</t>
  </si>
  <si>
    <t>731673281101000</t>
  </si>
  <si>
    <t>1173027112990015</t>
  </si>
  <si>
    <t>1173024406940007</t>
  </si>
  <si>
    <t>3515091802970005</t>
  </si>
  <si>
    <t>1171086503730002</t>
  </si>
  <si>
    <t>1171046809720001</t>
  </si>
  <si>
    <t>1611042904940002</t>
  </si>
  <si>
    <t>1671066212940004</t>
  </si>
  <si>
    <t>1173044703950001</t>
  </si>
  <si>
    <t>GUMAWANG (OKUT)</t>
  </si>
  <si>
    <t>BAH BUTONG (SIMALUNGUN)</t>
  </si>
  <si>
    <t>PINTO RIMBA (BIREUEN)</t>
  </si>
  <si>
    <t>MEUNASAH KEUTAPANG (BIREUEN)</t>
  </si>
  <si>
    <t>MEULABOH (ACEH BARAT)</t>
  </si>
  <si>
    <t>1173022404860004</t>
  </si>
  <si>
    <t>153838578102000</t>
  </si>
  <si>
    <t>1171012901850002</t>
  </si>
  <si>
    <t>1173022102680001</t>
  </si>
  <si>
    <t>3275064307660013</t>
  </si>
  <si>
    <t>1173011607750002</t>
  </si>
  <si>
    <t>3173027008970005</t>
  </si>
  <si>
    <t>853490878036000</t>
  </si>
  <si>
    <t>0041124645</t>
  </si>
  <si>
    <t>3217084210950012</t>
  </si>
  <si>
    <t>0353311111</t>
  </si>
  <si>
    <t>847941069421000</t>
  </si>
  <si>
    <t>1173016910950001</t>
  </si>
  <si>
    <t>0670102391</t>
  </si>
  <si>
    <t>0050030667</t>
  </si>
  <si>
    <t>825689748603000</t>
  </si>
  <si>
    <t>Dadi Marwadhy</t>
  </si>
  <si>
    <t>20200901732</t>
  </si>
  <si>
    <t>20210901849</t>
  </si>
  <si>
    <t>20210901851</t>
  </si>
  <si>
    <t>Prisma Fadli</t>
  </si>
  <si>
    <t>20210901852</t>
  </si>
  <si>
    <t>20210901853</t>
  </si>
  <si>
    <t>20210901854</t>
  </si>
  <si>
    <t>Mauludy Ichwan</t>
  </si>
  <si>
    <t>20210901855</t>
  </si>
  <si>
    <t>Zaki Zulfikram</t>
  </si>
  <si>
    <t>1871035005960004</t>
  </si>
  <si>
    <t>0010452795</t>
  </si>
  <si>
    <t>958195794009000</t>
  </si>
  <si>
    <t>ULS SUDIRMAN PALEMBANG</t>
  </si>
  <si>
    <t>20210901856</t>
  </si>
  <si>
    <t>Gita Mega Defitri</t>
  </si>
  <si>
    <t>20210901857</t>
  </si>
  <si>
    <t>Maulidia Ulfah</t>
  </si>
  <si>
    <t>20210901858</t>
  </si>
  <si>
    <t>Joni Setiawan</t>
  </si>
  <si>
    <t>20210901859</t>
  </si>
  <si>
    <t>Kyke Nurfitri Yovo</t>
  </si>
  <si>
    <t>20210901860</t>
  </si>
  <si>
    <t>M. Andrio Mulasaputra</t>
  </si>
  <si>
    <t>3171031505000001</t>
  </si>
  <si>
    <t>3275121608960007</t>
  </si>
  <si>
    <t>20210901850</t>
  </si>
  <si>
    <t>1107101807890001</t>
  </si>
  <si>
    <t>0678561994</t>
  </si>
  <si>
    <t>0521001115</t>
  </si>
  <si>
    <t>0520001769</t>
  </si>
  <si>
    <t>0722342342</t>
  </si>
  <si>
    <t>0677777773</t>
  </si>
  <si>
    <t>0671915288</t>
  </si>
  <si>
    <t>0720505148</t>
  </si>
  <si>
    <t>0725070395</t>
  </si>
  <si>
    <t>0723131991</t>
  </si>
  <si>
    <t>0728888918</t>
  </si>
  <si>
    <t>0737373738</t>
  </si>
  <si>
    <t>0720626266</t>
  </si>
  <si>
    <t>0720222207</t>
  </si>
  <si>
    <t>3172025708001001</t>
  </si>
  <si>
    <t>0190008466</t>
  </si>
  <si>
    <t>743525164309000</t>
  </si>
  <si>
    <t>834571069301000</t>
  </si>
  <si>
    <t>073707812102000</t>
  </si>
  <si>
    <t>073534331101000</t>
  </si>
  <si>
    <t>073534000101000</t>
  </si>
  <si>
    <t>073707804102000</t>
  </si>
  <si>
    <t>854594405102000</t>
  </si>
  <si>
    <t>925541096102000</t>
  </si>
  <si>
    <t>857383046102000</t>
  </si>
  <si>
    <t>150502524101000</t>
  </si>
  <si>
    <t>168606234104000</t>
  </si>
  <si>
    <t>3175034504840005</t>
  </si>
  <si>
    <t>MOHAMAD PURBO AJIE</t>
  </si>
  <si>
    <t>20210901861</t>
  </si>
  <si>
    <t>20210901862</t>
  </si>
  <si>
    <t>Igli Rosita</t>
  </si>
  <si>
    <t>75</t>
  </si>
  <si>
    <t>0018889188</t>
  </si>
  <si>
    <t>0091505222</t>
  </si>
  <si>
    <t>20211001872</t>
  </si>
  <si>
    <t>20211001863</t>
  </si>
  <si>
    <t>Retno Wulandari</t>
  </si>
  <si>
    <t>20211001864</t>
  </si>
  <si>
    <t>Ikrima Nurdiniati</t>
  </si>
  <si>
    <t>20211001865</t>
  </si>
  <si>
    <t>Destiena Nugraha Natalia</t>
  </si>
  <si>
    <t>20211001866</t>
  </si>
  <si>
    <t>20211001867</t>
  </si>
  <si>
    <t>20211001868</t>
  </si>
  <si>
    <t>20211001869</t>
  </si>
  <si>
    <t>20211001870</t>
  </si>
  <si>
    <t>20211001871</t>
  </si>
  <si>
    <t>Mohamad Purbo Ajie</t>
  </si>
  <si>
    <t>20211001873</t>
  </si>
  <si>
    <t>Audita Kusuma Astuti</t>
  </si>
  <si>
    <t>20211001874</t>
  </si>
  <si>
    <t>Della Magita Pitaloka</t>
  </si>
  <si>
    <t>20211001876</t>
  </si>
  <si>
    <t>Endang Prihastuti</t>
  </si>
  <si>
    <t>20211001877</t>
  </si>
  <si>
    <t>Siti Burdatul Yuniar Anshar</t>
  </si>
  <si>
    <t>Asisstant Officer</t>
  </si>
  <si>
    <t>20171201490</t>
  </si>
  <si>
    <t>20211001878</t>
  </si>
  <si>
    <t>Zulfa Maulida</t>
  </si>
  <si>
    <t>20211001879</t>
  </si>
  <si>
    <t>Shafira Ratna Putri</t>
  </si>
  <si>
    <t>20211001880</t>
  </si>
  <si>
    <t>Ari Desi Mamining Pratiwi</t>
  </si>
  <si>
    <t>3509195511640003</t>
  </si>
  <si>
    <t>0555577808</t>
  </si>
  <si>
    <t>079010948626000</t>
  </si>
  <si>
    <t>3674014811680007</t>
  </si>
  <si>
    <t>0016081168</t>
  </si>
  <si>
    <t>0353333222</t>
  </si>
  <si>
    <t>825699424429000</t>
  </si>
  <si>
    <t>3273205402970002</t>
  </si>
  <si>
    <t>3573055207950005</t>
  </si>
  <si>
    <t>0534120795</t>
  </si>
  <si>
    <t>437881253652000</t>
  </si>
  <si>
    <t>1106086907980001</t>
  </si>
  <si>
    <t>1171022803950001</t>
  </si>
  <si>
    <t>3173056806950003</t>
  </si>
  <si>
    <t>3173080804850008</t>
  </si>
  <si>
    <t>1173016407710001</t>
  </si>
  <si>
    <t>3201014607890006</t>
  </si>
  <si>
    <t>1671066712880009</t>
  </si>
  <si>
    <t>3309025608990003</t>
  </si>
  <si>
    <t>PALU</t>
  </si>
  <si>
    <t>PIDIE</t>
  </si>
  <si>
    <t>KEBUMEN</t>
  </si>
  <si>
    <t>3508175106940001</t>
  </si>
  <si>
    <t>937108728625000</t>
  </si>
  <si>
    <t>3574035807970003</t>
  </si>
  <si>
    <t>3175044906960001</t>
  </si>
  <si>
    <t>TELLER SENIOR</t>
  </si>
  <si>
    <t>0010454429</t>
  </si>
  <si>
    <t>0010455814</t>
  </si>
  <si>
    <t>0720720721</t>
  </si>
  <si>
    <t>0010455368</t>
  </si>
  <si>
    <t>0672290798</t>
  </si>
  <si>
    <t>0677788887</t>
  </si>
  <si>
    <t>0010455350</t>
  </si>
  <si>
    <t>0010456150</t>
  </si>
  <si>
    <t>0010099448</t>
  </si>
  <si>
    <t>0010457463</t>
  </si>
  <si>
    <t>0707770111</t>
  </si>
  <si>
    <t>3510095812950005</t>
  </si>
  <si>
    <t>20211101881</t>
  </si>
  <si>
    <t>Briyan Dwi Angga</t>
  </si>
  <si>
    <t>20211101882</t>
  </si>
  <si>
    <t>Marsem Paham Marsaor Siahaan</t>
  </si>
  <si>
    <t>20211101883</t>
  </si>
  <si>
    <t>Klin Agusta Hernandi</t>
  </si>
  <si>
    <t>20211101884</t>
  </si>
  <si>
    <t>Dhatu Kertayuga</t>
  </si>
  <si>
    <t>20211101885</t>
  </si>
  <si>
    <t>Muhamad Rizki Septiawan</t>
  </si>
  <si>
    <t>20211101886</t>
  </si>
  <si>
    <t>Yudhi Nur Bayu</t>
  </si>
  <si>
    <t>20211101887</t>
  </si>
  <si>
    <t>Eka Prasetyo Ariefin</t>
  </si>
  <si>
    <t>20211101888</t>
  </si>
  <si>
    <t>Hatta Febriansyah</t>
  </si>
  <si>
    <t>20211101889</t>
  </si>
  <si>
    <t>Muhammad Aftabuddin Arsyad</t>
  </si>
  <si>
    <t>20211101890</t>
  </si>
  <si>
    <t>Githa Refina</t>
  </si>
  <si>
    <t>20211101891</t>
  </si>
  <si>
    <t>20211101892</t>
  </si>
  <si>
    <t>Kahan Dwi Supardi</t>
  </si>
  <si>
    <t>20211101893</t>
  </si>
  <si>
    <t>Sri Dyah Ayu P</t>
  </si>
  <si>
    <t>20211101894</t>
  </si>
  <si>
    <t>Septi Damayanti</t>
  </si>
  <si>
    <t>20211101895</t>
  </si>
  <si>
    <t>Anak Agung Gedhe Bagus Kurniawan</t>
  </si>
  <si>
    <t>20211101896</t>
  </si>
  <si>
    <t>Suhaman</t>
  </si>
  <si>
    <t>20211101897</t>
  </si>
  <si>
    <t>Harisa Utami</t>
  </si>
  <si>
    <t>TRAINEE BSIT</t>
  </si>
  <si>
    <t>TRAINEE BDP IB</t>
  </si>
  <si>
    <t>PEMATANG SIANTAR (BATU III NAGAHUTA)</t>
  </si>
  <si>
    <t>JEPARA</t>
  </si>
  <si>
    <t>3174090602940010</t>
  </si>
  <si>
    <t>1208052006900002</t>
  </si>
  <si>
    <t>3320062808970001</t>
  </si>
  <si>
    <t>3515080211980003</t>
  </si>
  <si>
    <t>3201402709980001</t>
  </si>
  <si>
    <t>3603031809970001</t>
  </si>
  <si>
    <t>1671111503000002</t>
  </si>
  <si>
    <t>1306030102980004</t>
  </si>
  <si>
    <t>3172021208960006</t>
  </si>
  <si>
    <t>3275085805980024</t>
  </si>
  <si>
    <t>1871012412950004</t>
  </si>
  <si>
    <t>1871031103970005</t>
  </si>
  <si>
    <t>3320164604990001</t>
  </si>
  <si>
    <t>3211114309950002</t>
  </si>
  <si>
    <t>3509192006950006</t>
  </si>
  <si>
    <t>3175032009660001</t>
  </si>
  <si>
    <t>3275036807940006</t>
  </si>
  <si>
    <t>0010458883</t>
  </si>
  <si>
    <t>0010458859</t>
  </si>
  <si>
    <t>0010458818</t>
  </si>
  <si>
    <t>0010458826</t>
  </si>
  <si>
    <t>0010458875</t>
  </si>
  <si>
    <t>0010458842</t>
  </si>
  <si>
    <t>0010458792</t>
  </si>
  <si>
    <t>0010458891</t>
  </si>
  <si>
    <t>20211101898</t>
  </si>
  <si>
    <t>20211101899</t>
  </si>
  <si>
    <t>0019991199</t>
  </si>
  <si>
    <t>474921749002000</t>
  </si>
  <si>
    <t>423882356516000</t>
  </si>
  <si>
    <t>0010459212</t>
  </si>
  <si>
    <t>438233496322000</t>
  </si>
  <si>
    <t>0010459220</t>
  </si>
  <si>
    <t>0590005005</t>
  </si>
  <si>
    <t>964354765444000</t>
  </si>
  <si>
    <t>461225997017000</t>
  </si>
  <si>
    <t>0011198991</t>
  </si>
  <si>
    <t>0708080999</t>
  </si>
  <si>
    <t>0590030995</t>
  </si>
  <si>
    <t>0402828289</t>
  </si>
  <si>
    <t>20211101900</t>
  </si>
  <si>
    <t>Gufran Algifari</t>
  </si>
  <si>
    <t>20211101901</t>
  </si>
  <si>
    <t>Novi Anilasari</t>
  </si>
  <si>
    <t>20211101902</t>
  </si>
  <si>
    <t>Meidina Amanah</t>
  </si>
  <si>
    <t>20211101903</t>
  </si>
  <si>
    <t>Muhammad Firdan Pahlevi</t>
  </si>
  <si>
    <t>20211101904</t>
  </si>
  <si>
    <t>Suraiya</t>
  </si>
  <si>
    <t>20211101905</t>
  </si>
  <si>
    <t>Narisya Humaira</t>
  </si>
  <si>
    <t>BONE (WATAMPONE)</t>
  </si>
  <si>
    <t>1602186411990001</t>
  </si>
  <si>
    <t>7302020204980003</t>
  </si>
  <si>
    <t>PIDIE JAYA (MEUREUDU)</t>
  </si>
  <si>
    <t>1107104909940001</t>
  </si>
  <si>
    <t>3174014505000003</t>
  </si>
  <si>
    <t>3175106011961001</t>
  </si>
  <si>
    <t>3509273011950001</t>
  </si>
  <si>
    <t>20211201906</t>
  </si>
  <si>
    <t>20211201907</t>
  </si>
  <si>
    <t>20211201909</t>
  </si>
  <si>
    <t>Lanny Ningsih</t>
  </si>
  <si>
    <t>20211201910</t>
  </si>
  <si>
    <t>Ilma Putri Handayani</t>
  </si>
  <si>
    <t>20211201911</t>
  </si>
  <si>
    <t>Arlin Rantetoding</t>
  </si>
  <si>
    <t>20211201908</t>
  </si>
  <si>
    <t>20211201912</t>
  </si>
  <si>
    <t>20211201913</t>
  </si>
  <si>
    <t>20211201914</t>
  </si>
  <si>
    <t>KCP BANYUWANGI</t>
  </si>
  <si>
    <t>76</t>
  </si>
  <si>
    <t>3573056605660004</t>
  </si>
  <si>
    <t>3273267009950002</t>
  </si>
  <si>
    <t>TORAJA UTARA (RANTEPAO)</t>
  </si>
  <si>
    <t>7318165504860001</t>
  </si>
  <si>
    <t xml:space="preserve">Efrinaldi Al Zuhri Trinandhani </t>
  </si>
  <si>
    <t>20201201747</t>
  </si>
  <si>
    <t>0713333789</t>
  </si>
  <si>
    <t>0705888899</t>
  </si>
  <si>
    <t>0710009622</t>
  </si>
  <si>
    <t>0010461176</t>
  </si>
  <si>
    <t>0010461184</t>
  </si>
  <si>
    <t>0678090994</t>
  </si>
  <si>
    <t>0012411997</t>
  </si>
  <si>
    <t>0592222228</t>
  </si>
  <si>
    <t>074659723652001</t>
  </si>
  <si>
    <t>599233301801000</t>
  </si>
  <si>
    <t>20211201915</t>
  </si>
  <si>
    <t>Ardiansyah Tri Kurniawan</t>
  </si>
  <si>
    <t>20211201916</t>
  </si>
  <si>
    <t>Selly Saputri</t>
  </si>
  <si>
    <t>20211201917</t>
  </si>
  <si>
    <t>3174105512971002</t>
  </si>
  <si>
    <t>0280017138</t>
  </si>
  <si>
    <t>751251455066000</t>
  </si>
  <si>
    <t>1801041005930004</t>
  </si>
  <si>
    <t>0662100593</t>
  </si>
  <si>
    <t>533115069322000</t>
  </si>
  <si>
    <t>20210601806</t>
  </si>
  <si>
    <t>20201201750</t>
  </si>
  <si>
    <t>20210301774</t>
  </si>
  <si>
    <t>20201201751</t>
  </si>
  <si>
    <t>20201201753</t>
  </si>
  <si>
    <t>0761111111</t>
  </si>
  <si>
    <t>20211201918</t>
  </si>
  <si>
    <t>20211201919</t>
  </si>
  <si>
    <t>20211201920</t>
  </si>
  <si>
    <t>Zakiatul Fitri</t>
  </si>
  <si>
    <t>20211201921</t>
  </si>
  <si>
    <t>Alvio Oni Ayuningtyas</t>
  </si>
  <si>
    <t>20211201922</t>
  </si>
  <si>
    <t>Bayu Agista</t>
  </si>
  <si>
    <t>3510090708900005</t>
  </si>
  <si>
    <t>767519697627000</t>
  </si>
  <si>
    <t>1172016003930002</t>
  </si>
  <si>
    <t>3322025307970006</t>
  </si>
  <si>
    <t>0010463735</t>
  </si>
  <si>
    <t>927793166505000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</si>
</sst>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m/d;@"/>
    <numFmt numFmtId="166" formatCode="[$-409]dd\-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23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/>
    </xf>
    <xf numFmtId="1" fontId="2" fillId="0" borderId="1" xfId="0" quotePrefix="1" applyNumberFormat="1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/>
    <xf numFmtId="0" fontId="2" fillId="0" borderId="1" xfId="0" applyFont="1" applyFill="1" applyBorder="1" applyAlignment="1">
      <alignment wrapText="1"/>
    </xf>
    <xf numFmtId="1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/>
    <xf numFmtId="1" fontId="2" fillId="0" borderId="1" xfId="0" quotePrefix="1" applyNumberFormat="1" applyFont="1" applyFill="1" applyBorder="1" applyAlignment="1">
      <alignment horizontal="left"/>
    </xf>
    <xf numFmtId="1" fontId="2" fillId="3" borderId="1" xfId="0" quotePrefix="1" applyNumberFormat="1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164" fontId="2" fillId="0" borderId="1" xfId="0" quotePrefix="1" applyNumberFormat="1" applyFont="1" applyFill="1" applyBorder="1" applyAlignment="1"/>
    <xf numFmtId="1" fontId="3" fillId="0" borderId="1" xfId="0" applyNumberFormat="1" applyFont="1" applyFill="1" applyBorder="1" applyAlignment="1"/>
    <xf numFmtId="1" fontId="3" fillId="3" borderId="1" xfId="0" applyNumberFormat="1" applyFont="1" applyFill="1" applyBorder="1" applyAlignment="1"/>
    <xf numFmtId="0" fontId="6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" fontId="3" fillId="0" borderId="1" xfId="0" quotePrefix="1" applyNumberFormat="1" applyFont="1" applyFill="1" applyBorder="1" applyAlignment="1"/>
    <xf numFmtId="0" fontId="2" fillId="0" borderId="1" xfId="0" quotePrefix="1" applyFont="1" applyFill="1" applyBorder="1" applyAlignment="1">
      <alignment horizontal="left" vertical="center"/>
    </xf>
    <xf numFmtId="0" fontId="2" fillId="0" borderId="1" xfId="0" quotePrefix="1" applyFont="1" applyFill="1" applyBorder="1" applyAlignment="1"/>
    <xf numFmtId="1" fontId="2" fillId="0" borderId="1" xfId="0" applyNumberFormat="1" applyFont="1" applyFill="1" applyBorder="1"/>
    <xf numFmtId="1" fontId="2" fillId="0" borderId="1" xfId="0" quotePrefix="1" applyNumberFormat="1" applyFont="1" applyFill="1" applyBorder="1" applyAlignment="1">
      <alignment horizontal="left" vertical="center"/>
    </xf>
    <xf numFmtId="1" fontId="2" fillId="0" borderId="1" xfId="0" quotePrefix="1" applyNumberFormat="1" applyFont="1" applyFill="1" applyBorder="1"/>
    <xf numFmtId="0" fontId="2" fillId="0" borderId="1" xfId="0" applyFont="1" applyFill="1" applyBorder="1" applyAlignment="1">
      <alignment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/>
    <xf numFmtId="1" fontId="7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/>
    <xf numFmtId="164" fontId="3" fillId="6" borderId="1" xfId="0" applyNumberFormat="1" applyFont="1" applyFill="1" applyBorder="1" applyAlignment="1"/>
    <xf numFmtId="164" fontId="2" fillId="6" borderId="1" xfId="0" quotePrefix="1" applyNumberFormat="1" applyFont="1" applyFill="1" applyBorder="1" applyAlignment="1"/>
    <xf numFmtId="166" fontId="2" fillId="6" borderId="1" xfId="0" applyNumberFormat="1" applyFont="1" applyFill="1" applyBorder="1" applyAlignment="1"/>
    <xf numFmtId="164" fontId="7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/>
    <xf numFmtId="1" fontId="3" fillId="6" borderId="1" xfId="0" applyNumberFormat="1" applyFont="1" applyFill="1" applyBorder="1" applyAlignment="1"/>
    <xf numFmtId="1" fontId="2" fillId="6" borderId="1" xfId="0" quotePrefix="1" applyNumberFormat="1" applyFont="1" applyFill="1" applyBorder="1" applyAlignment="1"/>
    <xf numFmtId="0" fontId="2" fillId="6" borderId="1" xfId="0" quotePrefix="1" applyFont="1" applyFill="1" applyBorder="1" applyAlignment="1">
      <alignment horizontal="left"/>
    </xf>
    <xf numFmtId="1" fontId="2" fillId="6" borderId="1" xfId="0" quotePrefix="1" applyNumberFormat="1" applyFont="1" applyFill="1" applyBorder="1" applyAlignment="1">
      <alignment horizontal="left"/>
    </xf>
    <xf numFmtId="1" fontId="3" fillId="6" borderId="1" xfId="0" quotePrefix="1" applyNumberFormat="1" applyFont="1" applyFill="1" applyBorder="1" applyAlignment="1"/>
    <xf numFmtId="0" fontId="2" fillId="6" borderId="1" xfId="0" quotePrefix="1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/>
    <xf numFmtId="1" fontId="3" fillId="4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2" fillId="4" borderId="1" xfId="0" quotePrefix="1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1" fontId="2" fillId="4" borderId="1" xfId="0" quotePrefix="1" applyNumberFormat="1" applyFont="1" applyFill="1" applyBorder="1" applyAlignment="1"/>
    <xf numFmtId="0" fontId="3" fillId="4" borderId="1" xfId="0" quotePrefix="1" applyFont="1" applyFill="1" applyBorder="1" applyAlignment="1">
      <alignment horizontal="left" vertical="top"/>
    </xf>
    <xf numFmtId="1" fontId="2" fillId="0" borderId="2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6" fillId="0" borderId="1" xfId="0" quotePrefix="1" applyFont="1" applyFill="1" applyBorder="1" applyAlignment="1">
      <alignment horizontal="left" vertical="center" wrapText="1"/>
    </xf>
    <xf numFmtId="1" fontId="0" fillId="0" borderId="1" xfId="0" applyNumberFormat="1" applyFill="1" applyBorder="1" applyAlignment="1"/>
    <xf numFmtId="1" fontId="0" fillId="0" borderId="1" xfId="0" quotePrefix="1" applyNumberFormat="1" applyFill="1" applyBorder="1" applyAlignment="1">
      <alignment horizontal="left"/>
    </xf>
    <xf numFmtId="1" fontId="0" fillId="2" borderId="1" xfId="0" applyNumberFormat="1" applyFill="1" applyBorder="1" applyAlignment="1"/>
    <xf numFmtId="164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right" vertical="center" wrapText="1"/>
    </xf>
    <xf numFmtId="164" fontId="2" fillId="6" borderId="1" xfId="0" applyNumberFormat="1" applyFont="1" applyFill="1" applyBorder="1" applyAlignment="1">
      <alignment vertical="center" wrapText="1"/>
    </xf>
    <xf numFmtId="1" fontId="2" fillId="5" borderId="1" xfId="0" applyNumberFormat="1" applyFont="1" applyFill="1" applyBorder="1" applyAlignment="1">
      <alignment horizontal="left"/>
    </xf>
    <xf numFmtId="1" fontId="2" fillId="5" borderId="1" xfId="0" applyNumberFormat="1" applyFont="1" applyFill="1" applyBorder="1" applyAlignment="1"/>
    <xf numFmtId="1" fontId="2" fillId="5" borderId="1" xfId="0" quotePrefix="1" applyNumberFormat="1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1" fontId="2" fillId="7" borderId="1" xfId="0" applyNumberFormat="1" applyFont="1" applyFill="1" applyBorder="1" applyAlignment="1"/>
    <xf numFmtId="1" fontId="2" fillId="7" borderId="1" xfId="0" quotePrefix="1" applyNumberFormat="1" applyFont="1" applyFill="1" applyBorder="1" applyAlignment="1"/>
    <xf numFmtId="164" fontId="2" fillId="7" borderId="1" xfId="0" applyNumberFormat="1" applyFont="1" applyFill="1" applyBorder="1" applyAlignment="1"/>
    <xf numFmtId="1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/>
    <xf numFmtId="0" fontId="2" fillId="7" borderId="1" xfId="0" quotePrefix="1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1" fontId="2" fillId="7" borderId="1" xfId="0" quotePrefix="1" applyNumberFormat="1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/>
    <xf numFmtId="1" fontId="2" fillId="5" borderId="1" xfId="0" quotePrefix="1" applyNumberFormat="1" applyFont="1" applyFill="1" applyBorder="1" applyAlignment="1">
      <alignment horizontal="left"/>
    </xf>
    <xf numFmtId="164" fontId="0" fillId="3" borderId="1" xfId="0" applyNumberFormat="1" applyFill="1" applyBorder="1" applyAlignment="1"/>
    <xf numFmtId="0" fontId="3" fillId="7" borderId="1" xfId="0" quotePrefix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/>
    </xf>
    <xf numFmtId="0" fontId="2" fillId="7" borderId="1" xfId="0" applyFont="1" applyFill="1" applyBorder="1"/>
    <xf numFmtId="164" fontId="2" fillId="7" borderId="1" xfId="0" quotePrefix="1" applyNumberFormat="1" applyFont="1" applyFill="1" applyBorder="1" applyAlignment="1"/>
    <xf numFmtId="164" fontId="3" fillId="7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1" xfId="0" quotePrefix="1" applyBorder="1" applyAlignment="1"/>
    <xf numFmtId="164" fontId="2" fillId="7" borderId="1" xfId="0" applyNumberFormat="1" applyFont="1" applyFill="1" applyBorder="1" applyAlignment="1">
      <alignment horizontal="right" vertical="center" wrapText="1"/>
    </xf>
    <xf numFmtId="0" fontId="6" fillId="7" borderId="1" xfId="0" quotePrefix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1" fontId="2" fillId="7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/>
    <xf numFmtId="1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5" borderId="1" xfId="0" quotePrefix="1" applyFont="1" applyFill="1" applyBorder="1" applyAlignment="1">
      <alignment horizontal="left" vertical="center" wrapText="1"/>
    </xf>
    <xf numFmtId="1" fontId="2" fillId="0" borderId="2" xfId="0" quotePrefix="1" applyNumberFormat="1" applyFont="1" applyFill="1" applyBorder="1" applyAlignment="1"/>
    <xf numFmtId="164" fontId="2" fillId="0" borderId="1" xfId="0" quotePrefix="1" applyNumberFormat="1" applyFont="1" applyFill="1" applyBorder="1" applyAlignment="1">
      <alignment horizontal="left"/>
    </xf>
    <xf numFmtId="1" fontId="0" fillId="0" borderId="1" xfId="0" quotePrefix="1" applyNumberFormat="1" applyFill="1" applyBorder="1" applyAlignment="1"/>
    <xf numFmtId="0" fontId="2" fillId="7" borderId="1" xfId="0" quotePrefix="1" applyFont="1" applyFill="1" applyBorder="1" applyAlignment="1">
      <alignment horizontal="left" vertical="center"/>
    </xf>
    <xf numFmtId="0" fontId="2" fillId="7" borderId="1" xfId="0" quotePrefix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" fontId="2" fillId="5" borderId="1" xfId="0" applyNumberFormat="1" applyFont="1" applyFill="1" applyBorder="1" applyAlignment="1">
      <alignment vertical="center"/>
    </xf>
    <xf numFmtId="1" fontId="2" fillId="5" borderId="1" xfId="0" applyNumberFormat="1" applyFont="1" applyFill="1" applyBorder="1"/>
    <xf numFmtId="1" fontId="2" fillId="5" borderId="2" xfId="0" applyNumberFormat="1" applyFont="1" applyFill="1" applyBorder="1" applyAlignment="1"/>
    <xf numFmtId="0" fontId="2" fillId="7" borderId="1" xfId="0" quotePrefix="1" applyFont="1" applyFill="1" applyBorder="1"/>
    <xf numFmtId="0" fontId="3" fillId="5" borderId="1" xfId="0" quotePrefix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0" xfId="0" applyFill="1" applyAlignment="1"/>
    <xf numFmtId="1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/>
    <xf numFmtId="0" fontId="3" fillId="6" borderId="0" xfId="0" applyFont="1" applyFill="1" applyBorder="1" applyAlignment="1"/>
    <xf numFmtId="0" fontId="2" fillId="7" borderId="0" xfId="0" applyFont="1" applyFill="1" applyBorder="1" applyAlignment="1"/>
    <xf numFmtId="0" fontId="2" fillId="7" borderId="1" xfId="0" applyFont="1" applyFill="1" applyBorder="1" applyAlignment="1">
      <alignment horizontal="left" vertical="center"/>
    </xf>
    <xf numFmtId="0" fontId="2" fillId="5" borderId="0" xfId="0" applyFont="1" applyFill="1" applyBorder="1" applyAlignment="1"/>
    <xf numFmtId="0" fontId="6" fillId="5" borderId="1" xfId="0" quotePrefix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2" fillId="6" borderId="0" xfId="0" applyFont="1" applyFill="1" applyBorder="1" applyAlignment="1"/>
    <xf numFmtId="0" fontId="0" fillId="0" borderId="0" xfId="0" applyFill="1" applyBorder="1" applyAlignment="1"/>
    <xf numFmtId="1" fontId="2" fillId="3" borderId="1" xfId="0" applyNumberFormat="1" applyFont="1" applyFill="1" applyBorder="1" applyAlignment="1">
      <alignment horizontal="center"/>
    </xf>
    <xf numFmtId="1" fontId="3" fillId="7" borderId="1" xfId="0" quotePrefix="1" applyNumberFormat="1" applyFont="1" applyFill="1" applyBorder="1" applyAlignment="1"/>
    <xf numFmtId="1" fontId="2" fillId="5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" fontId="2" fillId="5" borderId="2" xfId="0" quotePrefix="1" applyNumberFormat="1" applyFont="1" applyFill="1" applyBorder="1" applyAlignment="1"/>
    <xf numFmtId="0" fontId="0" fillId="7" borderId="1" xfId="0" applyFill="1" applyBorder="1" applyAlignment="1"/>
    <xf numFmtId="164" fontId="6" fillId="7" borderId="1" xfId="0" applyNumberFormat="1" applyFont="1" applyFill="1" applyBorder="1" applyAlignment="1">
      <alignment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 vertical="center" wrapText="1"/>
    </xf>
    <xf numFmtId="164" fontId="2" fillId="5" borderId="1" xfId="0" quotePrefix="1" applyNumberFormat="1" applyFont="1" applyFill="1" applyBorder="1" applyAlignment="1"/>
    <xf numFmtId="164" fontId="3" fillId="5" borderId="1" xfId="0" applyNumberFormat="1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left" vertical="center"/>
    </xf>
    <xf numFmtId="0" fontId="2" fillId="5" borderId="1" xfId="0" quotePrefix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quotePrefix="1" applyFont="1" applyFill="1" applyBorder="1" applyAlignment="1"/>
    <xf numFmtId="1" fontId="3" fillId="5" borderId="1" xfId="0" applyNumberFormat="1" applyFont="1" applyFill="1" applyBorder="1" applyAlignment="1"/>
    <xf numFmtId="164" fontId="2" fillId="7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center" wrapText="1"/>
    </xf>
    <xf numFmtId="1" fontId="3" fillId="5" borderId="1" xfId="0" quotePrefix="1" applyNumberFormat="1" applyFont="1" applyFill="1" applyBorder="1" applyAlignment="1"/>
    <xf numFmtId="164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" fillId="6" borderId="1" xfId="0" quotePrefix="1" applyFont="1" applyFill="1" applyBorder="1" applyAlignment="1">
      <alignment horizontal="left" vertical="center" wrapText="1"/>
    </xf>
    <xf numFmtId="1" fontId="2" fillId="8" borderId="1" xfId="0" applyNumberFormat="1" applyFont="1" applyFill="1" applyBorder="1" applyAlignment="1"/>
    <xf numFmtId="164" fontId="0" fillId="7" borderId="1" xfId="0" applyNumberFormat="1" applyFill="1" applyBorder="1" applyAlignment="1"/>
    <xf numFmtId="0" fontId="0" fillId="7" borderId="0" xfId="0" applyFill="1" applyAlignment="1"/>
    <xf numFmtId="0" fontId="0" fillId="7" borderId="1" xfId="0" quotePrefix="1" applyFill="1" applyBorder="1" applyAlignment="1"/>
    <xf numFmtId="14" fontId="0" fillId="7" borderId="1" xfId="0" applyNumberFormat="1" applyFill="1" applyBorder="1" applyAlignment="1"/>
    <xf numFmtId="14" fontId="2" fillId="5" borderId="1" xfId="0" applyNumberFormat="1" applyFont="1" applyFill="1" applyBorder="1" applyAlignment="1"/>
    <xf numFmtId="14" fontId="2" fillId="0" borderId="1" xfId="0" applyNumberFormat="1" applyFont="1" applyFill="1" applyBorder="1" applyAlignment="1">
      <alignment horizontal="right"/>
    </xf>
    <xf numFmtId="14" fontId="0" fillId="0" borderId="1" xfId="0" applyNumberFormat="1" applyFill="1" applyBorder="1" applyAlignment="1"/>
    <xf numFmtId="0" fontId="0" fillId="0" borderId="0" xfId="0" quotePrefix="1" applyFill="1"/>
    <xf numFmtId="1" fontId="2" fillId="5" borderId="1" xfId="0" quotePrefix="1" applyNumberFormat="1" applyFont="1" applyFill="1" applyBorder="1"/>
    <xf numFmtId="1" fontId="2" fillId="4" borderId="1" xfId="0" quotePrefix="1" applyNumberFormat="1" applyFont="1" applyFill="1" applyBorder="1" applyAlignment="1">
      <alignment horizontal="left"/>
    </xf>
    <xf numFmtId="1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1" fontId="2" fillId="5" borderId="1" xfId="0" quotePrefix="1" applyNumberFormat="1" applyFont="1" applyFill="1" applyBorder="1" applyAlignment="1">
      <alignment vertical="center"/>
    </xf>
    <xf numFmtId="1" fontId="2" fillId="5" borderId="1" xfId="0" quotePrefix="1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0" fontId="2" fillId="5" borderId="1" xfId="0" quotePrefix="1" applyFont="1" applyFill="1" applyBorder="1" applyAlignment="1">
      <alignment vertical="center"/>
    </xf>
    <xf numFmtId="14" fontId="2" fillId="7" borderId="1" xfId="0" applyNumberFormat="1" applyFont="1" applyFill="1" applyBorder="1" applyAlignment="1"/>
    <xf numFmtId="1" fontId="2" fillId="7" borderId="2" xfId="0" quotePrefix="1" applyNumberFormat="1" applyFont="1" applyFill="1" applyBorder="1" applyAlignment="1"/>
    <xf numFmtId="0" fontId="6" fillId="7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/>
    <xf numFmtId="1" fontId="2" fillId="7" borderId="2" xfId="0" applyNumberFormat="1" applyFont="1" applyFill="1" applyBorder="1" applyAlignment="1"/>
    <xf numFmtId="1" fontId="2" fillId="0" borderId="3" xfId="0" applyNumberFormat="1" applyFont="1" applyFill="1" applyBorder="1" applyAlignment="1"/>
    <xf numFmtId="1" fontId="2" fillId="0" borderId="4" xfId="0" applyNumberFormat="1" applyFont="1" applyFill="1" applyBorder="1" applyAlignment="1"/>
    <xf numFmtId="0" fontId="2" fillId="0" borderId="1" xfId="2" applyFont="1" applyFill="1" applyBorder="1" applyAlignment="1">
      <alignment horizontal="left" vertical="center" wrapText="1"/>
    </xf>
    <xf numFmtId="1" fontId="9" fillId="9" borderId="1" xfId="0" quotePrefix="1" applyNumberFormat="1" applyFont="1" applyFill="1" applyBorder="1" applyAlignment="1">
      <alignment horizontal="left"/>
    </xf>
    <xf numFmtId="1" fontId="9" fillId="9" borderId="1" xfId="0" applyNumberFormat="1" applyFont="1" applyFill="1" applyBorder="1" applyAlignment="1"/>
    <xf numFmtId="164" fontId="9" fillId="9" borderId="1" xfId="0" applyNumberFormat="1" applyFont="1" applyFill="1" applyBorder="1" applyAlignment="1"/>
    <xf numFmtId="1" fontId="9" fillId="9" borderId="1" xfId="0" applyNumberFormat="1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14" fontId="9" fillId="9" borderId="1" xfId="0" applyNumberFormat="1" applyFont="1" applyFill="1" applyBorder="1" applyAlignment="1"/>
    <xf numFmtId="0" fontId="9" fillId="9" borderId="0" xfId="0" applyFont="1" applyFill="1" applyBorder="1" applyAlignment="1"/>
    <xf numFmtId="1" fontId="9" fillId="9" borderId="1" xfId="0" quotePrefix="1" applyNumberFormat="1" applyFont="1" applyFill="1" applyBorder="1" applyAlignment="1"/>
    <xf numFmtId="1" fontId="9" fillId="9" borderId="2" xfId="0" quotePrefix="1" applyNumberFormat="1" applyFont="1" applyFill="1" applyBorder="1" applyAlignment="1"/>
    <xf numFmtId="0" fontId="2" fillId="0" borderId="1" xfId="2" applyFont="1" applyFill="1" applyBorder="1" applyAlignment="1">
      <alignment horizontal="left" vertical="center"/>
    </xf>
    <xf numFmtId="0" fontId="2" fillId="0" borderId="1" xfId="2" quotePrefix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7" borderId="1" xfId="2" quotePrefix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1" xfId="0" applyFill="1" applyBorder="1" applyAlignment="1"/>
    <xf numFmtId="0" fontId="0" fillId="0" borderId="1" xfId="0" applyBorder="1"/>
    <xf numFmtId="164" fontId="0" fillId="0" borderId="1" xfId="0" applyNumberFormat="1" applyBorder="1"/>
    <xf numFmtId="1" fontId="1" fillId="0" borderId="1" xfId="0" applyNumberFormat="1" applyFont="1" applyFill="1" applyBorder="1" applyAlignment="1"/>
    <xf numFmtId="1" fontId="1" fillId="4" borderId="1" xfId="0" applyNumberFormat="1" applyFont="1" applyFill="1" applyBorder="1" applyAlignment="1"/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KEPEGAWAIAN/2019/10.%20PELAPORAN/02.%20LKPBU/TAHUNAN%20(2019)/803/koreksi%20data%20LKPBU%20803%20t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LL"/>
      <sheetName val="PIVOT"/>
      <sheetName val="DATA 803"/>
      <sheetName val="Sheet1"/>
      <sheetName val="laporan"/>
    </sheetNames>
    <sheetDataSet>
      <sheetData sheetId="0" refreshError="1">
        <row r="3">
          <cell r="A3" t="str">
            <v>20100300466</v>
          </cell>
          <cell r="B3" t="str">
            <v>JOHN KOSASIH</v>
          </cell>
          <cell r="C3" t="str">
            <v>99</v>
          </cell>
          <cell r="D3" t="str">
            <v>KONTRAK</v>
          </cell>
          <cell r="E3" t="str">
            <v>02</v>
          </cell>
          <cell r="F3">
            <v>25281</v>
          </cell>
          <cell r="G3">
            <v>50.819178082191783</v>
          </cell>
          <cell r="H3" t="str">
            <v>08</v>
          </cell>
          <cell r="I3" t="str">
            <v>DIREKTUR UTAMA</v>
          </cell>
          <cell r="J3" t="str">
            <v>03</v>
          </cell>
          <cell r="K3" t="str">
            <v>PRESIDEN DIREKTUR</v>
          </cell>
          <cell r="L3" t="str">
            <v>PENGURUS BCA SYARIAH</v>
          </cell>
          <cell r="M3" t="str">
            <v>PENGURUS BCA SYARIAH</v>
          </cell>
          <cell r="N3" t="str">
            <v>PRESIDEN DIREKTUR</v>
          </cell>
          <cell r="P3">
            <v>99</v>
          </cell>
          <cell r="Q3" t="e">
            <v>#N/A</v>
          </cell>
          <cell r="R3" t="e">
            <v>#N/A</v>
          </cell>
          <cell r="S3" t="str">
            <v>07</v>
          </cell>
          <cell r="T3" t="str">
            <v>07</v>
          </cell>
          <cell r="U3" t="b">
            <v>1</v>
          </cell>
          <cell r="V3" t="str">
            <v>KEPEMIMPINAN</v>
          </cell>
          <cell r="W3" t="str">
            <v>06</v>
          </cell>
          <cell r="X3" t="str">
            <v>MALE</v>
          </cell>
        </row>
        <row r="4">
          <cell r="A4" t="str">
            <v>20100300470</v>
          </cell>
          <cell r="B4" t="str">
            <v>TANTRI INDRAWATI</v>
          </cell>
          <cell r="C4" t="str">
            <v>99</v>
          </cell>
          <cell r="D4" t="str">
            <v>KONTRAK</v>
          </cell>
          <cell r="E4" t="str">
            <v>02</v>
          </cell>
          <cell r="F4">
            <v>22936</v>
          </cell>
          <cell r="G4">
            <v>57.243835616438353</v>
          </cell>
          <cell r="H4" t="str">
            <v>09</v>
          </cell>
          <cell r="I4" t="str">
            <v>KOMISARIS UTAMA</v>
          </cell>
          <cell r="J4" t="str">
            <v>01</v>
          </cell>
          <cell r="K4" t="str">
            <v>KOMISARIS UTAMA</v>
          </cell>
          <cell r="L4" t="str">
            <v>PENGURUS BCA SYARIAH</v>
          </cell>
          <cell r="M4" t="str">
            <v>PENGURUS BCA SYARIAH</v>
          </cell>
          <cell r="N4" t="str">
            <v>DIREKTUR</v>
          </cell>
          <cell r="P4">
            <v>99</v>
          </cell>
          <cell r="Q4" t="e">
            <v>#N/A</v>
          </cell>
          <cell r="R4" t="e">
            <v>#N/A</v>
          </cell>
          <cell r="S4" t="str">
            <v>07</v>
          </cell>
          <cell r="T4" t="str">
            <v>07</v>
          </cell>
          <cell r="U4" t="b">
            <v>1</v>
          </cell>
          <cell r="V4" t="str">
            <v>KEPEMIMPINAN</v>
          </cell>
          <cell r="W4" t="str">
            <v>06</v>
          </cell>
          <cell r="X4" t="str">
            <v>FEMALE</v>
          </cell>
        </row>
        <row r="5">
          <cell r="A5" t="str">
            <v>20100400528</v>
          </cell>
          <cell r="B5" t="str">
            <v>PROF.DR.FATHURRAHMAN DJAMIL,MA</v>
          </cell>
          <cell r="C5" t="str">
            <v>98</v>
          </cell>
          <cell r="D5" t="str">
            <v>KONTRAK</v>
          </cell>
          <cell r="E5" t="str">
            <v>02</v>
          </cell>
          <cell r="F5">
            <v>22227</v>
          </cell>
          <cell r="G5">
            <v>59.186301369863017</v>
          </cell>
          <cell r="H5" t="str">
            <v>09</v>
          </cell>
          <cell r="I5" t="str">
            <v>DEWAN PENGAWAS SYARIAH</v>
          </cell>
          <cell r="J5" t="str">
            <v>05</v>
          </cell>
          <cell r="K5" t="str">
            <v>DEWAN PENGAWAS SYARIAH</v>
          </cell>
          <cell r="L5" t="str">
            <v>PENGURUS BCA SYARIAH</v>
          </cell>
          <cell r="M5" t="str">
            <v>PENGURUS BCA SYARIAH</v>
          </cell>
          <cell r="N5" t="str">
            <v>DEWAN PENGAWAS SYARIAH</v>
          </cell>
          <cell r="P5">
            <v>99</v>
          </cell>
          <cell r="Q5" t="e">
            <v>#N/A</v>
          </cell>
          <cell r="R5" t="e">
            <v>#N/A</v>
          </cell>
          <cell r="S5" t="str">
            <v>08</v>
          </cell>
          <cell r="T5" t="str">
            <v>08</v>
          </cell>
          <cell r="U5" t="b">
            <v>1</v>
          </cell>
          <cell r="V5" t="str">
            <v>KEPEMIMPINAN</v>
          </cell>
          <cell r="W5" t="str">
            <v>06</v>
          </cell>
          <cell r="X5" t="str">
            <v>MALE</v>
          </cell>
        </row>
        <row r="6">
          <cell r="A6" t="str">
            <v>20100500525</v>
          </cell>
          <cell r="B6" t="str">
            <v>RIYO SIGID WISAKSONO</v>
          </cell>
          <cell r="C6" t="str">
            <v>98</v>
          </cell>
          <cell r="D6" t="str">
            <v>KONTRAK</v>
          </cell>
          <cell r="E6" t="str">
            <v>02</v>
          </cell>
          <cell r="F6">
            <v>20180</v>
          </cell>
          <cell r="G6">
            <v>64.794520547945211</v>
          </cell>
          <cell r="H6" t="str">
            <v>99</v>
          </cell>
          <cell r="I6" t="str">
            <v>LAIN-LAIN</v>
          </cell>
          <cell r="J6" t="str">
            <v>99</v>
          </cell>
          <cell r="K6" t="str">
            <v>KOMITE</v>
          </cell>
          <cell r="L6" t="str">
            <v>PENGURUS BCA SYARIAH</v>
          </cell>
          <cell r="M6" t="str">
            <v>PENGURUS BCA SYARIAH</v>
          </cell>
          <cell r="N6" t="str">
            <v>KOMITE</v>
          </cell>
          <cell r="O6">
            <v>0</v>
          </cell>
          <cell r="P6">
            <v>99</v>
          </cell>
          <cell r="Q6" t="e">
            <v>#N/A</v>
          </cell>
          <cell r="R6" t="e">
            <v>#N/A</v>
          </cell>
          <cell r="S6" t="str">
            <v>06</v>
          </cell>
          <cell r="T6" t="str">
            <v>06</v>
          </cell>
          <cell r="U6" t="b">
            <v>1</v>
          </cell>
          <cell r="V6" t="str">
            <v>TENAGA AHLI</v>
          </cell>
          <cell r="W6" t="str">
            <v>07</v>
          </cell>
          <cell r="X6" t="str">
            <v>MALE</v>
          </cell>
        </row>
        <row r="7">
          <cell r="A7" t="str">
            <v>20100500526</v>
          </cell>
          <cell r="B7" t="str">
            <v>SUTEDJO PRIHATONO</v>
          </cell>
          <cell r="C7" t="str">
            <v>98</v>
          </cell>
          <cell r="D7" t="str">
            <v>KONTRAK</v>
          </cell>
          <cell r="E7" t="str">
            <v>02</v>
          </cell>
          <cell r="F7">
            <v>25474</v>
          </cell>
          <cell r="G7">
            <v>50.290410958904111</v>
          </cell>
          <cell r="H7" t="str">
            <v>08</v>
          </cell>
          <cell r="I7" t="str">
            <v>DEWAN PENGAWAS SYARIAH</v>
          </cell>
          <cell r="J7" t="str">
            <v>05</v>
          </cell>
          <cell r="K7" t="str">
            <v>DEWAN PENGAWAS SYARIAH</v>
          </cell>
          <cell r="L7" t="str">
            <v>PENGURUS BCA SYARIAH</v>
          </cell>
          <cell r="M7" t="str">
            <v>PENGURUS BCA SYARIAH</v>
          </cell>
          <cell r="N7" t="str">
            <v>DEWAN PENGAWAS SYARIAH</v>
          </cell>
          <cell r="P7">
            <v>99</v>
          </cell>
          <cell r="Q7" t="e">
            <v>#N/A</v>
          </cell>
          <cell r="R7" t="e">
            <v>#N/A</v>
          </cell>
          <cell r="S7" t="str">
            <v>07</v>
          </cell>
          <cell r="T7" t="str">
            <v>07</v>
          </cell>
          <cell r="U7" t="b">
            <v>1</v>
          </cell>
          <cell r="V7" t="str">
            <v>KEPEMIMPINAN</v>
          </cell>
          <cell r="W7" t="str">
            <v>06</v>
          </cell>
          <cell r="X7" t="str">
            <v>MALE</v>
          </cell>
        </row>
        <row r="8">
          <cell r="A8" t="str">
            <v>20131100907</v>
          </cell>
          <cell r="B8" t="str">
            <v>SUYANTO SUTJIADI</v>
          </cell>
          <cell r="C8" t="str">
            <v>99</v>
          </cell>
          <cell r="D8" t="str">
            <v>KONTRAK</v>
          </cell>
          <cell r="E8" t="str">
            <v>02</v>
          </cell>
          <cell r="F8">
            <v>20219</v>
          </cell>
          <cell r="G8">
            <v>64.68767123287671</v>
          </cell>
          <cell r="H8" t="str">
            <v>99</v>
          </cell>
          <cell r="I8" t="str">
            <v>KOMISARIS</v>
          </cell>
          <cell r="J8" t="str">
            <v>02</v>
          </cell>
          <cell r="K8" t="str">
            <v>KOMISARIS</v>
          </cell>
          <cell r="L8" t="str">
            <v>PENGURUS BCA SYARIAH</v>
          </cell>
          <cell r="M8" t="str">
            <v>PENGURUS BCA SYARIAH</v>
          </cell>
          <cell r="N8" t="str">
            <v>KOMISARIS</v>
          </cell>
          <cell r="P8">
            <v>99</v>
          </cell>
          <cell r="Q8" t="e">
            <v>#N/A</v>
          </cell>
          <cell r="R8" t="e">
            <v>#N/A</v>
          </cell>
          <cell r="S8" t="str">
            <v>06</v>
          </cell>
          <cell r="T8" t="str">
            <v>06</v>
          </cell>
          <cell r="U8" t="b">
            <v>1</v>
          </cell>
          <cell r="V8" t="str">
            <v>KEPEMIMPINAN</v>
          </cell>
          <cell r="W8" t="str">
            <v>06</v>
          </cell>
          <cell r="X8" t="str">
            <v>MALE</v>
          </cell>
        </row>
        <row r="9">
          <cell r="A9" t="str">
            <v>20140400949</v>
          </cell>
          <cell r="B9" t="str">
            <v>JONI HANDRIJANTO</v>
          </cell>
          <cell r="C9" t="str">
            <v>99</v>
          </cell>
          <cell r="D9" t="str">
            <v>KONTRAK</v>
          </cell>
          <cell r="E9" t="str">
            <v>02</v>
          </cell>
          <cell r="F9">
            <v>20239</v>
          </cell>
          <cell r="G9">
            <v>64.632876712328766</v>
          </cell>
          <cell r="H9" t="str">
            <v>99</v>
          </cell>
          <cell r="I9" t="str">
            <v>KOMISARIS</v>
          </cell>
          <cell r="J9" t="str">
            <v>02</v>
          </cell>
          <cell r="K9" t="str">
            <v>KOMISARIS</v>
          </cell>
          <cell r="L9" t="str">
            <v>PENGURUS BCA SYARIAH</v>
          </cell>
          <cell r="M9" t="str">
            <v>PENGURUS BCA SYARIAH</v>
          </cell>
          <cell r="N9" t="str">
            <v>KOMISARIS</v>
          </cell>
          <cell r="P9">
            <v>99</v>
          </cell>
          <cell r="Q9" t="e">
            <v>#N/A</v>
          </cell>
          <cell r="R9" t="e">
            <v>#N/A</v>
          </cell>
          <cell r="S9" t="str">
            <v>07</v>
          </cell>
          <cell r="T9" t="str">
            <v>07</v>
          </cell>
          <cell r="U9" t="b">
            <v>1</v>
          </cell>
          <cell r="V9" t="str">
            <v>KEPEMIMPINAN</v>
          </cell>
          <cell r="W9" t="str">
            <v>06</v>
          </cell>
          <cell r="X9" t="str">
            <v>MALE</v>
          </cell>
        </row>
        <row r="10">
          <cell r="A10" t="str">
            <v>20150901220</v>
          </cell>
          <cell r="B10" t="str">
            <v>IWAN WIWOHO BOEDIARDJO</v>
          </cell>
          <cell r="C10" t="str">
            <v>98</v>
          </cell>
          <cell r="D10" t="str">
            <v>KONTRAK</v>
          </cell>
          <cell r="E10" t="str">
            <v>02</v>
          </cell>
          <cell r="F10">
            <v>20571</v>
          </cell>
          <cell r="G10">
            <v>63.723287671232875</v>
          </cell>
          <cell r="H10" t="str">
            <v>99</v>
          </cell>
          <cell r="I10" t="str">
            <v>LAIN-LAIN</v>
          </cell>
          <cell r="J10" t="str">
            <v>99</v>
          </cell>
          <cell r="K10" t="str">
            <v>KOMITE</v>
          </cell>
          <cell r="L10" t="str">
            <v>PENGURUS BCA SYARIAH</v>
          </cell>
          <cell r="M10" t="str">
            <v>PENGURUS BCA SYARIAH</v>
          </cell>
          <cell r="N10" t="str">
            <v>KOMITE</v>
          </cell>
          <cell r="O10">
            <v>0</v>
          </cell>
          <cell r="P10">
            <v>99</v>
          </cell>
          <cell r="Q10" t="e">
            <v>#N/A</v>
          </cell>
          <cell r="R10" t="e">
            <v>#N/A</v>
          </cell>
          <cell r="S10" t="str">
            <v>07</v>
          </cell>
          <cell r="T10" t="str">
            <v>07</v>
          </cell>
          <cell r="U10" t="b">
            <v>1</v>
          </cell>
          <cell r="V10" t="str">
            <v>TENAGA AHLI</v>
          </cell>
          <cell r="W10" t="str">
            <v>07</v>
          </cell>
          <cell r="X10" t="str">
            <v>MALE</v>
          </cell>
        </row>
        <row r="11">
          <cell r="A11" t="str">
            <v>20161001359</v>
          </cell>
          <cell r="B11" t="str">
            <v>HOUDA MULJANTI</v>
          </cell>
          <cell r="C11" t="str">
            <v>99</v>
          </cell>
          <cell r="D11" t="str">
            <v>KONTRAK</v>
          </cell>
          <cell r="E11" t="str">
            <v>02</v>
          </cell>
          <cell r="F11">
            <v>24750</v>
          </cell>
          <cell r="G11">
            <v>52.273972602739725</v>
          </cell>
          <cell r="H11" t="str">
            <v>08</v>
          </cell>
          <cell r="I11" t="str">
            <v>DIREKTUR</v>
          </cell>
          <cell r="J11" t="str">
            <v>04</v>
          </cell>
          <cell r="K11" t="str">
            <v>DIREKTUR</v>
          </cell>
          <cell r="L11" t="str">
            <v>PENGURUS BCA SYARIAH</v>
          </cell>
          <cell r="M11" t="str">
            <v>PENGURUS BCA SYARIAH</v>
          </cell>
          <cell r="N11" t="str">
            <v>DIREKTUR</v>
          </cell>
          <cell r="P11">
            <v>99</v>
          </cell>
          <cell r="Q11" t="e">
            <v>#N/A</v>
          </cell>
          <cell r="R11" t="e">
            <v>#N/A</v>
          </cell>
          <cell r="S11" t="str">
            <v>07</v>
          </cell>
          <cell r="T11" t="str">
            <v>07</v>
          </cell>
          <cell r="U11" t="b">
            <v>1</v>
          </cell>
          <cell r="V11" t="str">
            <v>KEPEMIMPINAN</v>
          </cell>
          <cell r="W11" t="str">
            <v>06</v>
          </cell>
          <cell r="X11" t="str">
            <v>FEMALE</v>
          </cell>
        </row>
        <row r="12">
          <cell r="A12" t="str">
            <v>20191001652</v>
          </cell>
          <cell r="B12" t="str">
            <v>PRANATA</v>
          </cell>
          <cell r="C12" t="str">
            <v>99</v>
          </cell>
          <cell r="D12" t="str">
            <v>KONTRAK</v>
          </cell>
          <cell r="E12" t="str">
            <v>02</v>
          </cell>
          <cell r="F12">
            <v>28080</v>
          </cell>
          <cell r="G12">
            <v>43.150684931506852</v>
          </cell>
          <cell r="H12" t="str">
            <v>06</v>
          </cell>
          <cell r="I12" t="str">
            <v>DIREKTUR</v>
          </cell>
          <cell r="J12" t="str">
            <v>04</v>
          </cell>
          <cell r="K12" t="str">
            <v>DIREKTUR</v>
          </cell>
          <cell r="L12" t="str">
            <v>PENGURUS BCA SYARIAH</v>
          </cell>
          <cell r="M12" t="str">
            <v>PENGURUS BCA SYARIAH</v>
          </cell>
          <cell r="N12" t="str">
            <v>DIREKTUR</v>
          </cell>
          <cell r="P12">
            <v>99</v>
          </cell>
          <cell r="Q12" t="e">
            <v>#N/A</v>
          </cell>
          <cell r="R12" t="e">
            <v>#N/A</v>
          </cell>
          <cell r="S12" t="str">
            <v>06</v>
          </cell>
          <cell r="T12" t="str">
            <v>06</v>
          </cell>
          <cell r="U12" t="b">
            <v>1</v>
          </cell>
          <cell r="V12" t="str">
            <v>KEPEMIMPINAN</v>
          </cell>
          <cell r="W12" t="str">
            <v>06</v>
          </cell>
          <cell r="X12" t="str">
            <v>MALE</v>
          </cell>
        </row>
        <row r="13">
          <cell r="A13" t="str">
            <v>20171201477</v>
          </cell>
          <cell r="B13" t="str">
            <v>JACOBUS SINDU ADISUWONO</v>
          </cell>
          <cell r="C13" t="str">
            <v>98</v>
          </cell>
          <cell r="D13" t="str">
            <v>KONTRAK</v>
          </cell>
          <cell r="E13" t="str">
            <v>02</v>
          </cell>
          <cell r="F13">
            <v>22932</v>
          </cell>
          <cell r="G13">
            <v>57.254794520547946</v>
          </cell>
          <cell r="H13" t="str">
            <v>09</v>
          </cell>
          <cell r="I13" t="str">
            <v>LAIN-LAIN</v>
          </cell>
          <cell r="J13" t="str">
            <v>99</v>
          </cell>
          <cell r="K13" t="str">
            <v>KOMITE AUDIT</v>
          </cell>
          <cell r="L13" t="str">
            <v>PENGURUS BCA SYARIAH</v>
          </cell>
          <cell r="M13" t="str">
            <v>PENGURUS BCA SYARIAH</v>
          </cell>
          <cell r="N13" t="str">
            <v>PENGURUS BCA SYARIAH</v>
          </cell>
          <cell r="O13">
            <v>0</v>
          </cell>
          <cell r="P13">
            <v>99</v>
          </cell>
          <cell r="Q13" t="e">
            <v>#N/A</v>
          </cell>
          <cell r="R13" t="e">
            <v>#N/A</v>
          </cell>
          <cell r="S13" t="str">
            <v>05</v>
          </cell>
          <cell r="T13" t="str">
            <v>05</v>
          </cell>
          <cell r="U13" t="b">
            <v>1</v>
          </cell>
          <cell r="V13" t="str">
            <v>TENAGA AHLI</v>
          </cell>
          <cell r="W13" t="str">
            <v>07</v>
          </cell>
          <cell r="X13" t="str">
            <v>MALE</v>
          </cell>
        </row>
        <row r="14">
          <cell r="A14" t="str">
            <v>20180201503</v>
          </cell>
          <cell r="B14" t="str">
            <v>RICKYADI WIDJAJA</v>
          </cell>
          <cell r="C14" t="str">
            <v>99</v>
          </cell>
          <cell r="D14" t="str">
            <v>KONTRAK</v>
          </cell>
          <cell r="E14" t="str">
            <v>02</v>
          </cell>
          <cell r="F14">
            <v>23127</v>
          </cell>
          <cell r="G14">
            <v>56.720547945205482</v>
          </cell>
          <cell r="H14" t="str">
            <v>09</v>
          </cell>
          <cell r="I14" t="str">
            <v>DIREKTUR</v>
          </cell>
          <cell r="J14" t="str">
            <v>04</v>
          </cell>
          <cell r="K14" t="str">
            <v>DIREKTUR</v>
          </cell>
          <cell r="L14" t="str">
            <v>PENGURUS BCA SYARIAH</v>
          </cell>
          <cell r="M14" t="str">
            <v>PENGURUS BCA SYARIAH</v>
          </cell>
          <cell r="N14" t="str">
            <v>DIREKTUR</v>
          </cell>
          <cell r="P14">
            <v>99</v>
          </cell>
          <cell r="Q14" t="e">
            <v>#N/A</v>
          </cell>
          <cell r="R14" t="e">
            <v>#N/A</v>
          </cell>
          <cell r="S14" t="str">
            <v>06</v>
          </cell>
          <cell r="T14" t="str">
            <v>06</v>
          </cell>
          <cell r="U14" t="b">
            <v>1</v>
          </cell>
          <cell r="V14" t="str">
            <v>KEPEMIMPINAN</v>
          </cell>
          <cell r="W14" t="str">
            <v>06</v>
          </cell>
          <cell r="X14" t="str">
            <v>MALE</v>
          </cell>
        </row>
        <row r="15">
          <cell r="A15" t="str">
            <v>19920100006</v>
          </cell>
          <cell r="B15" t="str">
            <v>LUNITA BUDIYANTO</v>
          </cell>
          <cell r="C15" t="str">
            <v>4C</v>
          </cell>
          <cell r="D15" t="str">
            <v>TETAP</v>
          </cell>
          <cell r="E15" t="str">
            <v>01</v>
          </cell>
          <cell r="F15">
            <v>24413</v>
          </cell>
          <cell r="G15">
            <v>53.197260273972603</v>
          </cell>
          <cell r="H15" t="str">
            <v>08</v>
          </cell>
          <cell r="I15" t="str">
            <v>LAIN-LAIN</v>
          </cell>
          <cell r="J15" t="str">
            <v>99</v>
          </cell>
          <cell r="K15" t="str">
            <v>ASSOCIATE OFFICER</v>
          </cell>
          <cell r="L15" t="str">
            <v>SATUAN KERJA HUKUM DAN SDM</v>
          </cell>
          <cell r="M15" t="str">
            <v>DEPARTEMEN SDM</v>
          </cell>
          <cell r="N15" t="str">
            <v>BIDANG PEMBELAJARAN SDM</v>
          </cell>
          <cell r="O15" t="str">
            <v>FUNGSI PEMBELAJARAN SDM</v>
          </cell>
          <cell r="P15" t="str">
            <v>4</v>
          </cell>
          <cell r="Q15" t="str">
            <v>Strata 1 (Sarjana) - FORMAL</v>
          </cell>
          <cell r="R15" t="str">
            <v>06</v>
          </cell>
          <cell r="S15" t="str">
            <v>06</v>
          </cell>
          <cell r="T15" t="str">
            <v>06</v>
          </cell>
          <cell r="U15" t="b">
            <v>1</v>
          </cell>
          <cell r="V15" t="str">
            <v>TATA USAHA</v>
          </cell>
          <cell r="W15" t="str">
            <v>10</v>
          </cell>
          <cell r="X15" t="str">
            <v>FEMALE</v>
          </cell>
        </row>
        <row r="16">
          <cell r="A16" t="str">
            <v>19920100013</v>
          </cell>
          <cell r="B16" t="str">
            <v>SITI NURLELA</v>
          </cell>
          <cell r="C16" t="str">
            <v>4C</v>
          </cell>
          <cell r="D16" t="str">
            <v>TETAP</v>
          </cell>
          <cell r="E16" t="str">
            <v>01</v>
          </cell>
          <cell r="F16">
            <v>24757</v>
          </cell>
          <cell r="G16">
            <v>52.254794520547946</v>
          </cell>
          <cell r="H16" t="str">
            <v>08</v>
          </cell>
          <cell r="I16" t="str">
            <v>LAIN-LAIN</v>
          </cell>
          <cell r="J16" t="str">
            <v>99</v>
          </cell>
          <cell r="K16" t="str">
            <v>KEPALA BAGIAN</v>
          </cell>
          <cell r="L16" t="str">
            <v>SATUAN KERJA TI DAN LOGISTIK</v>
          </cell>
          <cell r="M16" t="str">
            <v>DEPARTEMEN LOGISTIK</v>
          </cell>
          <cell r="N16" t="str">
            <v>BAGIAN ADMINISTRASI LOGISTIK</v>
          </cell>
          <cell r="O16" t="str">
            <v>ADMINISTRASI LOGISTIK</v>
          </cell>
          <cell r="P16" t="str">
            <v>4</v>
          </cell>
          <cell r="Q16" t="str">
            <v>Sekolah Lanjut Atas - FORMAL</v>
          </cell>
          <cell r="R16" t="str">
            <v>03</v>
          </cell>
          <cell r="S16" t="str">
            <v>03</v>
          </cell>
          <cell r="T16" t="str">
            <v>03</v>
          </cell>
          <cell r="U16" t="b">
            <v>1</v>
          </cell>
          <cell r="V16" t="str">
            <v>TATA USAHA</v>
          </cell>
          <cell r="W16" t="str">
            <v>10</v>
          </cell>
          <cell r="X16" t="str">
            <v>FEMALE</v>
          </cell>
        </row>
        <row r="17">
          <cell r="A17" t="str">
            <v>19921000026</v>
          </cell>
          <cell r="B17" t="str">
            <v>YANTO TANAYA</v>
          </cell>
          <cell r="C17" t="str">
            <v>7A</v>
          </cell>
          <cell r="D17" t="str">
            <v>TETAP</v>
          </cell>
          <cell r="E17" t="str">
            <v>01</v>
          </cell>
          <cell r="F17">
            <v>24166</v>
          </cell>
          <cell r="G17">
            <v>53.873972602739727</v>
          </cell>
          <cell r="H17" t="str">
            <v>08</v>
          </cell>
          <cell r="I17" t="str">
            <v>PEJABAT EKSEKUTIF</v>
          </cell>
          <cell r="J17" t="str">
            <v>06</v>
          </cell>
          <cell r="K17" t="str">
            <v>KEPALA SATUAN KERJA</v>
          </cell>
          <cell r="L17" t="str">
            <v>SATUAN KERJA BISNIS DAN KOMUNIKASI</v>
          </cell>
          <cell r="M17" t="str">
            <v>SATUAN KERJA BISNIS DAN KOMUNIKASI</v>
          </cell>
          <cell r="N17" t="str">
            <v>SATUAN KERJA BISNIS DAN KOMUNIKASI</v>
          </cell>
          <cell r="O17" t="str">
            <v>SATUAN KERJA BISNIS DAN KOMUNIKASI</v>
          </cell>
          <cell r="P17" t="str">
            <v>7</v>
          </cell>
          <cell r="Q17" t="str">
            <v>Strata 1 (Sarjana) - FORMAL</v>
          </cell>
          <cell r="R17" t="str">
            <v>06</v>
          </cell>
          <cell r="S17" t="str">
            <v>06</v>
          </cell>
          <cell r="T17" t="str">
            <v>06</v>
          </cell>
          <cell r="U17" t="b">
            <v>1</v>
          </cell>
          <cell r="V17" t="str">
            <v>KEPEMIMPINAN</v>
          </cell>
          <cell r="W17" t="str">
            <v>06</v>
          </cell>
          <cell r="X17" t="str">
            <v>MALE</v>
          </cell>
        </row>
        <row r="18">
          <cell r="A18" t="str">
            <v>19940100033</v>
          </cell>
          <cell r="B18" t="str">
            <v>ACHMAD HALAWANI</v>
          </cell>
          <cell r="C18" t="str">
            <v>3A</v>
          </cell>
          <cell r="D18" t="str">
            <v>TETAP</v>
          </cell>
          <cell r="E18" t="str">
            <v>01</v>
          </cell>
          <cell r="F18">
            <v>27114</v>
          </cell>
          <cell r="G18">
            <v>45.797260273972604</v>
          </cell>
          <cell r="H18" t="str">
            <v>07</v>
          </cell>
          <cell r="I18" t="str">
            <v>LAIN-LAIN</v>
          </cell>
          <cell r="J18" t="str">
            <v>99</v>
          </cell>
          <cell r="K18" t="str">
            <v>STAF SENIOR</v>
          </cell>
          <cell r="L18" t="str">
            <v>DIVISI OPERASI</v>
          </cell>
          <cell r="M18" t="str">
            <v>DEPARTEMEN SENTRA OPERASI PERBANKAN</v>
          </cell>
          <cell r="N18" t="str">
            <v>BIDANG PENGELOLAAN PIRANTI PENDUKUNG &amp; PENGOLAHAN</v>
          </cell>
          <cell r="O18" t="str">
            <v>BAGIAN PENGELOLAAN KAS SERTA KU, KLIRING &amp; RTGS</v>
          </cell>
          <cell r="P18" t="str">
            <v>3</v>
          </cell>
          <cell r="Q18" t="str">
            <v>Sekolah Lanjut Atas - FORMAL</v>
          </cell>
          <cell r="R18" t="str">
            <v>03</v>
          </cell>
          <cell r="S18" t="str">
            <v>03</v>
          </cell>
          <cell r="T18" t="str">
            <v>03</v>
          </cell>
          <cell r="U18" t="b">
            <v>1</v>
          </cell>
          <cell r="V18" t="str">
            <v>TATA USAHA</v>
          </cell>
          <cell r="W18" t="str">
            <v>10</v>
          </cell>
          <cell r="X18" t="str">
            <v>MALE</v>
          </cell>
        </row>
        <row r="19">
          <cell r="A19" t="str">
            <v>19940600037</v>
          </cell>
          <cell r="B19" t="str">
            <v>MARIA HENNIWATI DAMANIK</v>
          </cell>
          <cell r="C19" t="str">
            <v>4B</v>
          </cell>
          <cell r="D19" t="str">
            <v>TETAP</v>
          </cell>
          <cell r="E19" t="str">
            <v>01</v>
          </cell>
          <cell r="F19">
            <v>26741</v>
          </cell>
          <cell r="G19">
            <v>46.819178082191783</v>
          </cell>
          <cell r="H19" t="str">
            <v>07</v>
          </cell>
          <cell r="I19" t="str">
            <v>STAF</v>
          </cell>
          <cell r="J19" t="str">
            <v>07</v>
          </cell>
          <cell r="K19" t="str">
            <v>KEPALA OPERASI CABANG</v>
          </cell>
          <cell r="L19" t="str">
            <v>CABANG JABODETABEK</v>
          </cell>
          <cell r="M19" t="str">
            <v>CABANG JATINEGARA</v>
          </cell>
          <cell r="N19" t="str">
            <v>CABANG JATINEGARA</v>
          </cell>
          <cell r="O19" t="str">
            <v>OPERASI CABANG</v>
          </cell>
          <cell r="P19" t="str">
            <v>5</v>
          </cell>
          <cell r="Q19" t="str">
            <v>Sekolah Lanjut Atas - FORMAL</v>
          </cell>
          <cell r="R19" t="str">
            <v>05</v>
          </cell>
          <cell r="S19" t="str">
            <v>03</v>
          </cell>
          <cell r="T19" t="str">
            <v>05</v>
          </cell>
          <cell r="U19" t="b">
            <v>0</v>
          </cell>
          <cell r="V19" t="str">
            <v>USAHA JASA</v>
          </cell>
          <cell r="W19" t="str">
            <v>08</v>
          </cell>
          <cell r="X19" t="str">
            <v>FEMALE</v>
          </cell>
        </row>
        <row r="20">
          <cell r="A20" t="str">
            <v>19940900039</v>
          </cell>
          <cell r="B20" t="str">
            <v>AGUS SUJITO</v>
          </cell>
          <cell r="C20" t="str">
            <v>1C</v>
          </cell>
          <cell r="D20" t="str">
            <v>TETAP</v>
          </cell>
          <cell r="E20" t="str">
            <v>01</v>
          </cell>
          <cell r="F20">
            <v>24340</v>
          </cell>
          <cell r="G20">
            <v>53.397260273972606</v>
          </cell>
          <cell r="H20" t="str">
            <v>08</v>
          </cell>
          <cell r="I20" t="str">
            <v>LAIN-LAIN</v>
          </cell>
          <cell r="J20" t="str">
            <v>99</v>
          </cell>
          <cell r="K20" t="str">
            <v>NON STAF - SECURITY</v>
          </cell>
          <cell r="L20" t="str">
            <v>SATUAN KERJA TI DAN LOGISTIK</v>
          </cell>
          <cell r="M20" t="str">
            <v>DEPARTEMEN LOGISTIK</v>
          </cell>
          <cell r="N20" t="str">
            <v>BAGIAN ADMINISTRASI LOGISTIK</v>
          </cell>
          <cell r="O20" t="str">
            <v>SECURITY</v>
          </cell>
          <cell r="P20" t="str">
            <v>1</v>
          </cell>
          <cell r="Q20" t="str">
            <v>Sekolah Lanjut Atas - FORMAL</v>
          </cell>
          <cell r="R20" t="str">
            <v>03</v>
          </cell>
          <cell r="S20" t="str">
            <v>03</v>
          </cell>
          <cell r="T20" t="str">
            <v>03</v>
          </cell>
          <cell r="U20" t="b">
            <v>1</v>
          </cell>
          <cell r="V20" t="str">
            <v>USAHA JASA</v>
          </cell>
          <cell r="W20" t="str">
            <v>08</v>
          </cell>
          <cell r="X20" t="str">
            <v>MALE</v>
          </cell>
        </row>
        <row r="21">
          <cell r="A21" t="str">
            <v>19950400049</v>
          </cell>
          <cell r="B21" t="str">
            <v>TARMILAH</v>
          </cell>
          <cell r="C21" t="str">
            <v>2A</v>
          </cell>
          <cell r="D21" t="str">
            <v>TETAP</v>
          </cell>
          <cell r="E21" t="str">
            <v>01</v>
          </cell>
          <cell r="F21">
            <v>26307</v>
          </cell>
          <cell r="G21">
            <v>48.008219178082193</v>
          </cell>
          <cell r="H21" t="str">
            <v>07</v>
          </cell>
          <cell r="I21" t="str">
            <v>LAIN-LAIN</v>
          </cell>
          <cell r="J21" t="str">
            <v>99</v>
          </cell>
          <cell r="K21" t="str">
            <v>STAF</v>
          </cell>
          <cell r="L21" t="str">
            <v>SATUAN KERJA TI DAN LOGISTIK</v>
          </cell>
          <cell r="M21" t="str">
            <v>DEPARTEMEN LOGISTIK</v>
          </cell>
          <cell r="N21" t="str">
            <v>BAGIAN ADMINISTRASI LOGISTIK</v>
          </cell>
          <cell r="O21" t="str">
            <v>OPERATOR</v>
          </cell>
          <cell r="P21" t="str">
            <v>2</v>
          </cell>
          <cell r="Q21" t="str">
            <v>Sekolah Lanjut Pertama - FORMAL</v>
          </cell>
          <cell r="R21" t="str">
            <v>02</v>
          </cell>
          <cell r="S21" t="str">
            <v>02</v>
          </cell>
          <cell r="T21" t="str">
            <v>02</v>
          </cell>
          <cell r="U21" t="b">
            <v>1</v>
          </cell>
          <cell r="V21" t="str">
            <v>TATA USAHA</v>
          </cell>
          <cell r="W21" t="str">
            <v>10</v>
          </cell>
          <cell r="X21" t="str">
            <v>FEMALE</v>
          </cell>
        </row>
        <row r="22">
          <cell r="A22" t="str">
            <v>19950500055</v>
          </cell>
          <cell r="B22" t="str">
            <v>RUDIANTO</v>
          </cell>
          <cell r="C22" t="str">
            <v>4C</v>
          </cell>
          <cell r="D22" t="str">
            <v>TETAP</v>
          </cell>
          <cell r="E22" t="str">
            <v>01</v>
          </cell>
          <cell r="F22">
            <v>24533</v>
          </cell>
          <cell r="G22">
            <v>52.868493150684934</v>
          </cell>
          <cell r="H22" t="str">
            <v>08</v>
          </cell>
          <cell r="I22" t="str">
            <v>STAF</v>
          </cell>
          <cell r="J22" t="str">
            <v>07</v>
          </cell>
          <cell r="K22" t="str">
            <v>KEPALA ULS</v>
          </cell>
          <cell r="L22" t="str">
            <v>CABANG JABODETABEK</v>
          </cell>
          <cell r="M22" t="str">
            <v>CABANG JATINEGARA</v>
          </cell>
          <cell r="N22" t="str">
            <v>ULS JUANDA BEKASI</v>
          </cell>
          <cell r="O22" t="str">
            <v>PEMASARAN &amp; OPERASI ULS</v>
          </cell>
          <cell r="P22" t="str">
            <v>4</v>
          </cell>
          <cell r="Q22" t="str">
            <v>Strata 1 (Sarjana) - FORMAL</v>
          </cell>
          <cell r="R22" t="str">
            <v>06</v>
          </cell>
          <cell r="S22" t="str">
            <v>06</v>
          </cell>
          <cell r="T22" t="str">
            <v>06</v>
          </cell>
          <cell r="U22" t="b">
            <v>1</v>
          </cell>
          <cell r="V22" t="str">
            <v>USAHA PENJUALAN</v>
          </cell>
          <cell r="W22" t="str">
            <v>09</v>
          </cell>
          <cell r="X22" t="str">
            <v>MALE</v>
          </cell>
        </row>
        <row r="23">
          <cell r="A23" t="str">
            <v>19960300063</v>
          </cell>
          <cell r="B23" t="str">
            <v>NURHAYATI</v>
          </cell>
          <cell r="C23" t="str">
            <v>3C</v>
          </cell>
          <cell r="D23" t="str">
            <v>TETAP</v>
          </cell>
          <cell r="E23" t="str">
            <v>01</v>
          </cell>
          <cell r="F23">
            <v>25406</v>
          </cell>
          <cell r="G23">
            <v>50.476712328767121</v>
          </cell>
          <cell r="H23" t="str">
            <v>08</v>
          </cell>
          <cell r="I23" t="str">
            <v>LAIN-LAIN</v>
          </cell>
          <cell r="J23" t="str">
            <v>99</v>
          </cell>
          <cell r="K23" t="str">
            <v>KABAG TELLER DAN BACK OFFICE</v>
          </cell>
          <cell r="L23" t="str">
            <v>CABANG JABODETABEK</v>
          </cell>
          <cell r="M23" t="str">
            <v>CABANG MANGGA DUA</v>
          </cell>
          <cell r="N23" t="str">
            <v>CABANG MANGGA DUA</v>
          </cell>
          <cell r="O23" t="str">
            <v>BAGIAN TELLER &amp; BACK OFFICE</v>
          </cell>
          <cell r="P23" t="str">
            <v>4</v>
          </cell>
          <cell r="Q23" t="str">
            <v>Sekolah Lanjut Atas - FORMAL</v>
          </cell>
          <cell r="R23" t="str">
            <v>03</v>
          </cell>
          <cell r="S23" t="str">
            <v>03</v>
          </cell>
          <cell r="T23" t="str">
            <v>03</v>
          </cell>
          <cell r="U23" t="b">
            <v>1</v>
          </cell>
          <cell r="V23" t="str">
            <v>TATA USAHA</v>
          </cell>
          <cell r="W23" t="str">
            <v>10</v>
          </cell>
          <cell r="X23" t="str">
            <v>FEMALE</v>
          </cell>
        </row>
        <row r="24">
          <cell r="A24" t="str">
            <v>19960700074</v>
          </cell>
          <cell r="B24" t="str">
            <v>SYAIFULLOH</v>
          </cell>
          <cell r="C24" t="str">
            <v>1B</v>
          </cell>
          <cell r="D24" t="str">
            <v>TETAP</v>
          </cell>
          <cell r="E24" t="str">
            <v>01</v>
          </cell>
          <cell r="F24">
            <v>24854</v>
          </cell>
          <cell r="G24">
            <v>51.989041095890414</v>
          </cell>
          <cell r="H24" t="str">
            <v>08</v>
          </cell>
          <cell r="I24" t="str">
            <v>LAIN-LAIN</v>
          </cell>
          <cell r="J24" t="str">
            <v>99</v>
          </cell>
          <cell r="K24" t="str">
            <v>NON STAF - DRIVER</v>
          </cell>
          <cell r="L24" t="str">
            <v>SATUAN KERJA TI DAN LOGISTIK</v>
          </cell>
          <cell r="M24" t="str">
            <v>DEPARTEMEN LOGISTIK</v>
          </cell>
          <cell r="N24" t="str">
            <v>BAGIAN ADMINISTRASI LOGISTIK</v>
          </cell>
          <cell r="O24" t="str">
            <v>DRIVER</v>
          </cell>
          <cell r="P24" t="str">
            <v>1</v>
          </cell>
          <cell r="Q24" t="str">
            <v>Sekolah Lanjut Atas - FORMAL</v>
          </cell>
          <cell r="R24" t="str">
            <v>03</v>
          </cell>
          <cell r="S24" t="str">
            <v>03</v>
          </cell>
          <cell r="T24" t="str">
            <v>03</v>
          </cell>
          <cell r="U24" t="b">
            <v>1</v>
          </cell>
          <cell r="V24" t="str">
            <v>USAHA JASA</v>
          </cell>
          <cell r="W24" t="str">
            <v>08</v>
          </cell>
          <cell r="X24" t="str">
            <v>MALE</v>
          </cell>
        </row>
        <row r="25">
          <cell r="A25" t="str">
            <v>19960800079</v>
          </cell>
          <cell r="B25" t="str">
            <v>TIURLAN NOVIANTY</v>
          </cell>
          <cell r="C25" t="str">
            <v>3C</v>
          </cell>
          <cell r="D25" t="str">
            <v>TETAP</v>
          </cell>
          <cell r="E25" t="str">
            <v>01</v>
          </cell>
          <cell r="F25">
            <v>27350</v>
          </cell>
          <cell r="G25">
            <v>45.150684931506852</v>
          </cell>
          <cell r="H25" t="str">
            <v>07</v>
          </cell>
          <cell r="I25" t="str">
            <v>LAIN-LAIN</v>
          </cell>
          <cell r="J25" t="str">
            <v>99</v>
          </cell>
          <cell r="K25" t="str">
            <v>BACK OFFICE SENIOR ADMINISTRASI KANTOR</v>
          </cell>
          <cell r="L25" t="str">
            <v>CABANG JABODETABEK</v>
          </cell>
          <cell r="M25" t="str">
            <v>CABANG JATINEGARA</v>
          </cell>
          <cell r="N25" t="str">
            <v>CABANG JATINEGARA</v>
          </cell>
          <cell r="O25" t="str">
            <v>OPERASI CABANG</v>
          </cell>
          <cell r="P25" t="str">
            <v>3</v>
          </cell>
          <cell r="Q25" t="str">
            <v>Strata 1 (Sarjana) - FORMAL</v>
          </cell>
          <cell r="R25" t="str">
            <v>06</v>
          </cell>
          <cell r="S25" t="str">
            <v>06</v>
          </cell>
          <cell r="T25" t="str">
            <v>06</v>
          </cell>
          <cell r="U25" t="b">
            <v>1</v>
          </cell>
          <cell r="V25" t="str">
            <v>TATA USAHA</v>
          </cell>
          <cell r="W25" t="str">
            <v>10</v>
          </cell>
          <cell r="X25" t="str">
            <v>FEMALE</v>
          </cell>
        </row>
        <row r="26">
          <cell r="A26" t="str">
            <v>19961000086</v>
          </cell>
          <cell r="B26" t="str">
            <v>ABDUL HERRY</v>
          </cell>
          <cell r="C26" t="str">
            <v>1C</v>
          </cell>
          <cell r="D26" t="str">
            <v>TETAP</v>
          </cell>
          <cell r="E26" t="str">
            <v>01</v>
          </cell>
          <cell r="F26">
            <v>24155</v>
          </cell>
          <cell r="G26">
            <v>53.904109589041099</v>
          </cell>
          <cell r="H26" t="str">
            <v>08</v>
          </cell>
          <cell r="I26" t="str">
            <v>LAIN-LAIN</v>
          </cell>
          <cell r="J26" t="str">
            <v>99</v>
          </cell>
          <cell r="K26" t="str">
            <v>SECURITY</v>
          </cell>
          <cell r="L26" t="str">
            <v>CABANG JABODETABEK</v>
          </cell>
          <cell r="M26" t="str">
            <v>CABANG JATINEGARA</v>
          </cell>
          <cell r="N26" t="str">
            <v>KCP KENARI</v>
          </cell>
          <cell r="O26" t="str">
            <v>BAGIAN OPERASIONAL</v>
          </cell>
          <cell r="P26" t="str">
            <v>1</v>
          </cell>
          <cell r="Q26" t="str">
            <v>Sekolah Lanjut Atas - FORMAL</v>
          </cell>
          <cell r="R26" t="str">
            <v>03</v>
          </cell>
          <cell r="S26" t="str">
            <v>03</v>
          </cell>
          <cell r="T26" t="str">
            <v>03</v>
          </cell>
          <cell r="U26" t="b">
            <v>1</v>
          </cell>
          <cell r="V26" t="str">
            <v>USAHA JASA</v>
          </cell>
          <cell r="W26" t="str">
            <v>08</v>
          </cell>
          <cell r="X26" t="str">
            <v>MALE</v>
          </cell>
        </row>
        <row r="27">
          <cell r="A27" t="str">
            <v>19961100087</v>
          </cell>
          <cell r="B27" t="str">
            <v>HARYADI</v>
          </cell>
          <cell r="C27" t="str">
            <v>1C</v>
          </cell>
          <cell r="D27" t="str">
            <v>TETAP</v>
          </cell>
          <cell r="E27" t="str">
            <v>01</v>
          </cell>
          <cell r="F27">
            <v>24861</v>
          </cell>
          <cell r="G27">
            <v>51.969863013698628</v>
          </cell>
          <cell r="H27" t="str">
            <v>08</v>
          </cell>
          <cell r="I27" t="str">
            <v>LAIN-LAIN</v>
          </cell>
          <cell r="J27" t="str">
            <v>99</v>
          </cell>
          <cell r="K27" t="str">
            <v>SECURITY</v>
          </cell>
          <cell r="L27" t="str">
            <v>CABANG JABODETABEK</v>
          </cell>
          <cell r="M27" t="str">
            <v>CABANG SUNTER</v>
          </cell>
          <cell r="N27" t="str">
            <v>CABANG SUNTER</v>
          </cell>
          <cell r="O27" t="str">
            <v>OPERASI CABANG</v>
          </cell>
          <cell r="P27" t="str">
            <v>1</v>
          </cell>
          <cell r="Q27" t="e">
            <v>#N/A</v>
          </cell>
          <cell r="R27" t="str">
            <v>03</v>
          </cell>
          <cell r="S27" t="str">
            <v>03</v>
          </cell>
          <cell r="T27" t="str">
            <v>03</v>
          </cell>
          <cell r="U27" t="b">
            <v>1</v>
          </cell>
          <cell r="V27" t="str">
            <v>USAHA JASA</v>
          </cell>
          <cell r="W27" t="str">
            <v>08</v>
          </cell>
          <cell r="X27" t="str">
            <v>MALE</v>
          </cell>
        </row>
        <row r="28">
          <cell r="A28" t="str">
            <v>19970300091</v>
          </cell>
          <cell r="B28" t="str">
            <v>HARYANA</v>
          </cell>
          <cell r="C28" t="str">
            <v>1B</v>
          </cell>
          <cell r="D28" t="str">
            <v>TETAP</v>
          </cell>
          <cell r="E28" t="str">
            <v>01</v>
          </cell>
          <cell r="F28">
            <v>26740</v>
          </cell>
          <cell r="G28">
            <v>46.821917808219176</v>
          </cell>
          <cell r="H28" t="str">
            <v>07</v>
          </cell>
          <cell r="I28" t="str">
            <v>LAIN-LAIN</v>
          </cell>
          <cell r="J28" t="str">
            <v>99</v>
          </cell>
          <cell r="K28" t="str">
            <v>NON STAF - SECURITY</v>
          </cell>
          <cell r="L28" t="str">
            <v>SATUAN KERJA TI DAN LOGISTIK</v>
          </cell>
          <cell r="M28" t="str">
            <v>DEPARTEMEN LOGISTIK</v>
          </cell>
          <cell r="N28" t="str">
            <v>BAGIAN ADMINISTRASI LOGISTIK</v>
          </cell>
          <cell r="O28" t="str">
            <v>SECURITY</v>
          </cell>
          <cell r="P28" t="str">
            <v>1</v>
          </cell>
          <cell r="Q28" t="str">
            <v>Sekolah Lanjut Atas - FORMAL</v>
          </cell>
          <cell r="R28" t="str">
            <v>03</v>
          </cell>
          <cell r="S28" t="str">
            <v>03</v>
          </cell>
          <cell r="T28" t="str">
            <v>03</v>
          </cell>
          <cell r="U28" t="b">
            <v>1</v>
          </cell>
          <cell r="V28" t="str">
            <v>USAHA JASA</v>
          </cell>
          <cell r="W28" t="str">
            <v>08</v>
          </cell>
          <cell r="X28" t="str">
            <v>MALE</v>
          </cell>
        </row>
        <row r="29">
          <cell r="A29" t="str">
            <v>19970600097</v>
          </cell>
          <cell r="B29" t="str">
            <v>YOHANES OETOMO S.</v>
          </cell>
          <cell r="C29" t="str">
            <v>KK</v>
          </cell>
          <cell r="D29" t="str">
            <v>KONTRAK</v>
          </cell>
          <cell r="E29" t="str">
            <v>02</v>
          </cell>
          <cell r="F29">
            <v>21933</v>
          </cell>
          <cell r="G29">
            <v>59.991780821917807</v>
          </cell>
          <cell r="H29" t="str">
            <v>09</v>
          </cell>
          <cell r="I29" t="str">
            <v>PEJABAT EKSEKUTIF</v>
          </cell>
          <cell r="J29" t="str">
            <v>06</v>
          </cell>
          <cell r="K29" t="str">
            <v>KEPALA SATUAN KERJA</v>
          </cell>
          <cell r="L29" t="str">
            <v>SATUAN KERJA TI DAN LOGISTIK</v>
          </cell>
          <cell r="M29" t="str">
            <v>SATUAN KERJA TI DAN LOGISTIK</v>
          </cell>
          <cell r="N29" t="str">
            <v>SATUAN KERJA TI DAN LOGISTIK</v>
          </cell>
          <cell r="O29" t="str">
            <v>SATUAN KERJA TI DAN LOGISTIK</v>
          </cell>
          <cell r="P29" t="str">
            <v>7</v>
          </cell>
          <cell r="Q29" t="str">
            <v>Diploma 3 - FORMAL</v>
          </cell>
          <cell r="R29" t="str">
            <v>05</v>
          </cell>
          <cell r="S29" t="str">
            <v>05</v>
          </cell>
          <cell r="T29" t="str">
            <v>05</v>
          </cell>
          <cell r="U29" t="b">
            <v>1</v>
          </cell>
          <cell r="V29" t="str">
            <v>KEPEMIMPINAN</v>
          </cell>
          <cell r="W29" t="str">
            <v>06</v>
          </cell>
          <cell r="X29" t="str">
            <v>MALE</v>
          </cell>
        </row>
        <row r="30">
          <cell r="A30" t="str">
            <v>19970700100</v>
          </cell>
          <cell r="B30" t="str">
            <v>MELASTI ANGGRAINI</v>
          </cell>
          <cell r="C30" t="str">
            <v>4B</v>
          </cell>
          <cell r="D30" t="str">
            <v>TETAP</v>
          </cell>
          <cell r="E30" t="str">
            <v>01</v>
          </cell>
          <cell r="F30">
            <v>29047</v>
          </cell>
          <cell r="G30">
            <v>40.5013698630137</v>
          </cell>
          <cell r="H30" t="str">
            <v>06</v>
          </cell>
          <cell r="I30" t="str">
            <v>LAIN-LAIN</v>
          </cell>
          <cell r="J30" t="str">
            <v>99</v>
          </cell>
          <cell r="K30" t="str">
            <v>KEPALA BIDANG</v>
          </cell>
          <cell r="L30" t="str">
            <v>SATUAN KERJA TI DAN LOGISTIK</v>
          </cell>
          <cell r="M30" t="str">
            <v>DEPARTEMEN LOGISTIK</v>
          </cell>
          <cell r="N30" t="str">
            <v>BIDANG PENGADAAN LOGISTIK</v>
          </cell>
          <cell r="O30" t="str">
            <v>BIDANG PENGADAAN LOGISTIK</v>
          </cell>
          <cell r="P30" t="str">
            <v>5</v>
          </cell>
          <cell r="Q30" t="str">
            <v>Strata 1 (Sarjana) - FORMAL</v>
          </cell>
          <cell r="R30" t="str">
            <v>06</v>
          </cell>
          <cell r="S30" t="str">
            <v>06</v>
          </cell>
          <cell r="T30" t="str">
            <v>06</v>
          </cell>
          <cell r="U30" t="b">
            <v>1</v>
          </cell>
          <cell r="V30" t="str">
            <v>TATA USAHA</v>
          </cell>
          <cell r="W30" t="str">
            <v>10</v>
          </cell>
          <cell r="X30" t="str">
            <v>FEMALE</v>
          </cell>
        </row>
        <row r="31">
          <cell r="A31" t="str">
            <v>19970800106</v>
          </cell>
          <cell r="B31" t="str">
            <v>SUNARTO</v>
          </cell>
          <cell r="C31" t="str">
            <v>1B</v>
          </cell>
          <cell r="D31" t="str">
            <v>TETAP</v>
          </cell>
          <cell r="E31" t="str">
            <v>01</v>
          </cell>
          <cell r="F31">
            <v>24733</v>
          </cell>
          <cell r="G31">
            <v>52.320547945205476</v>
          </cell>
          <cell r="H31" t="str">
            <v>08</v>
          </cell>
          <cell r="I31" t="str">
            <v>LAIN-LAIN</v>
          </cell>
          <cell r="J31" t="str">
            <v>99</v>
          </cell>
          <cell r="K31" t="str">
            <v>NON STAF - SECURITY</v>
          </cell>
          <cell r="L31" t="str">
            <v>SATUAN KERJA TI DAN LOGISTIK</v>
          </cell>
          <cell r="M31" t="str">
            <v>DEPARTEMEN LOGISTIK</v>
          </cell>
          <cell r="N31" t="str">
            <v>BAGIAN ADMINISTRASI LOGISTIK</v>
          </cell>
          <cell r="O31" t="str">
            <v>SECURITY</v>
          </cell>
          <cell r="P31" t="str">
            <v>1</v>
          </cell>
          <cell r="Q31" t="str">
            <v>Sekolah Lanjut Atas - FORMAL</v>
          </cell>
          <cell r="R31" t="str">
            <v>03</v>
          </cell>
          <cell r="S31" t="str">
            <v>03</v>
          </cell>
          <cell r="T31" t="str">
            <v>03</v>
          </cell>
          <cell r="U31" t="b">
            <v>1</v>
          </cell>
          <cell r="V31" t="str">
            <v>USAHA JASA</v>
          </cell>
          <cell r="W31" t="str">
            <v>08</v>
          </cell>
          <cell r="X31" t="str">
            <v>MALE</v>
          </cell>
        </row>
        <row r="32">
          <cell r="A32" t="str">
            <v>19971000119</v>
          </cell>
          <cell r="B32" t="str">
            <v>HENDAYANA</v>
          </cell>
          <cell r="C32" t="str">
            <v>4B</v>
          </cell>
          <cell r="D32" t="str">
            <v>TETAP</v>
          </cell>
          <cell r="E32" t="str">
            <v>01</v>
          </cell>
          <cell r="F32">
            <v>26072</v>
          </cell>
          <cell r="G32">
            <v>48.652054794520545</v>
          </cell>
          <cell r="H32" t="str">
            <v>07</v>
          </cell>
          <cell r="I32" t="str">
            <v>STAF</v>
          </cell>
          <cell r="J32" t="str">
            <v>07</v>
          </cell>
          <cell r="K32" t="str">
            <v>KEPALA OPERASI CABANG</v>
          </cell>
          <cell r="L32" t="str">
            <v>CABANG JABODETABEK</v>
          </cell>
          <cell r="M32" t="str">
            <v>CABANG MANGGA DUA</v>
          </cell>
          <cell r="N32" t="str">
            <v>CABANG MANGGA DUA</v>
          </cell>
          <cell r="O32" t="str">
            <v>OPERASI CABANG</v>
          </cell>
          <cell r="P32" t="str">
            <v>5</v>
          </cell>
          <cell r="Q32" t="str">
            <v>Diploma 3 - FORMAL</v>
          </cell>
          <cell r="R32" t="str">
            <v>05</v>
          </cell>
          <cell r="S32" t="str">
            <v>05</v>
          </cell>
          <cell r="T32" t="str">
            <v>05</v>
          </cell>
          <cell r="U32" t="b">
            <v>1</v>
          </cell>
          <cell r="V32" t="str">
            <v>USAHA JASA</v>
          </cell>
          <cell r="W32" t="str">
            <v>08</v>
          </cell>
          <cell r="X32" t="str">
            <v>MALE</v>
          </cell>
        </row>
        <row r="33">
          <cell r="A33" t="str">
            <v>19971000125</v>
          </cell>
          <cell r="B33" t="str">
            <v>SUDARNI</v>
          </cell>
          <cell r="C33" t="str">
            <v>1C</v>
          </cell>
          <cell r="D33" t="str">
            <v>TETAP</v>
          </cell>
          <cell r="E33" t="str">
            <v>01</v>
          </cell>
          <cell r="F33">
            <v>25363</v>
          </cell>
          <cell r="G33">
            <v>50.594520547945208</v>
          </cell>
          <cell r="H33" t="str">
            <v>08</v>
          </cell>
          <cell r="I33" t="str">
            <v>LAIN-LAIN</v>
          </cell>
          <cell r="J33" t="str">
            <v>99</v>
          </cell>
          <cell r="K33" t="str">
            <v>SECURITY</v>
          </cell>
          <cell r="L33" t="str">
            <v>CABANG JABODETABEK</v>
          </cell>
          <cell r="M33" t="str">
            <v>CABANG JATINEGARA</v>
          </cell>
          <cell r="N33" t="str">
            <v>CABANG JATINEGARA</v>
          </cell>
          <cell r="O33" t="str">
            <v>OPERASI CABANG</v>
          </cell>
          <cell r="P33" t="str">
            <v>1</v>
          </cell>
          <cell r="Q33" t="str">
            <v>Sekolah Lanjut Atas - FORMAL</v>
          </cell>
          <cell r="R33" t="str">
            <v>03</v>
          </cell>
          <cell r="S33" t="str">
            <v>03</v>
          </cell>
          <cell r="T33" t="str">
            <v>03</v>
          </cell>
          <cell r="U33" t="b">
            <v>1</v>
          </cell>
          <cell r="V33" t="str">
            <v>USAHA JASA</v>
          </cell>
          <cell r="W33" t="str">
            <v>08</v>
          </cell>
          <cell r="X33" t="str">
            <v>FEMALE</v>
          </cell>
        </row>
        <row r="34">
          <cell r="A34" t="str">
            <v>19971100135</v>
          </cell>
          <cell r="B34" t="str">
            <v>MOHAMAD PURBOADJIE</v>
          </cell>
          <cell r="C34" t="str">
            <v>5C</v>
          </cell>
          <cell r="D34" t="str">
            <v>TETAP</v>
          </cell>
          <cell r="E34" t="str">
            <v>01</v>
          </cell>
          <cell r="F34">
            <v>24351</v>
          </cell>
          <cell r="G34">
            <v>53.367123287671234</v>
          </cell>
          <cell r="H34" t="str">
            <v>08</v>
          </cell>
          <cell r="I34" t="str">
            <v>LAIN-LAIN</v>
          </cell>
          <cell r="J34" t="str">
            <v>99</v>
          </cell>
          <cell r="K34" t="str">
            <v>OFFICER</v>
          </cell>
          <cell r="L34" t="str">
            <v>SATUAN KERJA TI DAN LOGISTIK</v>
          </cell>
          <cell r="M34" t="str">
            <v>DEPARTEMEN TEKNOLOGI INFORMASI</v>
          </cell>
          <cell r="N34" t="str">
            <v>MANAJEMEN APLIKASI</v>
          </cell>
          <cell r="O34" t="str">
            <v>PROGRAMER</v>
          </cell>
          <cell r="P34" t="str">
            <v>5</v>
          </cell>
          <cell r="Q34" t="str">
            <v>Diploma 3 - FORMAL</v>
          </cell>
          <cell r="R34" t="str">
            <v>05</v>
          </cell>
          <cell r="S34" t="str">
            <v>05</v>
          </cell>
          <cell r="T34" t="str">
            <v>05</v>
          </cell>
          <cell r="U34" t="b">
            <v>1</v>
          </cell>
          <cell r="V34" t="str">
            <v>TENAGA AHLI</v>
          </cell>
          <cell r="W34" t="str">
            <v>07</v>
          </cell>
          <cell r="X34" t="str">
            <v>MALE</v>
          </cell>
        </row>
        <row r="35">
          <cell r="A35" t="str">
            <v>19971100138</v>
          </cell>
          <cell r="B35" t="str">
            <v>HENI YANTO</v>
          </cell>
          <cell r="C35" t="str">
            <v>5A</v>
          </cell>
          <cell r="D35" t="str">
            <v>TETAP</v>
          </cell>
          <cell r="E35" t="str">
            <v>01</v>
          </cell>
          <cell r="F35">
            <v>24120</v>
          </cell>
          <cell r="G35">
            <v>54</v>
          </cell>
          <cell r="H35" t="str">
            <v>08</v>
          </cell>
          <cell r="I35" t="str">
            <v>LAIN-LAIN</v>
          </cell>
          <cell r="J35" t="str">
            <v>99</v>
          </cell>
          <cell r="K35" t="str">
            <v>OFFICER</v>
          </cell>
          <cell r="L35" t="str">
            <v>SATUAN KERJA TI DAN LOGISTIK</v>
          </cell>
          <cell r="M35" t="str">
            <v>DEPARTEMEN TEKNOLOGI INFORMASI</v>
          </cell>
          <cell r="N35" t="str">
            <v>MANAJEMEN APLIKASI</v>
          </cell>
          <cell r="O35" t="str">
            <v>PROGRAMER</v>
          </cell>
          <cell r="P35" t="str">
            <v>5</v>
          </cell>
          <cell r="Q35" t="str">
            <v>Diploma 3 - FORMAL</v>
          </cell>
          <cell r="R35" t="str">
            <v>05</v>
          </cell>
          <cell r="S35" t="str">
            <v>05</v>
          </cell>
          <cell r="T35" t="str">
            <v>05</v>
          </cell>
          <cell r="U35" t="b">
            <v>1</v>
          </cell>
          <cell r="V35" t="str">
            <v>TENAGA AHLI</v>
          </cell>
          <cell r="W35" t="str">
            <v>07</v>
          </cell>
          <cell r="X35" t="str">
            <v>MALE</v>
          </cell>
        </row>
        <row r="36">
          <cell r="A36" t="str">
            <v>19971200144</v>
          </cell>
          <cell r="B36" t="str">
            <v>HERNI ROSALINI</v>
          </cell>
          <cell r="C36" t="str">
            <v>4B</v>
          </cell>
          <cell r="D36" t="str">
            <v>TETAP</v>
          </cell>
          <cell r="E36" t="str">
            <v>01</v>
          </cell>
          <cell r="F36">
            <v>24991</v>
          </cell>
          <cell r="G36">
            <v>51.613698630136987</v>
          </cell>
          <cell r="H36" t="str">
            <v>08</v>
          </cell>
          <cell r="I36" t="str">
            <v>STAF</v>
          </cell>
          <cell r="J36" t="str">
            <v>07</v>
          </cell>
          <cell r="K36" t="str">
            <v>KEPALA OPERASI CABANG</v>
          </cell>
          <cell r="L36" t="str">
            <v>CABANG JABODETABEK</v>
          </cell>
          <cell r="M36" t="str">
            <v>CABANG SAMANHUDI</v>
          </cell>
          <cell r="N36" t="str">
            <v>CABANG SAMANHUDI</v>
          </cell>
          <cell r="O36" t="str">
            <v>OPERASI CABANG</v>
          </cell>
          <cell r="P36" t="str">
            <v>5</v>
          </cell>
          <cell r="Q36" t="str">
            <v>Diploma 3 - FORMAL</v>
          </cell>
          <cell r="R36" t="str">
            <v>05</v>
          </cell>
          <cell r="S36" t="str">
            <v>05</v>
          </cell>
          <cell r="T36" t="str">
            <v>05</v>
          </cell>
          <cell r="U36" t="b">
            <v>1</v>
          </cell>
          <cell r="V36" t="str">
            <v>USAHA JASA</v>
          </cell>
          <cell r="W36" t="str">
            <v>08</v>
          </cell>
          <cell r="X36" t="str">
            <v>FEMALE</v>
          </cell>
        </row>
        <row r="37">
          <cell r="A37" t="str">
            <v>19980100146</v>
          </cell>
          <cell r="B37" t="str">
            <v>TEDDY KAMALUDDIN</v>
          </cell>
          <cell r="C37" t="str">
            <v>5C</v>
          </cell>
          <cell r="D37" t="str">
            <v>TETAP</v>
          </cell>
          <cell r="E37" t="str">
            <v>01</v>
          </cell>
          <cell r="F37">
            <v>23925</v>
          </cell>
          <cell r="G37">
            <v>54.534246575342465</v>
          </cell>
          <cell r="H37" t="str">
            <v>08</v>
          </cell>
          <cell r="I37" t="str">
            <v>LAIN-LAIN</v>
          </cell>
          <cell r="J37" t="str">
            <v>99</v>
          </cell>
          <cell r="K37" t="str">
            <v>OFFICER</v>
          </cell>
          <cell r="L37" t="str">
            <v>DIVISI OPERASI</v>
          </cell>
          <cell r="M37" t="str">
            <v>FUNGSI PENYELAMATAN PEMBIAYAAN</v>
          </cell>
          <cell r="N37" t="str">
            <v>FUNGSI PENYELAMATAN PEMBIAYAAN</v>
          </cell>
          <cell r="O37" t="str">
            <v>FUNGSI PENYELAMATAN PEMBIAYAAN</v>
          </cell>
          <cell r="P37" t="str">
            <v>5</v>
          </cell>
          <cell r="Q37" t="str">
            <v>Strata 1 (Sarjana) - FORMAL</v>
          </cell>
          <cell r="R37" t="str">
            <v>06</v>
          </cell>
          <cell r="S37" t="str">
            <v>06</v>
          </cell>
          <cell r="T37" t="str">
            <v>06</v>
          </cell>
          <cell r="U37" t="b">
            <v>1</v>
          </cell>
          <cell r="V37" t="str">
            <v>TATA USAHA</v>
          </cell>
          <cell r="W37" t="str">
            <v>10</v>
          </cell>
          <cell r="X37" t="str">
            <v>MALE</v>
          </cell>
        </row>
        <row r="38">
          <cell r="A38" t="str">
            <v>19990400163</v>
          </cell>
          <cell r="B38" t="str">
            <v>THE ADRIAN PRABOWO</v>
          </cell>
          <cell r="C38" t="str">
            <v>KK</v>
          </cell>
          <cell r="D38" t="str">
            <v>KONTRAK</v>
          </cell>
          <cell r="E38" t="str">
            <v>02</v>
          </cell>
          <cell r="F38">
            <v>23057</v>
          </cell>
          <cell r="G38">
            <v>56.912328767123284</v>
          </cell>
          <cell r="H38" t="str">
            <v>09</v>
          </cell>
          <cell r="I38" t="str">
            <v>PEJABAT EKSEKUTIF</v>
          </cell>
          <cell r="J38" t="str">
            <v>06</v>
          </cell>
          <cell r="K38" t="str">
            <v>KEPALA CABANG</v>
          </cell>
          <cell r="L38" t="str">
            <v>CABANG JABODETABEK</v>
          </cell>
          <cell r="M38" t="str">
            <v>CABANG SAMANHUDI</v>
          </cell>
          <cell r="N38" t="str">
            <v>CABANG SAMANHUDI</v>
          </cell>
          <cell r="O38" t="str">
            <v>CABANG SAMANHUDI</v>
          </cell>
          <cell r="P38" t="str">
            <v>6</v>
          </cell>
          <cell r="Q38" t="str">
            <v>Strata 1 (Sarjana) - FORMAL</v>
          </cell>
          <cell r="R38" t="str">
            <v>06</v>
          </cell>
          <cell r="S38" t="str">
            <v>06</v>
          </cell>
          <cell r="T38" t="str">
            <v>06</v>
          </cell>
          <cell r="U38" t="b">
            <v>1</v>
          </cell>
          <cell r="V38" t="str">
            <v>KEPEMIMPINAN</v>
          </cell>
          <cell r="W38" t="str">
            <v>06</v>
          </cell>
          <cell r="X38" t="str">
            <v>MALE</v>
          </cell>
        </row>
        <row r="39">
          <cell r="A39" t="str">
            <v>19990400166</v>
          </cell>
          <cell r="B39" t="str">
            <v>EKO WIYANTO</v>
          </cell>
          <cell r="C39" t="str">
            <v>1B</v>
          </cell>
          <cell r="D39" t="str">
            <v>TETAP</v>
          </cell>
          <cell r="E39" t="str">
            <v>01</v>
          </cell>
          <cell r="F39">
            <v>25098</v>
          </cell>
          <cell r="G39">
            <v>51.320547945205476</v>
          </cell>
          <cell r="H39" t="str">
            <v>08</v>
          </cell>
          <cell r="I39" t="str">
            <v>LAIN-LAIN</v>
          </cell>
          <cell r="J39" t="str">
            <v>99</v>
          </cell>
          <cell r="K39" t="str">
            <v>NON STAF - DRIVER</v>
          </cell>
          <cell r="L39" t="str">
            <v>SATUAN KERJA TI DAN LOGISTIK</v>
          </cell>
          <cell r="M39" t="str">
            <v>DEPARTEMEN LOGISTIK</v>
          </cell>
          <cell r="N39" t="str">
            <v>BAGIAN ADMINISTRASI LOGISTIK</v>
          </cell>
          <cell r="O39" t="str">
            <v>DRIVER</v>
          </cell>
          <cell r="P39" t="str">
            <v>1</v>
          </cell>
          <cell r="Q39" t="e">
            <v>#N/A</v>
          </cell>
          <cell r="R39" t="str">
            <v>03</v>
          </cell>
          <cell r="S39" t="str">
            <v>03</v>
          </cell>
          <cell r="T39" t="str">
            <v>03</v>
          </cell>
          <cell r="U39" t="b">
            <v>1</v>
          </cell>
          <cell r="V39" t="str">
            <v>USAHA JASA</v>
          </cell>
          <cell r="W39" t="str">
            <v>08</v>
          </cell>
          <cell r="X39" t="str">
            <v>MALE</v>
          </cell>
        </row>
        <row r="40">
          <cell r="A40" t="str">
            <v>19990900178</v>
          </cell>
          <cell r="B40" t="str">
            <v>SHIRLEY MARIASARI JONATAN</v>
          </cell>
          <cell r="C40" t="str">
            <v>4B</v>
          </cell>
          <cell r="D40" t="str">
            <v>TETAP</v>
          </cell>
          <cell r="E40" t="str">
            <v>01</v>
          </cell>
          <cell r="F40">
            <v>27251</v>
          </cell>
          <cell r="G40">
            <v>45.421917808219177</v>
          </cell>
          <cell r="H40" t="str">
            <v>07</v>
          </cell>
          <cell r="I40" t="str">
            <v>LAIN-LAIN</v>
          </cell>
          <cell r="J40" t="str">
            <v>99</v>
          </cell>
          <cell r="K40" t="str">
            <v>ASSOCIATE OFFICER</v>
          </cell>
          <cell r="L40" t="str">
            <v>SATUAN KERJA HUKUM DAN SDM</v>
          </cell>
          <cell r="M40" t="str">
            <v>DEPARTEMEN SDM</v>
          </cell>
          <cell r="N40" t="str">
            <v>PROJECT SDM</v>
          </cell>
          <cell r="O40" t="str">
            <v>PROJECT SDM</v>
          </cell>
          <cell r="P40" t="str">
            <v>4</v>
          </cell>
          <cell r="Q40" t="str">
            <v>Diploma 3 - FORMAL</v>
          </cell>
          <cell r="R40" t="str">
            <v>05</v>
          </cell>
          <cell r="S40" t="str">
            <v>05</v>
          </cell>
          <cell r="T40" t="str">
            <v>05</v>
          </cell>
          <cell r="U40" t="b">
            <v>1</v>
          </cell>
          <cell r="V40" t="str">
            <v>TENAGA AHLI</v>
          </cell>
          <cell r="W40" t="str">
            <v>07</v>
          </cell>
          <cell r="X40" t="str">
            <v>FEMALE</v>
          </cell>
        </row>
        <row r="41">
          <cell r="A41" t="str">
            <v>20000200191</v>
          </cell>
          <cell r="B41" t="str">
            <v>LIS WIDOWATI</v>
          </cell>
          <cell r="C41" t="str">
            <v>4B</v>
          </cell>
          <cell r="D41" t="str">
            <v>TETAP</v>
          </cell>
          <cell r="E41" t="str">
            <v>01</v>
          </cell>
          <cell r="F41">
            <v>27284</v>
          </cell>
          <cell r="G41">
            <v>45.331506849315069</v>
          </cell>
          <cell r="H41" t="str">
            <v>07</v>
          </cell>
          <cell r="I41" t="str">
            <v>LAIN-LAIN</v>
          </cell>
          <cell r="J41" t="str">
            <v>99</v>
          </cell>
          <cell r="K41" t="str">
            <v>ASSOCIATE OFFICER</v>
          </cell>
          <cell r="L41" t="str">
            <v>SATUAN KERJA BISNIS DAN KOMUNIKASI</v>
          </cell>
          <cell r="M41" t="str">
            <v>DEPARTEMEN KOMUNIKASI &amp; KESEKRETARIATAN PERUSAHAAN</v>
          </cell>
          <cell r="N41" t="str">
            <v>ASPEK KOMUNIKASI PEMASARAN</v>
          </cell>
          <cell r="O41" t="str">
            <v>SUB ASPEK CSR</v>
          </cell>
          <cell r="P41" t="str">
            <v>4</v>
          </cell>
          <cell r="Q41" t="str">
            <v>Diploma 1 - FORMAL</v>
          </cell>
          <cell r="R41" t="str">
            <v>06</v>
          </cell>
          <cell r="S41" t="str">
            <v>04</v>
          </cell>
          <cell r="T41" t="str">
            <v>06</v>
          </cell>
          <cell r="U41" t="b">
            <v>0</v>
          </cell>
          <cell r="V41" t="str">
            <v>TENAGA AHLI</v>
          </cell>
          <cell r="W41" t="str">
            <v>07</v>
          </cell>
          <cell r="X41" t="str">
            <v>FEMALE</v>
          </cell>
        </row>
        <row r="42">
          <cell r="A42" t="str">
            <v>20010400219</v>
          </cell>
          <cell r="B42" t="str">
            <v>FERIANTO</v>
          </cell>
          <cell r="C42" t="str">
            <v>KK</v>
          </cell>
          <cell r="D42" t="str">
            <v>KONTRAK</v>
          </cell>
          <cell r="E42" t="str">
            <v>02</v>
          </cell>
          <cell r="F42">
            <v>21650</v>
          </cell>
          <cell r="G42">
            <v>60.767123287671232</v>
          </cell>
          <cell r="H42" t="str">
            <v>99</v>
          </cell>
          <cell r="I42" t="str">
            <v>PEJABAT EKSEKUTIF</v>
          </cell>
          <cell r="J42" t="str">
            <v>06</v>
          </cell>
          <cell r="K42" t="str">
            <v>KEPALA CABANG</v>
          </cell>
          <cell r="L42" t="str">
            <v>CABANG JABODETABEK</v>
          </cell>
          <cell r="M42" t="str">
            <v>CABANG SUNTER</v>
          </cell>
          <cell r="N42" t="str">
            <v>CABANG SUNTER</v>
          </cell>
          <cell r="O42" t="str">
            <v>CABANG SUNTER</v>
          </cell>
          <cell r="P42" t="str">
            <v>6</v>
          </cell>
          <cell r="Q42" t="str">
            <v>Strata 1 (Sarjana) - FORMAL</v>
          </cell>
          <cell r="R42" t="str">
            <v>06</v>
          </cell>
          <cell r="S42" t="str">
            <v>06</v>
          </cell>
          <cell r="T42" t="str">
            <v>06</v>
          </cell>
          <cell r="U42" t="b">
            <v>1</v>
          </cell>
          <cell r="V42" t="str">
            <v>KEPEMIMPINAN</v>
          </cell>
          <cell r="W42" t="str">
            <v>06</v>
          </cell>
          <cell r="X42" t="str">
            <v>MALE</v>
          </cell>
        </row>
        <row r="43">
          <cell r="A43" t="str">
            <v>20010400220</v>
          </cell>
          <cell r="B43" t="str">
            <v>MERLING THIOSANTO</v>
          </cell>
          <cell r="C43" t="str">
            <v>6A</v>
          </cell>
          <cell r="D43" t="str">
            <v>TETAP</v>
          </cell>
          <cell r="E43" t="str">
            <v>01</v>
          </cell>
          <cell r="F43">
            <v>24737</v>
          </cell>
          <cell r="G43">
            <v>52.30958904109589</v>
          </cell>
          <cell r="H43" t="str">
            <v>08</v>
          </cell>
          <cell r="I43" t="str">
            <v>PEJABAT EKSEKUTIF</v>
          </cell>
          <cell r="J43" t="str">
            <v>06</v>
          </cell>
          <cell r="K43" t="str">
            <v>KEPALA CABANG</v>
          </cell>
          <cell r="L43" t="str">
            <v>CABANG JABODETABEK</v>
          </cell>
          <cell r="M43" t="str">
            <v>CABANG JATINEGARA</v>
          </cell>
          <cell r="N43" t="str">
            <v>CABANG JATINEGARA</v>
          </cell>
          <cell r="O43" t="str">
            <v>CABANG JATINEGARA</v>
          </cell>
          <cell r="P43" t="str">
            <v>6</v>
          </cell>
          <cell r="Q43" t="str">
            <v>Strata 1 (Sarjana) - FORMAL</v>
          </cell>
          <cell r="R43" t="str">
            <v>06</v>
          </cell>
          <cell r="S43" t="str">
            <v>06</v>
          </cell>
          <cell r="T43" t="str">
            <v>06</v>
          </cell>
          <cell r="U43" t="b">
            <v>1</v>
          </cell>
          <cell r="V43" t="str">
            <v>KEPEMIMPINAN</v>
          </cell>
          <cell r="W43" t="str">
            <v>06</v>
          </cell>
          <cell r="X43" t="str">
            <v>FEMALE</v>
          </cell>
        </row>
        <row r="44">
          <cell r="A44" t="str">
            <v>20010500224</v>
          </cell>
          <cell r="B44" t="str">
            <v>BUDI TJAHJONO, SE</v>
          </cell>
          <cell r="C44" t="str">
            <v>5A</v>
          </cell>
          <cell r="D44" t="str">
            <v>TETAP</v>
          </cell>
          <cell r="E44" t="str">
            <v>01</v>
          </cell>
          <cell r="F44">
            <v>25015</v>
          </cell>
          <cell r="G44">
            <v>51.547945205479451</v>
          </cell>
          <cell r="H44" t="str">
            <v>08</v>
          </cell>
          <cell r="I44" t="str">
            <v>LAIN-LAIN</v>
          </cell>
          <cell r="J44" t="str">
            <v>99</v>
          </cell>
          <cell r="K44" t="str">
            <v>ACCOUNT OFFICER</v>
          </cell>
          <cell r="L44" t="str">
            <v>CABANG NON JABODETABEK</v>
          </cell>
          <cell r="M44" t="str">
            <v>CABANG SURABAYA</v>
          </cell>
          <cell r="N44" t="str">
            <v>CABANG SURABAYA</v>
          </cell>
          <cell r="O44" t="str">
            <v>PEMASARAN</v>
          </cell>
          <cell r="P44" t="str">
            <v>4</v>
          </cell>
          <cell r="Q44" t="e">
            <v>#N/A</v>
          </cell>
          <cell r="R44" t="str">
            <v>06</v>
          </cell>
          <cell r="S44" t="str">
            <v>06</v>
          </cell>
          <cell r="T44" t="str">
            <v>06</v>
          </cell>
          <cell r="U44" t="b">
            <v>1</v>
          </cell>
          <cell r="V44" t="str">
            <v>USAHA PENJUALAN</v>
          </cell>
          <cell r="W44" t="str">
            <v>09</v>
          </cell>
          <cell r="X44" t="str">
            <v>MALE</v>
          </cell>
        </row>
        <row r="45">
          <cell r="A45" t="str">
            <v>20010500228</v>
          </cell>
          <cell r="B45" t="str">
            <v>DEASY SOETANTO</v>
          </cell>
          <cell r="C45" t="str">
            <v>3B</v>
          </cell>
          <cell r="D45" t="str">
            <v>TETAP</v>
          </cell>
          <cell r="E45" t="str">
            <v>01</v>
          </cell>
          <cell r="F45">
            <v>27303</v>
          </cell>
          <cell r="G45">
            <v>45.279452054794518</v>
          </cell>
          <cell r="H45" t="str">
            <v>07</v>
          </cell>
          <cell r="I45" t="str">
            <v>LAIN-LAIN</v>
          </cell>
          <cell r="J45" t="str">
            <v>99</v>
          </cell>
          <cell r="K45" t="str">
            <v>ACCOUNT OFFICER</v>
          </cell>
          <cell r="L45" t="str">
            <v>CABANG NON JABODETABEK</v>
          </cell>
          <cell r="M45" t="str">
            <v>CABANG SURABAYA</v>
          </cell>
          <cell r="N45" t="str">
            <v>CABANG SURABAYA</v>
          </cell>
          <cell r="O45" t="str">
            <v>PEMASARAN</v>
          </cell>
          <cell r="P45" t="str">
            <v>3</v>
          </cell>
          <cell r="Q45" t="str">
            <v>Strata 1 (Sarjana) - FORMAL</v>
          </cell>
          <cell r="R45" t="str">
            <v>06</v>
          </cell>
          <cell r="S45" t="str">
            <v>06</v>
          </cell>
          <cell r="T45" t="str">
            <v>06</v>
          </cell>
          <cell r="U45" t="b">
            <v>1</v>
          </cell>
          <cell r="V45" t="str">
            <v>USAHA PENJUALAN</v>
          </cell>
          <cell r="W45" t="str">
            <v>09</v>
          </cell>
          <cell r="X45" t="str">
            <v>FEMALE</v>
          </cell>
        </row>
        <row r="46">
          <cell r="A46" t="str">
            <v>20010500232</v>
          </cell>
          <cell r="B46" t="str">
            <v>SOFYAN GOGOS</v>
          </cell>
          <cell r="C46" t="str">
            <v>3A</v>
          </cell>
          <cell r="D46" t="str">
            <v>TETAP</v>
          </cell>
          <cell r="E46" t="str">
            <v>01</v>
          </cell>
          <cell r="F46">
            <v>23879</v>
          </cell>
          <cell r="G46">
            <v>54.660273972602738</v>
          </cell>
          <cell r="H46" t="str">
            <v>08</v>
          </cell>
          <cell r="I46" t="str">
            <v>LAIN-LAIN</v>
          </cell>
          <cell r="J46" t="str">
            <v>99</v>
          </cell>
          <cell r="K46" t="str">
            <v>BACK OFFICE SENIOR OPERASIONAL</v>
          </cell>
          <cell r="L46" t="str">
            <v>CABANG NON JABODETABEK</v>
          </cell>
          <cell r="M46" t="str">
            <v>CABANG SURABAYA</v>
          </cell>
          <cell r="N46" t="str">
            <v>CABANG SURABAYA</v>
          </cell>
          <cell r="O46" t="str">
            <v>BAGIAN TELLER &amp; BACK OFFICE</v>
          </cell>
          <cell r="P46" t="str">
            <v>3</v>
          </cell>
          <cell r="Q46" t="str">
            <v>Sekolah Lanjut Atas - FORMAL</v>
          </cell>
          <cell r="R46" t="str">
            <v>03</v>
          </cell>
          <cell r="S46" t="str">
            <v>03</v>
          </cell>
          <cell r="T46" t="str">
            <v>03</v>
          </cell>
          <cell r="U46" t="b">
            <v>1</v>
          </cell>
          <cell r="V46" t="str">
            <v>TATA USAHA</v>
          </cell>
          <cell r="W46" t="str">
            <v>10</v>
          </cell>
          <cell r="X46" t="str">
            <v>MALE</v>
          </cell>
        </row>
        <row r="47">
          <cell r="A47" t="str">
            <v>20010500235</v>
          </cell>
          <cell r="B47" t="str">
            <v>VIRNY HERNITA</v>
          </cell>
          <cell r="C47" t="str">
            <v>3B</v>
          </cell>
          <cell r="D47" t="str">
            <v>TETAP</v>
          </cell>
          <cell r="E47" t="str">
            <v>01</v>
          </cell>
          <cell r="F47">
            <v>25454</v>
          </cell>
          <cell r="G47">
            <v>50.345205479452055</v>
          </cell>
          <cell r="H47" t="str">
            <v>08</v>
          </cell>
          <cell r="I47" t="str">
            <v>LAIN-LAIN</v>
          </cell>
          <cell r="J47" t="str">
            <v>99</v>
          </cell>
          <cell r="K47" t="str">
            <v>BACK OFFICE SENIOR ADMINISTRASI KANTOR</v>
          </cell>
          <cell r="L47" t="str">
            <v>CABANG NON JABODETABEK</v>
          </cell>
          <cell r="M47" t="str">
            <v>CABANG SURABAYA</v>
          </cell>
          <cell r="N47" t="str">
            <v>CABANG SURABAYA</v>
          </cell>
          <cell r="O47" t="str">
            <v>BAGIAN ADMINISTRASI KANTOR</v>
          </cell>
          <cell r="P47" t="str">
            <v>3</v>
          </cell>
          <cell r="Q47" t="e">
            <v>#N/A</v>
          </cell>
          <cell r="R47" t="str">
            <v>05</v>
          </cell>
          <cell r="S47" t="str">
            <v>05</v>
          </cell>
          <cell r="T47" t="str">
            <v>05</v>
          </cell>
          <cell r="U47" t="b">
            <v>1</v>
          </cell>
          <cell r="V47" t="str">
            <v>TATA USAHA</v>
          </cell>
          <cell r="W47" t="str">
            <v>10</v>
          </cell>
          <cell r="X47" t="str">
            <v>FEMALE</v>
          </cell>
        </row>
        <row r="48">
          <cell r="A48" t="str">
            <v>20010500237</v>
          </cell>
          <cell r="B48" t="str">
            <v>ENDANG SULISTIYOWATI, IR</v>
          </cell>
          <cell r="C48" t="str">
            <v>4B</v>
          </cell>
          <cell r="D48" t="str">
            <v>TETAP</v>
          </cell>
          <cell r="E48" t="str">
            <v>01</v>
          </cell>
          <cell r="F48">
            <v>24241</v>
          </cell>
          <cell r="G48">
            <v>53.668493150684931</v>
          </cell>
          <cell r="H48" t="str">
            <v>08</v>
          </cell>
          <cell r="I48" t="str">
            <v>STAF</v>
          </cell>
          <cell r="J48" t="str">
            <v>07</v>
          </cell>
          <cell r="K48" t="str">
            <v>PLT. KA. KCP</v>
          </cell>
          <cell r="L48" t="str">
            <v>SATUAN KERJA AUDIT INTERNAL</v>
          </cell>
          <cell r="M48" t="str">
            <v>DEPARTEMEN AUDIT KANTOR PUSAT &amp; ANTI FRAUD / KANTOR CABANG &amp; INTERNAL CONTROL</v>
          </cell>
          <cell r="N48" t="str">
            <v>FUNGSI AUDIT &amp; INTERNAL CONTROL</v>
          </cell>
          <cell r="O48">
            <v>0</v>
          </cell>
          <cell r="P48" t="str">
            <v>5</v>
          </cell>
          <cell r="Q48" t="str">
            <v>Strata 1 (Sarjana) - FORMAL</v>
          </cell>
          <cell r="R48" t="str">
            <v>06</v>
          </cell>
          <cell r="S48" t="str">
            <v>06</v>
          </cell>
          <cell r="T48" t="str">
            <v>06</v>
          </cell>
          <cell r="U48" t="b">
            <v>1</v>
          </cell>
          <cell r="V48" t="str">
            <v>USAHA PENJUALAN</v>
          </cell>
          <cell r="W48" t="str">
            <v>09</v>
          </cell>
          <cell r="X48" t="str">
            <v>FEMALE</v>
          </cell>
        </row>
        <row r="49">
          <cell r="A49" t="str">
            <v>20011100246</v>
          </cell>
          <cell r="B49" t="str">
            <v>SUSANTI</v>
          </cell>
          <cell r="C49" t="str">
            <v>4C</v>
          </cell>
          <cell r="D49" t="str">
            <v>TETAP</v>
          </cell>
          <cell r="E49" t="str">
            <v>01</v>
          </cell>
          <cell r="F49">
            <v>27046</v>
          </cell>
          <cell r="G49">
            <v>45.983561643835614</v>
          </cell>
          <cell r="H49" t="str">
            <v>07</v>
          </cell>
          <cell r="I49" t="str">
            <v>LAIN-LAIN</v>
          </cell>
          <cell r="J49" t="str">
            <v>99</v>
          </cell>
          <cell r="K49" t="str">
            <v>KEPALA BIDANG</v>
          </cell>
          <cell r="L49" t="str">
            <v>DIVISI OPERASI</v>
          </cell>
          <cell r="M49" t="str">
            <v>DEPARTEMEN SENTRA OPERASI PERBANKAN</v>
          </cell>
          <cell r="N49" t="str">
            <v>BIDANG PENGELOLAAN PIRANTI PENDUKUNG &amp; PENGOLAHAN</v>
          </cell>
          <cell r="O49" t="str">
            <v>BIDANG PENGELOLAAN PIRANTI PENDUKUNG &amp; PENGOLAHAN</v>
          </cell>
          <cell r="P49" t="str">
            <v>5</v>
          </cell>
          <cell r="Q49" t="str">
            <v>Strata 1 (Sarjana) - FORMAL</v>
          </cell>
          <cell r="R49" t="str">
            <v>06</v>
          </cell>
          <cell r="S49" t="str">
            <v>06</v>
          </cell>
          <cell r="T49" t="str">
            <v>06</v>
          </cell>
          <cell r="U49" t="b">
            <v>1</v>
          </cell>
          <cell r="V49" t="str">
            <v>TATA USAHA</v>
          </cell>
          <cell r="W49" t="str">
            <v>10</v>
          </cell>
          <cell r="X49" t="str">
            <v>FEMALE</v>
          </cell>
        </row>
        <row r="50">
          <cell r="A50" t="str">
            <v>20020800264</v>
          </cell>
          <cell r="B50" t="str">
            <v>RETNO SARIDEWI</v>
          </cell>
          <cell r="C50" t="str">
            <v>5A</v>
          </cell>
          <cell r="D50" t="str">
            <v>TETAP</v>
          </cell>
          <cell r="E50" t="str">
            <v>01</v>
          </cell>
          <cell r="F50">
            <v>26383</v>
          </cell>
          <cell r="G50">
            <v>47.8</v>
          </cell>
          <cell r="H50" t="str">
            <v>07</v>
          </cell>
          <cell r="I50" t="str">
            <v>LAIN-LAIN</v>
          </cell>
          <cell r="J50" t="str">
            <v>99</v>
          </cell>
          <cell r="K50" t="str">
            <v>KEPALA BIDANG</v>
          </cell>
          <cell r="L50" t="str">
            <v>SATUAN KERJA HUKUM DAN SDM</v>
          </cell>
          <cell r="M50" t="str">
            <v>DEPARTEMEN SDM</v>
          </cell>
          <cell r="N50" t="str">
            <v>BIDANG PEMBELAJARAN SDM</v>
          </cell>
          <cell r="O50" t="str">
            <v>BIDANG PEMBELAJARAN SDM</v>
          </cell>
          <cell r="P50" t="str">
            <v>5</v>
          </cell>
          <cell r="Q50" t="str">
            <v>Strata 1 (Sarjana) - FORMAL</v>
          </cell>
          <cell r="R50" t="str">
            <v>06</v>
          </cell>
          <cell r="S50" t="str">
            <v>06</v>
          </cell>
          <cell r="T50" t="str">
            <v>06</v>
          </cell>
          <cell r="U50" t="b">
            <v>1</v>
          </cell>
          <cell r="V50" t="str">
            <v>TATA USAHA</v>
          </cell>
          <cell r="W50" t="str">
            <v>10</v>
          </cell>
          <cell r="X50" t="str">
            <v>FEMALE</v>
          </cell>
        </row>
        <row r="51">
          <cell r="A51" t="str">
            <v>20030600290</v>
          </cell>
          <cell r="B51" t="str">
            <v>NOFTA LEBERINA NANLOHY</v>
          </cell>
          <cell r="C51" t="str">
            <v>4B</v>
          </cell>
          <cell r="D51" t="str">
            <v>TETAP</v>
          </cell>
          <cell r="E51" t="str">
            <v>01</v>
          </cell>
          <cell r="F51">
            <v>25735</v>
          </cell>
          <cell r="G51">
            <v>49.575342465753423</v>
          </cell>
          <cell r="H51" t="str">
            <v>07</v>
          </cell>
          <cell r="I51" t="str">
            <v>STAF</v>
          </cell>
          <cell r="J51" t="str">
            <v>07</v>
          </cell>
          <cell r="K51" t="str">
            <v>ASSOCIATE OFFICER</v>
          </cell>
          <cell r="L51" t="str">
            <v>SATUAN KERJA ANALISA RISIKO PEMBIAYAAN</v>
          </cell>
          <cell r="M51" t="str">
            <v>FUNGSI PENDUKUNG ARP</v>
          </cell>
          <cell r="N51" t="str">
            <v>FUNGSI PENDUKUNG ARP</v>
          </cell>
          <cell r="O51" t="str">
            <v>FUNGSI PENDUKUNG ARP</v>
          </cell>
          <cell r="P51" t="str">
            <v>4</v>
          </cell>
          <cell r="Q51" t="str">
            <v>Diploma 3 - FORMAL</v>
          </cell>
          <cell r="R51" t="str">
            <v>05</v>
          </cell>
          <cell r="S51" t="str">
            <v>05</v>
          </cell>
          <cell r="T51" t="str">
            <v>05</v>
          </cell>
          <cell r="U51" t="b">
            <v>1</v>
          </cell>
          <cell r="V51" t="str">
            <v>TENAGA AHLI</v>
          </cell>
          <cell r="W51" t="str">
            <v>07</v>
          </cell>
          <cell r="X51" t="str">
            <v>FEMALE</v>
          </cell>
        </row>
        <row r="52">
          <cell r="A52" t="str">
            <v>20031000299</v>
          </cell>
          <cell r="B52" t="str">
            <v>RANI MARLIA LUBIS</v>
          </cell>
          <cell r="C52" t="str">
            <v>3C</v>
          </cell>
          <cell r="D52" t="str">
            <v>TETAP</v>
          </cell>
          <cell r="E52" t="str">
            <v>01</v>
          </cell>
          <cell r="F52">
            <v>29645</v>
          </cell>
          <cell r="G52">
            <v>38.863013698630134</v>
          </cell>
          <cell r="H52" t="str">
            <v>05</v>
          </cell>
          <cell r="I52" t="str">
            <v>LAIN-LAIN</v>
          </cell>
          <cell r="J52" t="str">
            <v>99</v>
          </cell>
          <cell r="K52" t="str">
            <v>KEPALA BAGIAN</v>
          </cell>
          <cell r="L52" t="str">
            <v>DIVISI OPERASI</v>
          </cell>
          <cell r="M52" t="str">
            <v>DEPARTEMEN SENTRA OPERASI PERBANKAN</v>
          </cell>
          <cell r="N52" t="str">
            <v>BIDANG PENGELOLAAN PIRANTI PENDUKUNG &amp; PENGOLAHAN</v>
          </cell>
          <cell r="O52" t="str">
            <v>BAGIAN TRANSAKSI PERBANKAN ELEKTRONIK, OPERASI LAYANAN &amp; KELUHAN &amp; ALIANSI STRATEGIS</v>
          </cell>
          <cell r="P52" t="str">
            <v>4</v>
          </cell>
          <cell r="Q52" t="str">
            <v>Diploma 3 - FORMAL</v>
          </cell>
          <cell r="R52" t="str">
            <v>05</v>
          </cell>
          <cell r="S52" t="str">
            <v>05</v>
          </cell>
          <cell r="T52" t="str">
            <v>05</v>
          </cell>
          <cell r="U52" t="b">
            <v>1</v>
          </cell>
          <cell r="V52" t="str">
            <v>TATA USAHA</v>
          </cell>
          <cell r="W52" t="str">
            <v>10</v>
          </cell>
          <cell r="X52" t="str">
            <v>FEMALE</v>
          </cell>
        </row>
        <row r="53">
          <cell r="A53" t="str">
            <v>20031200306</v>
          </cell>
          <cell r="B53" t="str">
            <v>YULIA HERVINA</v>
          </cell>
          <cell r="C53" t="str">
            <v>3A</v>
          </cell>
          <cell r="D53" t="str">
            <v>TETAP</v>
          </cell>
          <cell r="E53" t="str">
            <v>01</v>
          </cell>
          <cell r="F53">
            <v>29041</v>
          </cell>
          <cell r="G53">
            <v>40.517808219178079</v>
          </cell>
          <cell r="H53" t="str">
            <v>06</v>
          </cell>
          <cell r="I53" t="str">
            <v>LAIN-LAIN</v>
          </cell>
          <cell r="J53" t="str">
            <v>99</v>
          </cell>
          <cell r="K53" t="str">
            <v>ASSISTANT OFFICER</v>
          </cell>
          <cell r="L53" t="str">
            <v>SATUAN KERJA KEUANGAN DAN PERENCANAAN PERUSAHAAN</v>
          </cell>
          <cell r="M53" t="str">
            <v>BIDANG KEUANGAN PERUSAHAAN</v>
          </cell>
          <cell r="N53" t="str">
            <v>FUNGSI KEBIJAKAN DAN PROSEDUR</v>
          </cell>
          <cell r="O53">
            <v>0</v>
          </cell>
          <cell r="P53" t="str">
            <v>3</v>
          </cell>
          <cell r="Q53" t="str">
            <v>Strata 1 (Sarjana) - FORMAL</v>
          </cell>
          <cell r="R53" t="str">
            <v>06</v>
          </cell>
          <cell r="S53" t="str">
            <v>06</v>
          </cell>
          <cell r="T53" t="str">
            <v>06</v>
          </cell>
          <cell r="U53" t="b">
            <v>1</v>
          </cell>
          <cell r="V53" t="str">
            <v>TATA USAHA</v>
          </cell>
          <cell r="W53" t="str">
            <v>10</v>
          </cell>
          <cell r="X53" t="str">
            <v>FEMALE</v>
          </cell>
        </row>
        <row r="54">
          <cell r="A54" t="str">
            <v>20040300310</v>
          </cell>
          <cell r="B54" t="str">
            <v>EKO SISWANTO</v>
          </cell>
          <cell r="C54" t="str">
            <v>3B</v>
          </cell>
          <cell r="D54" t="str">
            <v>TETAP</v>
          </cell>
          <cell r="E54" t="str">
            <v>01</v>
          </cell>
          <cell r="F54">
            <v>27197</v>
          </cell>
          <cell r="G54">
            <v>45.56986301369863</v>
          </cell>
          <cell r="H54" t="str">
            <v>07</v>
          </cell>
          <cell r="I54" t="str">
            <v>LAIN-LAIN</v>
          </cell>
          <cell r="J54" t="str">
            <v>99</v>
          </cell>
          <cell r="K54" t="str">
            <v>KABAG BO DAN TELLER</v>
          </cell>
          <cell r="L54" t="str">
            <v>CABANG JABODETABEK</v>
          </cell>
          <cell r="M54" t="str">
            <v>CABANG SUNTER</v>
          </cell>
          <cell r="N54" t="str">
            <v>CABANG SUNTER</v>
          </cell>
          <cell r="O54" t="str">
            <v>BAGIAN TELLER &amp; BACK OFFICE</v>
          </cell>
          <cell r="P54" t="str">
            <v>4</v>
          </cell>
          <cell r="Q54" t="str">
            <v>Sekolah Lanjut Atas - FORMAL</v>
          </cell>
          <cell r="R54" t="str">
            <v>03</v>
          </cell>
          <cell r="S54" t="str">
            <v>03</v>
          </cell>
          <cell r="T54" t="str">
            <v>03</v>
          </cell>
          <cell r="U54" t="b">
            <v>1</v>
          </cell>
          <cell r="V54" t="str">
            <v>TATA USAHA</v>
          </cell>
          <cell r="W54" t="str">
            <v>10</v>
          </cell>
          <cell r="X54" t="str">
            <v>MALE</v>
          </cell>
        </row>
        <row r="55">
          <cell r="A55" t="str">
            <v>20040700315</v>
          </cell>
          <cell r="B55" t="str">
            <v>FITRI NELDAYANTI</v>
          </cell>
          <cell r="C55" t="str">
            <v>4B</v>
          </cell>
          <cell r="D55" t="str">
            <v>TETAP</v>
          </cell>
          <cell r="E55" t="str">
            <v>01</v>
          </cell>
          <cell r="F55">
            <v>27677</v>
          </cell>
          <cell r="G55">
            <v>44.254794520547946</v>
          </cell>
          <cell r="H55" t="str">
            <v>06</v>
          </cell>
          <cell r="I55" t="str">
            <v>STAF</v>
          </cell>
          <cell r="J55" t="str">
            <v>07</v>
          </cell>
          <cell r="K55" t="str">
            <v>ASSOCIATE OFFICER</v>
          </cell>
          <cell r="L55" t="str">
            <v>KEPATUHAN</v>
          </cell>
          <cell r="M55" t="str">
            <v>DEPARTEMEN KEPATUHAN</v>
          </cell>
          <cell r="N55" t="str">
            <v>ASPEK APU dan PPT</v>
          </cell>
          <cell r="O55" t="str">
            <v>ASPEK APU dan PPT</v>
          </cell>
          <cell r="P55" t="str">
            <v>4</v>
          </cell>
          <cell r="Q55" t="str">
            <v>Strata 1 (Sarjana) - FORMAL</v>
          </cell>
          <cell r="R55" t="str">
            <v>06</v>
          </cell>
          <cell r="S55" t="str">
            <v>06</v>
          </cell>
          <cell r="T55" t="str">
            <v>06</v>
          </cell>
          <cell r="U55" t="b">
            <v>1</v>
          </cell>
          <cell r="V55" t="str">
            <v>TENAGA AHLI</v>
          </cell>
          <cell r="W55" t="str">
            <v>07</v>
          </cell>
          <cell r="X55" t="str">
            <v>FEMALE</v>
          </cell>
        </row>
        <row r="56">
          <cell r="A56" t="str">
            <v>20050100331</v>
          </cell>
          <cell r="B56" t="str">
            <v>DESIYANTI</v>
          </cell>
          <cell r="C56" t="str">
            <v>3C</v>
          </cell>
          <cell r="D56" t="str">
            <v>TETAP</v>
          </cell>
          <cell r="E56" t="str">
            <v>01</v>
          </cell>
          <cell r="F56">
            <v>29930</v>
          </cell>
          <cell r="G56">
            <v>38.082191780821915</v>
          </cell>
          <cell r="H56" t="str">
            <v>05</v>
          </cell>
          <cell r="I56" t="str">
            <v>LAIN-LAIN</v>
          </cell>
          <cell r="J56" t="str">
            <v>99</v>
          </cell>
          <cell r="K56" t="str">
            <v>ASSISTANT OFFICER</v>
          </cell>
          <cell r="L56" t="str">
            <v>SATUAN KERJA TI DAN LOGISTIK</v>
          </cell>
          <cell r="M56" t="str">
            <v>DEPARTEMEN SISTEM PROSEDUR &amp; PENDUKUNG OPERASI</v>
          </cell>
          <cell r="N56" t="str">
            <v>PENGEMBANGAN PROSEDUR, OPERASI DAN LAYANAN</v>
          </cell>
          <cell r="O56" t="str">
            <v>PENGEMBANGAN PROSEDUR, OPERASI DAN LAYANAN</v>
          </cell>
          <cell r="P56" t="str">
            <v>3</v>
          </cell>
          <cell r="Q56" t="str">
            <v>Strata 1 (Sarjana) - FORMAL</v>
          </cell>
          <cell r="R56" t="str">
            <v>06</v>
          </cell>
          <cell r="S56" t="str">
            <v>06</v>
          </cell>
          <cell r="T56" t="str">
            <v>06</v>
          </cell>
          <cell r="U56" t="b">
            <v>1</v>
          </cell>
          <cell r="V56" t="str">
            <v>TENAGA AHLI</v>
          </cell>
          <cell r="W56" t="str">
            <v>07</v>
          </cell>
          <cell r="X56" t="str">
            <v>FEMALE</v>
          </cell>
        </row>
        <row r="57">
          <cell r="A57" t="str">
            <v>20050400336</v>
          </cell>
          <cell r="B57" t="str">
            <v>KAMIRINA</v>
          </cell>
          <cell r="C57" t="str">
            <v>3B</v>
          </cell>
          <cell r="D57" t="str">
            <v>TETAP</v>
          </cell>
          <cell r="E57" t="str">
            <v>01</v>
          </cell>
          <cell r="F57">
            <v>30337</v>
          </cell>
          <cell r="G57">
            <v>36.967123287671235</v>
          </cell>
          <cell r="H57" t="str">
            <v>05</v>
          </cell>
          <cell r="I57" t="str">
            <v>LAIN-LAIN</v>
          </cell>
          <cell r="J57" t="str">
            <v>99</v>
          </cell>
          <cell r="K57" t="str">
            <v>STAF SENIOR</v>
          </cell>
          <cell r="L57" t="str">
            <v>SATUAN KERJA TI DAN LOGISTIK</v>
          </cell>
          <cell r="M57" t="str">
            <v>DEPARTEMEN LOGISTIK</v>
          </cell>
          <cell r="N57" t="str">
            <v>BIDANG PENGADAAN LOGISTIK</v>
          </cell>
          <cell r="O57" t="str">
            <v>BIDANG PENGADAAN LOGISTIK</v>
          </cell>
          <cell r="P57" t="str">
            <v>3</v>
          </cell>
          <cell r="Q57" t="str">
            <v>Diploma 2 - FORMAL</v>
          </cell>
          <cell r="R57" t="str">
            <v>04</v>
          </cell>
          <cell r="S57" t="str">
            <v>04</v>
          </cell>
          <cell r="T57" t="str">
            <v>04</v>
          </cell>
          <cell r="U57" t="b">
            <v>1</v>
          </cell>
          <cell r="V57" t="str">
            <v>TATA USAHA</v>
          </cell>
          <cell r="W57" t="str">
            <v>10</v>
          </cell>
          <cell r="X57" t="str">
            <v>FEMALE</v>
          </cell>
        </row>
        <row r="58">
          <cell r="A58" t="str">
            <v>20050400337</v>
          </cell>
          <cell r="B58" t="str">
            <v>YOYO</v>
          </cell>
          <cell r="C58" t="str">
            <v>4B</v>
          </cell>
          <cell r="D58" t="str">
            <v>TETAP</v>
          </cell>
          <cell r="E58" t="str">
            <v>01</v>
          </cell>
          <cell r="F58">
            <v>25914</v>
          </cell>
          <cell r="G58">
            <v>49.084931506849315</v>
          </cell>
          <cell r="H58" t="str">
            <v>07</v>
          </cell>
          <cell r="I58" t="str">
            <v>LAIN-LAIN</v>
          </cell>
          <cell r="J58" t="str">
            <v>99</v>
          </cell>
          <cell r="K58" t="str">
            <v>ASSOCIATE OFFICER</v>
          </cell>
          <cell r="L58" t="str">
            <v>SATUAN KERJA TI DAN LOGISTIK</v>
          </cell>
          <cell r="M58" t="str">
            <v>DEPARTEMEN TEKNOLOGI INFORMASI</v>
          </cell>
          <cell r="N58" t="str">
            <v>PENDUKUNG SISTEM DAN PERANGKAT KERAS</v>
          </cell>
          <cell r="O58" t="str">
            <v>PENDUKUNG SISTEM DAN PERANGKAT KERAS</v>
          </cell>
          <cell r="P58" t="str">
            <v>4</v>
          </cell>
          <cell r="Q58" t="str">
            <v>Sekolah Lanjut Atas - FORMAL</v>
          </cell>
          <cell r="R58" t="str">
            <v>03</v>
          </cell>
          <cell r="S58" t="str">
            <v>03</v>
          </cell>
          <cell r="T58" t="str">
            <v>03</v>
          </cell>
          <cell r="U58" t="b">
            <v>1</v>
          </cell>
          <cell r="V58" t="str">
            <v>TENAGA AHLI</v>
          </cell>
          <cell r="W58" t="str">
            <v>07</v>
          </cell>
          <cell r="X58" t="str">
            <v>MALE</v>
          </cell>
        </row>
        <row r="59">
          <cell r="A59" t="str">
            <v>20060600379</v>
          </cell>
          <cell r="B59" t="str">
            <v>AGUS SUHENDRI</v>
          </cell>
          <cell r="C59" t="str">
            <v>4B</v>
          </cell>
          <cell r="D59" t="str">
            <v>TETAP</v>
          </cell>
          <cell r="E59" t="str">
            <v>01</v>
          </cell>
          <cell r="F59">
            <v>27998</v>
          </cell>
          <cell r="G59">
            <v>43.375342465753427</v>
          </cell>
          <cell r="H59" t="str">
            <v>06</v>
          </cell>
          <cell r="I59" t="str">
            <v>LAIN-LAIN</v>
          </cell>
          <cell r="J59" t="str">
            <v>99</v>
          </cell>
          <cell r="K59" t="str">
            <v>ASSOCIATE OFFICER</v>
          </cell>
          <cell r="L59" t="str">
            <v>SATUAN KERJA TI DAN LOGISTIK</v>
          </cell>
          <cell r="M59" t="str">
            <v>DEPARTEMEN TEKNOLOGI INFORMASI</v>
          </cell>
          <cell r="N59" t="str">
            <v>PENDUKUNG SISTEM DAN PERANGKAT KERAS</v>
          </cell>
          <cell r="O59" t="str">
            <v>PENDUKUNG SISTEM DAN PERANGKAT KERAS</v>
          </cell>
          <cell r="P59" t="str">
            <v>4</v>
          </cell>
          <cell r="Q59" t="str">
            <v>Strata 1 (Sarjana) - FORMAL</v>
          </cell>
          <cell r="R59" t="str">
            <v>06</v>
          </cell>
          <cell r="S59" t="str">
            <v>06</v>
          </cell>
          <cell r="T59" t="str">
            <v>06</v>
          </cell>
          <cell r="U59" t="b">
            <v>1</v>
          </cell>
          <cell r="V59" t="str">
            <v>TENAGA AHLI</v>
          </cell>
          <cell r="W59" t="str">
            <v>07</v>
          </cell>
          <cell r="X59" t="str">
            <v>MALE</v>
          </cell>
        </row>
        <row r="60">
          <cell r="A60" t="str">
            <v>20060900386</v>
          </cell>
          <cell r="B60" t="str">
            <v>NIA DIYANETHI</v>
          </cell>
          <cell r="C60" t="str">
            <v>3A</v>
          </cell>
          <cell r="D60" t="str">
            <v>TETAP</v>
          </cell>
          <cell r="E60" t="str">
            <v>01</v>
          </cell>
          <cell r="F60">
            <v>29888</v>
          </cell>
          <cell r="G60">
            <v>38.197260273972603</v>
          </cell>
          <cell r="H60" t="str">
            <v>05</v>
          </cell>
          <cell r="I60" t="str">
            <v>STAF</v>
          </cell>
          <cell r="J60" t="str">
            <v>07</v>
          </cell>
          <cell r="K60" t="str">
            <v>KEPALA ULS</v>
          </cell>
          <cell r="L60" t="str">
            <v>CABANG NON JABODETABEK</v>
          </cell>
          <cell r="M60" t="str">
            <v>CABANG SURABAYA</v>
          </cell>
          <cell r="N60" t="str">
            <v>ULS DARMO</v>
          </cell>
          <cell r="O60" t="str">
            <v>PEMASARAN &amp; OPERASI ULS</v>
          </cell>
          <cell r="P60" t="str">
            <v>3</v>
          </cell>
          <cell r="Q60" t="str">
            <v>Strata 1 (Sarjana) - FORMAL</v>
          </cell>
          <cell r="R60" t="str">
            <v>06</v>
          </cell>
          <cell r="S60" t="str">
            <v>06</v>
          </cell>
          <cell r="T60" t="str">
            <v>06</v>
          </cell>
          <cell r="U60" t="b">
            <v>1</v>
          </cell>
          <cell r="V60" t="str">
            <v>USAHA PENJUALAN</v>
          </cell>
          <cell r="W60" t="str">
            <v>09</v>
          </cell>
          <cell r="X60" t="str">
            <v>FEMALE</v>
          </cell>
        </row>
        <row r="61">
          <cell r="A61" t="str">
            <v>20061100389</v>
          </cell>
          <cell r="B61" t="str">
            <v>SURYO PUSPO RAHARJO</v>
          </cell>
          <cell r="C61" t="str">
            <v>3B</v>
          </cell>
          <cell r="D61" t="str">
            <v>TETAP</v>
          </cell>
          <cell r="E61" t="str">
            <v>01</v>
          </cell>
          <cell r="F61">
            <v>30082</v>
          </cell>
          <cell r="G61">
            <v>37.665753424657531</v>
          </cell>
          <cell r="H61" t="str">
            <v>05</v>
          </cell>
          <cell r="I61" t="str">
            <v>LAIN-LAIN</v>
          </cell>
          <cell r="J61" t="str">
            <v>99</v>
          </cell>
          <cell r="K61" t="str">
            <v>KEPALA BAGIAN OPERASIONAL MIKRO</v>
          </cell>
          <cell r="L61" t="str">
            <v>CABANG JABODETABEK</v>
          </cell>
          <cell r="M61" t="str">
            <v>CABANG JATINEGARA</v>
          </cell>
          <cell r="N61" t="str">
            <v>KCP BEKASI</v>
          </cell>
          <cell r="O61" t="str">
            <v>BAGIAN OPERASIONAL</v>
          </cell>
          <cell r="P61" t="str">
            <v>4</v>
          </cell>
          <cell r="Q61" t="str">
            <v>Strata 1 (Sarjana) - FORMAL</v>
          </cell>
          <cell r="R61" t="str">
            <v>06</v>
          </cell>
          <cell r="S61" t="str">
            <v>06</v>
          </cell>
          <cell r="T61" t="str">
            <v>06</v>
          </cell>
          <cell r="U61" t="b">
            <v>1</v>
          </cell>
          <cell r="V61" t="str">
            <v>TATA USAHA</v>
          </cell>
          <cell r="W61" t="str">
            <v>10</v>
          </cell>
          <cell r="X61" t="str">
            <v>MALE</v>
          </cell>
        </row>
        <row r="62">
          <cell r="A62" t="str">
            <v>20061200397</v>
          </cell>
          <cell r="B62" t="str">
            <v>OKTAFIANUS JUANDA SM</v>
          </cell>
          <cell r="C62" t="str">
            <v>3A</v>
          </cell>
          <cell r="D62" t="str">
            <v>TETAP</v>
          </cell>
          <cell r="E62" t="str">
            <v>01</v>
          </cell>
          <cell r="F62">
            <v>30245</v>
          </cell>
          <cell r="G62">
            <v>37.219178082191782</v>
          </cell>
          <cell r="H62" t="str">
            <v>05</v>
          </cell>
          <cell r="I62" t="str">
            <v>LAIN-LAIN</v>
          </cell>
          <cell r="J62" t="str">
            <v>99</v>
          </cell>
          <cell r="K62" t="str">
            <v>KEPALA BAGIAN OPERASIONAL</v>
          </cell>
          <cell r="L62" t="str">
            <v>CABANG JABODETABEK</v>
          </cell>
          <cell r="M62" t="str">
            <v>MIKRO BUR/ CABANG SUNTER</v>
          </cell>
          <cell r="N62" t="str">
            <v>KCP KONVERSI EKS - BUR CILEDUG</v>
          </cell>
          <cell r="O62" t="str">
            <v>BAGIAN OPERASIONAL</v>
          </cell>
          <cell r="P62" t="str">
            <v>3</v>
          </cell>
          <cell r="Q62" t="str">
            <v>Strata 1 (Sarjana) - FORMAL</v>
          </cell>
          <cell r="R62" t="str">
            <v>06</v>
          </cell>
          <cell r="S62" t="str">
            <v>06</v>
          </cell>
          <cell r="T62" t="str">
            <v>06</v>
          </cell>
          <cell r="U62" t="b">
            <v>1</v>
          </cell>
          <cell r="V62" t="str">
            <v>TATA USAHA</v>
          </cell>
          <cell r="W62" t="str">
            <v>10</v>
          </cell>
          <cell r="X62" t="str">
            <v>MALE</v>
          </cell>
        </row>
        <row r="63">
          <cell r="A63" t="str">
            <v>20070100398</v>
          </cell>
          <cell r="B63" t="str">
            <v>DINA ARYATI</v>
          </cell>
          <cell r="C63" t="str">
            <v>3B</v>
          </cell>
          <cell r="D63" t="str">
            <v>TETAP</v>
          </cell>
          <cell r="E63" t="str">
            <v>01</v>
          </cell>
          <cell r="F63">
            <v>30632</v>
          </cell>
          <cell r="G63">
            <v>36.158904109589038</v>
          </cell>
          <cell r="H63" t="str">
            <v>05</v>
          </cell>
          <cell r="I63" t="str">
            <v>LAIN-LAIN</v>
          </cell>
          <cell r="J63" t="str">
            <v>99</v>
          </cell>
          <cell r="K63" t="str">
            <v>KEPALA BAGIAN</v>
          </cell>
          <cell r="L63" t="str">
            <v>DIVISI OPERASI</v>
          </cell>
          <cell r="M63" t="str">
            <v>DEPARTEMEN SENTRA OPERASI PERBANKAN</v>
          </cell>
          <cell r="N63" t="str">
            <v>BIDANG PENGELOLAAN PIRANTI PENDUKUNG &amp; PENGOLAHAN</v>
          </cell>
          <cell r="O63" t="str">
            <v>BAGIAN PENGELOLAAN KAS SERTA KU, KLIRING &amp; RTGS</v>
          </cell>
          <cell r="P63" t="str">
            <v>4</v>
          </cell>
          <cell r="Q63" t="str">
            <v>Diploma 3 - FORMAL</v>
          </cell>
          <cell r="R63" t="str">
            <v>05</v>
          </cell>
          <cell r="S63" t="str">
            <v>05</v>
          </cell>
          <cell r="T63" t="str">
            <v>05</v>
          </cell>
          <cell r="U63" t="b">
            <v>1</v>
          </cell>
          <cell r="V63" t="str">
            <v>TATA USAHA</v>
          </cell>
          <cell r="W63" t="str">
            <v>10</v>
          </cell>
          <cell r="X63" t="str">
            <v>FEMALE</v>
          </cell>
        </row>
        <row r="64">
          <cell r="A64" t="str">
            <v>20070400414</v>
          </cell>
          <cell r="B64" t="str">
            <v>YULLY INDRIYANTI</v>
          </cell>
          <cell r="C64" t="str">
            <v>4C</v>
          </cell>
          <cell r="D64" t="str">
            <v>TETAP</v>
          </cell>
          <cell r="E64" t="str">
            <v>01</v>
          </cell>
          <cell r="F64">
            <v>30141</v>
          </cell>
          <cell r="G64">
            <v>37.504109589041093</v>
          </cell>
          <cell r="H64" t="str">
            <v>05</v>
          </cell>
          <cell r="I64" t="str">
            <v>LAIN-LAIN</v>
          </cell>
          <cell r="J64" t="str">
            <v>99</v>
          </cell>
          <cell r="K64" t="str">
            <v>ACCOUNT OFFICER</v>
          </cell>
          <cell r="L64" t="str">
            <v>CABANG JABODETABEK</v>
          </cell>
          <cell r="M64" t="str">
            <v>CABANG SUNTER</v>
          </cell>
          <cell r="N64" t="str">
            <v>CABANG SUNTER</v>
          </cell>
          <cell r="O64" t="str">
            <v>PEMASARAN CABANG</v>
          </cell>
          <cell r="P64" t="str">
            <v>4</v>
          </cell>
          <cell r="Q64" t="str">
            <v>Strata 1 (Sarjana) - FORMAL</v>
          </cell>
          <cell r="R64" t="str">
            <v>06</v>
          </cell>
          <cell r="S64" t="str">
            <v>06</v>
          </cell>
          <cell r="T64" t="str">
            <v>06</v>
          </cell>
          <cell r="U64" t="b">
            <v>1</v>
          </cell>
          <cell r="V64" t="str">
            <v>USAHA PENJUALAN</v>
          </cell>
          <cell r="W64" t="str">
            <v>09</v>
          </cell>
          <cell r="X64" t="str">
            <v>FEMALE</v>
          </cell>
        </row>
        <row r="65">
          <cell r="A65" t="str">
            <v>20070500416</v>
          </cell>
          <cell r="B65" t="str">
            <v>ARI AGUSTIAWAN A.MD</v>
          </cell>
          <cell r="C65" t="str">
            <v>3C</v>
          </cell>
          <cell r="D65" t="str">
            <v>TETAP</v>
          </cell>
          <cell r="E65" t="str">
            <v>01</v>
          </cell>
          <cell r="F65">
            <v>30555</v>
          </cell>
          <cell r="G65">
            <v>36.369863013698627</v>
          </cell>
          <cell r="H65" t="str">
            <v>05</v>
          </cell>
          <cell r="I65" t="str">
            <v>LAIN-LAIN</v>
          </cell>
          <cell r="J65" t="str">
            <v>99</v>
          </cell>
          <cell r="K65" t="str">
            <v>KEPALA BAGIAN TELLER DAN BACKOFFICE</v>
          </cell>
          <cell r="L65" t="str">
            <v>CABANG NON JABODETABEK</v>
          </cell>
          <cell r="M65" t="str">
            <v>CABANG SURABAYA</v>
          </cell>
          <cell r="N65" t="str">
            <v>CABANG SURABAYA</v>
          </cell>
          <cell r="O65" t="str">
            <v>BAGIAN TELLER &amp; BACK OFFICE</v>
          </cell>
          <cell r="P65" t="str">
            <v>4</v>
          </cell>
          <cell r="Q65" t="e">
            <v>#N/A</v>
          </cell>
          <cell r="R65" t="str">
            <v>06</v>
          </cell>
          <cell r="S65" t="str">
            <v>06</v>
          </cell>
          <cell r="T65" t="str">
            <v>06</v>
          </cell>
          <cell r="U65" t="b">
            <v>1</v>
          </cell>
          <cell r="V65" t="str">
            <v>TATA USAHA</v>
          </cell>
          <cell r="W65" t="str">
            <v>10</v>
          </cell>
          <cell r="X65" t="str">
            <v>MALE</v>
          </cell>
        </row>
        <row r="66">
          <cell r="A66" t="str">
            <v>20070700423</v>
          </cell>
          <cell r="B66" t="str">
            <v>HANDAYANI</v>
          </cell>
          <cell r="C66" t="str">
            <v>3B</v>
          </cell>
          <cell r="D66" t="str">
            <v>TETAP</v>
          </cell>
          <cell r="E66" t="str">
            <v>01</v>
          </cell>
          <cell r="F66">
            <v>30648</v>
          </cell>
          <cell r="G66">
            <v>36.115068493150687</v>
          </cell>
          <cell r="H66" t="str">
            <v>05</v>
          </cell>
          <cell r="I66" t="str">
            <v>LAIN-LAIN</v>
          </cell>
          <cell r="J66" t="str">
            <v>99</v>
          </cell>
          <cell r="K66" t="str">
            <v>ASSOCIATE OFFICER</v>
          </cell>
          <cell r="L66" t="str">
            <v>SATUAN KERJA BISNIS DAN KOMUNIKASI</v>
          </cell>
          <cell r="M66" t="str">
            <v>DEPARTEMEN KOMUNIKASI &amp; KESEKRETARIATAN PERUSAHAAN</v>
          </cell>
          <cell r="N66" t="str">
            <v>ASPEK PENGELOLAAN PENGURUS</v>
          </cell>
          <cell r="O66" t="str">
            <v>SUB ASPEK PENGELOLAAN ADMINISTRASI PENGURUS</v>
          </cell>
          <cell r="P66" t="str">
            <v>4</v>
          </cell>
          <cell r="Q66" t="str">
            <v>Strata 1 (Sarjana) - FORMAL</v>
          </cell>
          <cell r="R66" t="str">
            <v>06</v>
          </cell>
          <cell r="S66" t="str">
            <v>06</v>
          </cell>
          <cell r="T66" t="str">
            <v>06</v>
          </cell>
          <cell r="U66" t="b">
            <v>1</v>
          </cell>
          <cell r="V66" t="str">
            <v>TATA USAHA</v>
          </cell>
          <cell r="W66" t="str">
            <v>10</v>
          </cell>
          <cell r="X66" t="str">
            <v>FEMALE</v>
          </cell>
        </row>
        <row r="67">
          <cell r="A67" t="str">
            <v>20080200438</v>
          </cell>
          <cell r="B67" t="str">
            <v>AQUINO ROZA</v>
          </cell>
          <cell r="C67" t="str">
            <v>4A</v>
          </cell>
          <cell r="D67" t="str">
            <v>TETAP</v>
          </cell>
          <cell r="E67" t="str">
            <v>01</v>
          </cell>
          <cell r="F67">
            <v>31745</v>
          </cell>
          <cell r="G67">
            <v>33.109589041095887</v>
          </cell>
          <cell r="H67" t="str">
            <v>04</v>
          </cell>
          <cell r="I67" t="str">
            <v>STAF</v>
          </cell>
          <cell r="J67" t="str">
            <v>07</v>
          </cell>
          <cell r="K67" t="str">
            <v>KEPALA BAGIAN</v>
          </cell>
          <cell r="L67" t="str">
            <v>DIVISI OPERASI</v>
          </cell>
          <cell r="M67" t="str">
            <v>DEPARTEMEN ADMINISTRASI PEMBIAYAAN</v>
          </cell>
          <cell r="N67" t="str">
            <v>BIDANG DOKUMENTASI PEMBIAYAAN</v>
          </cell>
          <cell r="O67" t="str">
            <v>BAGIAN PENERIMAAN DAN PEMANTAUAN DOKUMENTASI</v>
          </cell>
          <cell r="P67" t="str">
            <v>4</v>
          </cell>
          <cell r="Q67" t="str">
            <v>Strata 1 (Sarjana) - FORMAL</v>
          </cell>
          <cell r="R67" t="str">
            <v>06</v>
          </cell>
          <cell r="S67" t="str">
            <v>06</v>
          </cell>
          <cell r="T67" t="str">
            <v>06</v>
          </cell>
          <cell r="U67" t="b">
            <v>1</v>
          </cell>
          <cell r="V67" t="str">
            <v>TATA USAHA</v>
          </cell>
          <cell r="W67" t="str">
            <v>10</v>
          </cell>
          <cell r="X67" t="str">
            <v>FEMALE</v>
          </cell>
        </row>
        <row r="68">
          <cell r="A68" t="str">
            <v>20080400443</v>
          </cell>
          <cell r="B68" t="str">
            <v>ADITYA RINI</v>
          </cell>
          <cell r="C68" t="str">
            <v>4C</v>
          </cell>
          <cell r="D68" t="str">
            <v>TETAP</v>
          </cell>
          <cell r="E68" t="str">
            <v>01</v>
          </cell>
          <cell r="F68">
            <v>30677</v>
          </cell>
          <cell r="G68">
            <v>36.035616438356165</v>
          </cell>
          <cell r="H68" t="str">
            <v>05</v>
          </cell>
          <cell r="I68" t="str">
            <v>STAF</v>
          </cell>
          <cell r="J68" t="str">
            <v>07</v>
          </cell>
          <cell r="K68" t="str">
            <v>ASSOCIATE OFFICER</v>
          </cell>
          <cell r="L68" t="str">
            <v>SATUAN KERJA ANALISA RISIKO PEMBIAYAAN</v>
          </cell>
          <cell r="M68" t="str">
            <v>FUNGSI PENANGANAN PEMBIAYAAN</v>
          </cell>
          <cell r="N68" t="str">
            <v>FUNGSI PENANGANAN PEMBIAYAAN</v>
          </cell>
          <cell r="O68" t="str">
            <v>FUNGSI PENANGANAN PEMBIAYAAN</v>
          </cell>
          <cell r="P68" t="str">
            <v>4</v>
          </cell>
          <cell r="Q68" t="str">
            <v>Strata 1 (Sarjana) - FORMAL</v>
          </cell>
          <cell r="R68" t="str">
            <v>06</v>
          </cell>
          <cell r="S68" t="str">
            <v>06</v>
          </cell>
          <cell r="T68" t="str">
            <v>06</v>
          </cell>
          <cell r="U68" t="b">
            <v>1</v>
          </cell>
          <cell r="V68" t="str">
            <v>TENAGA AHLI</v>
          </cell>
          <cell r="W68" t="str">
            <v>07</v>
          </cell>
          <cell r="X68" t="str">
            <v>FEMALE</v>
          </cell>
        </row>
        <row r="69">
          <cell r="A69" t="str">
            <v>20080400448</v>
          </cell>
          <cell r="B69" t="str">
            <v>WILLYANUS HERMAWAN</v>
          </cell>
          <cell r="C69" t="str">
            <v>4C</v>
          </cell>
          <cell r="D69" t="str">
            <v>TETAP</v>
          </cell>
          <cell r="E69" t="str">
            <v>01</v>
          </cell>
          <cell r="F69">
            <v>30074</v>
          </cell>
          <cell r="G69">
            <v>37.68767123287671</v>
          </cell>
          <cell r="H69" t="str">
            <v>05</v>
          </cell>
          <cell r="I69" t="str">
            <v>STAF</v>
          </cell>
          <cell r="J69" t="str">
            <v>07</v>
          </cell>
          <cell r="K69" t="str">
            <v>KEPALA KCP</v>
          </cell>
          <cell r="L69" t="str">
            <v>CABANG JABODETABEK</v>
          </cell>
          <cell r="M69" t="str">
            <v>CABANG SUNTER</v>
          </cell>
          <cell r="N69" t="str">
            <v>KCP KELAPA GADING</v>
          </cell>
          <cell r="O69" t="str">
            <v>KCP KELAPA GADING</v>
          </cell>
          <cell r="P69" t="str">
            <v>5</v>
          </cell>
          <cell r="Q69" t="str">
            <v>Strata 1 (Sarjana) - FORMAL</v>
          </cell>
          <cell r="R69" t="str">
            <v>06</v>
          </cell>
          <cell r="S69" t="str">
            <v>06</v>
          </cell>
          <cell r="T69" t="str">
            <v>06</v>
          </cell>
          <cell r="U69" t="b">
            <v>1</v>
          </cell>
          <cell r="V69" t="str">
            <v>USAHA PENJUALAN</v>
          </cell>
          <cell r="W69" t="str">
            <v>09</v>
          </cell>
          <cell r="X69" t="str">
            <v>MALE</v>
          </cell>
        </row>
        <row r="70">
          <cell r="A70" t="str">
            <v>20080600452</v>
          </cell>
          <cell r="B70" t="str">
            <v>NOVITA DIAN LESTARI</v>
          </cell>
          <cell r="C70" t="str">
            <v>3B</v>
          </cell>
          <cell r="D70" t="str">
            <v>TETAP</v>
          </cell>
          <cell r="E70" t="str">
            <v>01</v>
          </cell>
          <cell r="F70">
            <v>30456</v>
          </cell>
          <cell r="G70">
            <v>36.641095890410959</v>
          </cell>
          <cell r="H70" t="str">
            <v>05</v>
          </cell>
          <cell r="I70" t="str">
            <v>LAIN-LAIN</v>
          </cell>
          <cell r="J70" t="str">
            <v>99</v>
          </cell>
          <cell r="K70" t="str">
            <v>CUSTUMER SERVICE SENIOR</v>
          </cell>
          <cell r="L70" t="str">
            <v>CABANG NON JABODETABEK</v>
          </cell>
          <cell r="M70" t="str">
            <v>CABANG SURABAYA</v>
          </cell>
          <cell r="N70" t="str">
            <v>CABANG SURABAYA</v>
          </cell>
          <cell r="O70" t="str">
            <v>BAGIAN CUSTOMER SERVICE</v>
          </cell>
          <cell r="P70" t="str">
            <v>3</v>
          </cell>
          <cell r="Q70" t="e">
            <v>#N/A</v>
          </cell>
          <cell r="R70" t="str">
            <v>06</v>
          </cell>
          <cell r="S70" t="str">
            <v>06</v>
          </cell>
          <cell r="T70" t="str">
            <v>06</v>
          </cell>
          <cell r="U70" t="b">
            <v>1</v>
          </cell>
          <cell r="V70" t="str">
            <v>USAHA JASA</v>
          </cell>
          <cell r="W70" t="str">
            <v>08</v>
          </cell>
          <cell r="X70" t="str">
            <v>FEMALE</v>
          </cell>
        </row>
        <row r="71">
          <cell r="A71" t="str">
            <v>20100300471</v>
          </cell>
          <cell r="B71" t="str">
            <v>ADE FITRIANI AGUSTINI</v>
          </cell>
          <cell r="C71" t="str">
            <v>3B</v>
          </cell>
          <cell r="D71" t="str">
            <v>TETAP</v>
          </cell>
          <cell r="E71" t="str">
            <v>01</v>
          </cell>
          <cell r="F71">
            <v>32008</v>
          </cell>
          <cell r="G71">
            <v>32.389041095890413</v>
          </cell>
          <cell r="H71" t="str">
            <v>04</v>
          </cell>
          <cell r="I71" t="str">
            <v>LAIN-LAIN</v>
          </cell>
          <cell r="J71" t="str">
            <v>99</v>
          </cell>
          <cell r="K71" t="str">
            <v>KEPALA BAGIAN CUSTOMER SERVICE</v>
          </cell>
          <cell r="L71" t="str">
            <v>CABANG JABODETABEK</v>
          </cell>
          <cell r="M71" t="str">
            <v>CABANG JATINEGARA</v>
          </cell>
          <cell r="N71" t="str">
            <v>CABANG JATINEGARA</v>
          </cell>
          <cell r="O71" t="str">
            <v>BAGIAN CUSTOMER SERVICE</v>
          </cell>
          <cell r="P71" t="str">
            <v>4</v>
          </cell>
          <cell r="Q71" t="str">
            <v>Diploma 3 - FORMAL</v>
          </cell>
          <cell r="R71" t="str">
            <v>05</v>
          </cell>
          <cell r="S71" t="str">
            <v>05</v>
          </cell>
          <cell r="T71" t="str">
            <v>05</v>
          </cell>
          <cell r="U71" t="b">
            <v>1</v>
          </cell>
          <cell r="V71" t="str">
            <v>USAHA JASA</v>
          </cell>
          <cell r="W71" t="str">
            <v>08</v>
          </cell>
          <cell r="X71" t="str">
            <v>FEMALE</v>
          </cell>
        </row>
        <row r="72">
          <cell r="A72" t="str">
            <v>20100400459</v>
          </cell>
          <cell r="B72" t="str">
            <v>ENDANG RUSLINA</v>
          </cell>
          <cell r="C72" t="str">
            <v>7A</v>
          </cell>
          <cell r="D72" t="str">
            <v>TETAP</v>
          </cell>
          <cell r="E72" t="str">
            <v>01</v>
          </cell>
          <cell r="F72">
            <v>23974</v>
          </cell>
          <cell r="G72">
            <v>54.4</v>
          </cell>
          <cell r="H72" t="str">
            <v>08</v>
          </cell>
          <cell r="I72" t="str">
            <v>PEJABAT EKSEKUTIF</v>
          </cell>
          <cell r="J72" t="str">
            <v>06</v>
          </cell>
          <cell r="K72" t="str">
            <v>KEPALA SATUAN KERJA</v>
          </cell>
          <cell r="L72" t="str">
            <v>SATUAN KERJA HUKUM DAN SDM</v>
          </cell>
          <cell r="M72" t="str">
            <v>SATUAN KERJA HUKUM DAN SDM</v>
          </cell>
          <cell r="N72" t="str">
            <v>SATUAN KERJA HUKUM DAN SDM</v>
          </cell>
          <cell r="O72" t="str">
            <v>SATUAN KERJA HUKUM DAN SDM</v>
          </cell>
          <cell r="P72" t="str">
            <v>7</v>
          </cell>
          <cell r="Q72" t="str">
            <v>Strata 1 (Sarjana) - FORMAL</v>
          </cell>
          <cell r="R72" t="str">
            <v>06</v>
          </cell>
          <cell r="S72" t="str">
            <v>06</v>
          </cell>
          <cell r="T72" t="str">
            <v>06</v>
          </cell>
          <cell r="U72" t="b">
            <v>1</v>
          </cell>
          <cell r="V72" t="str">
            <v>KEPEMIMPINAN</v>
          </cell>
          <cell r="W72" t="str">
            <v>06</v>
          </cell>
          <cell r="X72" t="str">
            <v>FEMALE</v>
          </cell>
        </row>
        <row r="73">
          <cell r="A73" t="str">
            <v>20100400461</v>
          </cell>
          <cell r="B73" t="str">
            <v>ADETYAS WENDIANA</v>
          </cell>
          <cell r="C73" t="str">
            <v>7A</v>
          </cell>
          <cell r="D73" t="str">
            <v>TETAP</v>
          </cell>
          <cell r="E73" t="str">
            <v>01</v>
          </cell>
          <cell r="F73">
            <v>27542</v>
          </cell>
          <cell r="G73">
            <v>44.624657534246573</v>
          </cell>
          <cell r="H73" t="str">
            <v>06</v>
          </cell>
          <cell r="I73" t="str">
            <v>PEJABAT EKSEKUTIF</v>
          </cell>
          <cell r="J73" t="str">
            <v>06</v>
          </cell>
          <cell r="K73" t="str">
            <v>KEPALA SATUAN KERJA</v>
          </cell>
          <cell r="L73" t="str">
            <v>SATUAN KERJA ANALISA RISIKO PEMBIAYAAN</v>
          </cell>
          <cell r="M73" t="str">
            <v>SATUAN KERJA ANALISA RISIKO PEMBIAYAAN</v>
          </cell>
          <cell r="N73" t="str">
            <v>SATUAN KERJA ANALISA RISIKO PEMBIAYAAN</v>
          </cell>
          <cell r="O73" t="str">
            <v>SATUAN KERJA ANALISA RISIKO PEMBIAYAAN</v>
          </cell>
          <cell r="P73" t="str">
            <v>7</v>
          </cell>
          <cell r="Q73" t="str">
            <v>Strata 2 (Magister) - FORMAL</v>
          </cell>
          <cell r="R73" t="str">
            <v>07</v>
          </cell>
          <cell r="S73" t="str">
            <v>07</v>
          </cell>
          <cell r="T73" t="str">
            <v>07</v>
          </cell>
          <cell r="U73" t="b">
            <v>1</v>
          </cell>
          <cell r="V73" t="str">
            <v>KEPEMIMPINAN</v>
          </cell>
          <cell r="W73" t="str">
            <v>06</v>
          </cell>
          <cell r="X73" t="str">
            <v>FEMALE</v>
          </cell>
        </row>
        <row r="74">
          <cell r="A74" t="str">
            <v>20100400463</v>
          </cell>
          <cell r="B74" t="str">
            <v>FATMAH</v>
          </cell>
          <cell r="C74" t="str">
            <v>KK</v>
          </cell>
          <cell r="D74" t="str">
            <v>KONTRAK</v>
          </cell>
          <cell r="E74" t="str">
            <v>02</v>
          </cell>
          <cell r="F74">
            <v>23358</v>
          </cell>
          <cell r="G74">
            <v>56.087671232876716</v>
          </cell>
          <cell r="H74" t="str">
            <v>09</v>
          </cell>
          <cell r="I74" t="str">
            <v>PEJABAT EKSEKUTIF</v>
          </cell>
          <cell r="J74" t="str">
            <v>06</v>
          </cell>
          <cell r="K74" t="str">
            <v>KEPALA SATUAN KERJA</v>
          </cell>
          <cell r="L74" t="str">
            <v>DIVISI OPERASI</v>
          </cell>
          <cell r="M74" t="str">
            <v>DIVISI OPERASI</v>
          </cell>
          <cell r="N74" t="str">
            <v>DIVISI OPERASI</v>
          </cell>
          <cell r="O74" t="str">
            <v>DIVISI OPERASI</v>
          </cell>
          <cell r="P74" t="str">
            <v>7</v>
          </cell>
          <cell r="Q74" t="str">
            <v>Strata 1 (Sarjana) - FORMAL</v>
          </cell>
          <cell r="R74" t="str">
            <v>06</v>
          </cell>
          <cell r="S74" t="str">
            <v>06</v>
          </cell>
          <cell r="T74" t="str">
            <v>06</v>
          </cell>
          <cell r="U74" t="b">
            <v>1</v>
          </cell>
          <cell r="V74" t="str">
            <v>KEPEMIMPINAN</v>
          </cell>
          <cell r="W74" t="str">
            <v>06</v>
          </cell>
          <cell r="X74" t="str">
            <v>FEMALE</v>
          </cell>
        </row>
        <row r="75">
          <cell r="A75" t="str">
            <v>20100400465</v>
          </cell>
          <cell r="B75" t="str">
            <v>YESSYI BUSTAMAM</v>
          </cell>
          <cell r="C75" t="str">
            <v>3B</v>
          </cell>
          <cell r="D75" t="str">
            <v>TETAP</v>
          </cell>
          <cell r="E75" t="str">
            <v>01</v>
          </cell>
          <cell r="F75">
            <v>30216</v>
          </cell>
          <cell r="G75">
            <v>37.298630136986304</v>
          </cell>
          <cell r="H75" t="str">
            <v>05</v>
          </cell>
          <cell r="I75" t="str">
            <v>LAIN-LAIN</v>
          </cell>
          <cell r="J75" t="str">
            <v>99</v>
          </cell>
          <cell r="K75" t="str">
            <v>ASSISTANT OFFICER</v>
          </cell>
          <cell r="L75" t="str">
            <v>SATUAN KERJA TI DAN LOGISTIK</v>
          </cell>
          <cell r="M75" t="str">
            <v>DEPARTEMEN SISTEM PROSEDUR &amp; PENDUKUNG OPERASI</v>
          </cell>
          <cell r="N75" t="str">
            <v>PENGEMBANGAN PROSEDUR, OPERASI DAN LAYANAN</v>
          </cell>
          <cell r="O75" t="str">
            <v>PENGEMBANGAN PROSEDUR, OPERASI DAN LAYANAN</v>
          </cell>
          <cell r="P75" t="str">
            <v>3</v>
          </cell>
          <cell r="Q75" t="str">
            <v>Strata 1 (Sarjana) - FORMAL</v>
          </cell>
          <cell r="R75" t="str">
            <v>06</v>
          </cell>
          <cell r="S75" t="str">
            <v>06</v>
          </cell>
          <cell r="T75" t="str">
            <v>06</v>
          </cell>
          <cell r="U75" t="b">
            <v>1</v>
          </cell>
          <cell r="V75" t="str">
            <v>TENAGA AHLI</v>
          </cell>
          <cell r="W75" t="str">
            <v>07</v>
          </cell>
          <cell r="X75" t="str">
            <v>FEMALE</v>
          </cell>
        </row>
        <row r="76">
          <cell r="A76" t="str">
            <v>20100400466</v>
          </cell>
          <cell r="B76" t="str">
            <v>ANDRU SANTOSO</v>
          </cell>
          <cell r="C76" t="str">
            <v>6B</v>
          </cell>
          <cell r="D76" t="str">
            <v>TETAP</v>
          </cell>
          <cell r="E76" t="str">
            <v>01</v>
          </cell>
          <cell r="F76">
            <v>26571</v>
          </cell>
          <cell r="G76">
            <v>47.284931506849318</v>
          </cell>
          <cell r="H76" t="str">
            <v>07</v>
          </cell>
          <cell r="I76" t="str">
            <v>STAF</v>
          </cell>
          <cell r="J76" t="str">
            <v>07</v>
          </cell>
          <cell r="K76" t="str">
            <v>KEPALA DEPARTEMEN</v>
          </cell>
          <cell r="L76" t="str">
            <v>DIVISI OPERASI</v>
          </cell>
          <cell r="M76" t="str">
            <v>DEPARTEMEN ADMINISTRASI PEMBIAYAAN</v>
          </cell>
          <cell r="N76" t="str">
            <v>DEPARTEMEN ADMINISTRASI PEMBIAYAAN</v>
          </cell>
          <cell r="O76" t="str">
            <v>DEPARTEMEN ADMINISTRASI PEMBIAYAAN</v>
          </cell>
          <cell r="P76" t="str">
            <v>6</v>
          </cell>
          <cell r="Q76" t="e">
            <v>#N/A</v>
          </cell>
          <cell r="R76" t="str">
            <v>07</v>
          </cell>
          <cell r="S76" t="str">
            <v>07</v>
          </cell>
          <cell r="T76" t="str">
            <v>07</v>
          </cell>
          <cell r="U76" t="b">
            <v>1</v>
          </cell>
          <cell r="V76" t="str">
            <v>TATA USAHA</v>
          </cell>
          <cell r="W76" t="str">
            <v>10</v>
          </cell>
          <cell r="X76" t="str">
            <v>MALE</v>
          </cell>
        </row>
        <row r="77">
          <cell r="A77" t="str">
            <v>20100400468</v>
          </cell>
          <cell r="B77" t="str">
            <v>NUUR EVI KOMALASARI</v>
          </cell>
          <cell r="C77" t="str">
            <v>3B</v>
          </cell>
          <cell r="D77" t="str">
            <v>TETAP</v>
          </cell>
          <cell r="E77" t="str">
            <v>01</v>
          </cell>
          <cell r="F77">
            <v>31727</v>
          </cell>
          <cell r="G77">
            <v>33.158904109589038</v>
          </cell>
          <cell r="H77" t="str">
            <v>04</v>
          </cell>
          <cell r="I77" t="str">
            <v>LAIN-LAIN</v>
          </cell>
          <cell r="J77" t="str">
            <v>99</v>
          </cell>
          <cell r="K77" t="str">
            <v>ASSISTANT OFFICER</v>
          </cell>
          <cell r="L77" t="str">
            <v>SATUAN KERJA AUDIT INTERNAL</v>
          </cell>
          <cell r="M77" t="str">
            <v>DEPARTEMEN AUDIT KANTOR PUSAT &amp; ANTI FRAUD / KANTOR CABANG &amp; INTERNAL CONTROL</v>
          </cell>
          <cell r="N77" t="str">
            <v>FUNGSI AUDIT &amp; INTERNAL CONTROL</v>
          </cell>
          <cell r="O77">
            <v>0</v>
          </cell>
          <cell r="P77" t="str">
            <v>3</v>
          </cell>
          <cell r="Q77" t="str">
            <v>Sekolah Lanjut Atas - FORMAL</v>
          </cell>
          <cell r="R77" t="str">
            <v>03</v>
          </cell>
          <cell r="S77" t="str">
            <v>03</v>
          </cell>
          <cell r="T77" t="str">
            <v>03</v>
          </cell>
          <cell r="U77" t="b">
            <v>1</v>
          </cell>
          <cell r="V77" t="str">
            <v>TENAGA AHLI</v>
          </cell>
          <cell r="W77" t="str">
            <v>07</v>
          </cell>
          <cell r="X77" t="str">
            <v>FEMALE</v>
          </cell>
        </row>
        <row r="78">
          <cell r="A78" t="str">
            <v>20100500469</v>
          </cell>
          <cell r="B78" t="str">
            <v>USWATUN HASANAH</v>
          </cell>
          <cell r="C78" t="str">
            <v>3A</v>
          </cell>
          <cell r="D78" t="str">
            <v>TETAP</v>
          </cell>
          <cell r="E78" t="str">
            <v>01</v>
          </cell>
          <cell r="F78">
            <v>30981</v>
          </cell>
          <cell r="G78">
            <v>35.202739726027396</v>
          </cell>
          <cell r="H78" t="str">
            <v>05</v>
          </cell>
          <cell r="I78" t="str">
            <v>LAIN-LAIN</v>
          </cell>
          <cell r="J78" t="str">
            <v>99</v>
          </cell>
          <cell r="K78" t="str">
            <v>STAF SENIOR</v>
          </cell>
          <cell r="L78" t="str">
            <v>DIVISI OPERASI</v>
          </cell>
          <cell r="M78" t="str">
            <v>DEPARTEMEN SENTRA OPERASI PERBANKAN</v>
          </cell>
          <cell r="N78" t="str">
            <v>BIDANG PENGELOLAAN PIRANTI PENDUKUNG &amp; PENGOLAHAN</v>
          </cell>
          <cell r="O78" t="str">
            <v>BAGIAN TRANSAKSI PERBANKAN ELEKTRONIK, OPERASI LAYANAN &amp; KELUHAN &amp; ALIANSI STRATEGIS</v>
          </cell>
          <cell r="P78" t="str">
            <v>3</v>
          </cell>
          <cell r="Q78" t="str">
            <v>Strata 1 (Sarjana) - FORMAL</v>
          </cell>
          <cell r="R78" t="str">
            <v>06</v>
          </cell>
          <cell r="S78" t="str">
            <v>06</v>
          </cell>
          <cell r="T78" t="str">
            <v>06</v>
          </cell>
          <cell r="U78" t="b">
            <v>1</v>
          </cell>
          <cell r="V78" t="str">
            <v>TATA USAHA</v>
          </cell>
          <cell r="W78" t="str">
            <v>10</v>
          </cell>
          <cell r="X78" t="str">
            <v>FEMALE</v>
          </cell>
        </row>
        <row r="79">
          <cell r="A79" t="str">
            <v>20100500470</v>
          </cell>
          <cell r="B79" t="str">
            <v>SRI PUJIANTI</v>
          </cell>
          <cell r="C79" t="str">
            <v>4B</v>
          </cell>
          <cell r="D79" t="str">
            <v>TETAP</v>
          </cell>
          <cell r="E79" t="str">
            <v>01</v>
          </cell>
          <cell r="F79">
            <v>30777</v>
          </cell>
          <cell r="G79">
            <v>35.761643835616439</v>
          </cell>
          <cell r="H79" t="str">
            <v>05</v>
          </cell>
          <cell r="I79" t="str">
            <v>STAF</v>
          </cell>
          <cell r="J79" t="str">
            <v>07</v>
          </cell>
          <cell r="K79" t="str">
            <v>KEPALA OPERASI CABANG</v>
          </cell>
          <cell r="L79" t="str">
            <v>CABANG JABODETABEK</v>
          </cell>
          <cell r="M79" t="str">
            <v>CABANG SUNTER</v>
          </cell>
          <cell r="N79" t="str">
            <v>CABANG SUNTER</v>
          </cell>
          <cell r="O79" t="str">
            <v>OPERASI CABANG SUNTER</v>
          </cell>
          <cell r="P79" t="str">
            <v>5</v>
          </cell>
          <cell r="Q79" t="str">
            <v>Strata 1 (Sarjana) - FORMAL</v>
          </cell>
          <cell r="R79" t="str">
            <v>06</v>
          </cell>
          <cell r="S79" t="str">
            <v>06</v>
          </cell>
          <cell r="T79" t="str">
            <v>06</v>
          </cell>
          <cell r="U79" t="b">
            <v>1</v>
          </cell>
          <cell r="V79" t="str">
            <v>USAHA JASA</v>
          </cell>
          <cell r="W79" t="str">
            <v>08</v>
          </cell>
          <cell r="X79" t="str">
            <v>FEMALE</v>
          </cell>
        </row>
        <row r="80">
          <cell r="A80" t="str">
            <v>20100500472</v>
          </cell>
          <cell r="B80" t="str">
            <v>HADI NURKARNO</v>
          </cell>
          <cell r="C80" t="str">
            <v>3A</v>
          </cell>
          <cell r="D80" t="str">
            <v>TETAP</v>
          </cell>
          <cell r="E80" t="str">
            <v>01</v>
          </cell>
          <cell r="F80">
            <v>30087</v>
          </cell>
          <cell r="G80">
            <v>37.652054794520545</v>
          </cell>
          <cell r="H80" t="str">
            <v>05</v>
          </cell>
          <cell r="I80" t="str">
            <v>LAIN-LAIN</v>
          </cell>
          <cell r="J80" t="str">
            <v>99</v>
          </cell>
          <cell r="K80" t="str">
            <v>STAF SENIOR</v>
          </cell>
          <cell r="L80" t="str">
            <v>DIVISI OPERASI</v>
          </cell>
          <cell r="M80" t="str">
            <v>DEPARTEMEN ADMINISTRASI PEMBIAYAAN</v>
          </cell>
          <cell r="N80" t="str">
            <v>BIDANG DOKUMENTASI PEMBIAYAAN</v>
          </cell>
          <cell r="O80" t="str">
            <v>BAGIAN PENERIMAAN DAN PEMANTAUAN DOKUMENTASI</v>
          </cell>
          <cell r="P80" t="str">
            <v>3</v>
          </cell>
          <cell r="Q80" t="str">
            <v>Strata 1 (Sarjana) - FORMAL</v>
          </cell>
          <cell r="R80" t="str">
            <v>06</v>
          </cell>
          <cell r="S80" t="str">
            <v>06</v>
          </cell>
          <cell r="T80" t="str">
            <v>06</v>
          </cell>
          <cell r="U80" t="b">
            <v>1</v>
          </cell>
          <cell r="V80" t="str">
            <v>TATA USAHA</v>
          </cell>
          <cell r="W80" t="str">
            <v>10</v>
          </cell>
          <cell r="X80" t="str">
            <v>MALE</v>
          </cell>
        </row>
        <row r="81">
          <cell r="A81" t="str">
            <v>20100900486</v>
          </cell>
          <cell r="B81" t="str">
            <v>M. ROMY NESKENS</v>
          </cell>
          <cell r="C81" t="str">
            <v>4B</v>
          </cell>
          <cell r="D81" t="str">
            <v>TETAP</v>
          </cell>
          <cell r="E81" t="str">
            <v>01</v>
          </cell>
          <cell r="F81">
            <v>30031</v>
          </cell>
          <cell r="G81">
            <v>37.805479452054797</v>
          </cell>
          <cell r="H81" t="str">
            <v>05</v>
          </cell>
          <cell r="I81" t="str">
            <v>LAIN-LAIN</v>
          </cell>
          <cell r="J81" t="str">
            <v>99</v>
          </cell>
          <cell r="K81" t="str">
            <v>ACCOUNT OFFICER</v>
          </cell>
          <cell r="L81" t="str">
            <v>CABANG JABODETABEK</v>
          </cell>
          <cell r="M81" t="str">
            <v>CABANG JATINEGARA</v>
          </cell>
          <cell r="N81" t="str">
            <v>CABANG JATINEGARA</v>
          </cell>
          <cell r="O81" t="str">
            <v>PEMASARAN CABANG</v>
          </cell>
          <cell r="P81" t="str">
            <v>4</v>
          </cell>
          <cell r="Q81" t="str">
            <v>Strata 1 (Sarjana) - FORMAL</v>
          </cell>
          <cell r="R81" t="str">
            <v>06</v>
          </cell>
          <cell r="S81" t="str">
            <v>06</v>
          </cell>
          <cell r="T81" t="str">
            <v>06</v>
          </cell>
          <cell r="U81" t="b">
            <v>1</v>
          </cell>
          <cell r="V81" t="str">
            <v>USAHA PENJUALAN</v>
          </cell>
          <cell r="W81" t="str">
            <v>09</v>
          </cell>
          <cell r="X81" t="str">
            <v>MALE</v>
          </cell>
        </row>
        <row r="82">
          <cell r="A82" t="str">
            <v>20101100496</v>
          </cell>
          <cell r="B82" t="str">
            <v>GANDHI AHMAD SOLIHIN</v>
          </cell>
          <cell r="C82" t="str">
            <v>6B</v>
          </cell>
          <cell r="D82" t="str">
            <v>TETAP</v>
          </cell>
          <cell r="E82" t="str">
            <v>01</v>
          </cell>
          <cell r="F82">
            <v>25850</v>
          </cell>
          <cell r="G82">
            <v>49.260273972602739</v>
          </cell>
          <cell r="H82" t="str">
            <v>07</v>
          </cell>
          <cell r="I82" t="str">
            <v>PEJABAT EKSEKUTIF</v>
          </cell>
          <cell r="J82" t="str">
            <v>06</v>
          </cell>
          <cell r="K82" t="str">
            <v>KEPALA DEPARTEMEN</v>
          </cell>
          <cell r="L82" t="str">
            <v xml:space="preserve">MANAJEMEN RISIKO </v>
          </cell>
          <cell r="M82" t="str">
            <v>DEPARTEMEN MANAJEMEN RISIKO</v>
          </cell>
          <cell r="N82" t="str">
            <v>DEPARTEMEN MANAJEMEN RISIKO MIKRO</v>
          </cell>
          <cell r="O82" t="str">
            <v>DEPARTEMEN MANAJEMEN RISIKO MIKRO</v>
          </cell>
          <cell r="P82" t="str">
            <v>6</v>
          </cell>
          <cell r="Q82" t="str">
            <v>Strata 1 (Sarjana) - FORMAL</v>
          </cell>
          <cell r="R82" t="str">
            <v>06</v>
          </cell>
          <cell r="S82" t="str">
            <v>06</v>
          </cell>
          <cell r="T82" t="str">
            <v>06</v>
          </cell>
          <cell r="U82" t="b">
            <v>1</v>
          </cell>
          <cell r="V82" t="str">
            <v>KEPEMIMPINAN</v>
          </cell>
          <cell r="W82" t="str">
            <v>06</v>
          </cell>
          <cell r="X82" t="str">
            <v>MALE</v>
          </cell>
        </row>
        <row r="83">
          <cell r="A83" t="str">
            <v>20101100497</v>
          </cell>
          <cell r="B83" t="str">
            <v>NADIA AMALIA SEKARSARI</v>
          </cell>
          <cell r="C83" t="str">
            <v>5B</v>
          </cell>
          <cell r="D83" t="str">
            <v>TETAP</v>
          </cell>
          <cell r="E83" t="str">
            <v>01</v>
          </cell>
          <cell r="F83">
            <v>30125</v>
          </cell>
          <cell r="G83">
            <v>37.547945205479451</v>
          </cell>
          <cell r="H83" t="str">
            <v>05</v>
          </cell>
          <cell r="I83" t="str">
            <v>STAF</v>
          </cell>
          <cell r="J83" t="str">
            <v>07</v>
          </cell>
          <cell r="K83" t="str">
            <v>KEPALA DEPARTEMEN</v>
          </cell>
          <cell r="L83" t="str">
            <v>SATUAN KERJA BISNIS DAN KOMUNIKASI</v>
          </cell>
          <cell r="M83" t="str">
            <v>DEPARTEMEN KOMUNIKASI &amp; KESEKRETARIATAN PERUSAHAAN</v>
          </cell>
          <cell r="N83" t="str">
            <v>DEPARTMEN KOMUNIKASI &amp; KESEKRETARIATAN PERUSAHAAN</v>
          </cell>
          <cell r="O83" t="str">
            <v>DEPARTMEN KOMUNIKASI &amp; KESEKRETARIATAN PERUSAHAAN</v>
          </cell>
          <cell r="P83" t="str">
            <v>6</v>
          </cell>
          <cell r="Q83" t="str">
            <v>Strata 1 (Sarjana) - FORMAL</v>
          </cell>
          <cell r="R83" t="str">
            <v>06</v>
          </cell>
          <cell r="S83" t="str">
            <v>06</v>
          </cell>
          <cell r="T83" t="str">
            <v>06</v>
          </cell>
          <cell r="U83" t="b">
            <v>1</v>
          </cell>
          <cell r="V83" t="str">
            <v>TENAGA AHLI</v>
          </cell>
          <cell r="W83" t="str">
            <v>07</v>
          </cell>
          <cell r="X83" t="str">
            <v>FEMALE</v>
          </cell>
        </row>
        <row r="84">
          <cell r="A84" t="str">
            <v>20101100500</v>
          </cell>
          <cell r="B84" t="str">
            <v>KIMAH</v>
          </cell>
          <cell r="C84" t="str">
            <v>3B</v>
          </cell>
          <cell r="D84" t="str">
            <v>TETAP</v>
          </cell>
          <cell r="E84" t="str">
            <v>01</v>
          </cell>
          <cell r="F84">
            <v>32648</v>
          </cell>
          <cell r="G84">
            <v>30.635616438356163</v>
          </cell>
          <cell r="H84" t="str">
            <v>04</v>
          </cell>
          <cell r="I84" t="str">
            <v>LAIN-LAIN</v>
          </cell>
          <cell r="J84" t="str">
            <v>99</v>
          </cell>
          <cell r="K84" t="str">
            <v>KEPALA BAGIAN TELLER DAN BACKOFFICE</v>
          </cell>
          <cell r="L84" t="str">
            <v>CABANG JABODETABEK</v>
          </cell>
          <cell r="M84" t="str">
            <v>CABANG JATINEGARA</v>
          </cell>
          <cell r="N84" t="str">
            <v>CABANG JATINEGARA</v>
          </cell>
          <cell r="O84" t="str">
            <v>BAGIAN TELLER &amp; BACK OFFICE</v>
          </cell>
          <cell r="P84" t="str">
            <v>4</v>
          </cell>
          <cell r="Q84" t="str">
            <v>Strata 1 (Sarjana) - FORMAL</v>
          </cell>
          <cell r="R84" t="str">
            <v>06</v>
          </cell>
          <cell r="S84" t="str">
            <v>06</v>
          </cell>
          <cell r="T84" t="str">
            <v>06</v>
          </cell>
          <cell r="U84" t="b">
            <v>1</v>
          </cell>
          <cell r="V84" t="str">
            <v>TATA USAHA</v>
          </cell>
          <cell r="W84" t="str">
            <v>10</v>
          </cell>
          <cell r="X84" t="str">
            <v>FEMALE</v>
          </cell>
        </row>
        <row r="85">
          <cell r="A85" t="str">
            <v>20101100502</v>
          </cell>
          <cell r="B85" t="str">
            <v>AGUS SUNARNO</v>
          </cell>
          <cell r="C85" t="str">
            <v>5B</v>
          </cell>
          <cell r="D85" t="str">
            <v>TETAP</v>
          </cell>
          <cell r="E85" t="str">
            <v>01</v>
          </cell>
          <cell r="F85">
            <v>27985</v>
          </cell>
          <cell r="G85">
            <v>43.410958904109592</v>
          </cell>
          <cell r="H85" t="str">
            <v>06</v>
          </cell>
          <cell r="I85" t="str">
            <v>STAF</v>
          </cell>
          <cell r="J85" t="str">
            <v>07</v>
          </cell>
          <cell r="K85" t="str">
            <v>SENIOR OFFICER</v>
          </cell>
          <cell r="L85" t="str">
            <v>SATUAN KERJA ANALISA RISIKO PEMBIAYAAN</v>
          </cell>
          <cell r="M85" t="str">
            <v>FUNGSI PENANGANAN PEMBIAYAAN</v>
          </cell>
          <cell r="N85" t="str">
            <v>FUNGSI PENANGANAN PEMBIAYAAN</v>
          </cell>
          <cell r="O85" t="str">
            <v>FUNGSI PENANGANAN PEMBIAYAAN</v>
          </cell>
          <cell r="P85" t="str">
            <v>6</v>
          </cell>
          <cell r="Q85" t="str">
            <v>Strata 1 (Sarjana) - FORMAL</v>
          </cell>
          <cell r="R85" t="str">
            <v>06</v>
          </cell>
          <cell r="S85" t="str">
            <v>06</v>
          </cell>
          <cell r="T85" t="str">
            <v>06</v>
          </cell>
          <cell r="U85" t="b">
            <v>1</v>
          </cell>
          <cell r="V85" t="str">
            <v>TENAGA AHLI</v>
          </cell>
          <cell r="W85" t="str">
            <v>07</v>
          </cell>
          <cell r="X85" t="str">
            <v>MALE</v>
          </cell>
        </row>
        <row r="86">
          <cell r="A86" t="str">
            <v>20101200506</v>
          </cell>
          <cell r="B86" t="str">
            <v>BUDIARI ARIYANTO</v>
          </cell>
          <cell r="C86" t="str">
            <v>5B</v>
          </cell>
          <cell r="D86" t="str">
            <v>TETAP</v>
          </cell>
          <cell r="E86" t="str">
            <v>01</v>
          </cell>
          <cell r="F86">
            <v>28440</v>
          </cell>
          <cell r="G86">
            <v>42.164383561643838</v>
          </cell>
          <cell r="H86" t="str">
            <v>06</v>
          </cell>
          <cell r="I86" t="str">
            <v>STAF</v>
          </cell>
          <cell r="J86" t="str">
            <v>07</v>
          </cell>
          <cell r="K86" t="str">
            <v>KEPALA DEPARTEMEN</v>
          </cell>
          <cell r="L86" t="str">
            <v>SATUAN KERJA TI DAN LOGISTIK</v>
          </cell>
          <cell r="M86" t="str">
            <v>DEPARTEMEN LOGISTIK</v>
          </cell>
          <cell r="N86" t="str">
            <v>DEPARTEMEN LOGISTIK</v>
          </cell>
          <cell r="O86" t="str">
            <v>DEPARTEMEN LOGISTIK</v>
          </cell>
          <cell r="P86" t="str">
            <v>6</v>
          </cell>
          <cell r="Q86" t="str">
            <v>Strata 1 (Sarjana) - FORMAL</v>
          </cell>
          <cell r="R86" t="str">
            <v>06</v>
          </cell>
          <cell r="S86" t="str">
            <v>06</v>
          </cell>
          <cell r="T86" t="str">
            <v>06</v>
          </cell>
          <cell r="U86" t="b">
            <v>1</v>
          </cell>
          <cell r="V86" t="str">
            <v>TATA USAHA</v>
          </cell>
          <cell r="W86" t="str">
            <v>10</v>
          </cell>
          <cell r="X86" t="str">
            <v>MALE</v>
          </cell>
        </row>
        <row r="87">
          <cell r="A87" t="str">
            <v>20101200507</v>
          </cell>
          <cell r="B87" t="str">
            <v>SUPRAYOGI LISTIADI</v>
          </cell>
          <cell r="C87" t="str">
            <v>3B</v>
          </cell>
          <cell r="D87" t="str">
            <v>TETAP</v>
          </cell>
          <cell r="E87" t="str">
            <v>01</v>
          </cell>
          <cell r="F87">
            <v>28364</v>
          </cell>
          <cell r="G87">
            <v>42.372602739726027</v>
          </cell>
          <cell r="H87" t="str">
            <v>06</v>
          </cell>
          <cell r="I87" t="str">
            <v>STAF</v>
          </cell>
          <cell r="J87" t="str">
            <v>07</v>
          </cell>
          <cell r="K87" t="str">
            <v>ASSOCIATE OFFICER</v>
          </cell>
          <cell r="L87" t="str">
            <v>SATUAN KERJA ANALISA RISIKO PEMBIAYAAN</v>
          </cell>
          <cell r="M87" t="str">
            <v>FUNGSI APPRAISAL</v>
          </cell>
          <cell r="N87" t="str">
            <v>FUNGSI APPRAISAL</v>
          </cell>
          <cell r="O87" t="str">
            <v>FUNGSI APPRAISAL</v>
          </cell>
          <cell r="P87" t="str">
            <v>4</v>
          </cell>
          <cell r="Q87" t="str">
            <v>Strata 1 (Sarjana) - FORMAL</v>
          </cell>
          <cell r="R87" t="str">
            <v>06</v>
          </cell>
          <cell r="S87" t="str">
            <v>06</v>
          </cell>
          <cell r="T87" t="str">
            <v>06</v>
          </cell>
          <cell r="U87" t="b">
            <v>1</v>
          </cell>
          <cell r="V87" t="str">
            <v>TENAGA AHLI</v>
          </cell>
          <cell r="W87" t="str">
            <v>07</v>
          </cell>
          <cell r="X87" t="str">
            <v>MALE</v>
          </cell>
        </row>
        <row r="88">
          <cell r="A88" t="str">
            <v>20101200510</v>
          </cell>
          <cell r="B88" t="str">
            <v>TEGUH PRIYONO. S.SOS</v>
          </cell>
          <cell r="C88" t="str">
            <v>4B</v>
          </cell>
          <cell r="D88" t="str">
            <v>TETAP</v>
          </cell>
          <cell r="E88" t="str">
            <v>01</v>
          </cell>
          <cell r="F88">
            <v>30578</v>
          </cell>
          <cell r="G88">
            <v>36.30684931506849</v>
          </cell>
          <cell r="H88" t="str">
            <v>05</v>
          </cell>
          <cell r="I88" t="str">
            <v>LAIN-LAIN</v>
          </cell>
          <cell r="J88" t="str">
            <v>99</v>
          </cell>
          <cell r="K88" t="str">
            <v>ACCOUNT OFFICER</v>
          </cell>
          <cell r="L88" t="str">
            <v>CABANG JABODETABEK</v>
          </cell>
          <cell r="M88" t="str">
            <v>CABANG SAMANHUDI</v>
          </cell>
          <cell r="N88" t="str">
            <v>CABANG SAMANHUDI</v>
          </cell>
          <cell r="O88" t="str">
            <v>PEMASARAN</v>
          </cell>
          <cell r="P88" t="str">
            <v>4</v>
          </cell>
          <cell r="Q88" t="str">
            <v>Strata 1 (Sarjana) - FORMAL</v>
          </cell>
          <cell r="R88" t="str">
            <v>06</v>
          </cell>
          <cell r="S88" t="str">
            <v>06</v>
          </cell>
          <cell r="T88" t="str">
            <v>06</v>
          </cell>
          <cell r="U88" t="b">
            <v>1</v>
          </cell>
          <cell r="V88" t="str">
            <v>USAHA PENJUALAN</v>
          </cell>
          <cell r="W88" t="str">
            <v>09</v>
          </cell>
          <cell r="X88" t="str">
            <v>MALE</v>
          </cell>
        </row>
        <row r="89">
          <cell r="A89" t="str">
            <v>20101200511</v>
          </cell>
          <cell r="B89" t="str">
            <v>RUDI</v>
          </cell>
          <cell r="C89" t="str">
            <v>5A</v>
          </cell>
          <cell r="D89" t="str">
            <v>TETAP</v>
          </cell>
          <cell r="E89" t="str">
            <v>01</v>
          </cell>
          <cell r="F89">
            <v>26279</v>
          </cell>
          <cell r="G89">
            <v>48.084931506849315</v>
          </cell>
          <cell r="H89" t="str">
            <v>07</v>
          </cell>
          <cell r="I89" t="str">
            <v>STAF</v>
          </cell>
          <cell r="J89" t="str">
            <v>07</v>
          </cell>
          <cell r="K89" t="str">
            <v>KEPALA OPERASI CABANG</v>
          </cell>
          <cell r="L89" t="str">
            <v>CABANG NON JABODETABEK</v>
          </cell>
          <cell r="M89" t="str">
            <v>CABANG BANDA ACEH</v>
          </cell>
          <cell r="N89" t="str">
            <v>CABANG BANDA ACEH</v>
          </cell>
          <cell r="O89" t="str">
            <v>OPERASI CABANG BANDA ACEH</v>
          </cell>
          <cell r="P89" t="str">
            <v>5</v>
          </cell>
          <cell r="Q89" t="str">
            <v>Diploma 3 - FORMAL</v>
          </cell>
          <cell r="R89" t="str">
            <v>06</v>
          </cell>
          <cell r="S89" t="str">
            <v>05</v>
          </cell>
          <cell r="T89" t="str">
            <v>06</v>
          </cell>
          <cell r="U89" t="b">
            <v>0</v>
          </cell>
          <cell r="V89" t="str">
            <v>USAHA JASA</v>
          </cell>
          <cell r="W89" t="str">
            <v>08</v>
          </cell>
          <cell r="X89" t="str">
            <v>MALE</v>
          </cell>
        </row>
        <row r="90">
          <cell r="A90" t="str">
            <v>20110100515</v>
          </cell>
          <cell r="B90" t="str">
            <v>WIWIT ARI WIBOWO</v>
          </cell>
          <cell r="C90" t="str">
            <v>3B</v>
          </cell>
          <cell r="D90" t="str">
            <v>TETAP</v>
          </cell>
          <cell r="E90" t="str">
            <v>01</v>
          </cell>
          <cell r="F90">
            <v>30698</v>
          </cell>
          <cell r="G90">
            <v>35.978082191780821</v>
          </cell>
          <cell r="H90" t="str">
            <v>05</v>
          </cell>
          <cell r="I90" t="str">
            <v>STAF</v>
          </cell>
          <cell r="J90" t="str">
            <v>07</v>
          </cell>
          <cell r="K90" t="str">
            <v xml:space="preserve">KEPALA ULS </v>
          </cell>
          <cell r="L90" t="str">
            <v>CABANG NON JABODETABEK</v>
          </cell>
          <cell r="M90" t="str">
            <v>CABANG SEMARANG</v>
          </cell>
          <cell r="N90" t="str">
            <v xml:space="preserve">ULS PEMUDA </v>
          </cell>
          <cell r="O90" t="str">
            <v>PEMASARAN &amp; OPERASI ULS</v>
          </cell>
          <cell r="P90" t="str">
            <v>4</v>
          </cell>
          <cell r="Q90" t="str">
            <v>Strata 1 (Sarjana) - FORMAL</v>
          </cell>
          <cell r="R90" t="str">
            <v>06</v>
          </cell>
          <cell r="S90" t="str">
            <v>06</v>
          </cell>
          <cell r="T90" t="str">
            <v>06</v>
          </cell>
          <cell r="U90" t="b">
            <v>1</v>
          </cell>
          <cell r="V90" t="str">
            <v>USAHA PENJUALAN</v>
          </cell>
          <cell r="W90" t="str">
            <v>09</v>
          </cell>
          <cell r="X90" t="str">
            <v>MALE</v>
          </cell>
        </row>
        <row r="91">
          <cell r="A91" t="str">
            <v>20110100516</v>
          </cell>
          <cell r="B91" t="str">
            <v>WHIRA RAHMAN</v>
          </cell>
          <cell r="C91" t="str">
            <v>5B</v>
          </cell>
          <cell r="D91" t="str">
            <v>TETAP</v>
          </cell>
          <cell r="E91" t="str">
            <v>01</v>
          </cell>
          <cell r="F91">
            <v>27226</v>
          </cell>
          <cell r="G91">
            <v>45.490410958904107</v>
          </cell>
          <cell r="H91" t="str">
            <v>07</v>
          </cell>
          <cell r="I91" t="str">
            <v>PEJABAT EKSEKUTIF</v>
          </cell>
          <cell r="J91" t="str">
            <v>06</v>
          </cell>
          <cell r="K91" t="str">
            <v>KEPALA CABANG</v>
          </cell>
          <cell r="L91" t="str">
            <v>CABANG JABODETABEK</v>
          </cell>
          <cell r="M91" t="str">
            <v>CABANG MANGGA DUA</v>
          </cell>
          <cell r="N91" t="str">
            <v>CABANG MANGGA DUA</v>
          </cell>
          <cell r="O91" t="str">
            <v>CABANG MANGGA DUA</v>
          </cell>
          <cell r="P91" t="str">
            <v>6</v>
          </cell>
          <cell r="Q91" t="str">
            <v>Strata 1 (Sarjana) - FORMAL</v>
          </cell>
          <cell r="R91" t="str">
            <v>06</v>
          </cell>
          <cell r="S91" t="str">
            <v>06</v>
          </cell>
          <cell r="T91" t="str">
            <v>06</v>
          </cell>
          <cell r="U91" t="b">
            <v>1</v>
          </cell>
          <cell r="V91" t="str">
            <v>KEPEMIMPINAN</v>
          </cell>
          <cell r="W91" t="str">
            <v>06</v>
          </cell>
          <cell r="X91" t="str">
            <v>MALE</v>
          </cell>
        </row>
        <row r="92">
          <cell r="A92" t="str">
            <v>20110100517</v>
          </cell>
          <cell r="B92" t="str">
            <v>ERIL IRAWAN</v>
          </cell>
          <cell r="C92" t="str">
            <v>3A</v>
          </cell>
          <cell r="D92" t="str">
            <v>TETAP</v>
          </cell>
          <cell r="E92" t="str">
            <v>01</v>
          </cell>
          <cell r="F92">
            <v>27769</v>
          </cell>
          <cell r="G92">
            <v>44.0027397260274</v>
          </cell>
          <cell r="H92" t="str">
            <v>06</v>
          </cell>
          <cell r="I92" t="str">
            <v>LAIN-LAIN</v>
          </cell>
          <cell r="J92" t="str">
            <v>99</v>
          </cell>
          <cell r="K92" t="str">
            <v>ASSISTANT OFFICER</v>
          </cell>
          <cell r="L92" t="str">
            <v>SATUAN KERJA TI DAN LOGISTIK</v>
          </cell>
          <cell r="M92" t="str">
            <v>DEPARTEMEN LOGISTIK</v>
          </cell>
          <cell r="N92" t="str">
            <v>PERENCANAAN, PENGAWASAN DAN PEMELIHARAAN LOGISTIK</v>
          </cell>
          <cell r="O92" t="str">
            <v>PERENCANAAN, PENGAWASAN DAN PEMELIHARAAN LOGISTIK</v>
          </cell>
          <cell r="P92" t="str">
            <v>3</v>
          </cell>
          <cell r="Q92" t="str">
            <v>Sekolah Lanjut Atas - FORMAL</v>
          </cell>
          <cell r="R92" t="str">
            <v>03</v>
          </cell>
          <cell r="S92" t="str">
            <v>03</v>
          </cell>
          <cell r="T92" t="str">
            <v>03</v>
          </cell>
          <cell r="U92" t="b">
            <v>1</v>
          </cell>
          <cell r="V92" t="str">
            <v>TATA USAHA</v>
          </cell>
          <cell r="W92" t="str">
            <v>10</v>
          </cell>
          <cell r="X92" t="str">
            <v>MALE</v>
          </cell>
        </row>
        <row r="93">
          <cell r="A93" t="str">
            <v>20110200530</v>
          </cell>
          <cell r="B93" t="str">
            <v>ZANAKY RACHMAT SOHAR</v>
          </cell>
          <cell r="C93" t="str">
            <v>3B</v>
          </cell>
          <cell r="D93" t="str">
            <v>TETAP</v>
          </cell>
          <cell r="E93" t="str">
            <v>01</v>
          </cell>
          <cell r="F93">
            <v>31125</v>
          </cell>
          <cell r="G93">
            <v>34.80821917808219</v>
          </cell>
          <cell r="H93" t="str">
            <v>04</v>
          </cell>
          <cell r="I93" t="str">
            <v>LAIN-LAIN</v>
          </cell>
          <cell r="J93" t="str">
            <v>99</v>
          </cell>
          <cell r="K93" t="str">
            <v>ASSOCIATE OFFICER</v>
          </cell>
          <cell r="L93" t="str">
            <v>DIVISI OPERASI</v>
          </cell>
          <cell r="M93" t="str">
            <v>DEPARTEMEN SENTRA OPERASI PERBANKAN</v>
          </cell>
          <cell r="N93" t="str">
            <v>DEPARTEMEN SENTRA OPERASI PERBANKAN</v>
          </cell>
          <cell r="O93" t="str">
            <v>BAGIAN OPERASI TREASURI</v>
          </cell>
          <cell r="P93" t="str">
            <v>4</v>
          </cell>
          <cell r="Q93" t="str">
            <v>Strata 1 (Sarjana) - FORMAL</v>
          </cell>
          <cell r="R93" t="str">
            <v>06</v>
          </cell>
          <cell r="S93" t="str">
            <v>06</v>
          </cell>
          <cell r="T93" t="str">
            <v>06</v>
          </cell>
          <cell r="U93" t="b">
            <v>1</v>
          </cell>
          <cell r="V93" t="str">
            <v>TATA USAHA</v>
          </cell>
          <cell r="W93" t="str">
            <v>10</v>
          </cell>
          <cell r="X93" t="str">
            <v>MALE</v>
          </cell>
        </row>
        <row r="94">
          <cell r="A94" t="str">
            <v>20110300533</v>
          </cell>
          <cell r="B94" t="str">
            <v>BAMBANG TRISTYARTO</v>
          </cell>
          <cell r="C94" t="str">
            <v>5B</v>
          </cell>
          <cell r="D94" t="str">
            <v>TETAP</v>
          </cell>
          <cell r="E94" t="str">
            <v>01</v>
          </cell>
          <cell r="F94">
            <v>26660</v>
          </cell>
          <cell r="G94">
            <v>47.041095890410958</v>
          </cell>
          <cell r="H94" t="str">
            <v>07</v>
          </cell>
          <cell r="I94" t="str">
            <v>STAF</v>
          </cell>
          <cell r="J94" t="str">
            <v>07</v>
          </cell>
          <cell r="K94" t="str">
            <v>KEPALA DEPARTEMEN</v>
          </cell>
          <cell r="L94" t="str">
            <v>SATUAN KERJA BISNIS DAN KOMUNIKASI</v>
          </cell>
          <cell r="M94" t="str">
            <v>DEPARTEMEN PENDUKUNG BISNIS</v>
          </cell>
          <cell r="N94" t="str">
            <v>DEPARTMEN PENDUKUNG BISNIS</v>
          </cell>
          <cell r="O94" t="str">
            <v>DEPARTMEN PENDUKUNG BISNIS</v>
          </cell>
          <cell r="P94" t="str">
            <v>6</v>
          </cell>
          <cell r="Q94" t="str">
            <v>Diploma 3 - FORMAL</v>
          </cell>
          <cell r="R94" t="str">
            <v>06</v>
          </cell>
          <cell r="S94" t="str">
            <v>05</v>
          </cell>
          <cell r="T94" t="str">
            <v>06</v>
          </cell>
          <cell r="U94" t="b">
            <v>0</v>
          </cell>
          <cell r="V94" t="str">
            <v>TENAGA AHLI</v>
          </cell>
          <cell r="W94" t="str">
            <v>07</v>
          </cell>
          <cell r="X94" t="str">
            <v>MALE</v>
          </cell>
        </row>
        <row r="95">
          <cell r="A95" t="str">
            <v>20110300534</v>
          </cell>
          <cell r="B95" t="str">
            <v>YASTRIN BUDIARTINA</v>
          </cell>
          <cell r="C95" t="str">
            <v>4B</v>
          </cell>
          <cell r="D95" t="str">
            <v>TETAP</v>
          </cell>
          <cell r="E95" t="str">
            <v>01</v>
          </cell>
          <cell r="F95">
            <v>31031</v>
          </cell>
          <cell r="G95">
            <v>35.065753424657537</v>
          </cell>
          <cell r="H95" t="str">
            <v>05</v>
          </cell>
          <cell r="I95" t="str">
            <v>STAF</v>
          </cell>
          <cell r="J95" t="str">
            <v>07</v>
          </cell>
          <cell r="K95" t="str">
            <v>OFFICER</v>
          </cell>
          <cell r="L95" t="str">
            <v>SATUAN KERJA KEUANGAN DAN PERENCANAAN PERUSAHAAN</v>
          </cell>
          <cell r="M95" t="str">
            <v>FUNGSI PERENCANAAN PERUSAHAAN</v>
          </cell>
          <cell r="N95" t="str">
            <v>FUNGSI PERENCANAAN PERUSAHAAN</v>
          </cell>
          <cell r="O95">
            <v>0</v>
          </cell>
          <cell r="P95" t="str">
            <v>5</v>
          </cell>
          <cell r="Q95" t="str">
            <v>Strata 1 (Sarjana) - FORMAL</v>
          </cell>
          <cell r="R95" t="str">
            <v>06</v>
          </cell>
          <cell r="S95" t="str">
            <v>06</v>
          </cell>
          <cell r="T95" t="str">
            <v>06</v>
          </cell>
          <cell r="U95" t="b">
            <v>1</v>
          </cell>
          <cell r="V95" t="str">
            <v>TENAGA AHLI</v>
          </cell>
          <cell r="W95" t="str">
            <v>07</v>
          </cell>
          <cell r="X95" t="str">
            <v>FEMALE</v>
          </cell>
        </row>
        <row r="96">
          <cell r="A96" t="str">
            <v>20110300536</v>
          </cell>
          <cell r="B96" t="str">
            <v>DIAN FERDIAN</v>
          </cell>
          <cell r="C96" t="str">
            <v>4B</v>
          </cell>
          <cell r="D96" t="str">
            <v>TETAP</v>
          </cell>
          <cell r="E96" t="str">
            <v>01</v>
          </cell>
          <cell r="F96">
            <v>29409</v>
          </cell>
          <cell r="G96">
            <v>39.509589041095893</v>
          </cell>
          <cell r="H96" t="str">
            <v>05</v>
          </cell>
          <cell r="I96" t="str">
            <v>LAIN-LAIN</v>
          </cell>
          <cell r="J96" t="str">
            <v>99</v>
          </cell>
          <cell r="K96" t="str">
            <v>ASSOCIATE OFFICER</v>
          </cell>
          <cell r="L96" t="str">
            <v>SATUAN KERJA TI DAN LOGISTIK</v>
          </cell>
          <cell r="M96" t="str">
            <v>DEPARTEMEN LOGISTIK</v>
          </cell>
          <cell r="N96" t="str">
            <v>PERENCANAAN, PENGAWASAN DAN PEMELIHARAAN LOGISTIK</v>
          </cell>
          <cell r="O96" t="str">
            <v>PERENCANAAN, PENGAWASAN DAN PEMELIHARAAN LOGISTIK</v>
          </cell>
          <cell r="P96" t="str">
            <v>4</v>
          </cell>
          <cell r="Q96" t="str">
            <v>Strata 1 (Sarjana) - FORMAL</v>
          </cell>
          <cell r="R96" t="str">
            <v>06</v>
          </cell>
          <cell r="S96" t="str">
            <v>06</v>
          </cell>
          <cell r="T96" t="str">
            <v>06</v>
          </cell>
          <cell r="U96" t="b">
            <v>1</v>
          </cell>
          <cell r="V96" t="str">
            <v>TATA USAHA</v>
          </cell>
          <cell r="W96" t="str">
            <v>10</v>
          </cell>
          <cell r="X96" t="str">
            <v>MALE</v>
          </cell>
        </row>
        <row r="97">
          <cell r="A97" t="str">
            <v>20110400540</v>
          </cell>
          <cell r="B97" t="str">
            <v>SAODAH</v>
          </cell>
          <cell r="C97" t="str">
            <v>3B</v>
          </cell>
          <cell r="D97" t="str">
            <v>TETAP</v>
          </cell>
          <cell r="E97" t="str">
            <v>01</v>
          </cell>
          <cell r="F97">
            <v>30842</v>
          </cell>
          <cell r="G97">
            <v>35.583561643835615</v>
          </cell>
          <cell r="H97" t="str">
            <v>05</v>
          </cell>
          <cell r="I97" t="str">
            <v>STAF</v>
          </cell>
          <cell r="J97" t="str">
            <v>07</v>
          </cell>
          <cell r="K97" t="str">
            <v>KEPALA ULS</v>
          </cell>
          <cell r="L97" t="str">
            <v>CABANG JABODETABEK</v>
          </cell>
          <cell r="M97" t="str">
            <v>CABANG JATINEGARA</v>
          </cell>
          <cell r="N97" t="str">
            <v>ULS MARGONDA DEPOK</v>
          </cell>
          <cell r="O97" t="str">
            <v>PEMASARAN &amp; OPERASI ULS</v>
          </cell>
          <cell r="P97" t="str">
            <v>4</v>
          </cell>
          <cell r="Q97" t="str">
            <v>Strata 1 (Sarjana) - FORMAL</v>
          </cell>
          <cell r="R97" t="str">
            <v>06</v>
          </cell>
          <cell r="S97" t="str">
            <v>06</v>
          </cell>
          <cell r="T97" t="str">
            <v>06</v>
          </cell>
          <cell r="U97" t="b">
            <v>1</v>
          </cell>
          <cell r="V97" t="str">
            <v>USAHA PENJUALAN</v>
          </cell>
          <cell r="W97" t="str">
            <v>09</v>
          </cell>
          <cell r="X97" t="str">
            <v>FEMALE</v>
          </cell>
        </row>
        <row r="98">
          <cell r="A98" t="str">
            <v>20110500558</v>
          </cell>
          <cell r="B98" t="str">
            <v>RIFALDO,SE</v>
          </cell>
          <cell r="C98" t="str">
            <v>5A</v>
          </cell>
          <cell r="D98" t="str">
            <v>TETAP</v>
          </cell>
          <cell r="E98" t="str">
            <v>01</v>
          </cell>
          <cell r="F98">
            <v>28915</v>
          </cell>
          <cell r="G98">
            <v>40.863013698630134</v>
          </cell>
          <cell r="H98" t="str">
            <v>06</v>
          </cell>
          <cell r="I98" t="str">
            <v>LAIN-LAIN</v>
          </cell>
          <cell r="J98" t="str">
            <v>99</v>
          </cell>
          <cell r="K98" t="str">
            <v>KEPALA CABANG PEMBANTU KONVERSI EKS-BUR</v>
          </cell>
          <cell r="L98" t="str">
            <v>CABANG JABODETABEK</v>
          </cell>
          <cell r="M98" t="str">
            <v>MIKRO BUR/ CABANG SUNTER</v>
          </cell>
          <cell r="N98" t="str">
            <v>KCP KONVERSI EKS - BUR CIKARANG SELATAN</v>
          </cell>
          <cell r="O98" t="str">
            <v>PEMASARAN DAN OPERASIONAL MIKRO</v>
          </cell>
          <cell r="P98" t="str">
            <v>5</v>
          </cell>
          <cell r="Q98" t="str">
            <v>Strata 1 (Sarjana) - FORMAL</v>
          </cell>
          <cell r="R98" t="str">
            <v>06</v>
          </cell>
          <cell r="S98" t="str">
            <v>06</v>
          </cell>
          <cell r="T98" t="str">
            <v>06</v>
          </cell>
          <cell r="U98" t="b">
            <v>1</v>
          </cell>
          <cell r="V98" t="str">
            <v>USAHA PENJUALAN</v>
          </cell>
          <cell r="W98" t="str">
            <v>09</v>
          </cell>
          <cell r="X98" t="str">
            <v>MALE</v>
          </cell>
        </row>
        <row r="99">
          <cell r="A99" t="str">
            <v>20110600563</v>
          </cell>
          <cell r="B99" t="str">
            <v>MOCHAMAD TAUFAN</v>
          </cell>
          <cell r="C99" t="str">
            <v>4B</v>
          </cell>
          <cell r="D99" t="str">
            <v>TETAP</v>
          </cell>
          <cell r="E99" t="str">
            <v>01</v>
          </cell>
          <cell r="F99">
            <v>30003</v>
          </cell>
          <cell r="G99">
            <v>37.88219178082192</v>
          </cell>
          <cell r="H99" t="str">
            <v>05</v>
          </cell>
          <cell r="I99" t="str">
            <v>STAF</v>
          </cell>
          <cell r="J99" t="str">
            <v>07</v>
          </cell>
          <cell r="K99" t="str">
            <v>OFFICER</v>
          </cell>
          <cell r="L99" t="str">
            <v>SATUAN KERJA BISNIS RITEL DAN KONSUMER</v>
          </cell>
          <cell r="M99" t="str">
            <v>PENGEMBANGAN PRODUK DAN PENGELOLAAN PROSES</v>
          </cell>
          <cell r="N99" t="str">
            <v>PENGEMBANGAN PRODUK DAN PENGELOLAAN PROSES</v>
          </cell>
          <cell r="O99" t="str">
            <v>PENGEMBANGAN PRODUK DAN PENGELOLAAN PROSES</v>
          </cell>
          <cell r="P99" t="str">
            <v>5</v>
          </cell>
          <cell r="Q99" t="str">
            <v>Diploma 3 - FORMAL</v>
          </cell>
          <cell r="R99" t="str">
            <v>05</v>
          </cell>
          <cell r="S99" t="str">
            <v>05</v>
          </cell>
          <cell r="T99" t="str">
            <v>05</v>
          </cell>
          <cell r="U99" t="b">
            <v>1</v>
          </cell>
          <cell r="V99" t="str">
            <v>TENAGA AHLI</v>
          </cell>
          <cell r="W99" t="str">
            <v>07</v>
          </cell>
          <cell r="X99" t="str">
            <v>MALE</v>
          </cell>
        </row>
        <row r="100">
          <cell r="A100" t="str">
            <v>20110600567</v>
          </cell>
          <cell r="B100" t="str">
            <v>DJARDINNO ASHARY BETHA</v>
          </cell>
          <cell r="C100" t="str">
            <v>4B</v>
          </cell>
          <cell r="D100" t="str">
            <v>TETAP</v>
          </cell>
          <cell r="E100" t="str">
            <v>01</v>
          </cell>
          <cell r="F100">
            <v>31993</v>
          </cell>
          <cell r="G100">
            <v>32.43013698630137</v>
          </cell>
          <cell r="H100" t="str">
            <v>04</v>
          </cell>
          <cell r="I100" t="str">
            <v>STAF</v>
          </cell>
          <cell r="J100" t="str">
            <v>07</v>
          </cell>
          <cell r="K100" t="str">
            <v>KEPALA KCP</v>
          </cell>
          <cell r="L100" t="str">
            <v>CABANG JABODETABEK</v>
          </cell>
          <cell r="M100" t="str">
            <v>CABANG JATINEGARA</v>
          </cell>
          <cell r="N100" t="str">
            <v>KCP KENARI</v>
          </cell>
          <cell r="O100" t="str">
            <v>PEMASARAN &amp; OPERASIONAL</v>
          </cell>
          <cell r="P100" t="str">
            <v>5</v>
          </cell>
          <cell r="Q100" t="str">
            <v>Strata 1 (Sarjana) - FORMAL</v>
          </cell>
          <cell r="R100" t="str">
            <v>06</v>
          </cell>
          <cell r="S100" t="str">
            <v>06</v>
          </cell>
          <cell r="T100" t="str">
            <v>06</v>
          </cell>
          <cell r="U100" t="b">
            <v>1</v>
          </cell>
          <cell r="V100" t="str">
            <v>USAHA PENJUALAN</v>
          </cell>
          <cell r="W100" t="str">
            <v>09</v>
          </cell>
          <cell r="X100" t="str">
            <v>MALE</v>
          </cell>
        </row>
        <row r="101">
          <cell r="A101" t="str">
            <v>20110600570</v>
          </cell>
          <cell r="B101" t="str">
            <v>FIRANTO WASKITO</v>
          </cell>
          <cell r="C101" t="str">
            <v>5C</v>
          </cell>
          <cell r="D101" t="str">
            <v>TETAP</v>
          </cell>
          <cell r="E101" t="str">
            <v>01</v>
          </cell>
          <cell r="F101">
            <v>28516</v>
          </cell>
          <cell r="G101">
            <v>41.956164383561642</v>
          </cell>
          <cell r="H101" t="str">
            <v>06</v>
          </cell>
          <cell r="I101" t="str">
            <v>STAF</v>
          </cell>
          <cell r="J101" t="str">
            <v>07</v>
          </cell>
          <cell r="K101" t="str">
            <v>SENIOR OFFICER</v>
          </cell>
          <cell r="L101" t="str">
            <v>SATUAN KERJA ANALISA RISIKO PEMBIAYAAN</v>
          </cell>
          <cell r="M101" t="str">
            <v>FUNGSI ANALISA PEMBIAYAAN</v>
          </cell>
          <cell r="N101" t="str">
            <v>FUNGSI ANALISA PEMBIAYAAN</v>
          </cell>
          <cell r="O101" t="str">
            <v>FUNGSI ANALISA PEMBIAYAAN</v>
          </cell>
          <cell r="P101" t="str">
            <v>6</v>
          </cell>
          <cell r="Q101" t="str">
            <v>Strata 1 (Sarjana) - FORMAL</v>
          </cell>
          <cell r="R101" t="str">
            <v>06</v>
          </cell>
          <cell r="S101" t="str">
            <v>06</v>
          </cell>
          <cell r="T101" t="str">
            <v>06</v>
          </cell>
          <cell r="U101" t="b">
            <v>1</v>
          </cell>
          <cell r="V101" t="str">
            <v>TENAGA AHLI</v>
          </cell>
          <cell r="W101" t="str">
            <v>07</v>
          </cell>
          <cell r="X101" t="str">
            <v>MALE</v>
          </cell>
        </row>
        <row r="102">
          <cell r="A102" t="str">
            <v>20110600580</v>
          </cell>
          <cell r="B102" t="str">
            <v>BUDI YUNI PRIANTO</v>
          </cell>
          <cell r="C102" t="str">
            <v>5A</v>
          </cell>
          <cell r="D102" t="str">
            <v>TETAP</v>
          </cell>
          <cell r="E102" t="str">
            <v>01</v>
          </cell>
          <cell r="F102">
            <v>29391</v>
          </cell>
          <cell r="G102">
            <v>39.558904109589044</v>
          </cell>
          <cell r="H102" t="str">
            <v>05</v>
          </cell>
          <cell r="I102" t="str">
            <v>LAIN-LAIN</v>
          </cell>
          <cell r="J102" t="str">
            <v>99</v>
          </cell>
          <cell r="K102" t="str">
            <v>KEPALA CABANG PEMBANTU KONVERSI EKS-BUR</v>
          </cell>
          <cell r="L102" t="str">
            <v>CABANG JABODETABEK</v>
          </cell>
          <cell r="M102" t="str">
            <v>MIKRO BUR/ CABANG SUNTER</v>
          </cell>
          <cell r="N102" t="str">
            <v>KCP KONVERSI EKS - BUR  PASAR ANYAR BOGOR</v>
          </cell>
          <cell r="O102" t="str">
            <v>PEMASARAN DAN OPERASIONAL MIKRO</v>
          </cell>
          <cell r="P102" t="str">
            <v>5</v>
          </cell>
          <cell r="Q102" t="str">
            <v>Strata 1 (Sarjana) - FORMAL</v>
          </cell>
          <cell r="R102" t="str">
            <v>06</v>
          </cell>
          <cell r="S102" t="str">
            <v>06</v>
          </cell>
          <cell r="T102" t="str">
            <v>06</v>
          </cell>
          <cell r="U102" t="b">
            <v>1</v>
          </cell>
          <cell r="V102" t="str">
            <v>USAHA PENJUALAN</v>
          </cell>
          <cell r="W102" t="str">
            <v>09</v>
          </cell>
          <cell r="X102" t="str">
            <v>MALE</v>
          </cell>
        </row>
        <row r="103">
          <cell r="A103" t="str">
            <v>20110700571</v>
          </cell>
          <cell r="B103" t="str">
            <v>LILIK AMALIYAH</v>
          </cell>
          <cell r="C103" t="str">
            <v>3A</v>
          </cell>
          <cell r="D103" t="str">
            <v>TETAP</v>
          </cell>
          <cell r="E103" t="str">
            <v>01</v>
          </cell>
          <cell r="F103">
            <v>30945</v>
          </cell>
          <cell r="G103">
            <v>35.301369863013697</v>
          </cell>
          <cell r="H103" t="str">
            <v>05</v>
          </cell>
          <cell r="I103" t="str">
            <v>STAF</v>
          </cell>
          <cell r="J103" t="str">
            <v>07</v>
          </cell>
          <cell r="K103" t="str">
            <v>KEPALA ULS</v>
          </cell>
          <cell r="L103" t="str">
            <v>CABANG NON JABODETABEK</v>
          </cell>
          <cell r="M103" t="str">
            <v>CABANG SURABAYA</v>
          </cell>
          <cell r="N103" t="str">
            <v>ULS KAPAS KRAMPUNG</v>
          </cell>
          <cell r="O103" t="str">
            <v>PEMASARAN &amp; OPERASI ULS</v>
          </cell>
          <cell r="P103" t="str">
            <v>3</v>
          </cell>
          <cell r="Q103" t="str">
            <v>Strata 1 (Sarjana) - FORMAL</v>
          </cell>
          <cell r="R103" t="str">
            <v>06</v>
          </cell>
          <cell r="S103" t="str">
            <v>06</v>
          </cell>
          <cell r="T103" t="str">
            <v>06</v>
          </cell>
          <cell r="U103" t="b">
            <v>1</v>
          </cell>
          <cell r="V103" t="str">
            <v>USAHA PENJUALAN</v>
          </cell>
          <cell r="W103" t="str">
            <v>09</v>
          </cell>
          <cell r="X103" t="str">
            <v>FEMALE</v>
          </cell>
        </row>
        <row r="104">
          <cell r="A104" t="str">
            <v>20110700572</v>
          </cell>
          <cell r="B104" t="str">
            <v>ARAAF ULFA</v>
          </cell>
          <cell r="C104" t="str">
            <v>2A</v>
          </cell>
          <cell r="D104" t="str">
            <v>TETAP</v>
          </cell>
          <cell r="E104" t="str">
            <v>01</v>
          </cell>
          <cell r="F104">
            <v>32367</v>
          </cell>
          <cell r="G104">
            <v>31.405479452054795</v>
          </cell>
          <cell r="H104" t="str">
            <v>04</v>
          </cell>
          <cell r="I104" t="str">
            <v>LAIN-LAIN</v>
          </cell>
          <cell r="J104" t="str">
            <v>99</v>
          </cell>
          <cell r="K104" t="str">
            <v>STAF OPERASIONAL</v>
          </cell>
          <cell r="L104" t="str">
            <v>CABANG NON JABODETABEK</v>
          </cell>
          <cell r="M104" t="str">
            <v>CABANG SURABAYA</v>
          </cell>
          <cell r="N104" t="str">
            <v>ULS SIDOARJO</v>
          </cell>
          <cell r="O104" t="str">
            <v>PEMASARAN &amp; OPERASI ULS</v>
          </cell>
          <cell r="P104" t="str">
            <v>2</v>
          </cell>
          <cell r="Q104" t="str">
            <v>Strata 1 (Sarjana) - FORMAL</v>
          </cell>
          <cell r="R104" t="str">
            <v>06</v>
          </cell>
          <cell r="S104" t="str">
            <v>06</v>
          </cell>
          <cell r="T104" t="str">
            <v>06</v>
          </cell>
          <cell r="U104" t="b">
            <v>1</v>
          </cell>
          <cell r="V104" t="str">
            <v>USAHA JASA</v>
          </cell>
          <cell r="W104" t="str">
            <v>08</v>
          </cell>
          <cell r="X104" t="str">
            <v>FEMALE</v>
          </cell>
        </row>
        <row r="105">
          <cell r="A105" t="str">
            <v>20110700575</v>
          </cell>
          <cell r="B105" t="str">
            <v>TAUFIQ MOCHAMMAD KHUSEN</v>
          </cell>
          <cell r="C105" t="str">
            <v>3B</v>
          </cell>
          <cell r="D105" t="str">
            <v>TETAP</v>
          </cell>
          <cell r="E105" t="str">
            <v>01</v>
          </cell>
          <cell r="F105">
            <v>30894</v>
          </cell>
          <cell r="G105">
            <v>35.441095890410956</v>
          </cell>
          <cell r="H105" t="str">
            <v>05</v>
          </cell>
          <cell r="I105" t="str">
            <v>LAIN-LAIN</v>
          </cell>
          <cell r="J105" t="str">
            <v>99</v>
          </cell>
          <cell r="K105" t="str">
            <v>ACCOUNT OFFICER</v>
          </cell>
          <cell r="L105" t="str">
            <v>CABANG NON JABODETABEK</v>
          </cell>
          <cell r="M105" t="str">
            <v>CABANG SURABAYA</v>
          </cell>
          <cell r="N105" t="str">
            <v>CABANG SURABAYA</v>
          </cell>
          <cell r="O105" t="str">
            <v>PEMASARAN</v>
          </cell>
          <cell r="P105" t="str">
            <v>4</v>
          </cell>
          <cell r="Q105" t="str">
            <v>Diploma 3 - FORMAL</v>
          </cell>
          <cell r="R105" t="str">
            <v>05</v>
          </cell>
          <cell r="S105" t="str">
            <v>05</v>
          </cell>
          <cell r="T105" t="str">
            <v>05</v>
          </cell>
          <cell r="U105" t="b">
            <v>1</v>
          </cell>
          <cell r="V105" t="str">
            <v>USAHA PENJUALAN</v>
          </cell>
          <cell r="W105" t="str">
            <v>09</v>
          </cell>
          <cell r="X105" t="str">
            <v>MALE</v>
          </cell>
        </row>
        <row r="106">
          <cell r="A106" t="str">
            <v>20110700576</v>
          </cell>
          <cell r="B106" t="str">
            <v>UKE RISKA SETYOWATI</v>
          </cell>
          <cell r="C106" t="str">
            <v>3A</v>
          </cell>
          <cell r="D106" t="str">
            <v>TETAP</v>
          </cell>
          <cell r="E106" t="str">
            <v>01</v>
          </cell>
          <cell r="F106">
            <v>30580</v>
          </cell>
          <cell r="G106">
            <v>36.301369863013697</v>
          </cell>
          <cell r="H106" t="str">
            <v>05</v>
          </cell>
          <cell r="I106" t="str">
            <v>STAF</v>
          </cell>
          <cell r="J106" t="str">
            <v>07</v>
          </cell>
          <cell r="K106" t="str">
            <v>KEPALA ULS</v>
          </cell>
          <cell r="L106" t="str">
            <v>CABANG NON JABODETABEK</v>
          </cell>
          <cell r="M106" t="str">
            <v>CABANG SURABAYA</v>
          </cell>
          <cell r="N106" t="str">
            <v>ULS PONDOK CHANDRA</v>
          </cell>
          <cell r="O106" t="str">
            <v>PEMASARAN &amp; OPERASI ULS</v>
          </cell>
          <cell r="P106" t="str">
            <v>3</v>
          </cell>
          <cell r="Q106" t="str">
            <v>Strata 1 (Sarjana) - FORMAL</v>
          </cell>
          <cell r="R106" t="str">
            <v>06</v>
          </cell>
          <cell r="S106" t="str">
            <v>06</v>
          </cell>
          <cell r="T106" t="str">
            <v>06</v>
          </cell>
          <cell r="U106" t="b">
            <v>1</v>
          </cell>
          <cell r="V106" t="str">
            <v>USAHA PENJUALAN</v>
          </cell>
          <cell r="W106" t="str">
            <v>09</v>
          </cell>
          <cell r="X106" t="str">
            <v>FEMALE</v>
          </cell>
        </row>
        <row r="107">
          <cell r="A107" t="str">
            <v>20110700577</v>
          </cell>
          <cell r="B107" t="str">
            <v>LOHRINA DYANITAWATY</v>
          </cell>
          <cell r="C107" t="str">
            <v>2B</v>
          </cell>
          <cell r="D107" t="str">
            <v>TETAP</v>
          </cell>
          <cell r="E107" t="str">
            <v>01</v>
          </cell>
          <cell r="F107">
            <v>30906</v>
          </cell>
          <cell r="G107">
            <v>35.408219178082192</v>
          </cell>
          <cell r="H107" t="str">
            <v>05</v>
          </cell>
          <cell r="I107" t="str">
            <v>LAIN-LAIN</v>
          </cell>
          <cell r="J107" t="str">
            <v>99</v>
          </cell>
          <cell r="K107" t="str">
            <v>CUSTOMER SERVICE</v>
          </cell>
          <cell r="L107" t="str">
            <v>CABANG NON JABODETABEK</v>
          </cell>
          <cell r="M107" t="str">
            <v>CABANG SURABAYA</v>
          </cell>
          <cell r="N107" t="str">
            <v>CABANG SURABAYA</v>
          </cell>
          <cell r="O107" t="str">
            <v>PEMASARAN &amp; OPERASIONAL</v>
          </cell>
          <cell r="P107" t="str">
            <v>2</v>
          </cell>
          <cell r="Q107" t="str">
            <v>Strata 1 (Sarjana) - FORMAL</v>
          </cell>
          <cell r="R107" t="str">
            <v>06</v>
          </cell>
          <cell r="S107" t="str">
            <v>06</v>
          </cell>
          <cell r="T107" t="str">
            <v>06</v>
          </cell>
          <cell r="U107" t="b">
            <v>1</v>
          </cell>
          <cell r="V107" t="str">
            <v>USAHA JASA</v>
          </cell>
          <cell r="W107" t="str">
            <v>08</v>
          </cell>
          <cell r="X107" t="str">
            <v>FEMALE</v>
          </cell>
        </row>
        <row r="108">
          <cell r="A108" t="str">
            <v>20110700581</v>
          </cell>
          <cell r="B108" t="str">
            <v>SAPARI</v>
          </cell>
          <cell r="C108" t="str">
            <v>5A</v>
          </cell>
          <cell r="D108" t="str">
            <v>TETAP</v>
          </cell>
          <cell r="E108" t="str">
            <v>01</v>
          </cell>
          <cell r="F108">
            <v>28158</v>
          </cell>
          <cell r="G108">
            <v>42.936986301369863</v>
          </cell>
          <cell r="H108" t="str">
            <v>06</v>
          </cell>
          <cell r="I108" t="str">
            <v>STAF</v>
          </cell>
          <cell r="J108" t="str">
            <v>07</v>
          </cell>
          <cell r="K108" t="str">
            <v>OFFICER</v>
          </cell>
          <cell r="L108" t="str">
            <v>SATUAN KERJA BISNIS RITEL DAN KONSUMER</v>
          </cell>
          <cell r="M108" t="str">
            <v>PENGEMBANGAN PRODUK DAN PENGELOLAAN PROSES</v>
          </cell>
          <cell r="N108" t="str">
            <v>PENGEMBANGAN PRODUK DAN PENGELOLAAN PROSES</v>
          </cell>
          <cell r="O108" t="str">
            <v>PENGEMBANGAN PRODUK DAN PENGELOLAAN PROSES</v>
          </cell>
          <cell r="P108" t="str">
            <v>5</v>
          </cell>
          <cell r="Q108" t="str">
            <v>Strata 1 (Sarjana) - FORMAL</v>
          </cell>
          <cell r="R108" t="str">
            <v>06</v>
          </cell>
          <cell r="S108" t="str">
            <v>06</v>
          </cell>
          <cell r="T108" t="str">
            <v>06</v>
          </cell>
          <cell r="U108" t="b">
            <v>1</v>
          </cell>
          <cell r="V108" t="str">
            <v>TENAGA AHLI</v>
          </cell>
          <cell r="W108" t="str">
            <v>07</v>
          </cell>
          <cell r="X108" t="str">
            <v>MALE</v>
          </cell>
        </row>
        <row r="109">
          <cell r="A109" t="str">
            <v>20110700587</v>
          </cell>
          <cell r="B109" t="str">
            <v>MUNAWIRUDDIN ARYA NICOBAR</v>
          </cell>
          <cell r="C109" t="str">
            <v>2A</v>
          </cell>
          <cell r="D109" t="str">
            <v>TETAP</v>
          </cell>
          <cell r="E109" t="str">
            <v>01</v>
          </cell>
          <cell r="F109">
            <v>31533</v>
          </cell>
          <cell r="G109">
            <v>33.69041095890411</v>
          </cell>
          <cell r="H109" t="str">
            <v>04</v>
          </cell>
          <cell r="I109" t="str">
            <v>LAIN-LAIN</v>
          </cell>
          <cell r="J109" t="str">
            <v>99</v>
          </cell>
          <cell r="K109" t="str">
            <v>STAF</v>
          </cell>
          <cell r="L109" t="str">
            <v>DIVISI OPERASI</v>
          </cell>
          <cell r="M109" t="str">
            <v>DEPARTEMEN SENTRA OPERASI PERBANKAN</v>
          </cell>
          <cell r="N109" t="str">
            <v>DEPARTEMEN SENTRA OPERASI PERBANKAN</v>
          </cell>
          <cell r="O109" t="str">
            <v>BAGIAN OPERASI TREASURI</v>
          </cell>
          <cell r="P109" t="str">
            <v>2</v>
          </cell>
          <cell r="Q109" t="str">
            <v>Strata 1 (Sarjana) - FORMAL</v>
          </cell>
          <cell r="R109" t="str">
            <v>07</v>
          </cell>
          <cell r="S109" t="str">
            <v>06</v>
          </cell>
          <cell r="T109" t="str">
            <v>07</v>
          </cell>
          <cell r="U109" t="b">
            <v>0</v>
          </cell>
          <cell r="V109" t="str">
            <v>TATA USAHA</v>
          </cell>
          <cell r="W109" t="str">
            <v>10</v>
          </cell>
          <cell r="X109" t="str">
            <v>MALE</v>
          </cell>
        </row>
        <row r="110">
          <cell r="A110" t="str">
            <v>20110700592</v>
          </cell>
          <cell r="B110" t="str">
            <v>DEWI RAYANTI,SH</v>
          </cell>
          <cell r="C110" t="str">
            <v>4A</v>
          </cell>
          <cell r="D110" t="str">
            <v>TETAP</v>
          </cell>
          <cell r="E110" t="str">
            <v>01</v>
          </cell>
          <cell r="F110">
            <v>28711</v>
          </cell>
          <cell r="G110">
            <v>41.421917808219177</v>
          </cell>
          <cell r="H110" t="str">
            <v>06</v>
          </cell>
          <cell r="I110" t="str">
            <v>LAIN-LAIN</v>
          </cell>
          <cell r="J110" t="str">
            <v>99</v>
          </cell>
          <cell r="K110" t="str">
            <v>ASSOCIATE OFFICER</v>
          </cell>
          <cell r="L110" t="str">
            <v>SATUAN KERJA TI DAN LOGISTIK</v>
          </cell>
          <cell r="M110" t="str">
            <v>DEPARTEMEN SISTEM PROSEDUR &amp; PENDUKUNG OPERASI</v>
          </cell>
          <cell r="N110" t="str">
            <v>PENGEMBANGAN PROSEDUR, OPERASI DAN LAYANAN</v>
          </cell>
          <cell r="O110" t="str">
            <v>PENGEMBANGAN PROSEDUR, OPERASI DAN LAYANAN</v>
          </cell>
          <cell r="P110" t="str">
            <v>4</v>
          </cell>
          <cell r="Q110" t="str">
            <v>Strata 1 (Sarjana) - FORMAL</v>
          </cell>
          <cell r="R110" t="str">
            <v>06</v>
          </cell>
          <cell r="S110" t="str">
            <v>06</v>
          </cell>
          <cell r="T110" t="str">
            <v>06</v>
          </cell>
          <cell r="U110" t="b">
            <v>1</v>
          </cell>
          <cell r="V110" t="str">
            <v>TENAGA AHLI</v>
          </cell>
          <cell r="W110" t="str">
            <v>07</v>
          </cell>
          <cell r="X110" t="str">
            <v>FEMALE</v>
          </cell>
        </row>
        <row r="111">
          <cell r="A111" t="str">
            <v>20110900597</v>
          </cell>
          <cell r="B111" t="str">
            <v>ANDHY LESMANA, SH</v>
          </cell>
          <cell r="C111" t="str">
            <v>6A</v>
          </cell>
          <cell r="D111" t="str">
            <v>TETAP</v>
          </cell>
          <cell r="E111" t="str">
            <v>01</v>
          </cell>
          <cell r="F111">
            <v>27002</v>
          </cell>
          <cell r="G111">
            <v>46.104109589041094</v>
          </cell>
          <cell r="H111" t="str">
            <v>07</v>
          </cell>
          <cell r="I111" t="str">
            <v>STAF</v>
          </cell>
          <cell r="J111" t="str">
            <v>07</v>
          </cell>
          <cell r="K111" t="str">
            <v>KEPALA DEPARTEMEN</v>
          </cell>
          <cell r="L111" t="str">
            <v>SATUAN KERJA HUKUM DAN SDM</v>
          </cell>
          <cell r="M111" t="str">
            <v>DEPARTEMEN HUKUM</v>
          </cell>
          <cell r="N111" t="str">
            <v>DEPARTEMEN HUKUM</v>
          </cell>
          <cell r="O111" t="str">
            <v>DEPARTEMEN HUKUM</v>
          </cell>
          <cell r="P111" t="str">
            <v>6</v>
          </cell>
          <cell r="Q111" t="str">
            <v>Strata 2 (Magister) - FORMAL</v>
          </cell>
          <cell r="R111" t="str">
            <v>07</v>
          </cell>
          <cell r="S111" t="str">
            <v>07</v>
          </cell>
          <cell r="T111" t="str">
            <v>07</v>
          </cell>
          <cell r="U111" t="b">
            <v>1</v>
          </cell>
          <cell r="V111" t="str">
            <v>TENAGA AHLI</v>
          </cell>
          <cell r="W111" t="str">
            <v>07</v>
          </cell>
          <cell r="X111" t="str">
            <v>MALE</v>
          </cell>
        </row>
        <row r="112">
          <cell r="A112" t="str">
            <v>20110900608</v>
          </cell>
          <cell r="B112" t="str">
            <v>RENATO FIRSTIAWAN IDHAM</v>
          </cell>
          <cell r="C112" t="str">
            <v>4B</v>
          </cell>
          <cell r="D112" t="str">
            <v>TETAP</v>
          </cell>
          <cell r="E112" t="str">
            <v>01</v>
          </cell>
          <cell r="F112">
            <v>30309</v>
          </cell>
          <cell r="G112">
            <v>37.043835616438358</v>
          </cell>
          <cell r="H112" t="str">
            <v>05</v>
          </cell>
          <cell r="I112" t="str">
            <v>LAIN-LAIN</v>
          </cell>
          <cell r="J112" t="str">
            <v>99</v>
          </cell>
          <cell r="K112" t="str">
            <v>OFFICER</v>
          </cell>
          <cell r="L112" t="str">
            <v>SATUAN KERJA TI DAN LOGISTIK</v>
          </cell>
          <cell r="M112" t="str">
            <v>DEPARTEMEN TEKNOLOGI INFORMASI</v>
          </cell>
          <cell r="N112" t="str">
            <v>MANAJEMEN APLIKASI</v>
          </cell>
          <cell r="O112" t="str">
            <v>PROGRAMER</v>
          </cell>
          <cell r="P112" t="str">
            <v>5</v>
          </cell>
          <cell r="Q112" t="str">
            <v>Strata 1 (Sarjana) - FORMAL</v>
          </cell>
          <cell r="R112" t="str">
            <v>06</v>
          </cell>
          <cell r="S112" t="str">
            <v>06</v>
          </cell>
          <cell r="T112" t="str">
            <v>06</v>
          </cell>
          <cell r="U112" t="b">
            <v>1</v>
          </cell>
          <cell r="V112" t="str">
            <v>TENAGA AHLI</v>
          </cell>
          <cell r="W112" t="str">
            <v>07</v>
          </cell>
          <cell r="X112" t="str">
            <v>MALE</v>
          </cell>
        </row>
        <row r="113">
          <cell r="A113" t="str">
            <v>20110900611</v>
          </cell>
          <cell r="B113" t="str">
            <v>MOCHAMAD MUCHLIS</v>
          </cell>
          <cell r="C113" t="str">
            <v>5A</v>
          </cell>
          <cell r="D113" t="str">
            <v>TETAP</v>
          </cell>
          <cell r="E113" t="str">
            <v>01</v>
          </cell>
          <cell r="F113">
            <v>25948</v>
          </cell>
          <cell r="G113">
            <v>48.991780821917807</v>
          </cell>
          <cell r="H113" t="str">
            <v>07</v>
          </cell>
          <cell r="I113" t="str">
            <v>LAIN-LAIN</v>
          </cell>
          <cell r="J113" t="str">
            <v>99</v>
          </cell>
          <cell r="K113" t="str">
            <v>OFFICER</v>
          </cell>
          <cell r="L113" t="str">
            <v>SATUAN KERJA TI DAN LOGISTIK</v>
          </cell>
          <cell r="M113" t="str">
            <v>DEPARTEMEN SISTEM PROSEDUR &amp; PENDUKUNG OPERASI</v>
          </cell>
          <cell r="N113" t="str">
            <v>PENGEMBANGAN PROSEDUR, OPERASI DAN LAYANAN</v>
          </cell>
          <cell r="O113" t="str">
            <v>PENGEMBANGAN PROSEDUR, OPERASI DAN LAYANAN</v>
          </cell>
          <cell r="P113" t="str">
            <v>5</v>
          </cell>
          <cell r="Q113" t="str">
            <v>Strata 1 (Sarjana) - FORMAL</v>
          </cell>
          <cell r="R113" t="str">
            <v>06</v>
          </cell>
          <cell r="S113" t="str">
            <v>06</v>
          </cell>
          <cell r="T113" t="str">
            <v>06</v>
          </cell>
          <cell r="U113" t="b">
            <v>1</v>
          </cell>
          <cell r="V113" t="str">
            <v>TENAGA AHLI</v>
          </cell>
          <cell r="W113" t="str">
            <v>07</v>
          </cell>
          <cell r="X113" t="str">
            <v>MALE</v>
          </cell>
        </row>
        <row r="114">
          <cell r="A114" t="str">
            <v>20110900612</v>
          </cell>
          <cell r="B114" t="str">
            <v>ANOM KHAIRUMAN HIDAYAT</v>
          </cell>
          <cell r="C114" t="str">
            <v>4A</v>
          </cell>
          <cell r="D114" t="str">
            <v>TETAP</v>
          </cell>
          <cell r="E114" t="str">
            <v>01</v>
          </cell>
          <cell r="F114">
            <v>28607</v>
          </cell>
          <cell r="G114">
            <v>41.706849315068496</v>
          </cell>
          <cell r="H114" t="str">
            <v>06</v>
          </cell>
          <cell r="I114" t="str">
            <v>LAIN-LAIN</v>
          </cell>
          <cell r="J114" t="str">
            <v>99</v>
          </cell>
          <cell r="K114" t="str">
            <v>ASSOCIATE OFFICER</v>
          </cell>
          <cell r="L114" t="str">
            <v>SATUAN KERJA TI DAN LOGISTIK</v>
          </cell>
          <cell r="M114" t="str">
            <v>DEPARTEMEN SISTEM PROSEDUR &amp; PENDUKUNG OPERASI</v>
          </cell>
          <cell r="N114" t="str">
            <v>PENGEMBANGAN DAN PENGUJIAN SISTEM</v>
          </cell>
          <cell r="O114" t="str">
            <v>PENGEMBANGAN DAN PENGUJIAN SISTEM</v>
          </cell>
          <cell r="P114" t="str">
            <v>4</v>
          </cell>
          <cell r="Q114" t="str">
            <v>Strata 1 (Sarjana) - FORMAL</v>
          </cell>
          <cell r="R114" t="str">
            <v>06</v>
          </cell>
          <cell r="S114" t="str">
            <v>06</v>
          </cell>
          <cell r="T114" t="str">
            <v>06</v>
          </cell>
          <cell r="U114" t="b">
            <v>1</v>
          </cell>
          <cell r="V114" t="str">
            <v>TENAGA AHLI</v>
          </cell>
          <cell r="W114" t="str">
            <v>07</v>
          </cell>
          <cell r="X114" t="str">
            <v>MALE</v>
          </cell>
        </row>
        <row r="115">
          <cell r="A115" t="str">
            <v>20110900613</v>
          </cell>
          <cell r="B115" t="str">
            <v>WAHYU KUSNANDAR</v>
          </cell>
          <cell r="C115" t="str">
            <v>5A</v>
          </cell>
          <cell r="D115" t="str">
            <v>TETAP</v>
          </cell>
          <cell r="E115" t="str">
            <v>01</v>
          </cell>
          <cell r="F115">
            <v>26341</v>
          </cell>
          <cell r="G115">
            <v>47.915068493150685</v>
          </cell>
          <cell r="H115" t="str">
            <v>07</v>
          </cell>
          <cell r="I115" t="str">
            <v>STAF</v>
          </cell>
          <cell r="J115" t="str">
            <v>07</v>
          </cell>
          <cell r="K115" t="str">
            <v>OFFICER</v>
          </cell>
          <cell r="L115" t="str">
            <v>SATUAN KERJA KEUANGAN DAN PERENCANAAN PERUSAHAAN</v>
          </cell>
          <cell r="M115" t="str">
            <v>FUNGSI PORTOFOLIO MANAJEMEN</v>
          </cell>
          <cell r="N115" t="str">
            <v>FUNGSI PORTOFOLIO MANAJEMEN</v>
          </cell>
          <cell r="O115">
            <v>0</v>
          </cell>
          <cell r="P115" t="str">
            <v>5</v>
          </cell>
          <cell r="Q115" t="str">
            <v>Strata 1 (Sarjana) - FORMAL</v>
          </cell>
          <cell r="R115" t="str">
            <v>06</v>
          </cell>
          <cell r="S115" t="str">
            <v>06</v>
          </cell>
          <cell r="T115" t="str">
            <v>06</v>
          </cell>
          <cell r="U115" t="b">
            <v>1</v>
          </cell>
          <cell r="V115" t="str">
            <v>TENAGA AHLI</v>
          </cell>
          <cell r="W115" t="str">
            <v>07</v>
          </cell>
          <cell r="X115" t="str">
            <v>MALE</v>
          </cell>
        </row>
        <row r="116">
          <cell r="A116" t="str">
            <v>20111000620</v>
          </cell>
          <cell r="B116" t="str">
            <v>APRILIYA EKA MUNINGSARI</v>
          </cell>
          <cell r="C116" t="str">
            <v>3A</v>
          </cell>
          <cell r="D116" t="str">
            <v>TETAP</v>
          </cell>
          <cell r="E116" t="str">
            <v>01</v>
          </cell>
          <cell r="F116">
            <v>32967</v>
          </cell>
          <cell r="G116">
            <v>29.761643835616439</v>
          </cell>
          <cell r="H116" t="str">
            <v>03</v>
          </cell>
          <cell r="I116" t="str">
            <v>STAF</v>
          </cell>
          <cell r="J116" t="str">
            <v>07</v>
          </cell>
          <cell r="K116" t="str">
            <v>KEPALA ULS</v>
          </cell>
          <cell r="L116" t="str">
            <v>CABANG JABODETABEK</v>
          </cell>
          <cell r="M116" t="str">
            <v>CABANG SAMANHUDI</v>
          </cell>
          <cell r="N116" t="str">
            <v>ULS TANAH ABANG</v>
          </cell>
          <cell r="O116" t="str">
            <v>PEMASARAN &amp; OPERASI ULS</v>
          </cell>
          <cell r="P116" t="str">
            <v>3</v>
          </cell>
          <cell r="Q116" t="str">
            <v>Sekolah Lanjut Atas - FORMAL</v>
          </cell>
          <cell r="R116" t="str">
            <v>03</v>
          </cell>
          <cell r="S116" t="str">
            <v>03</v>
          </cell>
          <cell r="T116" t="str">
            <v>03</v>
          </cell>
          <cell r="U116" t="b">
            <v>1</v>
          </cell>
          <cell r="V116" t="str">
            <v>USAHA PENJUALAN</v>
          </cell>
          <cell r="W116" t="str">
            <v>09</v>
          </cell>
          <cell r="X116" t="str">
            <v>FEMALE</v>
          </cell>
        </row>
        <row r="117">
          <cell r="A117" t="str">
            <v>20111000627</v>
          </cell>
          <cell r="B117" t="str">
            <v>MALKY MALINDO,SE</v>
          </cell>
          <cell r="C117" t="str">
            <v>4A</v>
          </cell>
          <cell r="D117" t="str">
            <v>TETAP</v>
          </cell>
          <cell r="E117" t="str">
            <v>01</v>
          </cell>
          <cell r="F117">
            <v>27815</v>
          </cell>
          <cell r="G117">
            <v>43.876712328767127</v>
          </cell>
          <cell r="H117" t="str">
            <v>06</v>
          </cell>
          <cell r="I117" t="str">
            <v>LAIN-LAIN</v>
          </cell>
          <cell r="J117" t="str">
            <v>99</v>
          </cell>
          <cell r="K117" t="str">
            <v>KEPALA BAGIAN</v>
          </cell>
          <cell r="L117" t="str">
            <v>SATUAN KERJA KEUANGAN DAN PERENCANAAN PERUSAHAAN</v>
          </cell>
          <cell r="M117" t="str">
            <v>BIDANG KEUANGAN PERUSAHAAN</v>
          </cell>
          <cell r="N117" t="str">
            <v>BAGIAN AKUNTANSI DAN PELAPORAN BI</v>
          </cell>
          <cell r="O117">
            <v>0</v>
          </cell>
          <cell r="P117" t="str">
            <v>4</v>
          </cell>
          <cell r="Q117" t="str">
            <v>Strata 1 (Sarjana) - FORMAL</v>
          </cell>
          <cell r="R117" t="str">
            <v>06</v>
          </cell>
          <cell r="S117" t="str">
            <v>06</v>
          </cell>
          <cell r="T117" t="str">
            <v>06</v>
          </cell>
          <cell r="U117" t="b">
            <v>1</v>
          </cell>
          <cell r="V117" t="str">
            <v>TATA USAHA</v>
          </cell>
          <cell r="W117" t="str">
            <v>10</v>
          </cell>
          <cell r="X117" t="str">
            <v>MALE</v>
          </cell>
        </row>
        <row r="118">
          <cell r="A118" t="str">
            <v>20111000629</v>
          </cell>
          <cell r="B118" t="str">
            <v>SETYO PRAYOGO</v>
          </cell>
          <cell r="C118" t="str">
            <v>4B</v>
          </cell>
          <cell r="D118" t="str">
            <v>TETAP</v>
          </cell>
          <cell r="E118" t="str">
            <v>01</v>
          </cell>
          <cell r="F118">
            <v>29763</v>
          </cell>
          <cell r="G118">
            <v>38.539726027397258</v>
          </cell>
          <cell r="H118" t="str">
            <v>05</v>
          </cell>
          <cell r="I118" t="str">
            <v>STAF</v>
          </cell>
          <cell r="J118" t="str">
            <v>07</v>
          </cell>
          <cell r="K118" t="str">
            <v>ASSOCIATE OFFICER</v>
          </cell>
          <cell r="L118" t="str">
            <v>SATUAN KERJA ANALISA RISIKO PEMBIAYAAN</v>
          </cell>
          <cell r="M118" t="str">
            <v>FUNGSI ANALISA PEMBIAYAAN</v>
          </cell>
          <cell r="N118" t="str">
            <v>FUNGSI ANALISA PEMBIAYAAN</v>
          </cell>
          <cell r="O118" t="str">
            <v>FUNGSI ANALISA PEMBIAYAAN</v>
          </cell>
          <cell r="P118" t="str">
            <v>4</v>
          </cell>
          <cell r="Q118" t="str">
            <v>Strata 1 (Sarjana) - FORMAL</v>
          </cell>
          <cell r="R118" t="str">
            <v>06</v>
          </cell>
          <cell r="S118" t="str">
            <v>06</v>
          </cell>
          <cell r="T118" t="str">
            <v>06</v>
          </cell>
          <cell r="U118" t="b">
            <v>1</v>
          </cell>
          <cell r="V118" t="str">
            <v>TENAGA AHLI</v>
          </cell>
          <cell r="W118" t="str">
            <v>07</v>
          </cell>
          <cell r="X118" t="str">
            <v>MALE</v>
          </cell>
        </row>
        <row r="119">
          <cell r="A119" t="str">
            <v>20111000630</v>
          </cell>
          <cell r="B119" t="str">
            <v>YUDHA SUPRIANTO SOEWANDI</v>
          </cell>
          <cell r="C119" t="str">
            <v>4B</v>
          </cell>
          <cell r="D119" t="str">
            <v>TETAP</v>
          </cell>
          <cell r="E119" t="str">
            <v>01</v>
          </cell>
          <cell r="F119">
            <v>25890</v>
          </cell>
          <cell r="G119">
            <v>49.150684931506852</v>
          </cell>
          <cell r="H119" t="str">
            <v>07</v>
          </cell>
          <cell r="I119" t="str">
            <v>LAIN-LAIN</v>
          </cell>
          <cell r="J119" t="str">
            <v>99</v>
          </cell>
          <cell r="K119" t="str">
            <v>OFFICER</v>
          </cell>
          <cell r="L119" t="str">
            <v>SATUAN KERJA TI DAN LOGISTIK</v>
          </cell>
          <cell r="M119" t="str">
            <v>DEPARTEMEN SISTEM PROSEDUR &amp; PENDUKUNG OPERASI</v>
          </cell>
          <cell r="N119" t="str">
            <v>PENGEMBANGAN PROSEDUR, OPERASI DAN LAYANAN</v>
          </cell>
          <cell r="O119" t="str">
            <v>PENGEMBANGAN PROSEDUR, OPERASI DAN LAYANAN</v>
          </cell>
          <cell r="P119" t="str">
            <v>5</v>
          </cell>
          <cell r="Q119" t="str">
            <v>Strata 1 (Sarjana) - FORMAL</v>
          </cell>
          <cell r="R119" t="str">
            <v>06</v>
          </cell>
          <cell r="S119" t="str">
            <v>06</v>
          </cell>
          <cell r="T119" t="str">
            <v>06</v>
          </cell>
          <cell r="U119" t="b">
            <v>1</v>
          </cell>
          <cell r="V119" t="str">
            <v>TENAGA AHLI</v>
          </cell>
          <cell r="W119" t="str">
            <v>07</v>
          </cell>
          <cell r="X119" t="str">
            <v>MALE</v>
          </cell>
        </row>
        <row r="120">
          <cell r="A120" t="str">
            <v>20111000641</v>
          </cell>
          <cell r="B120" t="str">
            <v>NUR RATIH PUSPITADEWI</v>
          </cell>
          <cell r="C120" t="str">
            <v>3A</v>
          </cell>
          <cell r="D120" t="str">
            <v>TETAP</v>
          </cell>
          <cell r="E120" t="str">
            <v>01</v>
          </cell>
          <cell r="F120">
            <v>30666</v>
          </cell>
          <cell r="G120">
            <v>36.065753424657537</v>
          </cell>
          <cell r="H120" t="str">
            <v>05</v>
          </cell>
          <cell r="I120" t="str">
            <v>LAIN-LAIN</v>
          </cell>
          <cell r="J120" t="str">
            <v>99</v>
          </cell>
          <cell r="K120" t="str">
            <v xml:space="preserve">BACK OFFICE SENIOR ADMINISTRASI KANTOR </v>
          </cell>
          <cell r="L120" t="str">
            <v>CABANG NON JABODETABEK</v>
          </cell>
          <cell r="M120" t="str">
            <v>CABANG BANDUNG</v>
          </cell>
          <cell r="N120" t="str">
            <v>CABANG BANDUNG</v>
          </cell>
          <cell r="O120" t="str">
            <v>BAGIAN ADMINISTRASI KANTOR</v>
          </cell>
          <cell r="P120" t="str">
            <v>3</v>
          </cell>
          <cell r="Q120" t="str">
            <v>Diploma 3 - FORMAL</v>
          </cell>
          <cell r="R120" t="str">
            <v>05</v>
          </cell>
          <cell r="S120" t="str">
            <v>05</v>
          </cell>
          <cell r="T120" t="str">
            <v>05</v>
          </cell>
          <cell r="U120" t="b">
            <v>1</v>
          </cell>
          <cell r="V120" t="str">
            <v>TATA USAHA</v>
          </cell>
          <cell r="W120" t="str">
            <v>10</v>
          </cell>
          <cell r="X120" t="str">
            <v>FEMALE</v>
          </cell>
        </row>
        <row r="121">
          <cell r="A121" t="str">
            <v>20111000645</v>
          </cell>
          <cell r="B121" t="str">
            <v>WAHYUDI</v>
          </cell>
          <cell r="C121" t="str">
            <v>4B</v>
          </cell>
          <cell r="D121" t="str">
            <v>TETAP</v>
          </cell>
          <cell r="E121" t="str">
            <v>01</v>
          </cell>
          <cell r="F121">
            <v>27753</v>
          </cell>
          <cell r="G121">
            <v>44.046575342465751</v>
          </cell>
          <cell r="H121" t="str">
            <v>06</v>
          </cell>
          <cell r="I121" t="str">
            <v>STAF</v>
          </cell>
          <cell r="J121" t="str">
            <v>07</v>
          </cell>
          <cell r="K121" t="str">
            <v>OFFICER</v>
          </cell>
          <cell r="L121" t="str">
            <v>SATUAN KERJA BISNIS RITEL DAN KONSUMER</v>
          </cell>
          <cell r="M121" t="str">
            <v>PENGEMBANGAN PRODUK DAN PENGELOLAAN PROSES</v>
          </cell>
          <cell r="N121" t="str">
            <v>PENGEMBANGAN PRODUK DAN PENGELOLAAN PROSES</v>
          </cell>
          <cell r="O121" t="str">
            <v>PENGEMBANGAN PRODUK DAN PENGELOLAAN PROSES</v>
          </cell>
          <cell r="P121" t="str">
            <v>5</v>
          </cell>
          <cell r="Q121" t="str">
            <v>Strata 1 (Sarjana) - FORMAL</v>
          </cell>
          <cell r="R121" t="str">
            <v>06</v>
          </cell>
          <cell r="S121" t="str">
            <v>06</v>
          </cell>
          <cell r="T121" t="str">
            <v>06</v>
          </cell>
          <cell r="U121" t="b">
            <v>1</v>
          </cell>
          <cell r="V121" t="str">
            <v>TENAGA AHLI</v>
          </cell>
          <cell r="W121" t="str">
            <v>07</v>
          </cell>
          <cell r="X121" t="str">
            <v>MALE</v>
          </cell>
        </row>
        <row r="122">
          <cell r="A122" t="str">
            <v>20111000654</v>
          </cell>
          <cell r="B122" t="str">
            <v>ISHAK MUSTOPO</v>
          </cell>
          <cell r="C122" t="str">
            <v>3B</v>
          </cell>
          <cell r="D122" t="str">
            <v>TETAP</v>
          </cell>
          <cell r="E122" t="str">
            <v>01</v>
          </cell>
          <cell r="F122">
            <v>30898</v>
          </cell>
          <cell r="G122">
            <v>35.43013698630137</v>
          </cell>
          <cell r="H122" t="str">
            <v>05</v>
          </cell>
          <cell r="I122" t="str">
            <v>LAIN-LAIN</v>
          </cell>
          <cell r="J122" t="str">
            <v>99</v>
          </cell>
          <cell r="K122" t="str">
            <v>STAF SENIOR</v>
          </cell>
          <cell r="L122" t="str">
            <v>DIVISI OPERASI</v>
          </cell>
          <cell r="M122" t="str">
            <v>DIVISI OPERASI</v>
          </cell>
          <cell r="N122" t="str">
            <v>BIDANG SENTRA OPERASI PEMBIAYAAN RITEL</v>
          </cell>
          <cell r="O122" t="str">
            <v>BAGIAN TATA KELOLA DOKUMEN</v>
          </cell>
          <cell r="P122" t="str">
            <v>3</v>
          </cell>
          <cell r="Q122" t="str">
            <v>Strata 1 (Sarjana) - FORMAL</v>
          </cell>
          <cell r="R122" t="str">
            <v>06</v>
          </cell>
          <cell r="S122" t="str">
            <v>06</v>
          </cell>
          <cell r="T122" t="str">
            <v>06</v>
          </cell>
          <cell r="U122" t="b">
            <v>1</v>
          </cell>
          <cell r="V122" t="str">
            <v>TATA USAHA</v>
          </cell>
          <cell r="W122" t="str">
            <v>10</v>
          </cell>
          <cell r="X122" t="str">
            <v>MALE</v>
          </cell>
        </row>
        <row r="123">
          <cell r="A123" t="str">
            <v>20111000665</v>
          </cell>
          <cell r="B123" t="str">
            <v>NURYULIA ANDRIYANI</v>
          </cell>
          <cell r="C123" t="str">
            <v>3A</v>
          </cell>
          <cell r="D123" t="str">
            <v>TETAP</v>
          </cell>
          <cell r="E123" t="str">
            <v>01</v>
          </cell>
          <cell r="F123">
            <v>31236</v>
          </cell>
          <cell r="G123">
            <v>34.504109589041093</v>
          </cell>
          <cell r="H123" t="str">
            <v>04</v>
          </cell>
          <cell r="I123" t="str">
            <v>STAF</v>
          </cell>
          <cell r="J123" t="str">
            <v>07</v>
          </cell>
          <cell r="K123" t="str">
            <v>KEPALA ULS</v>
          </cell>
          <cell r="L123" t="str">
            <v>CABANG JABODETABEK</v>
          </cell>
          <cell r="M123" t="str">
            <v>CABANG SAMANHUDI</v>
          </cell>
          <cell r="N123" t="str">
            <v>ULS KEMANG MENSION</v>
          </cell>
          <cell r="O123" t="str">
            <v>PEMASARAN &amp; OPERASI ULS</v>
          </cell>
          <cell r="P123" t="str">
            <v>3</v>
          </cell>
          <cell r="Q123" t="str">
            <v>Strata 1 (Sarjana) - FORMAL</v>
          </cell>
          <cell r="R123" t="str">
            <v>06</v>
          </cell>
          <cell r="S123" t="str">
            <v>06</v>
          </cell>
          <cell r="T123" t="str">
            <v>06</v>
          </cell>
          <cell r="U123" t="b">
            <v>1</v>
          </cell>
          <cell r="V123" t="str">
            <v>USAHA PENJUALAN</v>
          </cell>
          <cell r="W123" t="str">
            <v>09</v>
          </cell>
          <cell r="X123" t="str">
            <v>FEMALE</v>
          </cell>
        </row>
        <row r="124">
          <cell r="A124" t="str">
            <v>20111100672</v>
          </cell>
          <cell r="B124" t="str">
            <v>CHRISTIAN HADINATA</v>
          </cell>
          <cell r="C124" t="str">
            <v>3A</v>
          </cell>
          <cell r="D124" t="str">
            <v>TETAP</v>
          </cell>
          <cell r="E124" t="str">
            <v>01</v>
          </cell>
          <cell r="F124">
            <v>31123</v>
          </cell>
          <cell r="G124">
            <v>34.813698630136983</v>
          </cell>
          <cell r="H124" t="str">
            <v>04</v>
          </cell>
          <cell r="I124" t="str">
            <v>LAIN-LAIN</v>
          </cell>
          <cell r="J124" t="str">
            <v>99</v>
          </cell>
          <cell r="K124" t="str">
            <v>KEPALA BAGIAN OPERASIONAL</v>
          </cell>
          <cell r="L124" t="str">
            <v>CABANG JABODETABEK</v>
          </cell>
          <cell r="M124" t="str">
            <v>MIKRO BUR/ CABANG SUNTER</v>
          </cell>
          <cell r="N124" t="str">
            <v>KCP KONVERSI EKS - BUR CILEUNGSI</v>
          </cell>
          <cell r="O124" t="str">
            <v>BAGIAN OPERASIONAL</v>
          </cell>
          <cell r="P124" t="str">
            <v>3</v>
          </cell>
          <cell r="Q124" t="str">
            <v>Diploma 3 - FORMAL</v>
          </cell>
          <cell r="R124" t="str">
            <v>05</v>
          </cell>
          <cell r="S124" t="str">
            <v>05</v>
          </cell>
          <cell r="T124" t="str">
            <v>05</v>
          </cell>
          <cell r="U124" t="b">
            <v>1</v>
          </cell>
          <cell r="V124" t="str">
            <v>TATA USAHA</v>
          </cell>
          <cell r="W124" t="str">
            <v>10</v>
          </cell>
          <cell r="X124" t="str">
            <v>MALE</v>
          </cell>
        </row>
        <row r="125">
          <cell r="A125" t="str">
            <v>20111100675</v>
          </cell>
          <cell r="B125" t="str">
            <v>ZAFRUDDIN</v>
          </cell>
          <cell r="C125" t="str">
            <v>4B</v>
          </cell>
          <cell r="D125" t="str">
            <v>TETAP</v>
          </cell>
          <cell r="E125" t="str">
            <v>01</v>
          </cell>
          <cell r="F125">
            <v>26215</v>
          </cell>
          <cell r="G125">
            <v>48.260273972602739</v>
          </cell>
          <cell r="H125" t="str">
            <v>07</v>
          </cell>
          <cell r="I125" t="str">
            <v>LAIN-LAIN</v>
          </cell>
          <cell r="J125" t="str">
            <v>99</v>
          </cell>
          <cell r="K125" t="str">
            <v>KEPALA BAGIAN</v>
          </cell>
          <cell r="L125" t="str">
            <v>DIVISI OPERASI</v>
          </cell>
          <cell r="M125" t="str">
            <v>DEPARTEMEN ADMINISTRASI PEMBIAYAAN</v>
          </cell>
          <cell r="N125" t="str">
            <v>BIDANG DOKUMENTASI PEMBIAYAAN</v>
          </cell>
          <cell r="O125" t="str">
            <v>BAGIAN PENERIMAAN DAN PEMANTAUAN DOKUMENTASI</v>
          </cell>
          <cell r="P125" t="str">
            <v>4</v>
          </cell>
          <cell r="Q125" t="str">
            <v>Diploma 3 - FORMAL</v>
          </cell>
          <cell r="R125" t="str">
            <v>06</v>
          </cell>
          <cell r="S125" t="str">
            <v>05</v>
          </cell>
          <cell r="T125" t="str">
            <v>06</v>
          </cell>
          <cell r="U125" t="b">
            <v>0</v>
          </cell>
          <cell r="V125" t="str">
            <v>TATA USAHA</v>
          </cell>
          <cell r="W125" t="str">
            <v>10</v>
          </cell>
          <cell r="X125" t="str">
            <v>MALE</v>
          </cell>
        </row>
        <row r="126">
          <cell r="A126" t="str">
            <v>20111100679</v>
          </cell>
          <cell r="B126" t="str">
            <v>RINA HANDAYANI</v>
          </cell>
          <cell r="C126" t="str">
            <v>3B</v>
          </cell>
          <cell r="D126" t="str">
            <v>TETAP</v>
          </cell>
          <cell r="E126" t="str">
            <v>01</v>
          </cell>
          <cell r="F126">
            <v>28641</v>
          </cell>
          <cell r="G126">
            <v>41.613698630136987</v>
          </cell>
          <cell r="H126" t="str">
            <v>06</v>
          </cell>
          <cell r="I126" t="str">
            <v>LAIN-LAIN</v>
          </cell>
          <cell r="J126" t="str">
            <v>99</v>
          </cell>
          <cell r="K126" t="str">
            <v>STAF SENIOR</v>
          </cell>
          <cell r="L126" t="str">
            <v>DIVISI OPERASI</v>
          </cell>
          <cell r="M126" t="str">
            <v>DIVISI OPERASI</v>
          </cell>
          <cell r="N126" t="str">
            <v>BIDANG SENTRA OPERASI PEMBIAYAAN RITEL</v>
          </cell>
          <cell r="O126" t="str">
            <v xml:space="preserve">BAGIAN REALISASI PEMBIAYAAN </v>
          </cell>
          <cell r="P126" t="str">
            <v>3</v>
          </cell>
          <cell r="Q126" t="str">
            <v>Strata 1 (Sarjana) - FORMAL</v>
          </cell>
          <cell r="R126" t="str">
            <v>06</v>
          </cell>
          <cell r="S126" t="str">
            <v>06</v>
          </cell>
          <cell r="T126" t="str">
            <v>06</v>
          </cell>
          <cell r="U126" t="b">
            <v>1</v>
          </cell>
          <cell r="V126" t="str">
            <v>TATA USAHA</v>
          </cell>
          <cell r="W126" t="str">
            <v>10</v>
          </cell>
          <cell r="X126" t="str">
            <v>FEMALE</v>
          </cell>
        </row>
        <row r="127">
          <cell r="A127" t="str">
            <v>20111100680</v>
          </cell>
          <cell r="B127" t="str">
            <v>DECI NURYANTI SOFYAN</v>
          </cell>
          <cell r="C127" t="str">
            <v>4C</v>
          </cell>
          <cell r="D127" t="str">
            <v>TETAP</v>
          </cell>
          <cell r="E127" t="str">
            <v>01</v>
          </cell>
          <cell r="F127">
            <v>29010</v>
          </cell>
          <cell r="G127">
            <v>40.602739726027394</v>
          </cell>
          <cell r="H127" t="str">
            <v>06</v>
          </cell>
          <cell r="I127" t="str">
            <v>LAIN-LAIN</v>
          </cell>
          <cell r="J127" t="str">
            <v>99</v>
          </cell>
          <cell r="K127" t="str">
            <v>KEPALA BIDANG</v>
          </cell>
          <cell r="L127" t="str">
            <v>DIVISI OPERASI</v>
          </cell>
          <cell r="M127" t="str">
            <v>DEPARTEMEN ADMINISTRASI PEMBIAYAAN</v>
          </cell>
          <cell r="N127" t="str">
            <v>BIDANG OPERASI PEMBIAYAAN</v>
          </cell>
          <cell r="O127" t="str">
            <v>BIDANG OPERASI PEMBIAYAAN</v>
          </cell>
          <cell r="P127" t="str">
            <v>5</v>
          </cell>
          <cell r="Q127" t="str">
            <v>Strata 1 (Sarjana) - FORMAL</v>
          </cell>
          <cell r="R127" t="str">
            <v>06</v>
          </cell>
          <cell r="S127" t="str">
            <v>06</v>
          </cell>
          <cell r="T127" t="str">
            <v>06</v>
          </cell>
          <cell r="U127" t="b">
            <v>1</v>
          </cell>
          <cell r="V127" t="str">
            <v>TATA USAHA</v>
          </cell>
          <cell r="W127" t="str">
            <v>10</v>
          </cell>
          <cell r="X127" t="str">
            <v>FEMALE</v>
          </cell>
        </row>
        <row r="128">
          <cell r="A128" t="str">
            <v>20120100684</v>
          </cell>
          <cell r="B128" t="str">
            <v>EKO KURNIAWAN,SE</v>
          </cell>
          <cell r="C128" t="str">
            <v>5B</v>
          </cell>
          <cell r="D128" t="str">
            <v>TETAP</v>
          </cell>
          <cell r="E128" t="str">
            <v>01</v>
          </cell>
          <cell r="F128">
            <v>24862</v>
          </cell>
          <cell r="G128">
            <v>51.967123287671235</v>
          </cell>
          <cell r="H128" t="str">
            <v>08</v>
          </cell>
          <cell r="I128" t="str">
            <v>LAIN-LAIN</v>
          </cell>
          <cell r="J128" t="str">
            <v>99</v>
          </cell>
          <cell r="K128" t="str">
            <v>OFFICER</v>
          </cell>
          <cell r="L128" t="str">
            <v>SATUAN KERJA BISNIS DAN KOMUNIKASI</v>
          </cell>
          <cell r="M128" t="str">
            <v>DEPARTEMEN PENGEMBANGAN BISNIS</v>
          </cell>
          <cell r="N128" t="str">
            <v>FUNGSI PENGELOLAAN JARINGAN CABANG</v>
          </cell>
          <cell r="O128" t="str">
            <v>FUNGSI PENGELOLAAN JARINGAN CABANG</v>
          </cell>
          <cell r="P128" t="str">
            <v>5</v>
          </cell>
          <cell r="Q128" t="str">
            <v>Strata 1 (Sarjana) - FORMAL</v>
          </cell>
          <cell r="R128" t="str">
            <v>06</v>
          </cell>
          <cell r="S128" t="str">
            <v>06</v>
          </cell>
          <cell r="T128" t="str">
            <v>06</v>
          </cell>
          <cell r="U128" t="b">
            <v>1</v>
          </cell>
          <cell r="V128" t="str">
            <v>TENAGA AHLI</v>
          </cell>
          <cell r="W128" t="str">
            <v>07</v>
          </cell>
          <cell r="X128" t="str">
            <v>MALE</v>
          </cell>
        </row>
        <row r="129">
          <cell r="A129" t="str">
            <v>20120100687</v>
          </cell>
          <cell r="B129" t="str">
            <v>OCTAVINA TRISTIANI</v>
          </cell>
          <cell r="C129" t="str">
            <v>3A</v>
          </cell>
          <cell r="D129" t="str">
            <v>TETAP</v>
          </cell>
          <cell r="E129" t="str">
            <v>01</v>
          </cell>
          <cell r="F129">
            <v>32053</v>
          </cell>
          <cell r="G129">
            <v>32.265753424657532</v>
          </cell>
          <cell r="H129" t="str">
            <v>04</v>
          </cell>
          <cell r="I129" t="str">
            <v>LAIN-LAIN</v>
          </cell>
          <cell r="J129" t="str">
            <v>99</v>
          </cell>
          <cell r="K129" t="str">
            <v>ASSISTANT OFFICER</v>
          </cell>
          <cell r="L129" t="str">
            <v>SATUAN KERJA KEUANGAN DAN PERENCANAAN PERUSAHAAN</v>
          </cell>
          <cell r="M129" t="str">
            <v>FUNGSI PERENCANAAN PERUSAHAAN</v>
          </cell>
          <cell r="N129" t="str">
            <v>FUNGSI PERENCANAAN PERUSAHAAN</v>
          </cell>
          <cell r="O129">
            <v>0</v>
          </cell>
          <cell r="P129" t="str">
            <v>3</v>
          </cell>
          <cell r="Q129" t="str">
            <v>Strata 1 (Sarjana) - FORMAL</v>
          </cell>
          <cell r="R129" t="str">
            <v>06</v>
          </cell>
          <cell r="S129" t="str">
            <v>06</v>
          </cell>
          <cell r="T129" t="str">
            <v>06</v>
          </cell>
          <cell r="U129" t="b">
            <v>1</v>
          </cell>
          <cell r="V129" t="str">
            <v>TENAGA AHLI</v>
          </cell>
          <cell r="W129" t="str">
            <v>07</v>
          </cell>
          <cell r="X129" t="str">
            <v>FEMALE</v>
          </cell>
        </row>
        <row r="130">
          <cell r="A130" t="str">
            <v>20120200690</v>
          </cell>
          <cell r="B130" t="str">
            <v>M NAZARUDIN</v>
          </cell>
          <cell r="C130" t="str">
            <v>3A</v>
          </cell>
          <cell r="D130" t="str">
            <v>TETAP</v>
          </cell>
          <cell r="E130" t="str">
            <v>01</v>
          </cell>
          <cell r="F130">
            <v>31042</v>
          </cell>
          <cell r="G130">
            <v>35.035616438356165</v>
          </cell>
          <cell r="H130" t="str">
            <v>05</v>
          </cell>
          <cell r="I130" t="str">
            <v>STAF</v>
          </cell>
          <cell r="J130" t="str">
            <v>07</v>
          </cell>
          <cell r="K130" t="str">
            <v>KEPALA ULS</v>
          </cell>
          <cell r="L130" t="str">
            <v>CABANG JABODETABEK</v>
          </cell>
          <cell r="M130" t="str">
            <v>CABANG SAMANHUDI</v>
          </cell>
          <cell r="N130" t="str">
            <v>ULS BINTARO</v>
          </cell>
          <cell r="O130" t="str">
            <v>PEMASARAN &amp; OPERASI ULS</v>
          </cell>
          <cell r="P130" t="str">
            <v>3</v>
          </cell>
          <cell r="Q130" t="str">
            <v>Strata 1 (Sarjana) - FORMAL</v>
          </cell>
          <cell r="R130" t="str">
            <v>06</v>
          </cell>
          <cell r="S130" t="str">
            <v>06</v>
          </cell>
          <cell r="T130" t="str">
            <v>06</v>
          </cell>
          <cell r="U130" t="b">
            <v>1</v>
          </cell>
          <cell r="V130" t="str">
            <v>USAHA PENJUALAN</v>
          </cell>
          <cell r="W130" t="str">
            <v>09</v>
          </cell>
          <cell r="X130" t="str">
            <v>MALE</v>
          </cell>
        </row>
        <row r="131">
          <cell r="A131" t="str">
            <v>20120200691</v>
          </cell>
          <cell r="B131" t="str">
            <v>ASEP ASMARA,SIP</v>
          </cell>
          <cell r="C131" t="str">
            <v>4A</v>
          </cell>
          <cell r="D131" t="str">
            <v>TETAP</v>
          </cell>
          <cell r="E131" t="str">
            <v>01</v>
          </cell>
          <cell r="F131">
            <v>28333</v>
          </cell>
          <cell r="G131">
            <v>42.457534246575342</v>
          </cell>
          <cell r="H131" t="str">
            <v>06</v>
          </cell>
          <cell r="I131" t="str">
            <v>LAIN-LAIN</v>
          </cell>
          <cell r="J131" t="str">
            <v>99</v>
          </cell>
          <cell r="K131" t="str">
            <v>KEPALA CABANG PEMBANTU KONVERSI EKS-BUR</v>
          </cell>
          <cell r="L131" t="str">
            <v>CABANG JABODETABEK</v>
          </cell>
          <cell r="M131" t="str">
            <v>MIKRO BUR/ CABANG SUNTER</v>
          </cell>
          <cell r="N131" t="str">
            <v>KCP KONVERSI EKS - BUR CILEDUG</v>
          </cell>
          <cell r="O131" t="str">
            <v>PEMASARAN DAN OPERASIONAL MIKRO</v>
          </cell>
          <cell r="P131" t="str">
            <v>4</v>
          </cell>
          <cell r="Q131" t="str">
            <v>Strata 1 (Sarjana) - FORMAL</v>
          </cell>
          <cell r="R131" t="str">
            <v>06</v>
          </cell>
          <cell r="S131" t="str">
            <v>06</v>
          </cell>
          <cell r="T131" t="str">
            <v>06</v>
          </cell>
          <cell r="U131" t="b">
            <v>1</v>
          </cell>
          <cell r="V131" t="str">
            <v>USAHA PENJUALAN</v>
          </cell>
          <cell r="W131" t="str">
            <v>09</v>
          </cell>
          <cell r="X131" t="str">
            <v>MALE</v>
          </cell>
        </row>
        <row r="132">
          <cell r="A132" t="str">
            <v>20120300696</v>
          </cell>
          <cell r="B132" t="str">
            <v>DWI MEITASARI TAURISIA</v>
          </cell>
          <cell r="C132" t="str">
            <v>3C</v>
          </cell>
          <cell r="D132" t="str">
            <v>TETAP</v>
          </cell>
          <cell r="E132" t="str">
            <v>01</v>
          </cell>
          <cell r="F132">
            <v>31533</v>
          </cell>
          <cell r="G132">
            <v>33.69041095890411</v>
          </cell>
          <cell r="H132" t="str">
            <v>04</v>
          </cell>
          <cell r="I132" t="str">
            <v>LAIN-LAIN</v>
          </cell>
          <cell r="J132" t="str">
            <v>99</v>
          </cell>
          <cell r="K132" t="str">
            <v>ASSOCIATE OFFICER</v>
          </cell>
          <cell r="L132" t="str">
            <v>SATUAN KERJA HUKUM DAN SDM</v>
          </cell>
          <cell r="M132" t="str">
            <v>DEPARTEMEN HUKUM</v>
          </cell>
          <cell r="N132" t="str">
            <v>DEPARTEMEN HUKUM</v>
          </cell>
          <cell r="O132" t="str">
            <v>FUNGSI HUKUM</v>
          </cell>
          <cell r="P132" t="str">
            <v>4</v>
          </cell>
          <cell r="Q132" t="str">
            <v>Strata 1 (Sarjana) - FORMAL</v>
          </cell>
          <cell r="R132" t="str">
            <v>07</v>
          </cell>
          <cell r="S132" t="str">
            <v>06</v>
          </cell>
          <cell r="T132" t="str">
            <v>07</v>
          </cell>
          <cell r="U132" t="b">
            <v>0</v>
          </cell>
          <cell r="V132" t="str">
            <v>TENAGA AHLI</v>
          </cell>
          <cell r="W132" t="str">
            <v>07</v>
          </cell>
          <cell r="X132" t="str">
            <v>FEMALE</v>
          </cell>
        </row>
        <row r="133">
          <cell r="A133" t="str">
            <v>20120300697</v>
          </cell>
          <cell r="B133" t="str">
            <v>NANA NASEHUDIN</v>
          </cell>
          <cell r="C133" t="str">
            <v>5B</v>
          </cell>
          <cell r="D133" t="str">
            <v>TETAP</v>
          </cell>
          <cell r="E133" t="str">
            <v>01</v>
          </cell>
          <cell r="F133">
            <v>30469</v>
          </cell>
          <cell r="G133">
            <v>36.605479452054794</v>
          </cell>
          <cell r="H133" t="str">
            <v>05</v>
          </cell>
          <cell r="I133" t="str">
            <v>LAIN-LAIN</v>
          </cell>
          <cell r="J133" t="str">
            <v>99</v>
          </cell>
          <cell r="K133" t="str">
            <v>KEPALA BIDANG</v>
          </cell>
          <cell r="L133" t="str">
            <v>DIVISI OPERASI</v>
          </cell>
          <cell r="M133" t="str">
            <v>DEPARTEMEN ADMINISTRASI PEMBIAYAAN</v>
          </cell>
          <cell r="N133" t="str">
            <v>BIDANG DOKUMENTASI PEMBIAYAAN</v>
          </cell>
          <cell r="O133" t="str">
            <v>BIDANG DOKUMENTASI PEMBIAYAAN</v>
          </cell>
          <cell r="P133" t="str">
            <v>5</v>
          </cell>
          <cell r="Q133" t="str">
            <v>Strata 1 (Sarjana) - FORMAL</v>
          </cell>
          <cell r="R133" t="str">
            <v>06</v>
          </cell>
          <cell r="S133" t="str">
            <v>06</v>
          </cell>
          <cell r="T133" t="str">
            <v>06</v>
          </cell>
          <cell r="U133" t="b">
            <v>1</v>
          </cell>
          <cell r="V133" t="str">
            <v>TATA USAHA</v>
          </cell>
          <cell r="W133" t="str">
            <v>10</v>
          </cell>
          <cell r="X133" t="str">
            <v>MALE</v>
          </cell>
        </row>
        <row r="134">
          <cell r="A134" t="str">
            <v>20120400704</v>
          </cell>
          <cell r="B134" t="str">
            <v>HJ.CINTA FINDA SARI,S.IP</v>
          </cell>
          <cell r="C134" t="str">
            <v>2B</v>
          </cell>
          <cell r="D134" t="str">
            <v>TETAP</v>
          </cell>
          <cell r="E134" t="str">
            <v>01</v>
          </cell>
          <cell r="F134">
            <v>31592</v>
          </cell>
          <cell r="G134">
            <v>33.528767123287672</v>
          </cell>
          <cell r="H134" t="str">
            <v>04</v>
          </cell>
          <cell r="I134" t="str">
            <v>LAIN-LAIN</v>
          </cell>
          <cell r="J134" t="str">
            <v>99</v>
          </cell>
          <cell r="K134" t="str">
            <v>TELLER</v>
          </cell>
          <cell r="L134" t="str">
            <v>CABANG NON JABODETABEK</v>
          </cell>
          <cell r="M134" t="str">
            <v>CABANG SURABAYA</v>
          </cell>
          <cell r="N134" t="str">
            <v>CABANG SURABAYA</v>
          </cell>
          <cell r="O134" t="str">
            <v>BAGIAN TELLER &amp; BACK OFFICE</v>
          </cell>
          <cell r="P134" t="str">
            <v>2</v>
          </cell>
          <cell r="Q134" t="str">
            <v>Strata 1 (Sarjana) - FORMAL</v>
          </cell>
          <cell r="R134" t="str">
            <v>06</v>
          </cell>
          <cell r="S134" t="str">
            <v>06</v>
          </cell>
          <cell r="T134" t="str">
            <v>06</v>
          </cell>
          <cell r="U134" t="b">
            <v>1</v>
          </cell>
          <cell r="V134" t="str">
            <v>TATA USAHA</v>
          </cell>
          <cell r="W134" t="str">
            <v>10</v>
          </cell>
          <cell r="X134" t="str">
            <v>FEMALE</v>
          </cell>
        </row>
        <row r="135">
          <cell r="A135" t="str">
            <v>20120500709</v>
          </cell>
          <cell r="B135" t="str">
            <v>TAUFIK MARZAL</v>
          </cell>
          <cell r="C135" t="str">
            <v>5B</v>
          </cell>
          <cell r="D135" t="str">
            <v>TETAP</v>
          </cell>
          <cell r="E135" t="str">
            <v>01</v>
          </cell>
          <cell r="F135">
            <v>30752</v>
          </cell>
          <cell r="G135">
            <v>35.830136986301369</v>
          </cell>
          <cell r="H135" t="str">
            <v>05</v>
          </cell>
          <cell r="I135" t="str">
            <v>STAF</v>
          </cell>
          <cell r="J135" t="str">
            <v>07</v>
          </cell>
          <cell r="K135" t="str">
            <v>SENIOR OFFICER</v>
          </cell>
          <cell r="L135" t="str">
            <v>SATUAN KERJA ANALISA RISIKO PEMBIAYAAN</v>
          </cell>
          <cell r="M135" t="str">
            <v>FUNGSI PENANGANAN PEMBIAYAAN</v>
          </cell>
          <cell r="N135" t="str">
            <v>FUNGSI PENANGANAN PEMBIAYAAN</v>
          </cell>
          <cell r="O135" t="str">
            <v>FUNGSI PENANGANAN PEMBIAYAAN</v>
          </cell>
          <cell r="P135" t="str">
            <v>6</v>
          </cell>
          <cell r="Q135" t="str">
            <v>Strata 2 (Magister) - FORMAL</v>
          </cell>
          <cell r="R135" t="str">
            <v>07</v>
          </cell>
          <cell r="S135" t="str">
            <v>07</v>
          </cell>
          <cell r="T135" t="str">
            <v>07</v>
          </cell>
          <cell r="U135" t="b">
            <v>1</v>
          </cell>
          <cell r="V135" t="str">
            <v>TENAGA AHLI</v>
          </cell>
          <cell r="W135" t="str">
            <v>07</v>
          </cell>
          <cell r="X135" t="str">
            <v>MALE</v>
          </cell>
        </row>
        <row r="136">
          <cell r="A136" t="str">
            <v>20120500712</v>
          </cell>
          <cell r="B136" t="str">
            <v>RATNA DEWI</v>
          </cell>
          <cell r="C136" t="str">
            <v>3A</v>
          </cell>
          <cell r="D136" t="str">
            <v>TETAP</v>
          </cell>
          <cell r="E136" t="str">
            <v>01</v>
          </cell>
          <cell r="F136">
            <v>32069</v>
          </cell>
          <cell r="G136">
            <v>32.221917808219175</v>
          </cell>
          <cell r="H136" t="str">
            <v>04</v>
          </cell>
          <cell r="I136" t="str">
            <v>LAIN-LAIN</v>
          </cell>
          <cell r="J136" t="str">
            <v>99</v>
          </cell>
          <cell r="K136" t="str">
            <v>STAF SENIOR</v>
          </cell>
          <cell r="L136" t="str">
            <v>SATUAN KERJA KEUANGAN DAN PERENCANAAN PERUSAHAAN</v>
          </cell>
          <cell r="M136" t="str">
            <v>BIDANG KEUANGAN PERUSAHAAN</v>
          </cell>
          <cell r="N136" t="str">
            <v>BAGIAN AKUNTANSI DAN PELAPORAN BI</v>
          </cell>
          <cell r="O136">
            <v>0</v>
          </cell>
          <cell r="P136" t="str">
            <v>3</v>
          </cell>
          <cell r="Q136" t="str">
            <v>Strata 1 (Sarjana) - FORMAL</v>
          </cell>
          <cell r="R136" t="str">
            <v>06</v>
          </cell>
          <cell r="S136" t="str">
            <v>06</v>
          </cell>
          <cell r="T136" t="str">
            <v>06</v>
          </cell>
          <cell r="U136" t="b">
            <v>1</v>
          </cell>
          <cell r="V136" t="str">
            <v>TATA USAHA</v>
          </cell>
          <cell r="W136" t="str">
            <v>10</v>
          </cell>
          <cell r="X136" t="str">
            <v>FEMALE</v>
          </cell>
        </row>
        <row r="137">
          <cell r="A137" t="str">
            <v>20120500713</v>
          </cell>
          <cell r="B137" t="str">
            <v>KARINNA AYU PUSPITA</v>
          </cell>
          <cell r="C137" t="str">
            <v>3A</v>
          </cell>
          <cell r="D137" t="str">
            <v>TETAP</v>
          </cell>
          <cell r="E137" t="str">
            <v>01</v>
          </cell>
          <cell r="F137">
            <v>31703</v>
          </cell>
          <cell r="G137">
            <v>33.224657534246575</v>
          </cell>
          <cell r="H137" t="str">
            <v>04</v>
          </cell>
          <cell r="I137" t="str">
            <v>STAF</v>
          </cell>
          <cell r="J137" t="str">
            <v>07</v>
          </cell>
          <cell r="K137" t="str">
            <v>KEPALA ULS</v>
          </cell>
          <cell r="L137" t="str">
            <v>CABANG NON JABODETABEK</v>
          </cell>
          <cell r="M137" t="str">
            <v>CABANG SEMARANG</v>
          </cell>
          <cell r="N137" t="str">
            <v>ULS MAJAPAHIT</v>
          </cell>
          <cell r="O137" t="str">
            <v>PEMASARAN &amp; OPERASI ULS</v>
          </cell>
          <cell r="P137" t="str">
            <v>3</v>
          </cell>
          <cell r="Q137" t="str">
            <v>Diploma 3 - FORMAL</v>
          </cell>
          <cell r="R137" t="str">
            <v>05</v>
          </cell>
          <cell r="S137" t="str">
            <v>05</v>
          </cell>
          <cell r="T137" t="str">
            <v>05</v>
          </cell>
          <cell r="U137" t="b">
            <v>1</v>
          </cell>
          <cell r="V137" t="str">
            <v>USAHA PENJUALAN</v>
          </cell>
          <cell r="W137" t="str">
            <v>09</v>
          </cell>
          <cell r="X137" t="str">
            <v>FEMALE</v>
          </cell>
        </row>
        <row r="138">
          <cell r="A138" t="str">
            <v>20120500715</v>
          </cell>
          <cell r="B138" t="str">
            <v>ISLAHUDHIENI INDAH</v>
          </cell>
          <cell r="C138" t="str">
            <v>3A</v>
          </cell>
          <cell r="D138" t="str">
            <v>TETAP</v>
          </cell>
          <cell r="E138" t="str">
            <v>01</v>
          </cell>
          <cell r="F138">
            <v>31264</v>
          </cell>
          <cell r="G138">
            <v>34.42739726027397</v>
          </cell>
          <cell r="H138" t="str">
            <v>04</v>
          </cell>
          <cell r="I138" t="str">
            <v>LAIN-LAIN</v>
          </cell>
          <cell r="J138" t="str">
            <v>99</v>
          </cell>
          <cell r="K138" t="str">
            <v>STAF SENIOR</v>
          </cell>
          <cell r="L138" t="str">
            <v>SATUAN KERJA KEUANGAN DAN PERENCANAAN PERUSAHAAN</v>
          </cell>
          <cell r="M138" t="str">
            <v>BIDANG KEUANGAN PERUSAHAAN</v>
          </cell>
          <cell r="N138" t="str">
            <v>BAGIAN AKUNTANSI DAN PELAPORAN BI</v>
          </cell>
          <cell r="O138">
            <v>0</v>
          </cell>
          <cell r="P138" t="str">
            <v>3</v>
          </cell>
          <cell r="Q138" t="str">
            <v>Strata 1 (Sarjana) - FORMAL</v>
          </cell>
          <cell r="R138" t="str">
            <v>06</v>
          </cell>
          <cell r="S138" t="str">
            <v>06</v>
          </cell>
          <cell r="T138" t="str">
            <v>06</v>
          </cell>
          <cell r="U138" t="b">
            <v>1</v>
          </cell>
          <cell r="V138" t="str">
            <v>TATA USAHA</v>
          </cell>
          <cell r="W138" t="str">
            <v>10</v>
          </cell>
          <cell r="X138" t="str">
            <v>FEMALE</v>
          </cell>
        </row>
        <row r="139">
          <cell r="A139" t="str">
            <v>20120500717</v>
          </cell>
          <cell r="B139" t="str">
            <v>NIRA INDRIASWURI</v>
          </cell>
          <cell r="C139" t="str">
            <v>3B</v>
          </cell>
          <cell r="D139" t="str">
            <v>TETAP</v>
          </cell>
          <cell r="E139" t="str">
            <v>01</v>
          </cell>
          <cell r="F139">
            <v>30131</v>
          </cell>
          <cell r="G139">
            <v>37.531506849315072</v>
          </cell>
          <cell r="H139" t="str">
            <v>05</v>
          </cell>
          <cell r="I139" t="str">
            <v>LAIN-LAIN</v>
          </cell>
          <cell r="J139" t="str">
            <v>99</v>
          </cell>
          <cell r="K139" t="str">
            <v>KEPALA BAGIAN</v>
          </cell>
          <cell r="L139" t="str">
            <v>DIVISI OPERASI</v>
          </cell>
          <cell r="M139" t="str">
            <v>DIVISI OPERASI</v>
          </cell>
          <cell r="N139" t="str">
            <v>BIDANG SENTRA OPERASI PEMBIAYAAN RITEL</v>
          </cell>
          <cell r="O139" t="str">
            <v xml:space="preserve">BAGIAN REALISASI PEMBIAYAAN </v>
          </cell>
          <cell r="P139" t="str">
            <v>4</v>
          </cell>
          <cell r="Q139" t="str">
            <v>Strata 1 (Sarjana) - FORMAL</v>
          </cell>
          <cell r="R139" t="str">
            <v>06</v>
          </cell>
          <cell r="S139" t="str">
            <v>06</v>
          </cell>
          <cell r="T139" t="str">
            <v>06</v>
          </cell>
          <cell r="U139" t="b">
            <v>1</v>
          </cell>
          <cell r="V139" t="str">
            <v>TATA USAHA</v>
          </cell>
          <cell r="W139" t="str">
            <v>10</v>
          </cell>
          <cell r="X139" t="str">
            <v>FEMALE</v>
          </cell>
        </row>
        <row r="140">
          <cell r="A140" t="str">
            <v>20120500718</v>
          </cell>
          <cell r="B140" t="str">
            <v>HASFERA ITASARI</v>
          </cell>
          <cell r="C140" t="str">
            <v>3A</v>
          </cell>
          <cell r="D140" t="str">
            <v>TETAP</v>
          </cell>
          <cell r="E140" t="str">
            <v>01</v>
          </cell>
          <cell r="F140">
            <v>31459</v>
          </cell>
          <cell r="G140">
            <v>33.893150684931506</v>
          </cell>
          <cell r="H140" t="str">
            <v>04</v>
          </cell>
          <cell r="I140" t="str">
            <v>STAF</v>
          </cell>
          <cell r="J140" t="str">
            <v>07</v>
          </cell>
          <cell r="K140" t="str">
            <v>KEPALA ULS</v>
          </cell>
          <cell r="L140" t="str">
            <v>CABANG JABODETABEK</v>
          </cell>
          <cell r="M140" t="str">
            <v>CABANG JATINEGARA</v>
          </cell>
          <cell r="N140" t="str">
            <v>ULS CIMANGGIS</v>
          </cell>
          <cell r="O140" t="str">
            <v>PEMASARAN &amp; OPERASI ULS</v>
          </cell>
          <cell r="P140" t="str">
            <v>3</v>
          </cell>
          <cell r="Q140" t="str">
            <v>Strata 1 (Sarjana) - FORMAL</v>
          </cell>
          <cell r="R140" t="str">
            <v>06</v>
          </cell>
          <cell r="S140" t="str">
            <v>06</v>
          </cell>
          <cell r="T140" t="str">
            <v>06</v>
          </cell>
          <cell r="U140" t="b">
            <v>1</v>
          </cell>
          <cell r="V140" t="str">
            <v>USAHA PENJUALAN</v>
          </cell>
          <cell r="W140" t="str">
            <v>09</v>
          </cell>
          <cell r="X140" t="str">
            <v>FEMALE</v>
          </cell>
        </row>
        <row r="141">
          <cell r="A141" t="str">
            <v>20120500720</v>
          </cell>
          <cell r="B141" t="str">
            <v>MUHAMMAD FIKRI HUDAYA</v>
          </cell>
          <cell r="C141" t="str">
            <v>5B</v>
          </cell>
          <cell r="D141" t="str">
            <v>TETAP</v>
          </cell>
          <cell r="E141" t="str">
            <v>01</v>
          </cell>
          <cell r="F141">
            <v>30638</v>
          </cell>
          <cell r="G141">
            <v>36.142465753424659</v>
          </cell>
          <cell r="H141" t="str">
            <v>05</v>
          </cell>
          <cell r="I141" t="str">
            <v>STAF</v>
          </cell>
          <cell r="J141" t="str">
            <v>07</v>
          </cell>
          <cell r="K141" t="str">
            <v>KEPALA DEPARTEMEN</v>
          </cell>
          <cell r="L141" t="str">
            <v>DIVISI OPERASI</v>
          </cell>
          <cell r="M141" t="str">
            <v>DEPARTEMEN SENTRA OPERASI PERBANKAN</v>
          </cell>
          <cell r="N141" t="str">
            <v>DEPARTEMEN SENTRA OPERASI PERBANKAN</v>
          </cell>
          <cell r="O141" t="str">
            <v>PENGEMBANGAN DAN PENGUJIAN SISTEM</v>
          </cell>
          <cell r="P141" t="str">
            <v>6</v>
          </cell>
          <cell r="Q141" t="str">
            <v>Strata 1 (Sarjana) - FORMAL</v>
          </cell>
          <cell r="R141" t="str">
            <v>06</v>
          </cell>
          <cell r="S141" t="str">
            <v>06</v>
          </cell>
          <cell r="T141" t="str">
            <v>06</v>
          </cell>
          <cell r="U141" t="b">
            <v>1</v>
          </cell>
          <cell r="V141" t="str">
            <v>TATA USAHA</v>
          </cell>
          <cell r="W141" t="str">
            <v>10</v>
          </cell>
          <cell r="X141" t="str">
            <v>MALE</v>
          </cell>
        </row>
        <row r="142">
          <cell r="A142" t="str">
            <v>20120500722</v>
          </cell>
          <cell r="B142" t="str">
            <v>GITO KUMORO TEJO</v>
          </cell>
          <cell r="C142" t="str">
            <v>3A</v>
          </cell>
          <cell r="D142" t="str">
            <v>TETAP</v>
          </cell>
          <cell r="E142" t="str">
            <v>01</v>
          </cell>
          <cell r="F142">
            <v>32918</v>
          </cell>
          <cell r="G142">
            <v>29.895890410958906</v>
          </cell>
          <cell r="H142" t="str">
            <v>03</v>
          </cell>
          <cell r="I142" t="str">
            <v>STAF</v>
          </cell>
          <cell r="J142" t="str">
            <v>07</v>
          </cell>
          <cell r="K142" t="str">
            <v>KEPALA ULS</v>
          </cell>
          <cell r="L142" t="str">
            <v>CABANG NON JABODETABEK</v>
          </cell>
          <cell r="M142" t="str">
            <v>CABANG SURABAYA</v>
          </cell>
          <cell r="N142" t="str">
            <v>ULS SIDOARJO</v>
          </cell>
          <cell r="O142" t="str">
            <v>PEMASARAN &amp; OPERASI ULS</v>
          </cell>
          <cell r="P142" t="str">
            <v>3</v>
          </cell>
          <cell r="Q142" t="str">
            <v>Strata 1 (Sarjana) - FORMAL</v>
          </cell>
          <cell r="R142" t="str">
            <v>06</v>
          </cell>
          <cell r="S142" t="str">
            <v>06</v>
          </cell>
          <cell r="T142" t="str">
            <v>06</v>
          </cell>
          <cell r="U142" t="b">
            <v>1</v>
          </cell>
          <cell r="V142" t="str">
            <v>USAHA PENJUALAN</v>
          </cell>
          <cell r="W142" t="str">
            <v>09</v>
          </cell>
          <cell r="X142" t="str">
            <v>MALE</v>
          </cell>
        </row>
        <row r="143">
          <cell r="A143" t="str">
            <v>20120600727</v>
          </cell>
          <cell r="B143" t="str">
            <v>ELLY KURNIAWATI H</v>
          </cell>
          <cell r="C143" t="str">
            <v>2A</v>
          </cell>
          <cell r="D143" t="str">
            <v>TETAP</v>
          </cell>
          <cell r="E143" t="str">
            <v>01</v>
          </cell>
          <cell r="F143">
            <v>31681</v>
          </cell>
          <cell r="G143">
            <v>33.284931506849318</v>
          </cell>
          <cell r="H143" t="str">
            <v>04</v>
          </cell>
          <cell r="I143" t="str">
            <v>LAIN-LAIN</v>
          </cell>
          <cell r="J143" t="str">
            <v>99</v>
          </cell>
          <cell r="K143" t="str">
            <v>STAF OPERASIONAL</v>
          </cell>
          <cell r="L143" t="str">
            <v>CABANG NON JABODETABEK</v>
          </cell>
          <cell r="M143" t="str">
            <v>CABANG SURABAYA</v>
          </cell>
          <cell r="N143" t="str">
            <v>ULS VETERAN</v>
          </cell>
          <cell r="O143" t="str">
            <v>PEMASARAN &amp; OPERASI ULS</v>
          </cell>
          <cell r="P143" t="str">
            <v>2</v>
          </cell>
          <cell r="Q143" t="str">
            <v>Strata 1 (Sarjana) - FORMAL</v>
          </cell>
          <cell r="R143" t="str">
            <v>06</v>
          </cell>
          <cell r="S143" t="str">
            <v>06</v>
          </cell>
          <cell r="T143" t="str">
            <v>06</v>
          </cell>
          <cell r="U143" t="b">
            <v>1</v>
          </cell>
          <cell r="V143" t="str">
            <v>USAHA JASA</v>
          </cell>
          <cell r="W143" t="str">
            <v>08</v>
          </cell>
          <cell r="X143" t="str">
            <v>FEMALE</v>
          </cell>
        </row>
        <row r="144">
          <cell r="A144" t="str">
            <v>20120600729</v>
          </cell>
          <cell r="B144" t="str">
            <v>YANUAR NURUSSABET</v>
          </cell>
          <cell r="C144" t="str">
            <v>5A</v>
          </cell>
          <cell r="D144" t="str">
            <v>TETAP</v>
          </cell>
          <cell r="E144" t="str">
            <v>01</v>
          </cell>
          <cell r="F144">
            <v>29609</v>
          </cell>
          <cell r="G144">
            <v>38.961643835616435</v>
          </cell>
          <cell r="H144" t="str">
            <v>05</v>
          </cell>
          <cell r="I144" t="str">
            <v>STAF</v>
          </cell>
          <cell r="J144" t="str">
            <v>07</v>
          </cell>
          <cell r="K144" t="str">
            <v>KEPALA BIDANG</v>
          </cell>
          <cell r="L144" t="str">
            <v>SATUAN KERJA KEUANGAN DAN PERENCANAAN PERUSAHAAN</v>
          </cell>
          <cell r="M144" t="str">
            <v>BIDANG KEUANGAN PERUSAHAAN</v>
          </cell>
          <cell r="N144" t="str">
            <v>BIDANG KEUANGAN PERUSAHAAN</v>
          </cell>
          <cell r="O144">
            <v>0</v>
          </cell>
          <cell r="P144" t="str">
            <v>5</v>
          </cell>
          <cell r="Q144" t="str">
            <v>Strata 1 (Sarjana) - FORMAL</v>
          </cell>
          <cell r="R144" t="str">
            <v>06</v>
          </cell>
          <cell r="S144" t="str">
            <v>06</v>
          </cell>
          <cell r="T144" t="str">
            <v>06</v>
          </cell>
          <cell r="U144" t="b">
            <v>1</v>
          </cell>
          <cell r="V144" t="str">
            <v>TENAGA AHLI</v>
          </cell>
          <cell r="W144" t="str">
            <v>07</v>
          </cell>
          <cell r="X144" t="str">
            <v>MALE</v>
          </cell>
        </row>
        <row r="145">
          <cell r="A145" t="str">
            <v>20120700733</v>
          </cell>
          <cell r="B145" t="str">
            <v>IRWAN RIDWAN MALIK</v>
          </cell>
          <cell r="C145" t="str">
            <v>4A</v>
          </cell>
          <cell r="D145" t="str">
            <v>TETAP</v>
          </cell>
          <cell r="E145" t="str">
            <v>01</v>
          </cell>
          <cell r="F145">
            <v>28707</v>
          </cell>
          <cell r="G145">
            <v>41.43287671232877</v>
          </cell>
          <cell r="H145" t="str">
            <v>06</v>
          </cell>
          <cell r="I145" t="str">
            <v>LAIN-LAIN</v>
          </cell>
          <cell r="J145" t="str">
            <v>99</v>
          </cell>
          <cell r="K145" t="str">
            <v>KEPALA BAGIAN</v>
          </cell>
          <cell r="L145" t="str">
            <v>DIVISI OPERASI</v>
          </cell>
          <cell r="M145" t="str">
            <v>DEPARTEMEN ADMINISTRASI PEMBIAYAAN</v>
          </cell>
          <cell r="N145" t="str">
            <v>BIDANG OPERASI PEMBIAYAAN</v>
          </cell>
          <cell r="O145" t="str">
            <v>BAGIAN OPERASI</v>
          </cell>
          <cell r="P145" t="str">
            <v>4</v>
          </cell>
          <cell r="Q145" t="str">
            <v>Diploma 3 - FORMAL</v>
          </cell>
          <cell r="R145" t="str">
            <v>05</v>
          </cell>
          <cell r="S145" t="str">
            <v>05</v>
          </cell>
          <cell r="T145" t="str">
            <v>05</v>
          </cell>
          <cell r="U145" t="b">
            <v>1</v>
          </cell>
          <cell r="V145" t="str">
            <v>TATA USAHA</v>
          </cell>
          <cell r="W145" t="str">
            <v>10</v>
          </cell>
          <cell r="X145" t="str">
            <v>MALE</v>
          </cell>
        </row>
        <row r="146">
          <cell r="A146" t="str">
            <v>20120700735</v>
          </cell>
          <cell r="B146" t="str">
            <v>DIAN RISDIANA, SE</v>
          </cell>
          <cell r="C146" t="str">
            <v>3B</v>
          </cell>
          <cell r="D146" t="str">
            <v>TETAP</v>
          </cell>
          <cell r="E146" t="str">
            <v>01</v>
          </cell>
          <cell r="F146">
            <v>32256</v>
          </cell>
          <cell r="G146">
            <v>31.709589041095889</v>
          </cell>
          <cell r="H146" t="str">
            <v>04</v>
          </cell>
          <cell r="I146" t="str">
            <v>LAIN-LAIN</v>
          </cell>
          <cell r="J146" t="str">
            <v>99</v>
          </cell>
          <cell r="K146" t="str">
            <v>KEPALA BAGIAN</v>
          </cell>
          <cell r="L146" t="str">
            <v>DIVISI OPERASI</v>
          </cell>
          <cell r="M146" t="str">
            <v>DEPARTEMEN ADMINISTRASI PEMBIAYAAN</v>
          </cell>
          <cell r="N146" t="str">
            <v>BIDANG DOKUMENTASI PEMBIAYAAN</v>
          </cell>
          <cell r="O146" t="str">
            <v>BAGIAN ADMINISTRASI LEGAL &amp; REALISASI PEMBIAYAAN</v>
          </cell>
          <cell r="P146" t="str">
            <v>4</v>
          </cell>
          <cell r="Q146" t="str">
            <v>Strata 1 (Sarjana) - FORMAL</v>
          </cell>
          <cell r="R146" t="str">
            <v>06</v>
          </cell>
          <cell r="S146" t="str">
            <v>06</v>
          </cell>
          <cell r="T146" t="str">
            <v>06</v>
          </cell>
          <cell r="U146" t="b">
            <v>1</v>
          </cell>
          <cell r="V146" t="str">
            <v>TATA USAHA</v>
          </cell>
          <cell r="W146" t="str">
            <v>10</v>
          </cell>
          <cell r="X146" t="str">
            <v>MALE</v>
          </cell>
        </row>
        <row r="147">
          <cell r="A147" t="str">
            <v>20120700740</v>
          </cell>
          <cell r="B147" t="str">
            <v>DION SYAHARA</v>
          </cell>
          <cell r="C147" t="str">
            <v>2A</v>
          </cell>
          <cell r="D147" t="str">
            <v>TETAP</v>
          </cell>
          <cell r="E147" t="str">
            <v>01</v>
          </cell>
          <cell r="F147">
            <v>30019</v>
          </cell>
          <cell r="G147">
            <v>37.838356164383562</v>
          </cell>
          <cell r="H147" t="str">
            <v>05</v>
          </cell>
          <cell r="I147" t="str">
            <v>LAIN-LAIN</v>
          </cell>
          <cell r="J147" t="str">
            <v>99</v>
          </cell>
          <cell r="K147" t="str">
            <v>STAF</v>
          </cell>
          <cell r="L147" t="str">
            <v>DIVISI OPERASI</v>
          </cell>
          <cell r="M147" t="str">
            <v>DEPARTEMEN ADMINISTRASI PEMBIAYAAN</v>
          </cell>
          <cell r="N147" t="str">
            <v>BIDANG DOKUMENTASI PEMBIAYAAN</v>
          </cell>
          <cell r="O147" t="str">
            <v>BAGIAN PENERIMAAN DAN PEMANTAUAN DOKUMENTASI</v>
          </cell>
          <cell r="P147" t="str">
            <v>2</v>
          </cell>
          <cell r="Q147" t="str">
            <v>Diploma 3 - FORMAL</v>
          </cell>
          <cell r="R147" t="str">
            <v>05</v>
          </cell>
          <cell r="S147" t="str">
            <v>05</v>
          </cell>
          <cell r="T147" t="str">
            <v>05</v>
          </cell>
          <cell r="U147" t="b">
            <v>1</v>
          </cell>
          <cell r="V147" t="str">
            <v>TATA USAHA</v>
          </cell>
          <cell r="W147" t="str">
            <v>10</v>
          </cell>
          <cell r="X147" t="str">
            <v>MALE</v>
          </cell>
        </row>
        <row r="148">
          <cell r="A148" t="str">
            <v>20120700741</v>
          </cell>
          <cell r="B148" t="str">
            <v>DIAN ASRI DAMAYANTI</v>
          </cell>
          <cell r="C148" t="str">
            <v>3A</v>
          </cell>
          <cell r="D148" t="str">
            <v>TETAP</v>
          </cell>
          <cell r="E148" t="str">
            <v>01</v>
          </cell>
          <cell r="F148">
            <v>31259</v>
          </cell>
          <cell r="G148">
            <v>34.441095890410956</v>
          </cell>
          <cell r="H148" t="str">
            <v>04</v>
          </cell>
          <cell r="I148" t="str">
            <v>LAIN-LAIN</v>
          </cell>
          <cell r="J148" t="str">
            <v>99</v>
          </cell>
          <cell r="K148" t="str">
            <v>STAF SENIOR</v>
          </cell>
          <cell r="L148" t="str">
            <v>DIVISI OPERASI</v>
          </cell>
          <cell r="M148" t="str">
            <v>DEPARTEMEN ADMINISTRASI PEMBIAYAAN</v>
          </cell>
          <cell r="N148" t="str">
            <v>BIDANG DOKUMENTASI PEMBIAYAAN</v>
          </cell>
          <cell r="O148" t="str">
            <v>BAGIAN ADMINISTRASI LEGAL &amp; REALISASI PEMBIAYAAN</v>
          </cell>
          <cell r="P148" t="str">
            <v>3</v>
          </cell>
          <cell r="Q148" t="str">
            <v>Strata 1 (Sarjana) - FORMAL</v>
          </cell>
          <cell r="R148" t="str">
            <v>06</v>
          </cell>
          <cell r="S148" t="str">
            <v>06</v>
          </cell>
          <cell r="T148" t="str">
            <v>06</v>
          </cell>
          <cell r="U148" t="b">
            <v>1</v>
          </cell>
          <cell r="V148" t="str">
            <v>TATA USAHA</v>
          </cell>
          <cell r="W148" t="str">
            <v>10</v>
          </cell>
          <cell r="X148" t="str">
            <v>FEMALE</v>
          </cell>
        </row>
        <row r="149">
          <cell r="A149" t="str">
            <v>20120800742</v>
          </cell>
          <cell r="B149" t="str">
            <v>ESHA ZUWITA NUGRAHA</v>
          </cell>
          <cell r="C149" t="str">
            <v>2A</v>
          </cell>
          <cell r="D149" t="str">
            <v>TETAP</v>
          </cell>
          <cell r="E149" t="str">
            <v>01</v>
          </cell>
          <cell r="F149">
            <v>32390</v>
          </cell>
          <cell r="G149">
            <v>31.342465753424658</v>
          </cell>
          <cell r="H149" t="str">
            <v>04</v>
          </cell>
          <cell r="I149" t="str">
            <v>STAF</v>
          </cell>
          <cell r="J149" t="str">
            <v>07</v>
          </cell>
          <cell r="K149" t="str">
            <v>KEPALA ULS</v>
          </cell>
          <cell r="L149" t="str">
            <v>CABANG NON JABODETABEK</v>
          </cell>
          <cell r="M149" t="str">
            <v>CABANG BANDUNG</v>
          </cell>
          <cell r="N149" t="str">
            <v>ULS BUAH BATU</v>
          </cell>
          <cell r="O149" t="str">
            <v>PEMASARAN &amp; OPERASI ULS</v>
          </cell>
          <cell r="P149" t="str">
            <v>2</v>
          </cell>
          <cell r="Q149" t="str">
            <v>Strata 1 (Sarjana) - FORMAL</v>
          </cell>
          <cell r="R149" t="str">
            <v>06</v>
          </cell>
          <cell r="S149" t="str">
            <v>06</v>
          </cell>
          <cell r="T149" t="str">
            <v>06</v>
          </cell>
          <cell r="U149" t="b">
            <v>1</v>
          </cell>
          <cell r="V149" t="str">
            <v>USAHA PENJUALAN</v>
          </cell>
          <cell r="W149" t="str">
            <v>09</v>
          </cell>
          <cell r="X149" t="str">
            <v>FEMALE</v>
          </cell>
        </row>
        <row r="150">
          <cell r="A150" t="str">
            <v>20121100766</v>
          </cell>
          <cell r="B150" t="str">
            <v>AIDIL FAUZA</v>
          </cell>
          <cell r="C150" t="str">
            <v>4B</v>
          </cell>
          <cell r="D150" t="str">
            <v>TETAP</v>
          </cell>
          <cell r="E150" t="str">
            <v>01</v>
          </cell>
          <cell r="F150">
            <v>28739</v>
          </cell>
          <cell r="G150">
            <v>41.345205479452055</v>
          </cell>
          <cell r="H150" t="str">
            <v>06</v>
          </cell>
          <cell r="I150" t="str">
            <v>STAF</v>
          </cell>
          <cell r="J150" t="str">
            <v>07</v>
          </cell>
          <cell r="K150" t="str">
            <v>ASSOCIATE OFFICER</v>
          </cell>
          <cell r="L150" t="str">
            <v>KEPATUHAN</v>
          </cell>
          <cell r="M150" t="str">
            <v>DEPARTEMEN KEPATUHAN</v>
          </cell>
          <cell r="N150" t="str">
            <v>FUNGSI KEPATUHAN</v>
          </cell>
          <cell r="O150" t="str">
            <v>FUNGSI KEPATUHAN</v>
          </cell>
          <cell r="P150" t="str">
            <v>4</v>
          </cell>
          <cell r="Q150" t="str">
            <v>Strata 1 (Sarjana) - FORMAL</v>
          </cell>
          <cell r="R150" t="str">
            <v>06</v>
          </cell>
          <cell r="S150" t="str">
            <v>06</v>
          </cell>
          <cell r="T150" t="str">
            <v>06</v>
          </cell>
          <cell r="U150" t="b">
            <v>1</v>
          </cell>
          <cell r="V150" t="str">
            <v>TENAGA AHLI</v>
          </cell>
          <cell r="W150" t="str">
            <v>07</v>
          </cell>
          <cell r="X150" t="str">
            <v>MALE</v>
          </cell>
        </row>
        <row r="151">
          <cell r="A151" t="str">
            <v>20121100768</v>
          </cell>
          <cell r="B151" t="str">
            <v>ZULFIKAR RACHMAN AJI</v>
          </cell>
          <cell r="C151" t="str">
            <v>4B</v>
          </cell>
          <cell r="D151" t="str">
            <v>TETAP</v>
          </cell>
          <cell r="E151" t="str">
            <v>01</v>
          </cell>
          <cell r="F151">
            <v>31702</v>
          </cell>
          <cell r="G151">
            <v>33.227397260273975</v>
          </cell>
          <cell r="H151" t="str">
            <v>04</v>
          </cell>
          <cell r="I151" t="str">
            <v>LAIN-LAIN</v>
          </cell>
          <cell r="J151" t="str">
            <v>99</v>
          </cell>
          <cell r="K151" t="str">
            <v>ASSOCIATE OFFICER</v>
          </cell>
          <cell r="L151" t="str">
            <v>SATUAN KERJA TI DAN LOGISTIK</v>
          </cell>
          <cell r="M151" t="str">
            <v>DEPARTEMEN SISTEM PROSEDUR &amp; PENDUKUNG OPERASI</v>
          </cell>
          <cell r="N151" t="str">
            <v>PENGEMBANGAN DAN PENGUJIAN SISTEM</v>
          </cell>
          <cell r="O151" t="str">
            <v>PENGEMBANGAN DAN PENGUJIAN SISTEM</v>
          </cell>
          <cell r="P151" t="str">
            <v>4</v>
          </cell>
          <cell r="Q151" t="str">
            <v>Strata 1 (Sarjana) - FORMAL</v>
          </cell>
          <cell r="R151" t="str">
            <v>06</v>
          </cell>
          <cell r="S151" t="str">
            <v>06</v>
          </cell>
          <cell r="T151" t="str">
            <v>06</v>
          </cell>
          <cell r="U151" t="b">
            <v>1</v>
          </cell>
          <cell r="V151" t="str">
            <v>TENAGA AHLI</v>
          </cell>
          <cell r="W151" t="str">
            <v>07</v>
          </cell>
          <cell r="X151" t="str">
            <v>MALE</v>
          </cell>
        </row>
        <row r="152">
          <cell r="A152" t="str">
            <v>20121100770</v>
          </cell>
          <cell r="B152" t="str">
            <v>KARTIKA YUS AGUSTIN</v>
          </cell>
          <cell r="C152" t="str">
            <v>3A</v>
          </cell>
          <cell r="D152" t="str">
            <v>TETAP</v>
          </cell>
          <cell r="E152" t="str">
            <v>01</v>
          </cell>
          <cell r="F152">
            <v>31627</v>
          </cell>
          <cell r="G152">
            <v>33.43287671232877</v>
          </cell>
          <cell r="H152" t="str">
            <v>04</v>
          </cell>
          <cell r="I152" t="str">
            <v>STAF</v>
          </cell>
          <cell r="J152" t="str">
            <v>07</v>
          </cell>
          <cell r="K152" t="str">
            <v>KEPALA ULS</v>
          </cell>
          <cell r="L152" t="str">
            <v>CABANG NON JABODETABEK</v>
          </cell>
          <cell r="M152" t="str">
            <v>CABANG SURABAYA</v>
          </cell>
          <cell r="N152" t="str">
            <v>ULS SEPANJANG</v>
          </cell>
          <cell r="O152" t="str">
            <v>PEMASARAN &amp; OPERASI ULS</v>
          </cell>
          <cell r="P152" t="str">
            <v>3</v>
          </cell>
          <cell r="Q152" t="str">
            <v>Strata 1 (Sarjana) - FORMAL</v>
          </cell>
          <cell r="R152" t="str">
            <v>06</v>
          </cell>
          <cell r="S152" t="str">
            <v>06</v>
          </cell>
          <cell r="T152" t="str">
            <v>06</v>
          </cell>
          <cell r="U152" t="b">
            <v>1</v>
          </cell>
          <cell r="V152" t="str">
            <v>USAHA PENJUALAN</v>
          </cell>
          <cell r="W152" t="str">
            <v>09</v>
          </cell>
          <cell r="X152" t="str">
            <v>FEMALE</v>
          </cell>
        </row>
        <row r="153">
          <cell r="A153" t="str">
            <v>20121100772</v>
          </cell>
          <cell r="B153" t="str">
            <v>DEVY ARIYANTI ANDY SASMITA</v>
          </cell>
          <cell r="C153" t="str">
            <v>3A</v>
          </cell>
          <cell r="D153" t="str">
            <v>TETAP</v>
          </cell>
          <cell r="E153" t="str">
            <v>01</v>
          </cell>
          <cell r="F153">
            <v>33241</v>
          </cell>
          <cell r="G153">
            <v>29.010958904109589</v>
          </cell>
          <cell r="H153" t="str">
            <v>03</v>
          </cell>
          <cell r="I153" t="str">
            <v>STAF</v>
          </cell>
          <cell r="J153" t="str">
            <v>07</v>
          </cell>
          <cell r="K153" t="str">
            <v>KEPALA ULS</v>
          </cell>
          <cell r="L153" t="str">
            <v>CABANG NON JABODETABEK</v>
          </cell>
          <cell r="M153" t="str">
            <v>CABANG SURABAYA</v>
          </cell>
          <cell r="N153" t="str">
            <v>ULS VETERAN</v>
          </cell>
          <cell r="O153" t="str">
            <v>PEMASARAN &amp; OPERASI ULS</v>
          </cell>
          <cell r="P153" t="str">
            <v>3</v>
          </cell>
          <cell r="Q153" t="e">
            <v>#N/A</v>
          </cell>
          <cell r="R153" t="str">
            <v>06</v>
          </cell>
          <cell r="S153" t="str">
            <v>06</v>
          </cell>
          <cell r="T153" t="str">
            <v>06</v>
          </cell>
          <cell r="U153" t="b">
            <v>1</v>
          </cell>
          <cell r="V153" t="str">
            <v>USAHA PENJUALAN</v>
          </cell>
          <cell r="W153" t="str">
            <v>09</v>
          </cell>
          <cell r="X153" t="str">
            <v>FEMALE</v>
          </cell>
        </row>
        <row r="154">
          <cell r="A154" t="str">
            <v>20121200779</v>
          </cell>
          <cell r="B154" t="str">
            <v>LYANA AMELIA</v>
          </cell>
          <cell r="C154" t="str">
            <v>3C</v>
          </cell>
          <cell r="D154" t="str">
            <v>TETAP</v>
          </cell>
          <cell r="E154" t="str">
            <v>01</v>
          </cell>
          <cell r="F154">
            <v>31117</v>
          </cell>
          <cell r="G154">
            <v>34.830136986301369</v>
          </cell>
          <cell r="H154" t="str">
            <v>04</v>
          </cell>
          <cell r="I154" t="str">
            <v>LAIN-LAIN</v>
          </cell>
          <cell r="J154" t="str">
            <v>99</v>
          </cell>
          <cell r="K154" t="str">
            <v>ASSOCIATE OFFICER</v>
          </cell>
          <cell r="L154" t="str">
            <v>SATUAN KERJA AUDIT INTERNAL</v>
          </cell>
          <cell r="M154" t="str">
            <v>DEPARTEMEN AUDIT KANTOR PUSAT &amp; ANTI FRAUD / KANTOR CABANG &amp; INTERNAL CONTROL</v>
          </cell>
          <cell r="N154" t="str">
            <v>FUNGSI AUDIT &amp; INTERNAL CONTROL</v>
          </cell>
          <cell r="O154">
            <v>0</v>
          </cell>
          <cell r="P154" t="str">
            <v>4</v>
          </cell>
          <cell r="Q154" t="str">
            <v>Strata 1 (Sarjana) - FORMAL</v>
          </cell>
          <cell r="R154" t="str">
            <v>06</v>
          </cell>
          <cell r="S154" t="str">
            <v>06</v>
          </cell>
          <cell r="T154" t="str">
            <v>06</v>
          </cell>
          <cell r="U154" t="b">
            <v>1</v>
          </cell>
          <cell r="V154" t="str">
            <v>TENAGA AHLI</v>
          </cell>
          <cell r="W154" t="str">
            <v>07</v>
          </cell>
          <cell r="X154" t="str">
            <v>FEMALE</v>
          </cell>
        </row>
        <row r="155">
          <cell r="A155" t="str">
            <v>20121200780</v>
          </cell>
          <cell r="B155" t="str">
            <v>MUHAMMAD SYARIEF, CH</v>
          </cell>
          <cell r="C155" t="str">
            <v>4C</v>
          </cell>
          <cell r="D155" t="str">
            <v>TETAP</v>
          </cell>
          <cell r="E155" t="str">
            <v>01</v>
          </cell>
          <cell r="F155">
            <v>31427</v>
          </cell>
          <cell r="G155">
            <v>33.980821917808221</v>
          </cell>
          <cell r="H155" t="str">
            <v>04</v>
          </cell>
          <cell r="I155" t="str">
            <v>STAF</v>
          </cell>
          <cell r="J155" t="str">
            <v>07</v>
          </cell>
          <cell r="K155" t="str">
            <v>OFFICER</v>
          </cell>
          <cell r="L155" t="str">
            <v>SATUAN KERJA ANALISA RISIKO PEMBIAYAAN</v>
          </cell>
          <cell r="M155" t="str">
            <v>FUNGSI PENANGANAN PEMBIAYAAN</v>
          </cell>
          <cell r="N155" t="str">
            <v>FUNGSI PENANGANAN PEMBIAYAAN</v>
          </cell>
          <cell r="O155" t="str">
            <v>FUNGSI PENANGANAN PEMBIAYAAN</v>
          </cell>
          <cell r="P155" t="str">
            <v>5</v>
          </cell>
          <cell r="Q155" t="str">
            <v>Strata 1 (Sarjana) - FORMAL</v>
          </cell>
          <cell r="R155" t="str">
            <v>06</v>
          </cell>
          <cell r="S155" t="str">
            <v>06</v>
          </cell>
          <cell r="T155" t="str">
            <v>06</v>
          </cell>
          <cell r="U155" t="b">
            <v>1</v>
          </cell>
          <cell r="V155" t="str">
            <v>TENAGA AHLI</v>
          </cell>
          <cell r="W155" t="str">
            <v>07</v>
          </cell>
          <cell r="X155" t="str">
            <v>MALE</v>
          </cell>
        </row>
        <row r="156">
          <cell r="A156" t="str">
            <v>20121200783</v>
          </cell>
          <cell r="B156" t="str">
            <v>OKY IRFAN DODY</v>
          </cell>
          <cell r="C156" t="str">
            <v>3B</v>
          </cell>
          <cell r="D156" t="str">
            <v>TETAP</v>
          </cell>
          <cell r="E156" t="str">
            <v>01</v>
          </cell>
          <cell r="F156">
            <v>29517</v>
          </cell>
          <cell r="G156">
            <v>39.213698630136989</v>
          </cell>
          <cell r="H156" t="str">
            <v>05</v>
          </cell>
          <cell r="I156" t="str">
            <v>LAIN-LAIN</v>
          </cell>
          <cell r="J156" t="str">
            <v>99</v>
          </cell>
          <cell r="K156" t="str">
            <v>KEPALA CABANG PEMBANTU KONVERSI EKS-BUR</v>
          </cell>
          <cell r="L156" t="str">
            <v>CABANG JABODETABEK</v>
          </cell>
          <cell r="M156" t="str">
            <v>MIKRO BUR/ CABANG SUNTER</v>
          </cell>
          <cell r="N156" t="str">
            <v>KCP KONVERSI EKS - BUR PONDOK GEDE</v>
          </cell>
          <cell r="O156" t="str">
            <v>PEMASARAN DAN OPERASIONAL MIKRO</v>
          </cell>
          <cell r="P156" t="str">
            <v>4</v>
          </cell>
          <cell r="Q156" t="str">
            <v>Strata 1 (Sarjana) - FORMAL</v>
          </cell>
          <cell r="R156" t="str">
            <v>06</v>
          </cell>
          <cell r="S156" t="str">
            <v>06</v>
          </cell>
          <cell r="T156" t="str">
            <v>06</v>
          </cell>
          <cell r="U156" t="b">
            <v>1</v>
          </cell>
          <cell r="V156" t="str">
            <v>USAHA PENJUALAN</v>
          </cell>
          <cell r="W156" t="str">
            <v>09</v>
          </cell>
          <cell r="X156" t="str">
            <v>MALE</v>
          </cell>
        </row>
        <row r="157">
          <cell r="A157" t="str">
            <v>20130100786</v>
          </cell>
          <cell r="B157" t="str">
            <v>HASBYALLAH CHAIRUDDIN</v>
          </cell>
          <cell r="C157" t="str">
            <v>3B</v>
          </cell>
          <cell r="D157" t="str">
            <v>TETAP</v>
          </cell>
          <cell r="E157" t="str">
            <v>01</v>
          </cell>
          <cell r="F157">
            <v>32904</v>
          </cell>
          <cell r="G157">
            <v>29.934246575342467</v>
          </cell>
          <cell r="H157" t="str">
            <v>03</v>
          </cell>
          <cell r="I157" t="str">
            <v>STAF</v>
          </cell>
          <cell r="J157" t="str">
            <v>07</v>
          </cell>
          <cell r="K157" t="str">
            <v>KEPALA BAGIAN</v>
          </cell>
          <cell r="L157" t="str">
            <v>SATUAN KERJA KEUANGAN DAN PERENCANAAN PERUSAHAAN</v>
          </cell>
          <cell r="M157" t="str">
            <v>FUNGSI TREASURY</v>
          </cell>
          <cell r="N157" t="str">
            <v>BAGIAN TREASURI</v>
          </cell>
          <cell r="O157">
            <v>0</v>
          </cell>
          <cell r="P157" t="str">
            <v>4</v>
          </cell>
          <cell r="Q157" t="str">
            <v>Strata 1 (Sarjana) - FORMAL</v>
          </cell>
          <cell r="R157" t="str">
            <v>06</v>
          </cell>
          <cell r="S157" t="str">
            <v>06</v>
          </cell>
          <cell r="T157" t="str">
            <v>07</v>
          </cell>
          <cell r="U157" t="b">
            <v>0</v>
          </cell>
          <cell r="V157" t="str">
            <v>TENAGA AHLI</v>
          </cell>
          <cell r="W157" t="str">
            <v>07</v>
          </cell>
          <cell r="X157" t="str">
            <v>MALE</v>
          </cell>
        </row>
        <row r="158">
          <cell r="A158" t="str">
            <v>20130200790</v>
          </cell>
          <cell r="B158" t="str">
            <v>TUTIK DWI CAHYANI</v>
          </cell>
          <cell r="C158" t="str">
            <v>3A</v>
          </cell>
          <cell r="D158" t="str">
            <v>TETAP</v>
          </cell>
          <cell r="E158" t="str">
            <v>01</v>
          </cell>
          <cell r="F158">
            <v>31099</v>
          </cell>
          <cell r="G158">
            <v>34.87945205479452</v>
          </cell>
          <cell r="H158" t="str">
            <v>04</v>
          </cell>
          <cell r="I158" t="str">
            <v>STAF</v>
          </cell>
          <cell r="J158" t="str">
            <v>07</v>
          </cell>
          <cell r="K158" t="str">
            <v>KEPALA ULS</v>
          </cell>
          <cell r="L158" t="str">
            <v>CABANG NON JABODETABEK</v>
          </cell>
          <cell r="M158" t="str">
            <v>CABANG SURABAYA</v>
          </cell>
          <cell r="N158" t="str">
            <v>ULS PANDAAN</v>
          </cell>
          <cell r="O158" t="str">
            <v>PEMASARAN &amp; OPERASI ULS</v>
          </cell>
          <cell r="P158" t="str">
            <v>3</v>
          </cell>
          <cell r="Q158" t="str">
            <v>Strata 1 (Sarjana) - FORMAL</v>
          </cell>
          <cell r="R158" t="str">
            <v>06</v>
          </cell>
          <cell r="S158" t="str">
            <v>06</v>
          </cell>
          <cell r="T158" t="str">
            <v>06</v>
          </cell>
          <cell r="U158" t="b">
            <v>1</v>
          </cell>
          <cell r="V158" t="str">
            <v>USAHA PENJUALAN</v>
          </cell>
          <cell r="W158" t="str">
            <v>09</v>
          </cell>
          <cell r="X158" t="str">
            <v>FEMALE</v>
          </cell>
        </row>
        <row r="159">
          <cell r="A159" t="str">
            <v>20130200794</v>
          </cell>
          <cell r="B159" t="str">
            <v>TATAR MAREDHA ARFIANTO</v>
          </cell>
          <cell r="C159" t="str">
            <v>4A</v>
          </cell>
          <cell r="D159" t="str">
            <v>TETAP</v>
          </cell>
          <cell r="E159" t="str">
            <v>01</v>
          </cell>
          <cell r="F159">
            <v>29293</v>
          </cell>
          <cell r="G159">
            <v>39.827397260273976</v>
          </cell>
          <cell r="H159" t="str">
            <v>05</v>
          </cell>
          <cell r="I159" t="str">
            <v>STAF</v>
          </cell>
          <cell r="J159" t="str">
            <v>07</v>
          </cell>
          <cell r="K159" t="str">
            <v>ASSOCIATE OFFICER</v>
          </cell>
          <cell r="L159" t="str">
            <v>SATUAN KERJA ANALISA RISIKO PEMBIAYAAN</v>
          </cell>
          <cell r="M159" t="str">
            <v>FUNGSI ANALISA PEMBIAYAAN</v>
          </cell>
          <cell r="N159" t="str">
            <v>FUNGSI ANALISA PEMBIAYAAN</v>
          </cell>
          <cell r="O159" t="str">
            <v>FUNGSI ANALISA PEMBIAYAAN</v>
          </cell>
          <cell r="P159" t="str">
            <v>4</v>
          </cell>
          <cell r="Q159" t="str">
            <v>Strata 1 (Sarjana) - FORMAL</v>
          </cell>
          <cell r="R159" t="str">
            <v>06</v>
          </cell>
          <cell r="S159" t="str">
            <v>06</v>
          </cell>
          <cell r="T159" t="str">
            <v>06</v>
          </cell>
          <cell r="U159" t="b">
            <v>1</v>
          </cell>
          <cell r="V159" t="str">
            <v>TENAGA AHLI</v>
          </cell>
          <cell r="W159" t="str">
            <v>07</v>
          </cell>
          <cell r="X159" t="str">
            <v>MALE</v>
          </cell>
        </row>
        <row r="160">
          <cell r="A160" t="str">
            <v>20130200796</v>
          </cell>
          <cell r="B160" t="str">
            <v>PANDU AJI SAPUTRO</v>
          </cell>
          <cell r="C160" t="str">
            <v>3A</v>
          </cell>
          <cell r="D160" t="str">
            <v>TETAP</v>
          </cell>
          <cell r="E160" t="str">
            <v>01</v>
          </cell>
          <cell r="F160">
            <v>33182</v>
          </cell>
          <cell r="G160">
            <v>29.172602739726027</v>
          </cell>
          <cell r="H160" t="str">
            <v>03</v>
          </cell>
          <cell r="I160" t="str">
            <v>LAIN-LAIN</v>
          </cell>
          <cell r="J160" t="str">
            <v>99</v>
          </cell>
          <cell r="K160" t="str">
            <v>KEPALA BAGIAN OPERASIONAL</v>
          </cell>
          <cell r="L160" t="str">
            <v>CABANG JABODETABEK</v>
          </cell>
          <cell r="M160" t="str">
            <v>MIKRO BUR/ CABANG SUNTER</v>
          </cell>
          <cell r="N160" t="str">
            <v>KCP KONVERSI EKS - BUR PONDOK GEDE</v>
          </cell>
          <cell r="O160" t="str">
            <v>BAGIAN OPERASIONAL</v>
          </cell>
          <cell r="P160" t="str">
            <v>3</v>
          </cell>
          <cell r="Q160" t="str">
            <v>Diploma 3 - FORMAL</v>
          </cell>
          <cell r="R160" t="str">
            <v>05</v>
          </cell>
          <cell r="S160" t="str">
            <v>05</v>
          </cell>
          <cell r="T160" t="str">
            <v>05</v>
          </cell>
          <cell r="U160" t="b">
            <v>1</v>
          </cell>
          <cell r="V160" t="str">
            <v>TATA USAHA</v>
          </cell>
          <cell r="W160" t="str">
            <v>10</v>
          </cell>
          <cell r="X160" t="str">
            <v>MALE</v>
          </cell>
        </row>
        <row r="161">
          <cell r="A161" t="str">
            <v>20130200800</v>
          </cell>
          <cell r="B161" t="str">
            <v>YANUAR FIRDAUS</v>
          </cell>
          <cell r="C161" t="str">
            <v>3A</v>
          </cell>
          <cell r="D161" t="str">
            <v>TETAP</v>
          </cell>
          <cell r="E161" t="str">
            <v>01</v>
          </cell>
          <cell r="F161">
            <v>31067</v>
          </cell>
          <cell r="G161">
            <v>34.967123287671235</v>
          </cell>
          <cell r="H161" t="str">
            <v>04</v>
          </cell>
          <cell r="I161" t="str">
            <v>STAF</v>
          </cell>
          <cell r="J161" t="str">
            <v>07</v>
          </cell>
          <cell r="K161" t="str">
            <v>KEPALA ULS</v>
          </cell>
          <cell r="L161" t="str">
            <v>CABANG JABODETABEK</v>
          </cell>
          <cell r="M161" t="str">
            <v>CABANG SAMANHUDI</v>
          </cell>
          <cell r="N161" t="str">
            <v>ULS MELAWAI</v>
          </cell>
          <cell r="O161" t="str">
            <v>PEMASARAN &amp; OPERASI ULS</v>
          </cell>
          <cell r="P161" t="str">
            <v>3</v>
          </cell>
          <cell r="Q161" t="str">
            <v>Sekolah Lanjut Atas - FORMAL</v>
          </cell>
          <cell r="R161" t="str">
            <v>03</v>
          </cell>
          <cell r="S161" t="str">
            <v>03</v>
          </cell>
          <cell r="T161" t="str">
            <v>03</v>
          </cell>
          <cell r="U161" t="b">
            <v>1</v>
          </cell>
          <cell r="V161" t="str">
            <v>USAHA PENJUALAN</v>
          </cell>
          <cell r="W161" t="str">
            <v>09</v>
          </cell>
          <cell r="X161" t="str">
            <v>MALE</v>
          </cell>
        </row>
        <row r="162">
          <cell r="A162" t="str">
            <v>20130300808</v>
          </cell>
          <cell r="B162" t="str">
            <v>NOVITA SARI</v>
          </cell>
          <cell r="C162" t="str">
            <v>2A</v>
          </cell>
          <cell r="D162" t="str">
            <v>TETAP</v>
          </cell>
          <cell r="E162" t="str">
            <v>01</v>
          </cell>
          <cell r="F162">
            <v>33571</v>
          </cell>
          <cell r="G162">
            <v>28.106849315068494</v>
          </cell>
          <cell r="H162" t="str">
            <v>03</v>
          </cell>
          <cell r="I162" t="str">
            <v>LAIN-LAIN</v>
          </cell>
          <cell r="J162" t="str">
            <v>99</v>
          </cell>
          <cell r="K162" t="str">
            <v>STAF OPERASIONAL</v>
          </cell>
          <cell r="L162" t="str">
            <v>CABANG JABODETABEK</v>
          </cell>
          <cell r="M162" t="str">
            <v>CABANG JATINEGARA</v>
          </cell>
          <cell r="N162" t="str">
            <v>ULS PASAR MINGGU</v>
          </cell>
          <cell r="O162" t="str">
            <v>PEMASARAN &amp; OPERASI ULS</v>
          </cell>
          <cell r="P162" t="str">
            <v>2</v>
          </cell>
          <cell r="Q162" t="str">
            <v>Sekolah Lanjut Atas - FORMAL</v>
          </cell>
          <cell r="R162" t="str">
            <v>03</v>
          </cell>
          <cell r="S162" t="str">
            <v>03</v>
          </cell>
          <cell r="T162" t="str">
            <v>03</v>
          </cell>
          <cell r="U162" t="b">
            <v>1</v>
          </cell>
          <cell r="V162" t="str">
            <v>USAHA JASA</v>
          </cell>
          <cell r="W162" t="str">
            <v>08</v>
          </cell>
          <cell r="X162" t="str">
            <v>FEMALE</v>
          </cell>
        </row>
        <row r="163">
          <cell r="A163" t="str">
            <v>20130400809</v>
          </cell>
          <cell r="B163" t="str">
            <v>TEMI OCTAVIANO</v>
          </cell>
          <cell r="C163" t="str">
            <v>4B</v>
          </cell>
          <cell r="D163" t="str">
            <v>TETAP</v>
          </cell>
          <cell r="E163" t="str">
            <v>01</v>
          </cell>
          <cell r="F163">
            <v>31054</v>
          </cell>
          <cell r="G163">
            <v>35.0027397260274</v>
          </cell>
          <cell r="H163" t="str">
            <v>05</v>
          </cell>
          <cell r="I163" t="str">
            <v>LAIN-LAIN</v>
          </cell>
          <cell r="J163" t="str">
            <v>99</v>
          </cell>
          <cell r="K163" t="str">
            <v>ASSOCIATE OFFICER</v>
          </cell>
          <cell r="L163" t="str">
            <v>SATUAN KERJA TI DAN LOGISTIK</v>
          </cell>
          <cell r="M163" t="str">
            <v>DEPARTEMEN TEKNOLOGI INFORMASI</v>
          </cell>
          <cell r="N163" t="str">
            <v>BIDANG PENDUKUNG OPERASI DAN JARINGAN</v>
          </cell>
          <cell r="O163" t="str">
            <v>DATA CENTER</v>
          </cell>
          <cell r="P163" t="str">
            <v>4</v>
          </cell>
          <cell r="Q163" t="str">
            <v>Diploma 3 - FORMAL</v>
          </cell>
          <cell r="R163" t="str">
            <v>05</v>
          </cell>
          <cell r="S163" t="str">
            <v>05</v>
          </cell>
          <cell r="T163" t="str">
            <v>05</v>
          </cell>
          <cell r="U163" t="b">
            <v>1</v>
          </cell>
          <cell r="V163" t="str">
            <v>TENAGA AHLI</v>
          </cell>
          <cell r="W163" t="str">
            <v>07</v>
          </cell>
          <cell r="X163" t="str">
            <v>MALE</v>
          </cell>
        </row>
        <row r="164">
          <cell r="A164" t="str">
            <v>20130400810</v>
          </cell>
          <cell r="B164" t="str">
            <v>TRIYANINGSIH</v>
          </cell>
          <cell r="C164" t="str">
            <v>3A</v>
          </cell>
          <cell r="D164" t="str">
            <v>TETAP</v>
          </cell>
          <cell r="E164" t="str">
            <v>01</v>
          </cell>
          <cell r="F164">
            <v>33446</v>
          </cell>
          <cell r="G164">
            <v>28.449315068493149</v>
          </cell>
          <cell r="H164" t="str">
            <v>03</v>
          </cell>
          <cell r="I164" t="str">
            <v>STAF</v>
          </cell>
          <cell r="J164" t="str">
            <v>07</v>
          </cell>
          <cell r="K164" t="str">
            <v>KEPALA ULS</v>
          </cell>
          <cell r="L164" t="str">
            <v>CABANG JABODETABEK</v>
          </cell>
          <cell r="M164" t="str">
            <v>CABANG JATINEGARA</v>
          </cell>
          <cell r="N164" t="str">
            <v>ULS PONDOK INDAH</v>
          </cell>
          <cell r="O164" t="str">
            <v>PEMASARAN &amp; OPERASI ULS</v>
          </cell>
          <cell r="P164" t="str">
            <v>3</v>
          </cell>
          <cell r="Q164" t="e">
            <v>#N/A</v>
          </cell>
          <cell r="R164" t="str">
            <v>03</v>
          </cell>
          <cell r="S164" t="str">
            <v>03</v>
          </cell>
          <cell r="T164" t="str">
            <v>03</v>
          </cell>
          <cell r="U164" t="b">
            <v>1</v>
          </cell>
          <cell r="V164" t="str">
            <v>USAHA PENJUALAN</v>
          </cell>
          <cell r="W164" t="str">
            <v>09</v>
          </cell>
          <cell r="X164" t="str">
            <v>FEMALE</v>
          </cell>
        </row>
        <row r="165">
          <cell r="A165" t="str">
            <v>20130400824</v>
          </cell>
          <cell r="B165" t="str">
            <v>MELIYANA YUNIDA</v>
          </cell>
          <cell r="C165" t="str">
            <v>2A</v>
          </cell>
          <cell r="D165" t="str">
            <v>TETAP</v>
          </cell>
          <cell r="E165" t="str">
            <v>01</v>
          </cell>
          <cell r="F165">
            <v>31173</v>
          </cell>
          <cell r="G165">
            <v>34.676712328767124</v>
          </cell>
          <cell r="H165" t="str">
            <v>04</v>
          </cell>
          <cell r="I165" t="str">
            <v>LAIN-LAIN</v>
          </cell>
          <cell r="J165" t="str">
            <v>99</v>
          </cell>
          <cell r="K165" t="str">
            <v>BACK OFFICE OPERASIONAL</v>
          </cell>
          <cell r="L165" t="str">
            <v>CABANG JABODETABEK</v>
          </cell>
          <cell r="M165" t="str">
            <v>CABANG MANGGA DUA</v>
          </cell>
          <cell r="N165" t="str">
            <v>CABANG MANGGA DUA</v>
          </cell>
          <cell r="O165" t="str">
            <v>BAGIAN TELLER &amp; BACK OFFICE</v>
          </cell>
          <cell r="P165" t="str">
            <v>2</v>
          </cell>
          <cell r="Q165" t="str">
            <v>Strata 1 (Sarjana) - FORMAL</v>
          </cell>
          <cell r="R165" t="str">
            <v>06</v>
          </cell>
          <cell r="S165" t="str">
            <v>06</v>
          </cell>
          <cell r="T165" t="str">
            <v>06</v>
          </cell>
          <cell r="U165" t="b">
            <v>1</v>
          </cell>
          <cell r="V165" t="str">
            <v>TATA USAHA</v>
          </cell>
          <cell r="W165" t="str">
            <v>10</v>
          </cell>
          <cell r="X165" t="str">
            <v>FEMALE</v>
          </cell>
        </row>
        <row r="166">
          <cell r="A166" t="str">
            <v>20130500829</v>
          </cell>
          <cell r="B166" t="str">
            <v>RIDHA SYUCHRILLAH HARDI</v>
          </cell>
          <cell r="C166" t="str">
            <v>3B</v>
          </cell>
          <cell r="D166" t="str">
            <v>TETAP</v>
          </cell>
          <cell r="E166" t="str">
            <v>01</v>
          </cell>
          <cell r="F166">
            <v>32452</v>
          </cell>
          <cell r="G166">
            <v>31.172602739726027</v>
          </cell>
          <cell r="H166" t="str">
            <v>04</v>
          </cell>
          <cell r="I166" t="str">
            <v>STAF</v>
          </cell>
          <cell r="J166" t="str">
            <v>07</v>
          </cell>
          <cell r="K166" t="str">
            <v>ASSISTANT OFFICER</v>
          </cell>
          <cell r="L166" t="str">
            <v>KEPATUHAN</v>
          </cell>
          <cell r="M166" t="str">
            <v>DEPARTEMEN KEPATUHAN</v>
          </cell>
          <cell r="N166" t="str">
            <v>FUNGSI KEPATUHAN</v>
          </cell>
          <cell r="O166" t="str">
            <v>FUNGSI KEPATUHAN</v>
          </cell>
          <cell r="P166" t="str">
            <v>3</v>
          </cell>
          <cell r="Q166" t="str">
            <v>Strata 1 (Sarjana) - FORMAL</v>
          </cell>
          <cell r="R166" t="str">
            <v>06</v>
          </cell>
          <cell r="S166" t="str">
            <v>06</v>
          </cell>
          <cell r="T166" t="str">
            <v>06</v>
          </cell>
          <cell r="U166" t="b">
            <v>1</v>
          </cell>
          <cell r="V166" t="str">
            <v>TENAGA AHLI</v>
          </cell>
          <cell r="W166" t="str">
            <v>07</v>
          </cell>
          <cell r="X166" t="str">
            <v>MALE</v>
          </cell>
        </row>
        <row r="167">
          <cell r="A167" t="str">
            <v>20130500830</v>
          </cell>
          <cell r="B167" t="str">
            <v>BAMBANG OKTARYAN B</v>
          </cell>
          <cell r="C167" t="str">
            <v>3A</v>
          </cell>
          <cell r="D167" t="str">
            <v>TETAP</v>
          </cell>
          <cell r="E167" t="str">
            <v>01</v>
          </cell>
          <cell r="F167">
            <v>30242</v>
          </cell>
          <cell r="G167">
            <v>37.227397260273975</v>
          </cell>
          <cell r="H167" t="str">
            <v>05</v>
          </cell>
          <cell r="I167" t="str">
            <v>LAIN-LAIN</v>
          </cell>
          <cell r="J167" t="str">
            <v>99</v>
          </cell>
          <cell r="K167" t="str">
            <v>ASSISTANT OFFICER PENJUALAN</v>
          </cell>
          <cell r="L167" t="str">
            <v>CABANG JABODETABEK</v>
          </cell>
          <cell r="M167" t="str">
            <v>MIKRO BUR/ CABANG SUNTER</v>
          </cell>
          <cell r="N167" t="str">
            <v>KCP KONVERSI EKS - BUR  PASAR ANYAR BOGOR</v>
          </cell>
          <cell r="O167" t="str">
            <v>PEMASARAN</v>
          </cell>
          <cell r="P167" t="str">
            <v>3</v>
          </cell>
          <cell r="Q167" t="str">
            <v>Diploma 3 - FORMAL</v>
          </cell>
          <cell r="R167" t="str">
            <v>05</v>
          </cell>
          <cell r="S167" t="str">
            <v>05</v>
          </cell>
          <cell r="T167" t="str">
            <v>05</v>
          </cell>
          <cell r="U167" t="b">
            <v>1</v>
          </cell>
          <cell r="V167" t="str">
            <v>USAHA PENJUALAN</v>
          </cell>
          <cell r="W167" t="str">
            <v>09</v>
          </cell>
          <cell r="X167" t="str">
            <v>MALE</v>
          </cell>
        </row>
        <row r="168">
          <cell r="A168" t="str">
            <v>20130500840</v>
          </cell>
          <cell r="B168" t="str">
            <v>SAFTRI KURNIAWAN</v>
          </cell>
          <cell r="C168" t="str">
            <v>3B</v>
          </cell>
          <cell r="D168" t="str">
            <v>TETAP</v>
          </cell>
          <cell r="E168" t="str">
            <v>01</v>
          </cell>
          <cell r="F168">
            <v>30585</v>
          </cell>
          <cell r="G168">
            <v>36.287671232876711</v>
          </cell>
          <cell r="H168" t="str">
            <v>05</v>
          </cell>
          <cell r="I168" t="str">
            <v>LAIN-LAIN</v>
          </cell>
          <cell r="J168" t="str">
            <v>99</v>
          </cell>
          <cell r="K168" t="str">
            <v>ASSOCIATE ACCOUNT OFFICER</v>
          </cell>
          <cell r="L168" t="str">
            <v>CABANG JABODETABEK</v>
          </cell>
          <cell r="M168" t="str">
            <v>CABANG MANGGA DUA</v>
          </cell>
          <cell r="N168" t="str">
            <v>CABANG MANGGA DUA</v>
          </cell>
          <cell r="O168" t="str">
            <v>PEMASARAN CABANG</v>
          </cell>
          <cell r="P168" t="str">
            <v>4</v>
          </cell>
          <cell r="Q168" t="str">
            <v>Strata 1 (Sarjana) - FORMAL</v>
          </cell>
          <cell r="R168" t="str">
            <v>06</v>
          </cell>
          <cell r="S168" t="str">
            <v>06</v>
          </cell>
          <cell r="T168" t="str">
            <v>06</v>
          </cell>
          <cell r="U168" t="b">
            <v>1</v>
          </cell>
          <cell r="V168" t="str">
            <v>USAHA PENJUALAN</v>
          </cell>
          <cell r="W168" t="str">
            <v>09</v>
          </cell>
          <cell r="X168" t="str">
            <v>MALE</v>
          </cell>
        </row>
        <row r="169">
          <cell r="A169" t="str">
            <v>20130600842</v>
          </cell>
          <cell r="B169" t="str">
            <v>HARIS HAMSYAH</v>
          </cell>
          <cell r="C169" t="str">
            <v>3B</v>
          </cell>
          <cell r="D169" t="str">
            <v>TETAP</v>
          </cell>
          <cell r="E169" t="str">
            <v>01</v>
          </cell>
          <cell r="F169">
            <v>31069</v>
          </cell>
          <cell r="G169">
            <v>34.961643835616435</v>
          </cell>
          <cell r="H169" t="str">
            <v>04</v>
          </cell>
          <cell r="I169" t="str">
            <v>STAF</v>
          </cell>
          <cell r="J169" t="str">
            <v>07</v>
          </cell>
          <cell r="K169" t="str">
            <v>ASSISTANT OFFICER</v>
          </cell>
          <cell r="L169" t="str">
            <v>SATUAN KERJA ANALISA RISIKO PEMBIAYAAN</v>
          </cell>
          <cell r="M169" t="str">
            <v>FUNGSI APPRAISAL</v>
          </cell>
          <cell r="N169" t="str">
            <v>FUNGSI APPRAISAL</v>
          </cell>
          <cell r="O169" t="str">
            <v>FUNGSI APPRAISAL</v>
          </cell>
          <cell r="P169" t="str">
            <v>3</v>
          </cell>
          <cell r="Q169" t="str">
            <v>Diploma 3 - FORMAL</v>
          </cell>
          <cell r="R169" t="str">
            <v>05</v>
          </cell>
          <cell r="S169" t="str">
            <v>05</v>
          </cell>
          <cell r="T169" t="str">
            <v>05</v>
          </cell>
          <cell r="U169" t="b">
            <v>1</v>
          </cell>
          <cell r="V169" t="str">
            <v>TENAGA AHLI</v>
          </cell>
          <cell r="W169" t="str">
            <v>07</v>
          </cell>
          <cell r="X169" t="str">
            <v>MALE</v>
          </cell>
        </row>
        <row r="170">
          <cell r="A170" t="str">
            <v>20130600844</v>
          </cell>
          <cell r="B170" t="str">
            <v>MUHAMAD FAIZAL FILANSYAH, SE</v>
          </cell>
          <cell r="C170" t="str">
            <v>3C</v>
          </cell>
          <cell r="D170" t="str">
            <v>TETAP</v>
          </cell>
          <cell r="E170" t="str">
            <v>01</v>
          </cell>
          <cell r="F170">
            <v>31538</v>
          </cell>
          <cell r="G170">
            <v>33.676712328767124</v>
          </cell>
          <cell r="H170" t="str">
            <v>04</v>
          </cell>
          <cell r="I170" t="str">
            <v>LAIN-LAIN</v>
          </cell>
          <cell r="J170" t="str">
            <v>99</v>
          </cell>
          <cell r="K170" t="str">
            <v>ASSOCIATE OFFICER</v>
          </cell>
          <cell r="L170" t="str">
            <v>SATUAN KERJA AUDIT INTERNAL</v>
          </cell>
          <cell r="M170" t="str">
            <v>DEPARTEMEN AUDIT KANTOR PUSAT &amp; ANTI FRAUD / KANTOR CABANG &amp; INTERNAL CONTROL</v>
          </cell>
          <cell r="N170" t="str">
            <v>FUNGSI AUDIT &amp; INTERNAL CONTROL</v>
          </cell>
          <cell r="O170">
            <v>0</v>
          </cell>
          <cell r="P170" t="str">
            <v>4</v>
          </cell>
          <cell r="Q170" t="str">
            <v>Strata 1 (Sarjana) - FORMAL</v>
          </cell>
          <cell r="R170" t="str">
            <v>06</v>
          </cell>
          <cell r="S170" t="str">
            <v>06</v>
          </cell>
          <cell r="T170" t="str">
            <v>06</v>
          </cell>
          <cell r="U170" t="b">
            <v>1</v>
          </cell>
          <cell r="V170" t="str">
            <v>TENAGA AHLI</v>
          </cell>
          <cell r="W170" t="str">
            <v>07</v>
          </cell>
          <cell r="X170" t="str">
            <v>MALE</v>
          </cell>
        </row>
        <row r="171">
          <cell r="A171" t="str">
            <v>20130600846</v>
          </cell>
          <cell r="B171" t="str">
            <v>ACHMAD BAYDAWI,SHI</v>
          </cell>
          <cell r="C171" t="str">
            <v>2A</v>
          </cell>
          <cell r="D171" t="str">
            <v>TETAP</v>
          </cell>
          <cell r="E171" t="str">
            <v>01</v>
          </cell>
          <cell r="F171">
            <v>28844</v>
          </cell>
          <cell r="G171">
            <v>41.057534246575344</v>
          </cell>
          <cell r="H171" t="str">
            <v>06</v>
          </cell>
          <cell r="I171" t="str">
            <v>LAIN-LAIN</v>
          </cell>
          <cell r="J171" t="str">
            <v>99</v>
          </cell>
          <cell r="K171" t="str">
            <v>STAF PENJUALAN</v>
          </cell>
          <cell r="L171" t="str">
            <v>CABANG JABODETABEK</v>
          </cell>
          <cell r="M171" t="str">
            <v>MIKRO BUR/ CABANG SUNTER</v>
          </cell>
          <cell r="N171" t="str">
            <v>KCP KONVERSI EKS - BUR CILEDUG</v>
          </cell>
          <cell r="O171" t="str">
            <v>PEMASARAN</v>
          </cell>
          <cell r="P171" t="str">
            <v>2</v>
          </cell>
          <cell r="Q171" t="str">
            <v>Strata 1 (Sarjana) - FORMAL</v>
          </cell>
          <cell r="R171" t="str">
            <v>06</v>
          </cell>
          <cell r="S171" t="str">
            <v>06</v>
          </cell>
          <cell r="T171" t="str">
            <v>06</v>
          </cell>
          <cell r="U171" t="b">
            <v>1</v>
          </cell>
          <cell r="V171" t="str">
            <v>USAHA PENJUALAN</v>
          </cell>
          <cell r="W171" t="str">
            <v>09</v>
          </cell>
          <cell r="X171" t="str">
            <v>MALE</v>
          </cell>
        </row>
        <row r="172">
          <cell r="A172" t="str">
            <v>20130600851</v>
          </cell>
          <cell r="B172" t="str">
            <v>EKA NURDEWATIE</v>
          </cell>
          <cell r="C172" t="str">
            <v>5A</v>
          </cell>
          <cell r="D172" t="str">
            <v>TETAP</v>
          </cell>
          <cell r="E172" t="str">
            <v>01</v>
          </cell>
          <cell r="F172">
            <v>26243</v>
          </cell>
          <cell r="G172">
            <v>48.183561643835617</v>
          </cell>
          <cell r="H172" t="str">
            <v>07</v>
          </cell>
          <cell r="I172" t="str">
            <v>LAIN-LAIN</v>
          </cell>
          <cell r="J172" t="str">
            <v>99</v>
          </cell>
          <cell r="K172" t="str">
            <v>SENIOR ACCOUNT OFFICER</v>
          </cell>
          <cell r="L172" t="str">
            <v>CABANG JABODETABEK</v>
          </cell>
          <cell r="M172" t="str">
            <v>CABANG SAMANHUDI</v>
          </cell>
          <cell r="N172" t="str">
            <v>CABANG SAMANHUDI</v>
          </cell>
          <cell r="O172" t="str">
            <v>PEMASARAN</v>
          </cell>
          <cell r="P172" t="str">
            <v>5</v>
          </cell>
          <cell r="Q172" t="str">
            <v>Strata 1 (Sarjana) - FORMAL</v>
          </cell>
          <cell r="R172" t="str">
            <v>06</v>
          </cell>
          <cell r="S172" t="str">
            <v>06</v>
          </cell>
          <cell r="T172" t="str">
            <v>06</v>
          </cell>
          <cell r="U172" t="b">
            <v>1</v>
          </cell>
          <cell r="V172" t="str">
            <v>USAHA PENJUALAN</v>
          </cell>
          <cell r="W172" t="str">
            <v>09</v>
          </cell>
          <cell r="X172" t="str">
            <v>FEMALE</v>
          </cell>
        </row>
        <row r="173">
          <cell r="A173" t="str">
            <v>20130700856</v>
          </cell>
          <cell r="B173" t="str">
            <v>DIAN LUTFI RIWAYANTO</v>
          </cell>
          <cell r="C173" t="str">
            <v>3B</v>
          </cell>
          <cell r="D173" t="str">
            <v>TETAP</v>
          </cell>
          <cell r="E173" t="str">
            <v>01</v>
          </cell>
          <cell r="F173">
            <v>32686</v>
          </cell>
          <cell r="G173">
            <v>30.531506849315068</v>
          </cell>
          <cell r="H173" t="str">
            <v>04</v>
          </cell>
          <cell r="I173" t="str">
            <v>STAF</v>
          </cell>
          <cell r="J173" t="str">
            <v>07</v>
          </cell>
          <cell r="K173" t="str">
            <v>ASSOCIATE OFFICER</v>
          </cell>
          <cell r="L173" t="str">
            <v>SATUAN KERJA BISNIS RITEL DAN KONSUMER</v>
          </cell>
          <cell r="M173" t="str">
            <v>PENGEMBANGAN PRODUK DAN PENGELOLAAN PROSES</v>
          </cell>
          <cell r="N173" t="str">
            <v>PENGEMBANGAN PRODUK DAN PENGELOLAAN PROSES</v>
          </cell>
          <cell r="O173" t="str">
            <v>PENGEMBANGAN PRODUK DAN PENGELOLAAN PROSES</v>
          </cell>
          <cell r="P173" t="str">
            <v>4</v>
          </cell>
          <cell r="Q173" t="str">
            <v>Strata 1 (Sarjana) - FORMAL</v>
          </cell>
          <cell r="R173" t="str">
            <v>06</v>
          </cell>
          <cell r="S173" t="str">
            <v>06</v>
          </cell>
          <cell r="T173" t="str">
            <v>06</v>
          </cell>
          <cell r="U173" t="b">
            <v>1</v>
          </cell>
          <cell r="V173" t="str">
            <v>TENAGA AHLI</v>
          </cell>
          <cell r="W173" t="str">
            <v>07</v>
          </cell>
          <cell r="X173" t="str">
            <v>MALE</v>
          </cell>
        </row>
        <row r="174">
          <cell r="A174" t="str">
            <v>20130800859</v>
          </cell>
          <cell r="B174" t="str">
            <v>BERLIANA SADIKUN HALIM</v>
          </cell>
          <cell r="C174" t="str">
            <v>4A</v>
          </cell>
          <cell r="D174" t="str">
            <v>TETAP</v>
          </cell>
          <cell r="E174" t="str">
            <v>01</v>
          </cell>
          <cell r="F174">
            <v>31744</v>
          </cell>
          <cell r="G174">
            <v>33.112328767123287</v>
          </cell>
          <cell r="H174" t="str">
            <v>04</v>
          </cell>
          <cell r="I174" t="str">
            <v>LAIN-LAIN</v>
          </cell>
          <cell r="J174" t="str">
            <v>99</v>
          </cell>
          <cell r="K174" t="str">
            <v>ASSOCIATE OFFICER</v>
          </cell>
          <cell r="L174" t="str">
            <v>SATUAN KERJA AUDIT INTERNAL</v>
          </cell>
          <cell r="M174" t="str">
            <v>DEPARTEMEN AUDIT KANTOR PUSAT &amp; ANTI FRAUD / KANTOR CABANG &amp; INTERNAL CONTROL</v>
          </cell>
          <cell r="N174" t="str">
            <v>FUNGSI AUDIT &amp; INTERNAL CONTROL</v>
          </cell>
          <cell r="O174">
            <v>0</v>
          </cell>
          <cell r="P174" t="str">
            <v>4</v>
          </cell>
          <cell r="Q174" t="str">
            <v>Strata 1 (Sarjana) - FORMAL</v>
          </cell>
          <cell r="R174" t="str">
            <v>06</v>
          </cell>
          <cell r="S174" t="str">
            <v>06</v>
          </cell>
          <cell r="T174" t="str">
            <v>06</v>
          </cell>
          <cell r="U174" t="b">
            <v>1</v>
          </cell>
          <cell r="V174" t="str">
            <v>TENAGA AHLI</v>
          </cell>
          <cell r="W174" t="str">
            <v>07</v>
          </cell>
          <cell r="X174" t="str">
            <v>FEMALE</v>
          </cell>
        </row>
        <row r="175">
          <cell r="A175" t="str">
            <v>20130800864</v>
          </cell>
          <cell r="B175" t="str">
            <v>TRI WENDAH ANGGARSARI</v>
          </cell>
          <cell r="C175" t="str">
            <v>2B</v>
          </cell>
          <cell r="D175" t="str">
            <v>TETAP</v>
          </cell>
          <cell r="E175" t="str">
            <v>01</v>
          </cell>
          <cell r="F175">
            <v>31650</v>
          </cell>
          <cell r="G175">
            <v>33.369863013698627</v>
          </cell>
          <cell r="H175" t="str">
            <v>04</v>
          </cell>
          <cell r="I175" t="str">
            <v>STAF</v>
          </cell>
          <cell r="J175" t="str">
            <v>07</v>
          </cell>
          <cell r="K175" t="str">
            <v>PLT. KA. ULS</v>
          </cell>
          <cell r="L175" t="str">
            <v>CABANG NON JABODETABEK</v>
          </cell>
          <cell r="M175" t="str">
            <v>CABANG SURABAYA</v>
          </cell>
          <cell r="N175" t="str">
            <v>ULS GRESIK</v>
          </cell>
          <cell r="O175" t="str">
            <v>PEMASARAN &amp; OPERASI ULS</v>
          </cell>
          <cell r="P175" t="str">
            <v>2</v>
          </cell>
          <cell r="Q175" t="str">
            <v>Strata 1 (Sarjana) - FORMAL</v>
          </cell>
          <cell r="R175" t="str">
            <v>06</v>
          </cell>
          <cell r="S175" t="str">
            <v>06</v>
          </cell>
          <cell r="T175" t="str">
            <v>06</v>
          </cell>
          <cell r="U175" t="b">
            <v>1</v>
          </cell>
          <cell r="V175" t="str">
            <v>USAHA PENJUALAN</v>
          </cell>
          <cell r="W175" t="str">
            <v>09</v>
          </cell>
          <cell r="X175" t="str">
            <v>FEMALE</v>
          </cell>
        </row>
        <row r="176">
          <cell r="A176" t="str">
            <v>20130800866</v>
          </cell>
          <cell r="B176" t="str">
            <v>KHAIRUL MUSTOFA AFANDI</v>
          </cell>
          <cell r="C176" t="str">
            <v>3A</v>
          </cell>
          <cell r="D176" t="str">
            <v>TETAP</v>
          </cell>
          <cell r="E176" t="str">
            <v>01</v>
          </cell>
          <cell r="F176">
            <v>31755</v>
          </cell>
          <cell r="G176">
            <v>33.082191780821915</v>
          </cell>
          <cell r="H176" t="str">
            <v>04</v>
          </cell>
          <cell r="I176" t="str">
            <v>STAF</v>
          </cell>
          <cell r="J176" t="str">
            <v>07</v>
          </cell>
          <cell r="K176" t="str">
            <v>KEPALA ULS</v>
          </cell>
          <cell r="L176" t="str">
            <v>CABANG NON JABODETABEK</v>
          </cell>
          <cell r="M176" t="str">
            <v>CABANG SURABAYA</v>
          </cell>
          <cell r="N176" t="str">
            <v>ULS GEDANGAN</v>
          </cell>
          <cell r="O176" t="str">
            <v>PEMASARAN &amp; OPERASI ULS</v>
          </cell>
          <cell r="P176" t="str">
            <v>3</v>
          </cell>
          <cell r="Q176" t="str">
            <v>Strata 1 (Sarjana) - FORMAL</v>
          </cell>
          <cell r="R176" t="str">
            <v>06</v>
          </cell>
          <cell r="S176" t="str">
            <v>06</v>
          </cell>
          <cell r="T176" t="str">
            <v>06</v>
          </cell>
          <cell r="U176" t="b">
            <v>1</v>
          </cell>
          <cell r="V176" t="str">
            <v>USAHA PENJUALAN</v>
          </cell>
          <cell r="W176" t="str">
            <v>09</v>
          </cell>
          <cell r="X176" t="str">
            <v>MALE</v>
          </cell>
        </row>
        <row r="177">
          <cell r="A177" t="str">
            <v>20130800867</v>
          </cell>
          <cell r="B177" t="str">
            <v>RETNO NURMALA SARI</v>
          </cell>
          <cell r="C177" t="str">
            <v>2B</v>
          </cell>
          <cell r="D177" t="str">
            <v>TETAP</v>
          </cell>
          <cell r="E177" t="str">
            <v>01</v>
          </cell>
          <cell r="F177">
            <v>31501</v>
          </cell>
          <cell r="G177">
            <v>33.778082191780825</v>
          </cell>
          <cell r="H177" t="str">
            <v>04</v>
          </cell>
          <cell r="I177" t="str">
            <v>LAIN-LAIN</v>
          </cell>
          <cell r="J177" t="str">
            <v>99</v>
          </cell>
          <cell r="K177" t="str">
            <v>STAF OPERASIONAL</v>
          </cell>
          <cell r="L177" t="str">
            <v>CABANG NON JABODETABEK</v>
          </cell>
          <cell r="M177" t="str">
            <v>CABANG SURABAYA</v>
          </cell>
          <cell r="N177" t="str">
            <v>ULS SEPANJANG</v>
          </cell>
          <cell r="O177" t="str">
            <v>PEMASARAN &amp; OPERASI ULS</v>
          </cell>
          <cell r="P177" t="str">
            <v>2</v>
          </cell>
          <cell r="Q177" t="str">
            <v>Strata 1 (Sarjana) - FORMAL</v>
          </cell>
          <cell r="R177" t="str">
            <v>06</v>
          </cell>
          <cell r="S177" t="str">
            <v>06</v>
          </cell>
          <cell r="T177" t="str">
            <v>06</v>
          </cell>
          <cell r="U177" t="b">
            <v>1</v>
          </cell>
          <cell r="V177" t="str">
            <v>USAHA JASA</v>
          </cell>
          <cell r="W177" t="str">
            <v>08</v>
          </cell>
          <cell r="X177" t="str">
            <v>FEMALE</v>
          </cell>
        </row>
        <row r="178">
          <cell r="A178" t="str">
            <v>20130800868</v>
          </cell>
          <cell r="B178" t="str">
            <v>RIA YUNITA</v>
          </cell>
          <cell r="C178" t="str">
            <v>2A</v>
          </cell>
          <cell r="D178" t="str">
            <v>TETAP</v>
          </cell>
          <cell r="E178" t="str">
            <v>01</v>
          </cell>
          <cell r="F178">
            <v>33033</v>
          </cell>
          <cell r="G178">
            <v>29.580821917808219</v>
          </cell>
          <cell r="H178" t="str">
            <v>03</v>
          </cell>
          <cell r="I178" t="str">
            <v>LAIN-LAIN</v>
          </cell>
          <cell r="J178" t="str">
            <v>99</v>
          </cell>
          <cell r="K178" t="str">
            <v>STAF OPERASIONAL</v>
          </cell>
          <cell r="L178" t="str">
            <v>CABANG NON JABODETABEK</v>
          </cell>
          <cell r="M178" t="str">
            <v>CABANG SURABAYA</v>
          </cell>
          <cell r="N178" t="str">
            <v>ULS GEDANGAN</v>
          </cell>
          <cell r="O178" t="str">
            <v>PEMASARAN &amp; OPERASI ULS</v>
          </cell>
          <cell r="P178" t="str">
            <v>2</v>
          </cell>
          <cell r="Q178" t="str">
            <v>Diploma 3 - FORMAL</v>
          </cell>
          <cell r="R178" t="str">
            <v>05</v>
          </cell>
          <cell r="S178" t="str">
            <v>05</v>
          </cell>
          <cell r="T178" t="str">
            <v>05</v>
          </cell>
          <cell r="U178" t="b">
            <v>1</v>
          </cell>
          <cell r="V178" t="str">
            <v>USAHA JASA</v>
          </cell>
          <cell r="W178" t="str">
            <v>08</v>
          </cell>
          <cell r="X178" t="str">
            <v>FEMALE</v>
          </cell>
        </row>
        <row r="179">
          <cell r="A179" t="str">
            <v>20130900871</v>
          </cell>
          <cell r="B179" t="str">
            <v>LILY YULIANTI</v>
          </cell>
          <cell r="C179" t="str">
            <v>6B</v>
          </cell>
          <cell r="D179" t="str">
            <v>TETAP</v>
          </cell>
          <cell r="E179" t="str">
            <v>01</v>
          </cell>
          <cell r="F179">
            <v>24673</v>
          </cell>
          <cell r="G179">
            <v>52.484931506849314</v>
          </cell>
          <cell r="H179" t="str">
            <v>08</v>
          </cell>
          <cell r="I179" t="str">
            <v>PEJABAT EKSEKUTIF</v>
          </cell>
          <cell r="J179" t="str">
            <v>06</v>
          </cell>
          <cell r="K179" t="str">
            <v>KEPALA CABANG</v>
          </cell>
          <cell r="L179" t="str">
            <v>CABANG NON JABODETABEK</v>
          </cell>
          <cell r="M179" t="str">
            <v>CABANG BANDUNG</v>
          </cell>
          <cell r="N179" t="str">
            <v>CABANG BANDUNG</v>
          </cell>
          <cell r="O179" t="str">
            <v>CABANG BANDUNG</v>
          </cell>
          <cell r="P179" t="str">
            <v>6</v>
          </cell>
          <cell r="Q179" t="str">
            <v>Strata 1 (Sarjana) - FORMAL</v>
          </cell>
          <cell r="R179" t="str">
            <v>06</v>
          </cell>
          <cell r="S179" t="str">
            <v>06</v>
          </cell>
          <cell r="T179" t="str">
            <v>06</v>
          </cell>
          <cell r="U179" t="b">
            <v>1</v>
          </cell>
          <cell r="V179" t="str">
            <v>KEPEMIMPINAN</v>
          </cell>
          <cell r="W179" t="str">
            <v>06</v>
          </cell>
          <cell r="X179" t="str">
            <v>FEMALE</v>
          </cell>
        </row>
        <row r="180">
          <cell r="A180" t="str">
            <v>20130900873</v>
          </cell>
          <cell r="B180" t="str">
            <v>ANTON WIBOWO</v>
          </cell>
          <cell r="C180" t="str">
            <v>3A</v>
          </cell>
          <cell r="D180" t="str">
            <v>TETAP</v>
          </cell>
          <cell r="E180" t="str">
            <v>01</v>
          </cell>
          <cell r="F180">
            <v>32650</v>
          </cell>
          <cell r="G180">
            <v>30.63013698630137</v>
          </cell>
          <cell r="H180" t="str">
            <v>04</v>
          </cell>
          <cell r="I180" t="str">
            <v>LAIN-LAIN</v>
          </cell>
          <cell r="J180" t="str">
            <v>99</v>
          </cell>
          <cell r="K180" t="str">
            <v>ASSISTANT OFFICER</v>
          </cell>
          <cell r="L180" t="str">
            <v>SATUAN KERJA TI DAN LOGISTIK</v>
          </cell>
          <cell r="M180" t="str">
            <v>DEPARTEMEN SISTEM PROSEDUR &amp; PENDUKUNG OPERASI</v>
          </cell>
          <cell r="N180" t="str">
            <v>PENGEMBANGAN DAN PENGUJIAN SISTEM</v>
          </cell>
          <cell r="O180" t="str">
            <v>PENGEMBANGAN DAN PENGUJIAN SISTEM</v>
          </cell>
          <cell r="P180" t="str">
            <v>3</v>
          </cell>
          <cell r="Q180" t="str">
            <v>Diploma 3 - FORMAL</v>
          </cell>
          <cell r="R180" t="str">
            <v>05</v>
          </cell>
          <cell r="S180" t="str">
            <v>05</v>
          </cell>
          <cell r="T180" t="str">
            <v>05</v>
          </cell>
          <cell r="U180" t="b">
            <v>1</v>
          </cell>
          <cell r="V180" t="str">
            <v>TENAGA AHLI</v>
          </cell>
          <cell r="W180" t="str">
            <v>07</v>
          </cell>
          <cell r="X180" t="str">
            <v>MALE</v>
          </cell>
        </row>
        <row r="181">
          <cell r="A181" t="str">
            <v>20130900876</v>
          </cell>
          <cell r="B181" t="str">
            <v>ARDI NUGROHO</v>
          </cell>
          <cell r="C181" t="str">
            <v>3A</v>
          </cell>
          <cell r="D181" t="str">
            <v>TETAP</v>
          </cell>
          <cell r="E181" t="str">
            <v>01</v>
          </cell>
          <cell r="F181">
            <v>33401</v>
          </cell>
          <cell r="G181">
            <v>28.572602739726026</v>
          </cell>
          <cell r="H181" t="str">
            <v>03</v>
          </cell>
          <cell r="I181" t="str">
            <v>LAIN-LAIN</v>
          </cell>
          <cell r="J181" t="str">
            <v>99</v>
          </cell>
          <cell r="K181" t="str">
            <v>ASSISTANT OFFICER</v>
          </cell>
          <cell r="L181" t="str">
            <v>SATUAN KERJA HUKUM DAN SDM</v>
          </cell>
          <cell r="M181" t="str">
            <v>DEPARTEMEN SDM</v>
          </cell>
          <cell r="N181" t="str">
            <v>BIDANG OPERASI SDM</v>
          </cell>
          <cell r="O181" t="str">
            <v>FUNGSI KOMPENSASI DAN PEMBIAYAAN PEKERJA</v>
          </cell>
          <cell r="P181" t="str">
            <v>3</v>
          </cell>
          <cell r="Q181" t="str">
            <v>Diploma 3 - FORMAL</v>
          </cell>
          <cell r="R181" t="str">
            <v>05</v>
          </cell>
          <cell r="S181" t="str">
            <v>05</v>
          </cell>
          <cell r="T181" t="str">
            <v>05</v>
          </cell>
          <cell r="U181" t="b">
            <v>1</v>
          </cell>
          <cell r="V181" t="str">
            <v>TATA USAHA</v>
          </cell>
          <cell r="W181" t="str">
            <v>10</v>
          </cell>
          <cell r="X181" t="str">
            <v>MALE</v>
          </cell>
        </row>
        <row r="182">
          <cell r="A182" t="str">
            <v>20130900879</v>
          </cell>
          <cell r="B182" t="str">
            <v>IMAS AFRIYANTI</v>
          </cell>
          <cell r="C182" t="str">
            <v>2A</v>
          </cell>
          <cell r="D182" t="str">
            <v>TETAP</v>
          </cell>
          <cell r="E182" t="str">
            <v>01</v>
          </cell>
          <cell r="F182">
            <v>33716</v>
          </cell>
          <cell r="G182">
            <v>27.709589041095889</v>
          </cell>
          <cell r="H182" t="str">
            <v>03</v>
          </cell>
          <cell r="I182" t="str">
            <v>STAF</v>
          </cell>
          <cell r="J182" t="str">
            <v>07</v>
          </cell>
          <cell r="K182" t="str">
            <v>PLT. KA. ULS</v>
          </cell>
          <cell r="L182" t="str">
            <v>CABANG JABODETABEK</v>
          </cell>
          <cell r="M182" t="str">
            <v>CABANG JATINEGARA</v>
          </cell>
          <cell r="N182" t="str">
            <v>ULS JUANDA BEKASI</v>
          </cell>
          <cell r="O182" t="str">
            <v>PEMASARAN &amp; OPERASI ULS</v>
          </cell>
          <cell r="P182" t="str">
            <v>2</v>
          </cell>
          <cell r="Q182" t="str">
            <v>Strata 1 (Sarjana) - FORMAL</v>
          </cell>
          <cell r="R182" t="str">
            <v>06</v>
          </cell>
          <cell r="S182" t="str">
            <v>06</v>
          </cell>
          <cell r="T182" t="str">
            <v>06</v>
          </cell>
          <cell r="U182" t="b">
            <v>1</v>
          </cell>
          <cell r="V182" t="str">
            <v>USAHA PENJUALAN</v>
          </cell>
          <cell r="W182" t="str">
            <v>09</v>
          </cell>
          <cell r="X182" t="str">
            <v>FEMALE</v>
          </cell>
        </row>
        <row r="183">
          <cell r="A183" t="str">
            <v>20131000889</v>
          </cell>
          <cell r="B183" t="str">
            <v>ARI PRATAMA</v>
          </cell>
          <cell r="C183" t="str">
            <v>3A</v>
          </cell>
          <cell r="D183" t="str">
            <v>TETAP</v>
          </cell>
          <cell r="E183" t="str">
            <v>01</v>
          </cell>
          <cell r="F183">
            <v>31683</v>
          </cell>
          <cell r="G183">
            <v>33.279452054794518</v>
          </cell>
          <cell r="H183" t="str">
            <v>04</v>
          </cell>
          <cell r="I183" t="str">
            <v>LAIN-LAIN</v>
          </cell>
          <cell r="J183" t="str">
            <v>99</v>
          </cell>
          <cell r="K183" t="str">
            <v>TELLER SENIOR</v>
          </cell>
          <cell r="L183" t="str">
            <v>CABANG NON JABODETABEK</v>
          </cell>
          <cell r="M183" t="str">
            <v>CABANG BANDA ACEH</v>
          </cell>
          <cell r="N183" t="str">
            <v>CABANG BANDA ACEH</v>
          </cell>
          <cell r="O183" t="str">
            <v>BAGIAN TELLER &amp; BACK OFFICE</v>
          </cell>
          <cell r="P183" t="str">
            <v>3</v>
          </cell>
          <cell r="Q183" t="str">
            <v>Sekolah Lanjut Atas - FORMAL</v>
          </cell>
          <cell r="R183" t="str">
            <v>03</v>
          </cell>
          <cell r="S183" t="str">
            <v>03</v>
          </cell>
          <cell r="T183" t="str">
            <v>03</v>
          </cell>
          <cell r="U183" t="b">
            <v>1</v>
          </cell>
          <cell r="V183" t="str">
            <v>TATA USAHA</v>
          </cell>
          <cell r="W183" t="str">
            <v>10</v>
          </cell>
          <cell r="X183" t="str">
            <v>MALE</v>
          </cell>
        </row>
        <row r="184">
          <cell r="A184" t="str">
            <v>20131000893</v>
          </cell>
          <cell r="B184" t="str">
            <v>TRI NURLINDA</v>
          </cell>
          <cell r="C184" t="str">
            <v>4A</v>
          </cell>
          <cell r="D184" t="str">
            <v>TETAP</v>
          </cell>
          <cell r="E184" t="str">
            <v>01</v>
          </cell>
          <cell r="F184">
            <v>30291</v>
          </cell>
          <cell r="G184">
            <v>37.093150684931508</v>
          </cell>
          <cell r="H184" t="str">
            <v>05</v>
          </cell>
          <cell r="I184" t="str">
            <v>LAIN-LAIN</v>
          </cell>
          <cell r="J184" t="str">
            <v>99</v>
          </cell>
          <cell r="K184" t="str">
            <v>ASSOCIATE OFFICER</v>
          </cell>
          <cell r="L184" t="str">
            <v>SATUAN KERJA TI DAN LOGISTIK</v>
          </cell>
          <cell r="M184" t="str">
            <v>DEPARTEMEN SISTEM PROSEDUR &amp; PENDUKUNG OPERASI</v>
          </cell>
          <cell r="N184" t="str">
            <v>PENGEMBANGAN DAN PENGUJIAN SISTEM</v>
          </cell>
          <cell r="O184" t="str">
            <v>PENGEMBANGAN DAN PENGUJIAN SISTEM</v>
          </cell>
          <cell r="P184" t="str">
            <v>4</v>
          </cell>
          <cell r="Q184" t="str">
            <v>Strata 1 (Sarjana) - FORMAL</v>
          </cell>
          <cell r="R184" t="str">
            <v>06</v>
          </cell>
          <cell r="S184" t="str">
            <v>06</v>
          </cell>
          <cell r="T184" t="str">
            <v>06</v>
          </cell>
          <cell r="U184" t="b">
            <v>1</v>
          </cell>
          <cell r="V184" t="str">
            <v>TENAGA AHLI</v>
          </cell>
          <cell r="W184" t="str">
            <v>07</v>
          </cell>
          <cell r="X184" t="str">
            <v>FEMALE</v>
          </cell>
        </row>
        <row r="185">
          <cell r="A185" t="str">
            <v>20131000894</v>
          </cell>
          <cell r="B185" t="str">
            <v>ISMA KUMALA RINI</v>
          </cell>
          <cell r="C185" t="str">
            <v>3A</v>
          </cell>
          <cell r="D185" t="str">
            <v>TETAP</v>
          </cell>
          <cell r="E185" t="str">
            <v>01</v>
          </cell>
          <cell r="F185">
            <v>31026</v>
          </cell>
          <cell r="G185">
            <v>35.079452054794523</v>
          </cell>
          <cell r="H185" t="str">
            <v>05</v>
          </cell>
          <cell r="I185" t="str">
            <v>STAF</v>
          </cell>
          <cell r="J185" t="str">
            <v>07</v>
          </cell>
          <cell r="K185" t="str">
            <v>KEPALA ULS</v>
          </cell>
          <cell r="L185" t="str">
            <v>CABANG NON JABODETABEK</v>
          </cell>
          <cell r="M185" t="str">
            <v>CABANG SURABAYA</v>
          </cell>
          <cell r="N185" t="str">
            <v>ULS MOJOKERTO</v>
          </cell>
          <cell r="O185" t="str">
            <v>PEMASARAN &amp; OPERASI ULS</v>
          </cell>
          <cell r="P185" t="str">
            <v>3</v>
          </cell>
          <cell r="Q185" t="str">
            <v>Strata 1 (Sarjana) - FORMAL</v>
          </cell>
          <cell r="R185" t="str">
            <v>06</v>
          </cell>
          <cell r="S185" t="str">
            <v>06</v>
          </cell>
          <cell r="T185" t="str">
            <v>06</v>
          </cell>
          <cell r="U185" t="b">
            <v>1</v>
          </cell>
          <cell r="V185" t="str">
            <v>USAHA PENJUALAN</v>
          </cell>
          <cell r="W185" t="str">
            <v>09</v>
          </cell>
          <cell r="X185" t="str">
            <v>FEMALE</v>
          </cell>
        </row>
        <row r="186">
          <cell r="A186" t="str">
            <v>20131000896</v>
          </cell>
          <cell r="B186" t="str">
            <v>RELIA HASWANTI S IAN</v>
          </cell>
          <cell r="C186" t="str">
            <v>3A</v>
          </cell>
          <cell r="D186" t="str">
            <v>TETAP</v>
          </cell>
          <cell r="E186" t="str">
            <v>01</v>
          </cell>
          <cell r="F186">
            <v>32215</v>
          </cell>
          <cell r="G186">
            <v>31.82191780821918</v>
          </cell>
          <cell r="H186" t="str">
            <v>04</v>
          </cell>
          <cell r="I186" t="str">
            <v>STAF</v>
          </cell>
          <cell r="J186" t="str">
            <v>07</v>
          </cell>
          <cell r="K186" t="str">
            <v>KEPALA ULS</v>
          </cell>
          <cell r="L186" t="str">
            <v>CABANG NON JABODETABEK</v>
          </cell>
          <cell r="M186" t="str">
            <v>CABANG SURABAYA</v>
          </cell>
          <cell r="N186" t="str">
            <v>ULS PERAK BARAT</v>
          </cell>
          <cell r="O186" t="str">
            <v>PEMASARAN &amp; OPERASI ULS</v>
          </cell>
          <cell r="P186" t="str">
            <v>3</v>
          </cell>
          <cell r="Q186" t="str">
            <v>Strata 1 (Sarjana) - FORMAL</v>
          </cell>
          <cell r="R186" t="str">
            <v>06</v>
          </cell>
          <cell r="S186" t="str">
            <v>06</v>
          </cell>
          <cell r="T186" t="str">
            <v>06</v>
          </cell>
          <cell r="U186" t="b">
            <v>1</v>
          </cell>
          <cell r="V186" t="str">
            <v>USAHA PENJUALAN</v>
          </cell>
          <cell r="W186" t="str">
            <v>09</v>
          </cell>
          <cell r="X186" t="str">
            <v>FEMALE</v>
          </cell>
        </row>
        <row r="187">
          <cell r="A187" t="str">
            <v>20131000897</v>
          </cell>
          <cell r="B187" t="str">
            <v>SRI WINDARTI</v>
          </cell>
          <cell r="C187" t="str">
            <v>4A</v>
          </cell>
          <cell r="D187" t="str">
            <v>TETAP</v>
          </cell>
          <cell r="E187" t="str">
            <v>01</v>
          </cell>
          <cell r="F187">
            <v>26184</v>
          </cell>
          <cell r="G187">
            <v>48.345205479452055</v>
          </cell>
          <cell r="H187" t="str">
            <v>07</v>
          </cell>
          <cell r="I187" t="str">
            <v>STAF</v>
          </cell>
          <cell r="J187" t="str">
            <v>07</v>
          </cell>
          <cell r="K187" t="str">
            <v>ASSOCIATE OFFICER</v>
          </cell>
          <cell r="L187" t="str">
            <v>SATUAN KERJA KEUANGAN DAN PERENCANAAN PERUSAHAAN</v>
          </cell>
          <cell r="M187" t="str">
            <v>FUNGSI PORTOFOLIO MANAJEMEN</v>
          </cell>
          <cell r="N187" t="str">
            <v>FUNGSI PORTOFOLIO MANAJEMEN</v>
          </cell>
          <cell r="O187">
            <v>0</v>
          </cell>
          <cell r="P187" t="str">
            <v>4</v>
          </cell>
          <cell r="Q187" t="str">
            <v>Diploma 3 - FORMAL</v>
          </cell>
          <cell r="R187" t="str">
            <v>05</v>
          </cell>
          <cell r="S187" t="str">
            <v>05</v>
          </cell>
          <cell r="T187" t="str">
            <v>05</v>
          </cell>
          <cell r="U187" t="b">
            <v>1</v>
          </cell>
          <cell r="V187" t="str">
            <v>TATA USAHA</v>
          </cell>
          <cell r="W187" t="str">
            <v>10</v>
          </cell>
          <cell r="X187" t="str">
            <v>FEMALE</v>
          </cell>
        </row>
        <row r="188">
          <cell r="A188" t="str">
            <v>20131000899</v>
          </cell>
          <cell r="B188" t="str">
            <v>MAMAN HERMANSYAH</v>
          </cell>
          <cell r="C188" t="str">
            <v>5B</v>
          </cell>
          <cell r="D188" t="str">
            <v>TETAP</v>
          </cell>
          <cell r="E188" t="str">
            <v>01</v>
          </cell>
          <cell r="F188">
            <v>30207</v>
          </cell>
          <cell r="G188">
            <v>37.323287671232876</v>
          </cell>
          <cell r="H188" t="str">
            <v>05</v>
          </cell>
          <cell r="I188" t="str">
            <v>PEJABAT EKSEKUTIF</v>
          </cell>
          <cell r="J188" t="str">
            <v>06</v>
          </cell>
          <cell r="K188" t="str">
            <v>KEPALA DEPARTEMEN</v>
          </cell>
          <cell r="L188" t="str">
            <v>KEPATUHAN</v>
          </cell>
          <cell r="M188" t="str">
            <v>DEPARTEMEN KEPATUHAN</v>
          </cell>
          <cell r="N188" t="str">
            <v>DEPARTEMEN KEPATUHAN</v>
          </cell>
          <cell r="O188" t="str">
            <v>DEPARTEMEN KEPATUHAN</v>
          </cell>
          <cell r="P188" t="str">
            <v>6</v>
          </cell>
          <cell r="Q188" t="str">
            <v>Strata 1 (Sarjana) - FORMAL</v>
          </cell>
          <cell r="R188" t="str">
            <v>06</v>
          </cell>
          <cell r="S188" t="str">
            <v>06</v>
          </cell>
          <cell r="T188" t="str">
            <v>06</v>
          </cell>
          <cell r="U188" t="b">
            <v>1</v>
          </cell>
          <cell r="V188" t="str">
            <v>KEPEMIMPINAN</v>
          </cell>
          <cell r="W188" t="str">
            <v>06</v>
          </cell>
          <cell r="X188" t="str">
            <v>MALE</v>
          </cell>
        </row>
        <row r="189">
          <cell r="A189" t="str">
            <v>20131000905</v>
          </cell>
          <cell r="B189" t="str">
            <v>IRMA SUSANTIE</v>
          </cell>
          <cell r="C189" t="str">
            <v>3A</v>
          </cell>
          <cell r="D189" t="str">
            <v>TETAP</v>
          </cell>
          <cell r="E189" t="str">
            <v>01</v>
          </cell>
          <cell r="F189">
            <v>31524</v>
          </cell>
          <cell r="G189">
            <v>33.715068493150682</v>
          </cell>
          <cell r="H189" t="str">
            <v>04</v>
          </cell>
          <cell r="I189" t="str">
            <v>LAIN-LAIN</v>
          </cell>
          <cell r="J189" t="str">
            <v>99</v>
          </cell>
          <cell r="K189" t="str">
            <v>KEPALA BAGIAN TELLER DAN BACKOFFICE</v>
          </cell>
          <cell r="L189" t="str">
            <v>CABANG NON JABODETABEK</v>
          </cell>
          <cell r="M189" t="str">
            <v>CABANG BANDUNG</v>
          </cell>
          <cell r="N189" t="str">
            <v>CABANG BANDUNG</v>
          </cell>
          <cell r="O189" t="str">
            <v>BAGIAN TELLER &amp; BACK OFFICE</v>
          </cell>
          <cell r="P189" t="str">
            <v>3</v>
          </cell>
          <cell r="Q189" t="e">
            <v>#N/A</v>
          </cell>
          <cell r="R189" t="str">
            <v>03</v>
          </cell>
          <cell r="S189" t="str">
            <v>03</v>
          </cell>
          <cell r="T189" t="str">
            <v>03</v>
          </cell>
          <cell r="U189" t="b">
            <v>1</v>
          </cell>
          <cell r="V189" t="str">
            <v>TATA USAHA</v>
          </cell>
          <cell r="W189" t="str">
            <v>10</v>
          </cell>
          <cell r="X189" t="str">
            <v>FEMALE</v>
          </cell>
        </row>
        <row r="190">
          <cell r="A190" t="str">
            <v>20131100911</v>
          </cell>
          <cell r="B190" t="str">
            <v>M DENNY IMAWAN</v>
          </cell>
          <cell r="C190" t="str">
            <v>4A</v>
          </cell>
          <cell r="D190" t="str">
            <v>TETAP</v>
          </cell>
          <cell r="E190" t="str">
            <v>01</v>
          </cell>
          <cell r="F190">
            <v>29567</v>
          </cell>
          <cell r="G190">
            <v>39.076712328767123</v>
          </cell>
          <cell r="H190" t="str">
            <v>05</v>
          </cell>
          <cell r="I190" t="str">
            <v>LAIN-LAIN</v>
          </cell>
          <cell r="J190" t="str">
            <v>99</v>
          </cell>
          <cell r="K190" t="str">
            <v>ASSOCIATE ACCOUNT OFFICER</v>
          </cell>
          <cell r="L190" t="str">
            <v>CABANG NON JABODETABEK</v>
          </cell>
          <cell r="M190" t="str">
            <v>CABANG BANDUNG</v>
          </cell>
          <cell r="N190" t="str">
            <v>CABANG BANDUNG</v>
          </cell>
          <cell r="O190" t="str">
            <v>PEMASARAN</v>
          </cell>
          <cell r="P190" t="str">
            <v>4</v>
          </cell>
          <cell r="Q190" t="str">
            <v>Strata 1 (Sarjana) - FORMAL</v>
          </cell>
          <cell r="R190" t="str">
            <v>06</v>
          </cell>
          <cell r="S190" t="str">
            <v>06</v>
          </cell>
          <cell r="T190" t="str">
            <v>06</v>
          </cell>
          <cell r="U190" t="b">
            <v>1</v>
          </cell>
          <cell r="V190" t="str">
            <v>USAHA PENJUALAN</v>
          </cell>
          <cell r="W190" t="str">
            <v>09</v>
          </cell>
          <cell r="X190" t="str">
            <v>MALE</v>
          </cell>
        </row>
        <row r="191">
          <cell r="A191" t="str">
            <v>20131200913</v>
          </cell>
          <cell r="B191" t="str">
            <v>KURNIA BUDI JATMIKA</v>
          </cell>
          <cell r="C191" t="str">
            <v>4A</v>
          </cell>
          <cell r="D191" t="str">
            <v>TETAP</v>
          </cell>
          <cell r="E191" t="str">
            <v>01</v>
          </cell>
          <cell r="F191">
            <v>28623</v>
          </cell>
          <cell r="G191">
            <v>41.663013698630138</v>
          </cell>
          <cell r="H191" t="str">
            <v>06</v>
          </cell>
          <cell r="I191" t="str">
            <v>LAIN-LAIN</v>
          </cell>
          <cell r="J191" t="str">
            <v>99</v>
          </cell>
          <cell r="K191" t="str">
            <v>KEPALA CABANG PEMBANTU KONVERSI EKS-BUR</v>
          </cell>
          <cell r="L191" t="str">
            <v>CABANG JABODETABEK</v>
          </cell>
          <cell r="M191" t="str">
            <v>MIKRO BUR/ CABANG SUNTER</v>
          </cell>
          <cell r="N191" t="str">
            <v>KCP KONVERSI EKS - BUR CILEUNGSI</v>
          </cell>
          <cell r="O191" t="str">
            <v>PEMASARAN DAN OPERASIONAL MIKRO</v>
          </cell>
          <cell r="P191" t="str">
            <v>4</v>
          </cell>
          <cell r="Q191" t="str">
            <v>Strata 1 (Sarjana) - FORMAL</v>
          </cell>
          <cell r="R191" t="str">
            <v>06</v>
          </cell>
          <cell r="S191" t="str">
            <v>06</v>
          </cell>
          <cell r="T191" t="str">
            <v>06</v>
          </cell>
          <cell r="U191" t="b">
            <v>1</v>
          </cell>
          <cell r="V191" t="str">
            <v>USAHA PENJUALAN</v>
          </cell>
          <cell r="W191" t="str">
            <v>09</v>
          </cell>
          <cell r="X191" t="str">
            <v>MALE</v>
          </cell>
        </row>
        <row r="192">
          <cell r="A192" t="str">
            <v>20131200917</v>
          </cell>
          <cell r="B192" t="str">
            <v>WIDIYANTO WIBOWO</v>
          </cell>
          <cell r="C192" t="str">
            <v>3A</v>
          </cell>
          <cell r="D192" t="str">
            <v>TETAP</v>
          </cell>
          <cell r="E192" t="str">
            <v>01</v>
          </cell>
          <cell r="F192">
            <v>29896</v>
          </cell>
          <cell r="G192">
            <v>38.175342465753424</v>
          </cell>
          <cell r="H192" t="str">
            <v>05</v>
          </cell>
          <cell r="I192" t="str">
            <v>STAF</v>
          </cell>
          <cell r="J192" t="str">
            <v>07</v>
          </cell>
          <cell r="K192" t="str">
            <v>ASSISTANT OFFICER</v>
          </cell>
          <cell r="L192" t="str">
            <v>SATUAN KERJA ANALISA RISIKO PEMBIAYAAN</v>
          </cell>
          <cell r="M192" t="str">
            <v>FUNGSI ANALISA PEMBIAYAAN</v>
          </cell>
          <cell r="N192" t="str">
            <v>FUNGSI ANALISA PEMBIAYAAN</v>
          </cell>
          <cell r="O192" t="str">
            <v>FUNGSI ANALISA PEMBIAYAAN</v>
          </cell>
          <cell r="P192" t="str">
            <v>3</v>
          </cell>
          <cell r="Q192" t="str">
            <v>Strata 1 (Sarjana) - FORMAL</v>
          </cell>
          <cell r="R192" t="str">
            <v>06</v>
          </cell>
          <cell r="S192" t="str">
            <v>06</v>
          </cell>
          <cell r="T192" t="str">
            <v>06</v>
          </cell>
          <cell r="U192" t="b">
            <v>1</v>
          </cell>
          <cell r="V192" t="str">
            <v>TENAGA AHLI</v>
          </cell>
          <cell r="W192" t="str">
            <v>07</v>
          </cell>
          <cell r="X192" t="str">
            <v>MALE</v>
          </cell>
        </row>
        <row r="193">
          <cell r="A193" t="str">
            <v>20140100924</v>
          </cell>
          <cell r="B193" t="str">
            <v>TIARA ADE</v>
          </cell>
          <cell r="C193" t="str">
            <v>4B</v>
          </cell>
          <cell r="D193" t="str">
            <v>TETAP</v>
          </cell>
          <cell r="E193" t="str">
            <v>01</v>
          </cell>
          <cell r="F193">
            <v>31587</v>
          </cell>
          <cell r="G193">
            <v>33.542465753424658</v>
          </cell>
          <cell r="H193" t="str">
            <v>04</v>
          </cell>
          <cell r="I193" t="str">
            <v>LAIN-LAIN</v>
          </cell>
          <cell r="J193" t="str">
            <v>99</v>
          </cell>
          <cell r="K193" t="str">
            <v>KEPALA BIDANG</v>
          </cell>
          <cell r="L193" t="str">
            <v>SATUAN KERJA HUKUM DAN SDM</v>
          </cell>
          <cell r="M193" t="str">
            <v>DEPARTEMEN SDM</v>
          </cell>
          <cell r="N193" t="str">
            <v>BIDANG OPERASI SDM</v>
          </cell>
          <cell r="O193" t="str">
            <v>BIDANG OPERASI SDM</v>
          </cell>
          <cell r="P193" t="str">
            <v>5</v>
          </cell>
          <cell r="Q193" t="str">
            <v>Strata 1 (Sarjana) - FORMAL</v>
          </cell>
          <cell r="R193" t="str">
            <v>06</v>
          </cell>
          <cell r="S193" t="str">
            <v>06</v>
          </cell>
          <cell r="T193" t="str">
            <v>06</v>
          </cell>
          <cell r="U193" t="b">
            <v>1</v>
          </cell>
          <cell r="V193" t="str">
            <v>TATA USAHA</v>
          </cell>
          <cell r="W193" t="str">
            <v>10</v>
          </cell>
          <cell r="X193" t="str">
            <v>FEMALE</v>
          </cell>
        </row>
        <row r="194">
          <cell r="A194" t="str">
            <v>20140100929</v>
          </cell>
          <cell r="B194" t="str">
            <v>ACHMAD SUKMA MUSEMMIL</v>
          </cell>
          <cell r="C194" t="str">
            <v>2A</v>
          </cell>
          <cell r="D194" t="str">
            <v>TETAP</v>
          </cell>
          <cell r="E194" t="str">
            <v>01</v>
          </cell>
          <cell r="F194">
            <v>32336</v>
          </cell>
          <cell r="G194">
            <v>31.490410958904111</v>
          </cell>
          <cell r="H194" t="str">
            <v>04</v>
          </cell>
          <cell r="I194" t="str">
            <v>LAIN-LAIN</v>
          </cell>
          <cell r="J194" t="str">
            <v>99</v>
          </cell>
          <cell r="K194" t="str">
            <v>TELLER</v>
          </cell>
          <cell r="L194" t="str">
            <v>CABANG JABODETABEK</v>
          </cell>
          <cell r="M194" t="str">
            <v>CABANG SUNTER</v>
          </cell>
          <cell r="N194" t="str">
            <v>LAYANAN BUR SUNTER</v>
          </cell>
          <cell r="O194" t="str">
            <v>OPERASIONAL MIKRO</v>
          </cell>
          <cell r="P194" t="str">
            <v>2</v>
          </cell>
          <cell r="Q194" t="str">
            <v>Strata 1 (Sarjana) - FORMAL</v>
          </cell>
          <cell r="R194" t="str">
            <v>06</v>
          </cell>
          <cell r="S194" t="str">
            <v>06</v>
          </cell>
          <cell r="T194" t="str">
            <v>06</v>
          </cell>
          <cell r="U194" t="b">
            <v>1</v>
          </cell>
          <cell r="V194" t="str">
            <v>TATA USAHA</v>
          </cell>
          <cell r="W194" t="str">
            <v>10</v>
          </cell>
          <cell r="X194" t="str">
            <v>MALE</v>
          </cell>
        </row>
        <row r="195">
          <cell r="A195" t="str">
            <v>20140100931</v>
          </cell>
          <cell r="B195" t="str">
            <v>ANIS PURNAMASARI</v>
          </cell>
          <cell r="C195" t="str">
            <v>2B</v>
          </cell>
          <cell r="D195" t="str">
            <v>TETAP</v>
          </cell>
          <cell r="E195" t="str">
            <v>01</v>
          </cell>
          <cell r="F195">
            <v>33855</v>
          </cell>
          <cell r="G195">
            <v>27.328767123287673</v>
          </cell>
          <cell r="H195" t="str">
            <v>03</v>
          </cell>
          <cell r="I195" t="str">
            <v>LAIN-LAIN</v>
          </cell>
          <cell r="J195" t="str">
            <v>99</v>
          </cell>
          <cell r="K195" t="str">
            <v>STAF OPERASIONAL</v>
          </cell>
          <cell r="L195" t="str">
            <v>CABANG NON JABODETABEK</v>
          </cell>
          <cell r="M195" t="str">
            <v>CABANG SURABAYA</v>
          </cell>
          <cell r="N195" t="str">
            <v>ULS DARMO</v>
          </cell>
          <cell r="O195" t="str">
            <v>PEMASARAN &amp; OPERASI ULS</v>
          </cell>
          <cell r="P195" t="str">
            <v>2</v>
          </cell>
          <cell r="Q195" t="e">
            <v>#N/A</v>
          </cell>
          <cell r="R195" t="str">
            <v>06</v>
          </cell>
          <cell r="S195" t="str">
            <v>06</v>
          </cell>
          <cell r="T195" t="str">
            <v>06</v>
          </cell>
          <cell r="U195" t="b">
            <v>1</v>
          </cell>
          <cell r="V195" t="str">
            <v>USAHA JASA</v>
          </cell>
          <cell r="W195" t="str">
            <v>08</v>
          </cell>
          <cell r="X195" t="str">
            <v>FEMALE</v>
          </cell>
        </row>
        <row r="196">
          <cell r="A196" t="str">
            <v>20140100933</v>
          </cell>
          <cell r="B196" t="str">
            <v>ABIRAYA ANDRATARA A S</v>
          </cell>
          <cell r="C196" t="str">
            <v>3B</v>
          </cell>
          <cell r="D196" t="str">
            <v>TETAP</v>
          </cell>
          <cell r="E196" t="str">
            <v>01</v>
          </cell>
          <cell r="F196">
            <v>29592</v>
          </cell>
          <cell r="G196">
            <v>39.008219178082193</v>
          </cell>
          <cell r="H196" t="str">
            <v>05</v>
          </cell>
          <cell r="I196" t="str">
            <v>STAF</v>
          </cell>
          <cell r="J196" t="str">
            <v>07</v>
          </cell>
          <cell r="K196" t="str">
            <v>ASSOCIATE OFFICER</v>
          </cell>
          <cell r="L196" t="str">
            <v>SATUAN KERJA TI DAN LOGISTIK</v>
          </cell>
          <cell r="M196" t="str">
            <v>SEKURITI TEKNOLOGI INFORMASI</v>
          </cell>
          <cell r="N196" t="str">
            <v>SEKURITI TEKNOLOGI INFORMASI</v>
          </cell>
          <cell r="O196" t="str">
            <v>SEKURITI TEKNOLOGI INFORMASI</v>
          </cell>
          <cell r="P196" t="str">
            <v>4</v>
          </cell>
          <cell r="Q196" t="str">
            <v>Strata 1 (Sarjana) - FORMAL</v>
          </cell>
          <cell r="R196" t="str">
            <v>06</v>
          </cell>
          <cell r="S196" t="str">
            <v>06</v>
          </cell>
          <cell r="T196" t="str">
            <v>06</v>
          </cell>
          <cell r="U196" t="b">
            <v>1</v>
          </cell>
          <cell r="V196" t="str">
            <v>TENAGA AHLI</v>
          </cell>
          <cell r="W196" t="str">
            <v>07</v>
          </cell>
          <cell r="X196" t="str">
            <v>MALE</v>
          </cell>
        </row>
        <row r="197">
          <cell r="A197" t="str">
            <v>20140100934</v>
          </cell>
          <cell r="B197" t="str">
            <v>INTAN PURNAMA SARI</v>
          </cell>
          <cell r="C197" t="str">
            <v>2A</v>
          </cell>
          <cell r="D197" t="str">
            <v>TETAP</v>
          </cell>
          <cell r="E197" t="str">
            <v>01</v>
          </cell>
          <cell r="F197">
            <v>32567</v>
          </cell>
          <cell r="G197">
            <v>30.857534246575341</v>
          </cell>
          <cell r="H197" t="str">
            <v>04</v>
          </cell>
          <cell r="I197" t="str">
            <v>STAF</v>
          </cell>
          <cell r="J197" t="str">
            <v>07</v>
          </cell>
          <cell r="K197" t="str">
            <v>PLT. KA. ULS</v>
          </cell>
          <cell r="L197" t="str">
            <v>CABANG JABODETABEK</v>
          </cell>
          <cell r="M197" t="str">
            <v>CABANG JATINEGARA</v>
          </cell>
          <cell r="N197" t="str">
            <v>ULS PONDOK INDAH</v>
          </cell>
          <cell r="O197" t="str">
            <v>PEMASARAN &amp; OPERASI ULS</v>
          </cell>
          <cell r="P197" t="str">
            <v>2</v>
          </cell>
          <cell r="Q197" t="str">
            <v>Sekolah Lanjut Atas - FORMAL</v>
          </cell>
          <cell r="R197" t="str">
            <v>03</v>
          </cell>
          <cell r="S197" t="str">
            <v>03</v>
          </cell>
          <cell r="T197" t="str">
            <v>03</v>
          </cell>
          <cell r="U197" t="b">
            <v>1</v>
          </cell>
          <cell r="V197" t="str">
            <v>USAHA PENJUALAN</v>
          </cell>
          <cell r="W197" t="str">
            <v>09</v>
          </cell>
          <cell r="X197" t="str">
            <v>FEMALE</v>
          </cell>
        </row>
        <row r="198">
          <cell r="A198" t="str">
            <v>20140100935</v>
          </cell>
          <cell r="B198" t="str">
            <v>IVANO HEUFLAND</v>
          </cell>
          <cell r="C198" t="str">
            <v>3A</v>
          </cell>
          <cell r="D198" t="str">
            <v>TETAP</v>
          </cell>
          <cell r="E198" t="str">
            <v>01</v>
          </cell>
          <cell r="F198">
            <v>29156</v>
          </cell>
          <cell r="G198">
            <v>40.202739726027396</v>
          </cell>
          <cell r="H198" t="str">
            <v>06</v>
          </cell>
          <cell r="I198" t="str">
            <v>STAF</v>
          </cell>
          <cell r="J198" t="str">
            <v>07</v>
          </cell>
          <cell r="K198" t="str">
            <v>ASSISTANT OFFICER</v>
          </cell>
          <cell r="L198" t="str">
            <v>SATUAN KERJA BISNIS RITEL DAN KONSUMER</v>
          </cell>
          <cell r="M198" t="str">
            <v>PENGEMBANGAN PRODUK DAN PENGELOLAAN PROSES</v>
          </cell>
          <cell r="N198" t="str">
            <v>PENGEMBANGAN PRODUK DAN PENGELOLAAN PROSES</v>
          </cell>
          <cell r="O198" t="str">
            <v>PENGEMBANGAN PRODUK DAN PENGELOLAAN PROSES</v>
          </cell>
          <cell r="P198" t="str">
            <v>3</v>
          </cell>
          <cell r="Q198" t="str">
            <v>Strata 1 (Sarjana) - FORMAL</v>
          </cell>
          <cell r="R198" t="str">
            <v>06</v>
          </cell>
          <cell r="S198" t="str">
            <v>06</v>
          </cell>
          <cell r="T198" t="str">
            <v>06</v>
          </cell>
          <cell r="U198" t="b">
            <v>1</v>
          </cell>
          <cell r="V198" t="str">
            <v>TENAGA AHLI</v>
          </cell>
          <cell r="W198" t="str">
            <v>07</v>
          </cell>
          <cell r="X198" t="str">
            <v>MALE</v>
          </cell>
        </row>
        <row r="199">
          <cell r="A199" t="str">
            <v>20140100937</v>
          </cell>
          <cell r="B199" t="str">
            <v>INANTA M</v>
          </cell>
          <cell r="C199" t="str">
            <v>3B</v>
          </cell>
          <cell r="D199" t="str">
            <v>TETAP</v>
          </cell>
          <cell r="E199" t="str">
            <v>01</v>
          </cell>
          <cell r="F199">
            <v>30900</v>
          </cell>
          <cell r="G199">
            <v>35.424657534246577</v>
          </cell>
          <cell r="H199" t="str">
            <v>05</v>
          </cell>
          <cell r="I199" t="str">
            <v>LAIN-LAIN</v>
          </cell>
          <cell r="J199" t="str">
            <v>99</v>
          </cell>
          <cell r="K199" t="str">
            <v>ASSOCIATE OFFICER</v>
          </cell>
          <cell r="L199" t="str">
            <v>SATUAN KERJA AUDIT INTERNAL</v>
          </cell>
          <cell r="M199" t="str">
            <v>DEPARTEMEN AUDIT KANTOR PUSAT &amp; ANTI FRAUD / KANTOR CABANG &amp; INTERNAL CONTROL</v>
          </cell>
          <cell r="N199" t="str">
            <v>FUNGSI AUDIT &amp; INTERNAL CONTROL</v>
          </cell>
          <cell r="O199">
            <v>0</v>
          </cell>
          <cell r="P199" t="str">
            <v>4</v>
          </cell>
          <cell r="Q199" t="str">
            <v>Strata 1 (Sarjana) - FORMAL</v>
          </cell>
          <cell r="R199" t="str">
            <v>06</v>
          </cell>
          <cell r="S199" t="str">
            <v>06</v>
          </cell>
          <cell r="T199" t="str">
            <v>06</v>
          </cell>
          <cell r="U199" t="b">
            <v>1</v>
          </cell>
          <cell r="V199" t="str">
            <v>TENAGA AHLI</v>
          </cell>
          <cell r="W199" t="str">
            <v>07</v>
          </cell>
          <cell r="X199" t="str">
            <v>FEMALE</v>
          </cell>
        </row>
        <row r="200">
          <cell r="A200" t="str">
            <v>20140100939</v>
          </cell>
          <cell r="B200" t="str">
            <v>BARVEL HUTABARAT</v>
          </cell>
          <cell r="C200" t="str">
            <v>4A</v>
          </cell>
          <cell r="D200" t="str">
            <v>TETAP</v>
          </cell>
          <cell r="E200" t="str">
            <v>01</v>
          </cell>
          <cell r="F200">
            <v>30052</v>
          </cell>
          <cell r="G200">
            <v>37.747945205479454</v>
          </cell>
          <cell r="H200" t="str">
            <v>05</v>
          </cell>
          <cell r="I200" t="str">
            <v>LAIN-LAIN</v>
          </cell>
          <cell r="J200" t="str">
            <v>99</v>
          </cell>
          <cell r="K200" t="str">
            <v>ASSOCIATE OFFICER</v>
          </cell>
          <cell r="L200" t="str">
            <v>DIVISI OPERASI</v>
          </cell>
          <cell r="M200" t="str">
            <v>FUNGSI PENYELAMATAN PEMBIAYAAN</v>
          </cell>
          <cell r="N200" t="str">
            <v>FUNGSI PENYELAMATAN PEMBIAYAAN</v>
          </cell>
          <cell r="O200" t="str">
            <v>FUNGSI PENYELAMATAN PEMBIAYAAN</v>
          </cell>
          <cell r="P200" t="str">
            <v>4</v>
          </cell>
          <cell r="Q200" t="str">
            <v>Strata 1 (Sarjana) - FORMAL</v>
          </cell>
          <cell r="R200" t="str">
            <v>06</v>
          </cell>
          <cell r="S200" t="str">
            <v>06</v>
          </cell>
          <cell r="T200" t="str">
            <v>06</v>
          </cell>
          <cell r="U200" t="b">
            <v>1</v>
          </cell>
          <cell r="V200" t="str">
            <v>TATA USAHA</v>
          </cell>
          <cell r="W200" t="str">
            <v>10</v>
          </cell>
          <cell r="X200" t="str">
            <v>MALE</v>
          </cell>
        </row>
        <row r="201">
          <cell r="A201" t="str">
            <v>20140200940</v>
          </cell>
          <cell r="B201" t="str">
            <v>FITRIA MOORCY</v>
          </cell>
          <cell r="C201" t="str">
            <v>4B</v>
          </cell>
          <cell r="D201" t="str">
            <v>TETAP</v>
          </cell>
          <cell r="E201" t="str">
            <v>01</v>
          </cell>
          <cell r="F201">
            <v>29827</v>
          </cell>
          <cell r="G201">
            <v>38.364383561643834</v>
          </cell>
          <cell r="H201" t="str">
            <v>05</v>
          </cell>
          <cell r="I201" t="str">
            <v>LAIN-LAIN</v>
          </cell>
          <cell r="J201" t="str">
            <v>99</v>
          </cell>
          <cell r="K201" t="str">
            <v>ASSOCIATE OFFICER</v>
          </cell>
          <cell r="L201" t="str">
            <v>SATUAN KERJA BISNIS DAN KOMUNIKASI</v>
          </cell>
          <cell r="M201" t="str">
            <v>DEPARTEMEN KOMUNIKASI &amp; KESEKRETARIATAN PERUSAHAAN</v>
          </cell>
          <cell r="N201" t="str">
            <v>ASPEK KOMUNIKASI PERUSAHAAN</v>
          </cell>
          <cell r="O201" t="str">
            <v>SUB ASPEK KOMUNIKASI PEMASARAN</v>
          </cell>
          <cell r="P201" t="str">
            <v>4</v>
          </cell>
          <cell r="Q201" t="str">
            <v>Strata 1 (Sarjana) - FORMAL</v>
          </cell>
          <cell r="R201" t="str">
            <v>06</v>
          </cell>
          <cell r="S201" t="str">
            <v>06</v>
          </cell>
          <cell r="T201" t="str">
            <v>07</v>
          </cell>
          <cell r="U201" t="b">
            <v>0</v>
          </cell>
          <cell r="V201" t="str">
            <v>TENAGA AHLI</v>
          </cell>
          <cell r="W201" t="str">
            <v>07</v>
          </cell>
          <cell r="X201" t="str">
            <v>FEMALE</v>
          </cell>
        </row>
        <row r="202">
          <cell r="A202" t="str">
            <v>20140200947</v>
          </cell>
          <cell r="B202" t="str">
            <v>MUHAMMAD SOLEH NUR</v>
          </cell>
          <cell r="C202" t="str">
            <v>3A</v>
          </cell>
          <cell r="D202" t="str">
            <v>TETAP</v>
          </cell>
          <cell r="E202" t="str">
            <v>01</v>
          </cell>
          <cell r="F202">
            <v>32480</v>
          </cell>
          <cell r="G202">
            <v>31.095890410958905</v>
          </cell>
          <cell r="H202" t="str">
            <v>04</v>
          </cell>
          <cell r="I202" t="str">
            <v>LAIN-LAIN</v>
          </cell>
          <cell r="J202" t="str">
            <v>99</v>
          </cell>
          <cell r="K202" t="str">
            <v>STAF SENIOR</v>
          </cell>
          <cell r="L202" t="str">
            <v>DIVISI OPERASI</v>
          </cell>
          <cell r="M202" t="str">
            <v>DEPARTEMEN ADMINISTRASI PEMBIAYAAN</v>
          </cell>
          <cell r="N202" t="str">
            <v>BIDANG OPERASI PEMBIAYAAN</v>
          </cell>
          <cell r="O202" t="str">
            <v>BAGIAN PELAPORAN</v>
          </cell>
          <cell r="P202" t="str">
            <v>3</v>
          </cell>
          <cell r="Q202" t="str">
            <v>Strata 1 (Sarjana) - FORMAL</v>
          </cell>
          <cell r="R202" t="str">
            <v>06</v>
          </cell>
          <cell r="S202" t="str">
            <v>06</v>
          </cell>
          <cell r="T202" t="str">
            <v>06</v>
          </cell>
          <cell r="U202" t="b">
            <v>1</v>
          </cell>
          <cell r="V202" t="str">
            <v>TATA USAHA</v>
          </cell>
          <cell r="W202" t="str">
            <v>10</v>
          </cell>
          <cell r="X202" t="str">
            <v>MALE</v>
          </cell>
        </row>
        <row r="203">
          <cell r="A203" t="str">
            <v>20140400952</v>
          </cell>
          <cell r="B203" t="str">
            <v>NIA SAIDAH</v>
          </cell>
          <cell r="C203" t="str">
            <v>3A</v>
          </cell>
          <cell r="D203" t="str">
            <v>TETAP</v>
          </cell>
          <cell r="E203" t="str">
            <v>01</v>
          </cell>
          <cell r="F203">
            <v>32656</v>
          </cell>
          <cell r="G203">
            <v>30.613698630136987</v>
          </cell>
          <cell r="H203" t="str">
            <v>04</v>
          </cell>
          <cell r="I203" t="str">
            <v>LAIN-LAIN</v>
          </cell>
          <cell r="J203" t="str">
            <v>99</v>
          </cell>
          <cell r="K203" t="str">
            <v>ASSISTANT OFFICER</v>
          </cell>
          <cell r="L203" t="str">
            <v>SATUAN KERJA AUDIT INTERNAL</v>
          </cell>
          <cell r="M203" t="str">
            <v>DEPARTEMEN AUDIT KANTOR PUSAT &amp; ANTI FRAUD / KANTOR CABANG &amp; INTERNAL CONTROL</v>
          </cell>
          <cell r="N203" t="str">
            <v>FUNGSI AUDIT &amp; INTERNAL CONTROL</v>
          </cell>
          <cell r="O203">
            <v>0</v>
          </cell>
          <cell r="P203" t="str">
            <v>3</v>
          </cell>
          <cell r="Q203" t="str">
            <v>Strata 1 (Sarjana) - FORMAL</v>
          </cell>
          <cell r="R203" t="str">
            <v>06</v>
          </cell>
          <cell r="S203" t="str">
            <v>06</v>
          </cell>
          <cell r="T203" t="str">
            <v>06</v>
          </cell>
          <cell r="U203" t="b">
            <v>1</v>
          </cell>
          <cell r="V203" t="str">
            <v>TENAGA AHLI</v>
          </cell>
          <cell r="W203" t="str">
            <v>07</v>
          </cell>
          <cell r="X203" t="str">
            <v>FEMALE</v>
          </cell>
        </row>
        <row r="204">
          <cell r="A204" t="str">
            <v>20140400957</v>
          </cell>
          <cell r="B204" t="str">
            <v>BARIK SANJAYA</v>
          </cell>
          <cell r="C204" t="str">
            <v>4A</v>
          </cell>
          <cell r="D204" t="str">
            <v>TETAP</v>
          </cell>
          <cell r="E204" t="str">
            <v>01</v>
          </cell>
          <cell r="F204">
            <v>30700</v>
          </cell>
          <cell r="G204">
            <v>35.972602739726028</v>
          </cell>
          <cell r="H204" t="str">
            <v>05</v>
          </cell>
          <cell r="I204" t="str">
            <v>LAIN-LAIN</v>
          </cell>
          <cell r="J204" t="str">
            <v>99</v>
          </cell>
          <cell r="K204" t="str">
            <v>ASSOCIATE ACCOUNT OFFICER</v>
          </cell>
          <cell r="L204" t="str">
            <v>CABANG JABODETABEK</v>
          </cell>
          <cell r="M204" t="str">
            <v>CABANG JATINEGARA</v>
          </cell>
          <cell r="N204" t="str">
            <v>CABANG JATINEGARA</v>
          </cell>
          <cell r="O204" t="str">
            <v>PEMASARAN CABANG</v>
          </cell>
          <cell r="P204" t="str">
            <v>4</v>
          </cell>
          <cell r="Q204" t="e">
            <v>#N/A</v>
          </cell>
          <cell r="R204" t="str">
            <v>06</v>
          </cell>
          <cell r="S204" t="str">
            <v>06</v>
          </cell>
          <cell r="T204" t="str">
            <v>06</v>
          </cell>
          <cell r="U204" t="b">
            <v>1</v>
          </cell>
          <cell r="V204" t="str">
            <v>USAHA PENJUALAN</v>
          </cell>
          <cell r="W204" t="str">
            <v>09</v>
          </cell>
          <cell r="X204" t="str">
            <v>MALE</v>
          </cell>
        </row>
        <row r="205">
          <cell r="A205" t="str">
            <v>20140400958</v>
          </cell>
          <cell r="B205" t="str">
            <v>WIDHA ARIE SAPUTRA</v>
          </cell>
          <cell r="C205" t="str">
            <v>4A</v>
          </cell>
          <cell r="D205" t="str">
            <v>TETAP</v>
          </cell>
          <cell r="E205" t="str">
            <v>01</v>
          </cell>
          <cell r="F205">
            <v>31381</v>
          </cell>
          <cell r="G205">
            <v>34.106849315068494</v>
          </cell>
          <cell r="H205" t="str">
            <v>04</v>
          </cell>
          <cell r="I205" t="str">
            <v>LAIN-LAIN</v>
          </cell>
          <cell r="J205" t="str">
            <v>99</v>
          </cell>
          <cell r="K205" t="str">
            <v>ASSOCIATE OFFICER</v>
          </cell>
          <cell r="L205" t="str">
            <v>SATUAN KERJA BISNIS DAN KOMUNIKASI</v>
          </cell>
          <cell r="M205" t="str">
            <v>DEPARTEMEN PENDUKUNG BISNIS</v>
          </cell>
          <cell r="N205" t="str">
            <v>DEPARTMEN PENDUKUNG BISNIS</v>
          </cell>
          <cell r="O205" t="str">
            <v>DEPARTMEN PENDUKUNG BISNIS</v>
          </cell>
          <cell r="P205" t="str">
            <v>4</v>
          </cell>
          <cell r="Q205" t="str">
            <v>Strata 2 (Magister) - FORMAL</v>
          </cell>
          <cell r="R205" t="str">
            <v>07</v>
          </cell>
          <cell r="S205" t="str">
            <v>07</v>
          </cell>
          <cell r="T205" t="str">
            <v>07</v>
          </cell>
          <cell r="U205" t="b">
            <v>1</v>
          </cell>
          <cell r="V205" t="str">
            <v>TENAGA AHLI</v>
          </cell>
          <cell r="W205" t="str">
            <v>07</v>
          </cell>
          <cell r="X205" t="str">
            <v>MALE</v>
          </cell>
        </row>
        <row r="206">
          <cell r="A206" t="str">
            <v>20140400959</v>
          </cell>
          <cell r="B206" t="str">
            <v>RINA ULI PERMATASARI</v>
          </cell>
          <cell r="C206" t="str">
            <v>3B</v>
          </cell>
          <cell r="D206" t="str">
            <v>TETAP</v>
          </cell>
          <cell r="E206" t="str">
            <v>01</v>
          </cell>
          <cell r="F206">
            <v>31294</v>
          </cell>
          <cell r="G206">
            <v>34.345205479452055</v>
          </cell>
          <cell r="H206" t="str">
            <v>04</v>
          </cell>
          <cell r="I206" t="str">
            <v>LAIN-LAIN</v>
          </cell>
          <cell r="J206" t="str">
            <v>99</v>
          </cell>
          <cell r="K206" t="str">
            <v>ASSOCIATE OFFICER</v>
          </cell>
          <cell r="L206" t="str">
            <v>SATUAN KERJA AUDIT INTERNAL</v>
          </cell>
          <cell r="M206" t="str">
            <v>DEPARTEMEN AUDIT KANTOR PUSAT &amp; ANTI FRAUD / KANTOR CABANG &amp; INTERNAL CONTROL</v>
          </cell>
          <cell r="N206" t="str">
            <v>FUNGSI AUDIT &amp; INTERNAL CONTROL</v>
          </cell>
          <cell r="O206">
            <v>0</v>
          </cell>
          <cell r="P206" t="str">
            <v>4</v>
          </cell>
          <cell r="Q206" t="str">
            <v>Strata 1 (Sarjana) - FORMAL</v>
          </cell>
          <cell r="R206" t="str">
            <v>06</v>
          </cell>
          <cell r="S206" t="str">
            <v>06</v>
          </cell>
          <cell r="T206" t="str">
            <v>06</v>
          </cell>
          <cell r="U206" t="b">
            <v>1</v>
          </cell>
          <cell r="V206" t="str">
            <v>TENAGA AHLI</v>
          </cell>
          <cell r="W206" t="str">
            <v>07</v>
          </cell>
          <cell r="X206" t="str">
            <v>FEMALE</v>
          </cell>
        </row>
        <row r="207">
          <cell r="A207" t="str">
            <v>20140500964</v>
          </cell>
          <cell r="B207" t="str">
            <v>ARDIANSYAH ROSA</v>
          </cell>
          <cell r="C207" t="str">
            <v>3A</v>
          </cell>
          <cell r="D207" t="str">
            <v>TETAP</v>
          </cell>
          <cell r="E207" t="str">
            <v>01</v>
          </cell>
          <cell r="F207">
            <v>33520</v>
          </cell>
          <cell r="G207">
            <v>28.246575342465754</v>
          </cell>
          <cell r="H207" t="str">
            <v>03</v>
          </cell>
          <cell r="I207" t="str">
            <v>LAIN-LAIN</v>
          </cell>
          <cell r="J207" t="str">
            <v>99</v>
          </cell>
          <cell r="K207" t="str">
            <v>BACK OFFICE SENIOR OPERASIONAL</v>
          </cell>
          <cell r="L207" t="str">
            <v>CABANG JABODETABEK</v>
          </cell>
          <cell r="M207" t="str">
            <v>CABANG JATINEGARA</v>
          </cell>
          <cell r="N207" t="str">
            <v>CABANG JATINEGARA</v>
          </cell>
          <cell r="O207" t="str">
            <v>BAGIAN TELLER &amp; BACK OFFICE</v>
          </cell>
          <cell r="P207" t="str">
            <v>3</v>
          </cell>
          <cell r="Q207" t="str">
            <v>Sekolah Lanjut Atas - FORMAL</v>
          </cell>
          <cell r="R207" t="str">
            <v>03</v>
          </cell>
          <cell r="S207" t="str">
            <v>03</v>
          </cell>
          <cell r="T207" t="str">
            <v>03</v>
          </cell>
          <cell r="U207" t="b">
            <v>1</v>
          </cell>
          <cell r="V207" t="str">
            <v>TATA USAHA</v>
          </cell>
          <cell r="W207" t="str">
            <v>10</v>
          </cell>
          <cell r="X207" t="str">
            <v>MALE</v>
          </cell>
        </row>
        <row r="208">
          <cell r="A208" t="str">
            <v>20140500968</v>
          </cell>
          <cell r="B208" t="str">
            <v>DESTI NURLISNA</v>
          </cell>
          <cell r="C208" t="str">
            <v>3A</v>
          </cell>
          <cell r="D208" t="str">
            <v>TETAP</v>
          </cell>
          <cell r="E208" t="str">
            <v>01</v>
          </cell>
          <cell r="F208">
            <v>33591</v>
          </cell>
          <cell r="G208">
            <v>28.052054794520547</v>
          </cell>
          <cell r="H208" t="str">
            <v>03</v>
          </cell>
          <cell r="I208" t="str">
            <v>STAF</v>
          </cell>
          <cell r="J208" t="str">
            <v>07</v>
          </cell>
          <cell r="K208" t="str">
            <v>KEPALA ULS</v>
          </cell>
          <cell r="L208" t="str">
            <v>CABANG JABODETABEK</v>
          </cell>
          <cell r="M208" t="str">
            <v>CABANG MANGGA DUA</v>
          </cell>
          <cell r="N208" t="str">
            <v>ULS BINTARO</v>
          </cell>
          <cell r="O208" t="str">
            <v>PEMASARAN &amp; OPERASI ULS</v>
          </cell>
          <cell r="P208" t="str">
            <v>3</v>
          </cell>
          <cell r="Q208" t="str">
            <v>Sekolah Lanjut Atas - FORMAL</v>
          </cell>
          <cell r="R208" t="str">
            <v>03</v>
          </cell>
          <cell r="S208" t="str">
            <v>03</v>
          </cell>
          <cell r="T208" t="str">
            <v>03</v>
          </cell>
          <cell r="U208" t="b">
            <v>1</v>
          </cell>
          <cell r="V208" t="str">
            <v>USAHA PENJUALAN</v>
          </cell>
          <cell r="W208" t="str">
            <v>09</v>
          </cell>
          <cell r="X208" t="str">
            <v>FEMALE</v>
          </cell>
        </row>
        <row r="209">
          <cell r="A209" t="str">
            <v>20140600973</v>
          </cell>
          <cell r="B209" t="str">
            <v>DEWI SEFTIANA</v>
          </cell>
          <cell r="C209" t="str">
            <v>2A</v>
          </cell>
          <cell r="D209" t="str">
            <v>TETAP</v>
          </cell>
          <cell r="E209" t="str">
            <v>01</v>
          </cell>
          <cell r="F209">
            <v>32400</v>
          </cell>
          <cell r="G209">
            <v>31.315068493150687</v>
          </cell>
          <cell r="H209" t="str">
            <v>04</v>
          </cell>
          <cell r="I209" t="str">
            <v>LAIN-LAIN</v>
          </cell>
          <cell r="J209" t="str">
            <v>99</v>
          </cell>
          <cell r="K209" t="str">
            <v>TELLER</v>
          </cell>
          <cell r="L209" t="str">
            <v>CABANG JABODETABEK</v>
          </cell>
          <cell r="M209" t="str">
            <v>CABANG JATINEGARA</v>
          </cell>
          <cell r="N209" t="str">
            <v>KCP BEKASI</v>
          </cell>
          <cell r="O209" t="str">
            <v>BAGIAN OPERASIONAL</v>
          </cell>
          <cell r="P209" t="str">
            <v>2</v>
          </cell>
          <cell r="Q209" t="str">
            <v>Sekolah Lanjut Atas - FORMAL</v>
          </cell>
          <cell r="R209" t="str">
            <v>03</v>
          </cell>
          <cell r="S209" t="str">
            <v>03</v>
          </cell>
          <cell r="T209" t="str">
            <v>03</v>
          </cell>
          <cell r="U209" t="b">
            <v>1</v>
          </cell>
          <cell r="V209" t="str">
            <v>TATA USAHA</v>
          </cell>
          <cell r="W209" t="str">
            <v>10</v>
          </cell>
          <cell r="X209" t="str">
            <v>FEMALE</v>
          </cell>
        </row>
        <row r="210">
          <cell r="A210" t="str">
            <v>20140600981</v>
          </cell>
          <cell r="B210" t="str">
            <v>ILHAM SIDIK</v>
          </cell>
          <cell r="C210" t="str">
            <v>2A</v>
          </cell>
          <cell r="D210" t="str">
            <v>TETAP</v>
          </cell>
          <cell r="E210" t="str">
            <v>01</v>
          </cell>
          <cell r="F210">
            <v>32017</v>
          </cell>
          <cell r="G210">
            <v>32.364383561643834</v>
          </cell>
          <cell r="H210" t="str">
            <v>04</v>
          </cell>
          <cell r="I210" t="str">
            <v>LAIN-LAIN</v>
          </cell>
          <cell r="J210" t="str">
            <v>99</v>
          </cell>
          <cell r="K210" t="str">
            <v>STAF</v>
          </cell>
          <cell r="L210" t="str">
            <v>SATUAN KERJA BISNIS DAN KOMUNIKASI</v>
          </cell>
          <cell r="M210" t="str">
            <v>DEPARTEMEN KOMUNIKASI &amp; KESEKRETARIATAN PERUSAHAAN</v>
          </cell>
          <cell r="N210" t="str">
            <v>ASPEK PENGELOLAAN PENGURUS</v>
          </cell>
          <cell r="O210" t="str">
            <v>SUB ASPEK PENGELOLAAN KEGIATAN PENGURUS</v>
          </cell>
          <cell r="P210" t="str">
            <v>2</v>
          </cell>
          <cell r="Q210" t="str">
            <v>Strata 1 (Sarjana) - FORMAL</v>
          </cell>
          <cell r="R210" t="str">
            <v>06</v>
          </cell>
          <cell r="S210" t="str">
            <v>06</v>
          </cell>
          <cell r="T210" t="str">
            <v>06</v>
          </cell>
          <cell r="U210" t="b">
            <v>1</v>
          </cell>
          <cell r="V210" t="str">
            <v>TATA USAHA</v>
          </cell>
          <cell r="W210" t="str">
            <v>10</v>
          </cell>
          <cell r="X210" t="str">
            <v>MALE</v>
          </cell>
        </row>
        <row r="211">
          <cell r="A211" t="str">
            <v>20140700986</v>
          </cell>
          <cell r="B211" t="str">
            <v>NIA NURMASARI</v>
          </cell>
          <cell r="C211" t="str">
            <v>3A</v>
          </cell>
          <cell r="D211" t="str">
            <v>TETAP</v>
          </cell>
          <cell r="E211" t="str">
            <v>01</v>
          </cell>
          <cell r="F211">
            <v>33252</v>
          </cell>
          <cell r="G211">
            <v>28.980821917808218</v>
          </cell>
          <cell r="H211" t="str">
            <v>03</v>
          </cell>
          <cell r="I211" t="str">
            <v>LAIN-LAIN</v>
          </cell>
          <cell r="J211" t="str">
            <v>99</v>
          </cell>
          <cell r="K211" t="str">
            <v>CUSTOMER SERVICE OFFICER SENIOR</v>
          </cell>
          <cell r="L211" t="str">
            <v>CABANG JABODETABEK</v>
          </cell>
          <cell r="M211" t="str">
            <v>CABANG JATINEGARA</v>
          </cell>
          <cell r="N211" t="str">
            <v>CABANG JATINEGARA</v>
          </cell>
          <cell r="O211" t="str">
            <v>BAGIAN CUSTOMER SERVICE</v>
          </cell>
          <cell r="P211" t="str">
            <v>3</v>
          </cell>
          <cell r="Q211" t="str">
            <v>Sekolah Lanjut Atas - FORMAL</v>
          </cell>
          <cell r="R211" t="str">
            <v>03</v>
          </cell>
          <cell r="S211" t="str">
            <v>03</v>
          </cell>
          <cell r="T211" t="str">
            <v>03</v>
          </cell>
          <cell r="U211" t="b">
            <v>1</v>
          </cell>
          <cell r="V211" t="str">
            <v>USAHA JASA</v>
          </cell>
          <cell r="W211" t="str">
            <v>08</v>
          </cell>
          <cell r="X211" t="str">
            <v>FEMALE</v>
          </cell>
        </row>
        <row r="212">
          <cell r="A212" t="str">
            <v>20140700987</v>
          </cell>
          <cell r="B212" t="str">
            <v>MARDIANA</v>
          </cell>
          <cell r="C212" t="str">
            <v>2A</v>
          </cell>
          <cell r="D212" t="str">
            <v>TETAP</v>
          </cell>
          <cell r="E212" t="str">
            <v>01</v>
          </cell>
          <cell r="F212">
            <v>31839</v>
          </cell>
          <cell r="G212">
            <v>32.852054794520548</v>
          </cell>
          <cell r="H212" t="str">
            <v>04</v>
          </cell>
          <cell r="I212" t="str">
            <v>STAF</v>
          </cell>
          <cell r="J212" t="str">
            <v>07</v>
          </cell>
          <cell r="K212" t="str">
            <v>PLT. KA. ULS</v>
          </cell>
          <cell r="L212" t="str">
            <v>CABANG JABODETABEK</v>
          </cell>
          <cell r="M212" t="str">
            <v>CABANG SAMANHUDI</v>
          </cell>
          <cell r="N212" t="str">
            <v>ULS MELAWAI</v>
          </cell>
          <cell r="O212" t="str">
            <v>PEMASARAN &amp; OPERASI ULS</v>
          </cell>
          <cell r="P212" t="str">
            <v>2</v>
          </cell>
          <cell r="Q212" t="e">
            <v>#N/A</v>
          </cell>
          <cell r="R212" t="str">
            <v>03</v>
          </cell>
          <cell r="S212" t="str">
            <v>03</v>
          </cell>
          <cell r="T212" t="str">
            <v>03</v>
          </cell>
          <cell r="U212" t="b">
            <v>1</v>
          </cell>
          <cell r="V212" t="str">
            <v>USAHA PENJUALAN</v>
          </cell>
          <cell r="W212" t="str">
            <v>09</v>
          </cell>
          <cell r="X212" t="str">
            <v>FEMALE</v>
          </cell>
        </row>
        <row r="213">
          <cell r="A213" t="str">
            <v>20140800997</v>
          </cell>
          <cell r="B213" t="str">
            <v>NINGRAT</v>
          </cell>
          <cell r="C213" t="str">
            <v>3A</v>
          </cell>
          <cell r="D213" t="str">
            <v>TETAP</v>
          </cell>
          <cell r="E213" t="str">
            <v>01</v>
          </cell>
          <cell r="F213">
            <v>33493</v>
          </cell>
          <cell r="G213">
            <v>28.32054794520548</v>
          </cell>
          <cell r="H213" t="str">
            <v>03</v>
          </cell>
          <cell r="I213" t="str">
            <v>LAIN-LAIN</v>
          </cell>
          <cell r="J213" t="str">
            <v>99</v>
          </cell>
          <cell r="K213" t="str">
            <v>KEPALA BAGIAN OPERASIONAL</v>
          </cell>
          <cell r="L213" t="str">
            <v>CABANG JABODETABEK</v>
          </cell>
          <cell r="M213" t="str">
            <v>MIKRO BUR/ CABANG SUNTER</v>
          </cell>
          <cell r="N213" t="str">
            <v>KCP KONVERSI EKS - BUR PASAR KRANJI BEKASI</v>
          </cell>
          <cell r="O213" t="str">
            <v>BAGIAN OPERASIONAL</v>
          </cell>
          <cell r="P213" t="str">
            <v>3</v>
          </cell>
          <cell r="Q213" t="str">
            <v>Strata 1 (Sarjana) - FORMAL</v>
          </cell>
          <cell r="R213" t="str">
            <v>06</v>
          </cell>
          <cell r="S213" t="str">
            <v>06</v>
          </cell>
          <cell r="T213" t="str">
            <v>06</v>
          </cell>
          <cell r="U213" t="b">
            <v>1</v>
          </cell>
          <cell r="V213" t="str">
            <v>TATA USAHA</v>
          </cell>
          <cell r="W213" t="str">
            <v>10</v>
          </cell>
          <cell r="X213" t="str">
            <v>FEMALE</v>
          </cell>
        </row>
        <row r="214">
          <cell r="A214" t="str">
            <v>20140801004</v>
          </cell>
          <cell r="B214" t="str">
            <v>RENITA CARINE HARSONO</v>
          </cell>
          <cell r="C214" t="str">
            <v>2A</v>
          </cell>
          <cell r="D214" t="str">
            <v>TETAP</v>
          </cell>
          <cell r="E214" t="str">
            <v>01</v>
          </cell>
          <cell r="F214">
            <v>32892</v>
          </cell>
          <cell r="G214">
            <v>29.967123287671232</v>
          </cell>
          <cell r="H214" t="str">
            <v>03</v>
          </cell>
          <cell r="I214" t="str">
            <v>LAIN-LAIN</v>
          </cell>
          <cell r="J214" t="str">
            <v>99</v>
          </cell>
          <cell r="K214" t="str">
            <v>STAF OPERASIONAL</v>
          </cell>
          <cell r="L214" t="str">
            <v>CABANG JABODETABEK</v>
          </cell>
          <cell r="M214" t="str">
            <v>MIKRO BUR/ CABANG SUNTER</v>
          </cell>
          <cell r="N214" t="str">
            <v>KCP KONVERSI EKS -  BUR DEPOK</v>
          </cell>
          <cell r="O214" t="str">
            <v>BAGIAN OPERASIONAL</v>
          </cell>
          <cell r="P214" t="str">
            <v>2</v>
          </cell>
          <cell r="Q214" t="str">
            <v>Strata 1 (Sarjana) - FORMAL</v>
          </cell>
          <cell r="R214" t="str">
            <v>06</v>
          </cell>
          <cell r="S214" t="str">
            <v>06</v>
          </cell>
          <cell r="T214" t="str">
            <v>06</v>
          </cell>
          <cell r="U214" t="b">
            <v>1</v>
          </cell>
          <cell r="V214" t="str">
            <v>USAHA JASA</v>
          </cell>
          <cell r="W214" t="str">
            <v>08</v>
          </cell>
          <cell r="X214" t="str">
            <v>FEMALE</v>
          </cell>
        </row>
        <row r="215">
          <cell r="A215" t="str">
            <v>20140801010</v>
          </cell>
          <cell r="B215" t="str">
            <v>ANDI WIDYANTO</v>
          </cell>
          <cell r="C215" t="str">
            <v>3A</v>
          </cell>
          <cell r="D215" t="str">
            <v>TETAP</v>
          </cell>
          <cell r="E215" t="str">
            <v>01</v>
          </cell>
          <cell r="F215">
            <v>31958</v>
          </cell>
          <cell r="G215">
            <v>32.526027397260272</v>
          </cell>
          <cell r="H215" t="str">
            <v>04</v>
          </cell>
          <cell r="I215" t="str">
            <v>LAIN-LAIN</v>
          </cell>
          <cell r="J215" t="str">
            <v>99</v>
          </cell>
          <cell r="K215" t="str">
            <v xml:space="preserve">ASSISTANT ACCOUNT OFFICER </v>
          </cell>
          <cell r="L215" t="str">
            <v>CABANG NON JABODETABEK</v>
          </cell>
          <cell r="M215" t="str">
            <v>CABANG SOLO</v>
          </cell>
          <cell r="N215" t="str">
            <v>CABANG SOLO</v>
          </cell>
          <cell r="O215" t="str">
            <v>BAGIAN ADMINISTRASI KANTOR</v>
          </cell>
          <cell r="P215" t="str">
            <v>3</v>
          </cell>
          <cell r="Q215" t="str">
            <v>Diploma 3 - FORMAL</v>
          </cell>
          <cell r="R215" t="str">
            <v>05</v>
          </cell>
          <cell r="S215" t="str">
            <v>05</v>
          </cell>
          <cell r="T215" t="str">
            <v>05</v>
          </cell>
          <cell r="U215" t="b">
            <v>1</v>
          </cell>
          <cell r="V215" t="str">
            <v>USAHA PENJUALAN</v>
          </cell>
          <cell r="W215" t="str">
            <v>09</v>
          </cell>
          <cell r="X215" t="str">
            <v>MALE</v>
          </cell>
        </row>
        <row r="216">
          <cell r="A216" t="str">
            <v>20140801012</v>
          </cell>
          <cell r="B216" t="str">
            <v>LINDA EKAWATI</v>
          </cell>
          <cell r="C216" t="str">
            <v>3A</v>
          </cell>
          <cell r="D216" t="str">
            <v>TETAP</v>
          </cell>
          <cell r="E216" t="str">
            <v>01</v>
          </cell>
          <cell r="F216">
            <v>31710</v>
          </cell>
          <cell r="G216">
            <v>33.205479452054796</v>
          </cell>
          <cell r="H216" t="str">
            <v>04</v>
          </cell>
          <cell r="I216" t="str">
            <v>STAF</v>
          </cell>
          <cell r="J216" t="str">
            <v>07</v>
          </cell>
          <cell r="K216" t="str">
            <v>KEPALA ULS</v>
          </cell>
          <cell r="L216" t="str">
            <v>CABANG NON JABODETABEK</v>
          </cell>
          <cell r="M216" t="str">
            <v>CABANG SOLO</v>
          </cell>
          <cell r="N216" t="str">
            <v>ULS SOLO SLAMET RIYADI</v>
          </cell>
          <cell r="O216" t="str">
            <v>PEMASARAN &amp; OPERASI ULS</v>
          </cell>
          <cell r="P216" t="str">
            <v>3</v>
          </cell>
          <cell r="Q216" t="str">
            <v>Strata 1 (Sarjana) - FORMAL</v>
          </cell>
          <cell r="R216" t="str">
            <v>06</v>
          </cell>
          <cell r="S216" t="str">
            <v>06</v>
          </cell>
          <cell r="T216" t="str">
            <v>06</v>
          </cell>
          <cell r="U216" t="b">
            <v>1</v>
          </cell>
          <cell r="V216" t="str">
            <v>USAHA PENJUALAN</v>
          </cell>
          <cell r="W216" t="str">
            <v>09</v>
          </cell>
          <cell r="X216" t="str">
            <v>FEMALE</v>
          </cell>
        </row>
        <row r="217">
          <cell r="A217" t="str">
            <v>20140801013</v>
          </cell>
          <cell r="B217" t="str">
            <v>ALVIA RATIH FITRIANI</v>
          </cell>
          <cell r="C217" t="str">
            <v>2A</v>
          </cell>
          <cell r="D217" t="str">
            <v>TETAP</v>
          </cell>
          <cell r="E217" t="str">
            <v>01</v>
          </cell>
          <cell r="F217">
            <v>32898</v>
          </cell>
          <cell r="G217">
            <v>29.950684931506849</v>
          </cell>
          <cell r="H217" t="str">
            <v>03</v>
          </cell>
          <cell r="I217" t="str">
            <v>STAF</v>
          </cell>
          <cell r="J217" t="str">
            <v>07</v>
          </cell>
          <cell r="K217" t="str">
            <v>PLT. KA. ULS</v>
          </cell>
          <cell r="L217" t="str">
            <v>CABANG NON JABODETABEK</v>
          </cell>
          <cell r="M217" t="str">
            <v>CABANG SOLO</v>
          </cell>
          <cell r="N217" t="str">
            <v>CABANG SOLO</v>
          </cell>
          <cell r="O217" t="str">
            <v>BAGIAN TELLER &amp; BACK OFFICE</v>
          </cell>
          <cell r="P217" t="str">
            <v>2</v>
          </cell>
          <cell r="Q217" t="str">
            <v>Diploma 3 - FORMAL</v>
          </cell>
          <cell r="R217" t="str">
            <v>05</v>
          </cell>
          <cell r="S217" t="str">
            <v>05</v>
          </cell>
          <cell r="T217" t="str">
            <v>05</v>
          </cell>
          <cell r="U217" t="b">
            <v>1</v>
          </cell>
          <cell r="V217" t="str">
            <v>USAHA PENJUALAN</v>
          </cell>
          <cell r="W217" t="str">
            <v>09</v>
          </cell>
          <cell r="X217" t="str">
            <v>FEMALE</v>
          </cell>
        </row>
        <row r="218">
          <cell r="A218" t="str">
            <v>20140801015</v>
          </cell>
          <cell r="B218" t="str">
            <v>LENNY HERAWATI TANTY</v>
          </cell>
          <cell r="C218" t="str">
            <v>KK</v>
          </cell>
          <cell r="D218" t="str">
            <v>KONTRAK</v>
          </cell>
          <cell r="E218" t="str">
            <v>02</v>
          </cell>
          <cell r="F218">
            <v>21739</v>
          </cell>
          <cell r="G218">
            <v>60.523287671232879</v>
          </cell>
          <cell r="H218" t="str">
            <v>99</v>
          </cell>
          <cell r="I218" t="str">
            <v>PEJABAT EKSEKUTIF</v>
          </cell>
          <cell r="J218" t="str">
            <v>06</v>
          </cell>
          <cell r="K218" t="str">
            <v>KEPALA CABANG</v>
          </cell>
          <cell r="L218" t="str">
            <v>CABANG NON JABODETABEK</v>
          </cell>
          <cell r="M218" t="str">
            <v>CABANG SOLO</v>
          </cell>
          <cell r="N218" t="str">
            <v>CABANG SOLO</v>
          </cell>
          <cell r="O218" t="str">
            <v>CABANG SOLO</v>
          </cell>
          <cell r="P218" t="str">
            <v>6</v>
          </cell>
          <cell r="Q218" t="str">
            <v>Diploma 3 - FORMAL</v>
          </cell>
          <cell r="R218" t="str">
            <v>05</v>
          </cell>
          <cell r="S218" t="str">
            <v>05</v>
          </cell>
          <cell r="T218" t="str">
            <v>05</v>
          </cell>
          <cell r="U218" t="b">
            <v>1</v>
          </cell>
          <cell r="V218" t="str">
            <v>KEPEMIMPINAN</v>
          </cell>
          <cell r="W218" t="str">
            <v>06</v>
          </cell>
          <cell r="X218" t="str">
            <v>FEMALE</v>
          </cell>
        </row>
        <row r="219">
          <cell r="A219" t="str">
            <v>20140901017</v>
          </cell>
          <cell r="B219" t="str">
            <v>RIO ZERIKO SIMANIHURUK</v>
          </cell>
          <cell r="C219" t="str">
            <v>2A</v>
          </cell>
          <cell r="D219" t="str">
            <v>TETAP</v>
          </cell>
          <cell r="E219" t="str">
            <v>01</v>
          </cell>
          <cell r="F219">
            <v>31193</v>
          </cell>
          <cell r="G219">
            <v>34.62191780821918</v>
          </cell>
          <cell r="H219" t="str">
            <v>04</v>
          </cell>
          <cell r="I219" t="str">
            <v>LAIN-LAIN</v>
          </cell>
          <cell r="J219" t="str">
            <v>99</v>
          </cell>
          <cell r="K219" t="str">
            <v>STAF</v>
          </cell>
          <cell r="L219" t="str">
            <v>SATUAN KERJA TI DAN LOGISTIK</v>
          </cell>
          <cell r="M219" t="str">
            <v>DEPARTEMEN TEKNOLOGI INFORMASI</v>
          </cell>
          <cell r="N219" t="str">
            <v>BIDANG PENDUKUNG OPERASI DAN JARINGAN</v>
          </cell>
          <cell r="O219" t="str">
            <v>DATA CENTER</v>
          </cell>
          <cell r="P219" t="str">
            <v>2</v>
          </cell>
          <cell r="Q219" t="str">
            <v>Diploma 3 - FORMAL</v>
          </cell>
          <cell r="R219" t="str">
            <v>05</v>
          </cell>
          <cell r="S219" t="str">
            <v>05</v>
          </cell>
          <cell r="T219" t="str">
            <v>05</v>
          </cell>
          <cell r="U219" t="b">
            <v>1</v>
          </cell>
          <cell r="V219" t="str">
            <v>TENAGA AHLI</v>
          </cell>
          <cell r="W219" t="str">
            <v>07</v>
          </cell>
          <cell r="X219" t="str">
            <v>MALE</v>
          </cell>
        </row>
        <row r="220">
          <cell r="A220" t="str">
            <v>20140901018</v>
          </cell>
          <cell r="B220" t="str">
            <v>RUSMIN TOPAN</v>
          </cell>
          <cell r="C220" t="str">
            <v>2A</v>
          </cell>
          <cell r="D220" t="str">
            <v>TETAP</v>
          </cell>
          <cell r="E220" t="str">
            <v>01</v>
          </cell>
          <cell r="F220">
            <v>30962</v>
          </cell>
          <cell r="G220">
            <v>35.254794520547946</v>
          </cell>
          <cell r="H220" t="str">
            <v>05</v>
          </cell>
          <cell r="I220" t="str">
            <v>LAIN-LAIN</v>
          </cell>
          <cell r="J220" t="str">
            <v>99</v>
          </cell>
          <cell r="K220" t="str">
            <v>STAF PENJUALAN</v>
          </cell>
          <cell r="L220" t="str">
            <v>CABANG JABODETABEK</v>
          </cell>
          <cell r="M220" t="str">
            <v>MIKRO BUR/ CABANG SUNTER</v>
          </cell>
          <cell r="N220" t="str">
            <v>KCP KONVERSI EKS- BUR CIKARANG SELATAN</v>
          </cell>
          <cell r="O220" t="str">
            <v>PEMASARAN</v>
          </cell>
          <cell r="P220" t="str">
            <v>2</v>
          </cell>
          <cell r="Q220" t="str">
            <v>Diploma 3 - FORMAL</v>
          </cell>
          <cell r="R220" t="str">
            <v>05</v>
          </cell>
          <cell r="S220" t="str">
            <v>05</v>
          </cell>
          <cell r="T220" t="str">
            <v>05</v>
          </cell>
          <cell r="U220" t="b">
            <v>1</v>
          </cell>
          <cell r="V220" t="str">
            <v>USAHA PENJUALAN</v>
          </cell>
          <cell r="W220" t="str">
            <v>09</v>
          </cell>
          <cell r="X220" t="str">
            <v>MALE</v>
          </cell>
        </row>
        <row r="221">
          <cell r="A221" t="str">
            <v>20140901019</v>
          </cell>
          <cell r="B221" t="str">
            <v>RINI</v>
          </cell>
          <cell r="C221" t="str">
            <v>2A</v>
          </cell>
          <cell r="D221" t="str">
            <v>TETAP</v>
          </cell>
          <cell r="E221" t="str">
            <v>01</v>
          </cell>
          <cell r="F221">
            <v>31688</v>
          </cell>
          <cell r="G221">
            <v>33.265753424657532</v>
          </cell>
          <cell r="H221" t="str">
            <v>04</v>
          </cell>
          <cell r="I221" t="str">
            <v>LAIN-LAIN</v>
          </cell>
          <cell r="J221" t="str">
            <v>99</v>
          </cell>
          <cell r="K221" t="str">
            <v>STAF OPERASIONAL</v>
          </cell>
          <cell r="L221" t="str">
            <v>CABANG JABODETABEK</v>
          </cell>
          <cell r="M221" t="str">
            <v>MIKRO BUR/ CABANG SUNTER</v>
          </cell>
          <cell r="N221" t="str">
            <v>KCP KONVERSI EKS- BUR CIKARANG SELATAN</v>
          </cell>
          <cell r="O221" t="str">
            <v>BAGIAN OPERASIONAL</v>
          </cell>
          <cell r="P221" t="str">
            <v>2</v>
          </cell>
          <cell r="Q221" t="str">
            <v>Strata 1 (Sarjana) - FORMAL</v>
          </cell>
          <cell r="R221" t="str">
            <v>06</v>
          </cell>
          <cell r="S221" t="str">
            <v>06</v>
          </cell>
          <cell r="T221" t="str">
            <v>06</v>
          </cell>
          <cell r="U221" t="b">
            <v>1</v>
          </cell>
          <cell r="V221" t="str">
            <v>USAHA JASA</v>
          </cell>
          <cell r="W221" t="str">
            <v>08</v>
          </cell>
          <cell r="X221" t="str">
            <v>FEMALE</v>
          </cell>
        </row>
        <row r="222">
          <cell r="A222" t="str">
            <v>20140901020</v>
          </cell>
          <cell r="B222" t="str">
            <v>NOVA RIZKI AMALIA</v>
          </cell>
          <cell r="C222" t="str">
            <v>2A</v>
          </cell>
          <cell r="D222" t="str">
            <v>TETAP</v>
          </cell>
          <cell r="E222" t="str">
            <v>01</v>
          </cell>
          <cell r="F222">
            <v>33571</v>
          </cell>
          <cell r="G222">
            <v>28.106849315068494</v>
          </cell>
          <cell r="H222" t="str">
            <v>03</v>
          </cell>
          <cell r="I222" t="str">
            <v>LAIN-LAIN</v>
          </cell>
          <cell r="J222" t="str">
            <v>99</v>
          </cell>
          <cell r="K222" t="str">
            <v>STAF OPERASIONAL</v>
          </cell>
          <cell r="L222" t="str">
            <v>CABANG JABODETABEK</v>
          </cell>
          <cell r="M222" t="str">
            <v>MIKRO BUR/ CABANG SUNTER</v>
          </cell>
          <cell r="N222" t="str">
            <v>KCP KONVERSI EKS- BUR CIKARANG SELATAN</v>
          </cell>
          <cell r="O222" t="str">
            <v>BAGIAN OPERASIONAL</v>
          </cell>
          <cell r="P222" t="str">
            <v>2</v>
          </cell>
          <cell r="Q222" t="str">
            <v>Diploma 3 - FORMAL</v>
          </cell>
          <cell r="R222" t="str">
            <v>05</v>
          </cell>
          <cell r="S222" t="str">
            <v>05</v>
          </cell>
          <cell r="T222" t="str">
            <v>05</v>
          </cell>
          <cell r="U222" t="b">
            <v>1</v>
          </cell>
          <cell r="V222" t="str">
            <v>USAHA JASA</v>
          </cell>
          <cell r="W222" t="str">
            <v>08</v>
          </cell>
          <cell r="X222" t="str">
            <v>FEMALE</v>
          </cell>
        </row>
        <row r="223">
          <cell r="A223" t="str">
            <v>20140901021</v>
          </cell>
          <cell r="B223" t="str">
            <v>VIVA ANDALUSIA</v>
          </cell>
          <cell r="C223" t="str">
            <v>3A</v>
          </cell>
          <cell r="D223" t="str">
            <v>TETAP</v>
          </cell>
          <cell r="E223" t="str">
            <v>01</v>
          </cell>
          <cell r="F223">
            <v>32009</v>
          </cell>
          <cell r="G223">
            <v>32.386301369863013</v>
          </cell>
          <cell r="H223" t="str">
            <v>04</v>
          </cell>
          <cell r="I223" t="str">
            <v>LAIN-LAIN</v>
          </cell>
          <cell r="J223" t="str">
            <v>99</v>
          </cell>
          <cell r="K223" t="str">
            <v>KEPALA BAGIAN OPERASIONAL</v>
          </cell>
          <cell r="L223" t="str">
            <v>CABANG JABODETABEK</v>
          </cell>
          <cell r="M223" t="str">
            <v>MIKRO BUR/ CABANG SUNTER</v>
          </cell>
          <cell r="N223" t="str">
            <v>KCP KONVERSI EKS- BUR CIKARANG SELATAN</v>
          </cell>
          <cell r="O223" t="str">
            <v>BAGIAN OPERASIONAL</v>
          </cell>
          <cell r="P223" t="str">
            <v>3</v>
          </cell>
          <cell r="Q223" t="str">
            <v>Diploma 3 - FORMAL</v>
          </cell>
          <cell r="R223" t="str">
            <v>05</v>
          </cell>
          <cell r="S223" t="str">
            <v>05</v>
          </cell>
          <cell r="T223" t="str">
            <v>05</v>
          </cell>
          <cell r="U223" t="b">
            <v>1</v>
          </cell>
          <cell r="V223" t="str">
            <v>TATA USAHA</v>
          </cell>
          <cell r="W223" t="str">
            <v>10</v>
          </cell>
          <cell r="X223" t="str">
            <v>FEMALE</v>
          </cell>
        </row>
        <row r="224">
          <cell r="A224" t="str">
            <v>20140901023</v>
          </cell>
          <cell r="B224" t="str">
            <v>MOSES BALDWIN MAURITS RG</v>
          </cell>
          <cell r="C224" t="str">
            <v>2A</v>
          </cell>
          <cell r="D224" t="str">
            <v>TETAP</v>
          </cell>
          <cell r="E224" t="str">
            <v>01</v>
          </cell>
          <cell r="F224">
            <v>29729</v>
          </cell>
          <cell r="G224">
            <v>38.632876712328766</v>
          </cell>
          <cell r="H224" t="str">
            <v>05</v>
          </cell>
          <cell r="I224" t="str">
            <v>LAIN-LAIN</v>
          </cell>
          <cell r="J224" t="str">
            <v>99</v>
          </cell>
          <cell r="K224" t="str">
            <v>STAF</v>
          </cell>
          <cell r="L224" t="str">
            <v>SATUAN KERJA TI DAN LOGISTIK</v>
          </cell>
          <cell r="M224" t="str">
            <v>DEPARTEMEN TEKNOLOGI INFORMASI</v>
          </cell>
          <cell r="N224" t="str">
            <v>BIDANG PENDUKUNG OPERASI DAN JARINGAN</v>
          </cell>
          <cell r="O224" t="str">
            <v>DATA CENTER</v>
          </cell>
          <cell r="P224" t="str">
            <v>2</v>
          </cell>
          <cell r="Q224" t="str">
            <v>Sekolah Lanjut Atas - FORMAL</v>
          </cell>
          <cell r="R224" t="str">
            <v>03</v>
          </cell>
          <cell r="S224" t="str">
            <v>03</v>
          </cell>
          <cell r="T224" t="str">
            <v>03</v>
          </cell>
          <cell r="U224" t="b">
            <v>1</v>
          </cell>
          <cell r="V224" t="str">
            <v>TENAGA AHLI</v>
          </cell>
          <cell r="W224" t="str">
            <v>07</v>
          </cell>
          <cell r="X224" t="str">
            <v>MALE</v>
          </cell>
        </row>
        <row r="225">
          <cell r="A225" t="str">
            <v>20140901024</v>
          </cell>
          <cell r="B225" t="str">
            <v>EUIS NUR AISYAH</v>
          </cell>
          <cell r="C225" t="str">
            <v>2A</v>
          </cell>
          <cell r="D225" t="str">
            <v>TETAP</v>
          </cell>
          <cell r="E225" t="str">
            <v>01</v>
          </cell>
          <cell r="F225">
            <v>33004</v>
          </cell>
          <cell r="G225">
            <v>29.660273972602738</v>
          </cell>
          <cell r="H225" t="str">
            <v>03</v>
          </cell>
          <cell r="I225" t="str">
            <v>LAIN-LAIN</v>
          </cell>
          <cell r="J225" t="str">
            <v>99</v>
          </cell>
          <cell r="K225" t="str">
            <v>STAF OPERASIONAL</v>
          </cell>
          <cell r="L225" t="str">
            <v>CABANG JABODETABEK</v>
          </cell>
          <cell r="M225" t="str">
            <v>MIKRO BUR/ CABANG SUNTER</v>
          </cell>
          <cell r="N225" t="str">
            <v>KCP KONVERSI EKS - BUR  PASAR ANYAR BOGOR</v>
          </cell>
          <cell r="O225" t="str">
            <v>BAGIAN OPERASIONAL</v>
          </cell>
          <cell r="P225" t="str">
            <v>2</v>
          </cell>
          <cell r="Q225" t="str">
            <v>Strata 1 (Sarjana) - FORMAL</v>
          </cell>
          <cell r="R225" t="str">
            <v>06</v>
          </cell>
          <cell r="S225" t="str">
            <v>06</v>
          </cell>
          <cell r="T225" t="str">
            <v>06</v>
          </cell>
          <cell r="U225" t="b">
            <v>1</v>
          </cell>
          <cell r="V225" t="str">
            <v>USAHA JASA</v>
          </cell>
          <cell r="W225" t="str">
            <v>08</v>
          </cell>
          <cell r="X225" t="str">
            <v>FEMALE</v>
          </cell>
        </row>
        <row r="226">
          <cell r="A226" t="str">
            <v>20140901025</v>
          </cell>
          <cell r="B226" t="str">
            <v>BINTANG SINARSYAH FS, SE</v>
          </cell>
          <cell r="C226" t="str">
            <v>3A</v>
          </cell>
          <cell r="D226" t="str">
            <v>TETAP</v>
          </cell>
          <cell r="E226" t="str">
            <v>01</v>
          </cell>
          <cell r="F226">
            <v>27798</v>
          </cell>
          <cell r="G226">
            <v>43.923287671232877</v>
          </cell>
          <cell r="H226" t="str">
            <v>06</v>
          </cell>
          <cell r="I226" t="str">
            <v>LAIN-LAIN</v>
          </cell>
          <cell r="J226" t="str">
            <v>99</v>
          </cell>
          <cell r="K226" t="str">
            <v>STAF SENIOR PENJUALAN MIKRO</v>
          </cell>
          <cell r="L226" t="str">
            <v>CABANG JABODETABEK</v>
          </cell>
          <cell r="M226" t="str">
            <v>CABANG SAMANHUDI</v>
          </cell>
          <cell r="N226" t="str">
            <v>LAYANAN BUR SAMANHUDI</v>
          </cell>
          <cell r="O226" t="str">
            <v>OPERASIONAL MIKRO</v>
          </cell>
          <cell r="P226" t="str">
            <v>3</v>
          </cell>
          <cell r="Q226" t="str">
            <v>Strata 1 (Sarjana) - FORMAL</v>
          </cell>
          <cell r="R226" t="str">
            <v>06</v>
          </cell>
          <cell r="S226" t="str">
            <v>06</v>
          </cell>
          <cell r="T226" t="str">
            <v>06</v>
          </cell>
          <cell r="U226" t="b">
            <v>1</v>
          </cell>
          <cell r="V226" t="str">
            <v>USAHA PENJUALAN</v>
          </cell>
          <cell r="W226" t="str">
            <v>09</v>
          </cell>
          <cell r="X226" t="str">
            <v>MALE</v>
          </cell>
        </row>
        <row r="227">
          <cell r="A227" t="str">
            <v>20140901037</v>
          </cell>
          <cell r="B227" t="str">
            <v>IWAN SETIAWAN</v>
          </cell>
          <cell r="C227" t="str">
            <v>3A</v>
          </cell>
          <cell r="D227" t="str">
            <v>TETAP</v>
          </cell>
          <cell r="E227" t="str">
            <v>01</v>
          </cell>
          <cell r="F227">
            <v>28587</v>
          </cell>
          <cell r="G227">
            <v>41.761643835616439</v>
          </cell>
          <cell r="H227" t="str">
            <v>06</v>
          </cell>
          <cell r="I227" t="str">
            <v>LAIN-LAIN</v>
          </cell>
          <cell r="J227" t="str">
            <v>99</v>
          </cell>
          <cell r="K227" t="str">
            <v>ASSISTANT OFFICER PENJUALAN</v>
          </cell>
          <cell r="L227" t="str">
            <v>CABANG JABODETABEK</v>
          </cell>
          <cell r="M227" t="str">
            <v>MIKRO BUR/ CABANG SUNTER</v>
          </cell>
          <cell r="N227" t="str">
            <v>KCP KONVERSI EKS- BUR CIKARANG SELATAN</v>
          </cell>
          <cell r="O227" t="str">
            <v>PEMASARAN</v>
          </cell>
          <cell r="P227" t="str">
            <v>3</v>
          </cell>
          <cell r="Q227" t="str">
            <v>Diploma 3 - FORMAL</v>
          </cell>
          <cell r="R227" t="str">
            <v>05</v>
          </cell>
          <cell r="S227" t="str">
            <v>05</v>
          </cell>
          <cell r="T227" t="str">
            <v>05</v>
          </cell>
          <cell r="U227" t="b">
            <v>1</v>
          </cell>
          <cell r="V227" t="str">
            <v>USAHA PENJUALAN</v>
          </cell>
          <cell r="W227" t="str">
            <v>09</v>
          </cell>
          <cell r="X227" t="str">
            <v>MALE</v>
          </cell>
        </row>
        <row r="228">
          <cell r="A228" t="str">
            <v>20140901041</v>
          </cell>
          <cell r="B228" t="str">
            <v>FITRIA MAYASARI</v>
          </cell>
          <cell r="C228" t="str">
            <v>2A</v>
          </cell>
          <cell r="D228" t="str">
            <v>TETAP</v>
          </cell>
          <cell r="E228" t="str">
            <v>01</v>
          </cell>
          <cell r="F228">
            <v>32635</v>
          </cell>
          <cell r="G228">
            <v>30.671232876712327</v>
          </cell>
          <cell r="H228" t="str">
            <v>04</v>
          </cell>
          <cell r="I228" t="str">
            <v>LAIN-LAIN</v>
          </cell>
          <cell r="J228" t="str">
            <v>99</v>
          </cell>
          <cell r="K228" t="str">
            <v>BACK OFFICE OPERASIONAL</v>
          </cell>
          <cell r="L228" t="str">
            <v>CABANG JABODETABEK</v>
          </cell>
          <cell r="M228" t="str">
            <v>CABANG SAMANHUDI</v>
          </cell>
          <cell r="N228" t="str">
            <v>CABANG SAMANHUDI</v>
          </cell>
          <cell r="O228" t="str">
            <v>BAGIAN TELLER &amp; BACK OFFICE</v>
          </cell>
          <cell r="P228" t="str">
            <v>2</v>
          </cell>
          <cell r="Q228" t="str">
            <v>Strata 1 (Sarjana) - FORMAL</v>
          </cell>
          <cell r="R228" t="str">
            <v>06</v>
          </cell>
          <cell r="S228" t="str">
            <v>06</v>
          </cell>
          <cell r="T228" t="str">
            <v>06</v>
          </cell>
          <cell r="U228" t="b">
            <v>1</v>
          </cell>
          <cell r="V228" t="str">
            <v>TATA USAHA</v>
          </cell>
          <cell r="W228" t="str">
            <v>10</v>
          </cell>
          <cell r="X228" t="str">
            <v>FEMALE</v>
          </cell>
        </row>
        <row r="229">
          <cell r="A229" t="str">
            <v>20140901043</v>
          </cell>
          <cell r="B229" t="str">
            <v>GINANJAR EKA SAPUTRA</v>
          </cell>
          <cell r="C229" t="str">
            <v>3A</v>
          </cell>
          <cell r="D229" t="str">
            <v>TETAP</v>
          </cell>
          <cell r="E229" t="str">
            <v>01</v>
          </cell>
          <cell r="F229">
            <v>30624</v>
          </cell>
          <cell r="G229">
            <v>36.180821917808217</v>
          </cell>
          <cell r="H229" t="str">
            <v>05</v>
          </cell>
          <cell r="I229" t="str">
            <v>LAIN-LAIN</v>
          </cell>
          <cell r="J229" t="str">
            <v>99</v>
          </cell>
          <cell r="K229" t="str">
            <v>STAF SENIOR</v>
          </cell>
          <cell r="L229" t="str">
            <v>SATUAN KERJA TI DAN LOGISTIK</v>
          </cell>
          <cell r="M229" t="str">
            <v>DEPARTEMEN LOGISTIK</v>
          </cell>
          <cell r="N229" t="str">
            <v>BAGIAN ADMINISTRASI LOGISTIK</v>
          </cell>
          <cell r="O229" t="str">
            <v>ADMINISTRASI LOGISTIK</v>
          </cell>
          <cell r="P229" t="str">
            <v>3</v>
          </cell>
          <cell r="Q229" t="str">
            <v>Diploma 3 - FORMAL</v>
          </cell>
          <cell r="R229" t="str">
            <v>05</v>
          </cell>
          <cell r="S229" t="str">
            <v>05</v>
          </cell>
          <cell r="T229" t="str">
            <v>05</v>
          </cell>
          <cell r="U229" t="b">
            <v>1</v>
          </cell>
          <cell r="V229" t="str">
            <v>TATA USAHA</v>
          </cell>
          <cell r="W229" t="str">
            <v>10</v>
          </cell>
          <cell r="X229" t="str">
            <v>MALE</v>
          </cell>
        </row>
        <row r="230">
          <cell r="A230" t="str">
            <v>20140901044</v>
          </cell>
          <cell r="B230" t="str">
            <v>RISMANA PANDU DIGDOYO</v>
          </cell>
          <cell r="C230" t="str">
            <v>3A</v>
          </cell>
          <cell r="D230" t="str">
            <v>TETAP</v>
          </cell>
          <cell r="E230" t="str">
            <v>01</v>
          </cell>
          <cell r="F230">
            <v>31627</v>
          </cell>
          <cell r="G230">
            <v>33.43287671232877</v>
          </cell>
          <cell r="H230" t="str">
            <v>04</v>
          </cell>
          <cell r="I230" t="str">
            <v>STAF</v>
          </cell>
          <cell r="J230" t="str">
            <v>07</v>
          </cell>
          <cell r="K230" t="str">
            <v>ASSISTANT OFFICER</v>
          </cell>
          <cell r="L230" t="str">
            <v>SATUAN KERJA BISNIS RITEL DAN KONSUMER</v>
          </cell>
          <cell r="M230" t="str">
            <v>PENGEMBANGAN DAN LAYANAN BISNIS</v>
          </cell>
          <cell r="N230" t="str">
            <v>PENGEMBANGAN DAN LAYANAN BISNIS</v>
          </cell>
          <cell r="O230" t="str">
            <v>PENGEMBANGAN DAN LAYANAN BISNIS</v>
          </cell>
          <cell r="P230" t="str">
            <v>3</v>
          </cell>
          <cell r="Q230" t="str">
            <v>Strata 1 (Sarjana) - FORMAL</v>
          </cell>
          <cell r="R230" t="str">
            <v>06</v>
          </cell>
          <cell r="S230" t="str">
            <v>06</v>
          </cell>
          <cell r="T230" t="str">
            <v>06</v>
          </cell>
          <cell r="U230" t="b">
            <v>1</v>
          </cell>
          <cell r="V230" t="str">
            <v>TENAGA AHLI</v>
          </cell>
          <cell r="W230" t="str">
            <v>07</v>
          </cell>
          <cell r="X230" t="str">
            <v>MALE</v>
          </cell>
        </row>
        <row r="231">
          <cell r="A231" t="str">
            <v>20140901047</v>
          </cell>
          <cell r="B231" t="str">
            <v>YUDITTIYO NUGERAHA</v>
          </cell>
          <cell r="C231" t="str">
            <v>2A</v>
          </cell>
          <cell r="D231" t="str">
            <v>TETAP</v>
          </cell>
          <cell r="E231" t="str">
            <v>01</v>
          </cell>
          <cell r="F231">
            <v>34857</v>
          </cell>
          <cell r="G231">
            <v>24.583561643835615</v>
          </cell>
          <cell r="H231" t="str">
            <v>02</v>
          </cell>
          <cell r="I231" t="str">
            <v>STAF</v>
          </cell>
          <cell r="J231" t="str">
            <v>07</v>
          </cell>
          <cell r="K231" t="str">
            <v>STAF</v>
          </cell>
          <cell r="L231" t="str">
            <v>SATUAN KERJA BISNIS RITEL DAN KONSUMER</v>
          </cell>
          <cell r="M231" t="str">
            <v>PENGEMBANGAN PRODUK DAN PENGELOLAAN PROSES</v>
          </cell>
          <cell r="N231" t="str">
            <v>PENGEMBANGAN PRODUK DAN PENGELOLAAN PROSES</v>
          </cell>
          <cell r="O231" t="str">
            <v>PENGEMBANGAN PRODUK DAN PENGELOLAAN PROSES</v>
          </cell>
          <cell r="P231" t="str">
            <v>2</v>
          </cell>
          <cell r="Q231" t="str">
            <v>Sekolah Lanjut Atas - FORMAL</v>
          </cell>
          <cell r="R231" t="str">
            <v>03</v>
          </cell>
          <cell r="S231" t="str">
            <v>03</v>
          </cell>
          <cell r="T231" t="str">
            <v>03</v>
          </cell>
          <cell r="U231" t="b">
            <v>1</v>
          </cell>
          <cell r="V231" t="str">
            <v>TENAGA AHLI</v>
          </cell>
          <cell r="W231" t="str">
            <v>07</v>
          </cell>
          <cell r="X231" t="str">
            <v>MALE</v>
          </cell>
        </row>
        <row r="232">
          <cell r="A232" t="str">
            <v>20141001048</v>
          </cell>
          <cell r="B232" t="str">
            <v>ANI RAMADHAN</v>
          </cell>
          <cell r="C232" t="str">
            <v>3A</v>
          </cell>
          <cell r="D232" t="str">
            <v>TETAP</v>
          </cell>
          <cell r="E232" t="str">
            <v>01</v>
          </cell>
          <cell r="F232">
            <v>31900</v>
          </cell>
          <cell r="G232">
            <v>32.684931506849317</v>
          </cell>
          <cell r="H232" t="str">
            <v>04</v>
          </cell>
          <cell r="I232" t="str">
            <v>LAIN-LAIN</v>
          </cell>
          <cell r="J232" t="str">
            <v>99</v>
          </cell>
          <cell r="K232" t="str">
            <v>KEPALA BAGIAN OPERASIONAL</v>
          </cell>
          <cell r="L232" t="str">
            <v>CABANG JABODETABEK</v>
          </cell>
          <cell r="M232" t="str">
            <v>MIKRO BUR/ CABANG SUNTER</v>
          </cell>
          <cell r="N232" t="str">
            <v>KCP KONVERSI EKS- BUR CIPUTAT</v>
          </cell>
          <cell r="O232" t="str">
            <v>BAGIAN OPERASIONAL</v>
          </cell>
          <cell r="P232" t="str">
            <v>3</v>
          </cell>
          <cell r="Q232" t="str">
            <v>Strata 1 (Sarjana) - FORMAL</v>
          </cell>
          <cell r="R232" t="str">
            <v>06</v>
          </cell>
          <cell r="S232" t="str">
            <v>06</v>
          </cell>
          <cell r="T232" t="str">
            <v>06</v>
          </cell>
          <cell r="U232" t="b">
            <v>1</v>
          </cell>
          <cell r="V232" t="str">
            <v>TATA USAHA</v>
          </cell>
          <cell r="W232" t="str">
            <v>10</v>
          </cell>
          <cell r="X232" t="str">
            <v>FEMALE</v>
          </cell>
        </row>
        <row r="233">
          <cell r="A233" t="str">
            <v>20141001051</v>
          </cell>
          <cell r="B233" t="str">
            <v>JOKO PRAPTONO</v>
          </cell>
          <cell r="C233" t="str">
            <v>4A</v>
          </cell>
          <cell r="D233" t="str">
            <v>TETAP</v>
          </cell>
          <cell r="E233" t="str">
            <v>01</v>
          </cell>
          <cell r="F233">
            <v>28492</v>
          </cell>
          <cell r="G233">
            <v>42.021917808219179</v>
          </cell>
          <cell r="H233" t="str">
            <v>06</v>
          </cell>
          <cell r="I233" t="str">
            <v>LAIN-LAIN</v>
          </cell>
          <cell r="J233" t="str">
            <v>99</v>
          </cell>
          <cell r="K233" t="str">
            <v>KEPALA CABANG PEMBANTU</v>
          </cell>
          <cell r="L233" t="str">
            <v>CABANG JABODETABEK</v>
          </cell>
          <cell r="M233" t="str">
            <v>CABANG JATINEGARA</v>
          </cell>
          <cell r="N233" t="str">
            <v>KCP BEKASI</v>
          </cell>
          <cell r="O233" t="str">
            <v>PEMASARAN DAN OPERASIONAL MIKRO</v>
          </cell>
          <cell r="P233" t="str">
            <v>4</v>
          </cell>
          <cell r="Q233" t="str">
            <v>Strata 1 (Sarjana) - FORMAL</v>
          </cell>
          <cell r="R233" t="str">
            <v>06</v>
          </cell>
          <cell r="S233" t="str">
            <v>06</v>
          </cell>
          <cell r="T233" t="str">
            <v>06</v>
          </cell>
          <cell r="U233" t="b">
            <v>1</v>
          </cell>
          <cell r="V233" t="str">
            <v>USAHA PENJUALAN</v>
          </cell>
          <cell r="W233" t="str">
            <v>09</v>
          </cell>
          <cell r="X233" t="str">
            <v>MALE</v>
          </cell>
        </row>
        <row r="234">
          <cell r="A234" t="str">
            <v>20141001053</v>
          </cell>
          <cell r="B234" t="str">
            <v>ARIS EKA PUTRA</v>
          </cell>
          <cell r="C234" t="str">
            <v>3A</v>
          </cell>
          <cell r="D234" t="str">
            <v>TETAP</v>
          </cell>
          <cell r="E234" t="str">
            <v>01</v>
          </cell>
          <cell r="F234">
            <v>30702</v>
          </cell>
          <cell r="G234">
            <v>35.967123287671235</v>
          </cell>
          <cell r="H234" t="str">
            <v>05</v>
          </cell>
          <cell r="I234" t="str">
            <v>LAIN-LAIN</v>
          </cell>
          <cell r="J234" t="str">
            <v>99</v>
          </cell>
          <cell r="K234" t="str">
            <v>ASSISTANT OFFICER PENJUALAN</v>
          </cell>
          <cell r="L234" t="str">
            <v>CABANG JABODETABEK</v>
          </cell>
          <cell r="M234" t="str">
            <v>MIKRO BUR/ CABANG SUNTER</v>
          </cell>
          <cell r="N234" t="str">
            <v>KCP KONVERSI EKS- BUR CIPUTAT</v>
          </cell>
          <cell r="O234" t="str">
            <v>PEMASARAN</v>
          </cell>
          <cell r="P234" t="str">
            <v>3</v>
          </cell>
          <cell r="Q234" t="str">
            <v>Strata 1 (Sarjana) - FORMAL</v>
          </cell>
          <cell r="R234" t="str">
            <v>06</v>
          </cell>
          <cell r="S234" t="str">
            <v>06</v>
          </cell>
          <cell r="T234" t="str">
            <v>06</v>
          </cell>
          <cell r="U234" t="b">
            <v>1</v>
          </cell>
          <cell r="V234" t="str">
            <v>USAHA PENJUALAN</v>
          </cell>
          <cell r="W234" t="str">
            <v>09</v>
          </cell>
          <cell r="X234" t="str">
            <v>MALE</v>
          </cell>
        </row>
        <row r="235">
          <cell r="A235" t="str">
            <v>20141001055</v>
          </cell>
          <cell r="B235" t="str">
            <v>RATNA DILLA PUTRI DAMAYANTI</v>
          </cell>
          <cell r="C235" t="str">
            <v>2A</v>
          </cell>
          <cell r="D235" t="str">
            <v>TETAP</v>
          </cell>
          <cell r="E235" t="str">
            <v>01</v>
          </cell>
          <cell r="F235">
            <v>34251</v>
          </cell>
          <cell r="G235">
            <v>26.243835616438357</v>
          </cell>
          <cell r="H235" t="str">
            <v>03</v>
          </cell>
          <cell r="I235" t="str">
            <v>LAIN-LAIN</v>
          </cell>
          <cell r="J235" t="str">
            <v>99</v>
          </cell>
          <cell r="K235" t="str">
            <v>STAF PENJUALAN</v>
          </cell>
          <cell r="L235" t="str">
            <v>CABANG JABODETABEK</v>
          </cell>
          <cell r="M235" t="str">
            <v>MIKRO BUR/ CABANG SUNTER</v>
          </cell>
          <cell r="N235" t="str">
            <v>KCP KONVERSI EKS- BUR CIKARANG SELATAN</v>
          </cell>
          <cell r="O235" t="str">
            <v>PEMASARAN</v>
          </cell>
          <cell r="P235" t="str">
            <v>2</v>
          </cell>
          <cell r="Q235" t="str">
            <v>Diploma 3 - FORMAL</v>
          </cell>
          <cell r="R235" t="str">
            <v>05</v>
          </cell>
          <cell r="S235" t="str">
            <v>05</v>
          </cell>
          <cell r="T235" t="str">
            <v>05</v>
          </cell>
          <cell r="U235" t="b">
            <v>1</v>
          </cell>
          <cell r="V235" t="str">
            <v>USAHA PENJUALAN</v>
          </cell>
          <cell r="W235" t="str">
            <v>09</v>
          </cell>
          <cell r="X235" t="str">
            <v>FEMALE</v>
          </cell>
        </row>
        <row r="236">
          <cell r="A236" t="str">
            <v>20141001056</v>
          </cell>
          <cell r="B236" t="str">
            <v>A AKBAR NASUTION</v>
          </cell>
          <cell r="C236" t="str">
            <v>2A</v>
          </cell>
          <cell r="D236" t="str">
            <v>TETAP</v>
          </cell>
          <cell r="E236" t="str">
            <v>01</v>
          </cell>
          <cell r="F236">
            <v>30578</v>
          </cell>
          <cell r="G236">
            <v>36.30684931506849</v>
          </cell>
          <cell r="H236" t="str">
            <v>05</v>
          </cell>
          <cell r="I236" t="str">
            <v>LAIN-LAIN</v>
          </cell>
          <cell r="J236" t="str">
            <v>99</v>
          </cell>
          <cell r="K236" t="str">
            <v>STAF PENJUALAN MIKRO</v>
          </cell>
          <cell r="L236" t="str">
            <v>CABANG JABODETABEK</v>
          </cell>
          <cell r="M236" t="str">
            <v>CABANG JATINEGARA</v>
          </cell>
          <cell r="N236" t="str">
            <v>KCP BEKASI</v>
          </cell>
          <cell r="O236" t="str">
            <v>PEMASARAN</v>
          </cell>
          <cell r="P236" t="str">
            <v>2</v>
          </cell>
          <cell r="Q236" t="str">
            <v>Diploma 3 - FORMAL</v>
          </cell>
          <cell r="R236" t="str">
            <v>05</v>
          </cell>
          <cell r="S236" t="str">
            <v>05</v>
          </cell>
          <cell r="T236" t="str">
            <v>05</v>
          </cell>
          <cell r="U236" t="b">
            <v>1</v>
          </cell>
          <cell r="V236" t="str">
            <v>USAHA PENJUALAN</v>
          </cell>
          <cell r="W236" t="str">
            <v>09</v>
          </cell>
          <cell r="X236" t="str">
            <v>MALE</v>
          </cell>
        </row>
        <row r="237">
          <cell r="A237" t="str">
            <v>20141001060</v>
          </cell>
          <cell r="B237" t="str">
            <v>AULIA RAHMAN SE</v>
          </cell>
          <cell r="C237" t="str">
            <v>4A</v>
          </cell>
          <cell r="D237" t="str">
            <v>TETAP</v>
          </cell>
          <cell r="E237" t="str">
            <v>01</v>
          </cell>
          <cell r="F237">
            <v>28845</v>
          </cell>
          <cell r="G237">
            <v>41.054794520547944</v>
          </cell>
          <cell r="H237" t="str">
            <v>06</v>
          </cell>
          <cell r="I237" t="str">
            <v>LAIN-LAIN</v>
          </cell>
          <cell r="J237" t="str">
            <v>99</v>
          </cell>
          <cell r="K237" t="str">
            <v>KEPALA CABANG PEMBANTU KONVERSI EKS-BUR</v>
          </cell>
          <cell r="L237" t="str">
            <v>CABANG JABODETABEK</v>
          </cell>
          <cell r="M237" t="str">
            <v>MIKRO BUR/ CABANG SUNTER</v>
          </cell>
          <cell r="N237" t="str">
            <v>KCP KONVERSI EKS - BUR PASAR KRANJI BEKASI</v>
          </cell>
          <cell r="O237" t="str">
            <v>PEMASARAN DAN OPERASIONAL MIKRO</v>
          </cell>
          <cell r="P237" t="str">
            <v>4</v>
          </cell>
          <cell r="Q237" t="str">
            <v>Strata 1 (Sarjana) - FORMAL</v>
          </cell>
          <cell r="R237" t="str">
            <v>06</v>
          </cell>
          <cell r="S237" t="str">
            <v>06</v>
          </cell>
          <cell r="T237" t="str">
            <v>06</v>
          </cell>
          <cell r="U237" t="b">
            <v>1</v>
          </cell>
          <cell r="V237" t="str">
            <v>USAHA PENJUALAN</v>
          </cell>
          <cell r="W237" t="str">
            <v>09</v>
          </cell>
          <cell r="X237" t="str">
            <v>MALE</v>
          </cell>
        </row>
        <row r="238">
          <cell r="A238" t="str">
            <v>20141001061</v>
          </cell>
          <cell r="B238" t="str">
            <v>TEGUH TRIYONO</v>
          </cell>
          <cell r="C238" t="str">
            <v>4A</v>
          </cell>
          <cell r="D238" t="str">
            <v>TETAP</v>
          </cell>
          <cell r="E238" t="str">
            <v>01</v>
          </cell>
          <cell r="F238">
            <v>26675</v>
          </cell>
          <cell r="G238">
            <v>47</v>
          </cell>
          <cell r="H238" t="str">
            <v>07</v>
          </cell>
          <cell r="I238" t="str">
            <v>LAIN-LAIN</v>
          </cell>
          <cell r="J238" t="str">
            <v>99</v>
          </cell>
          <cell r="K238" t="str">
            <v>KEPALA CABANG PEMBANTU KONVERSI EKS-BUR</v>
          </cell>
          <cell r="L238" t="str">
            <v>CABANG JABODETABEK</v>
          </cell>
          <cell r="M238" t="str">
            <v>MIKRO BUR/ CABANG SUNTER</v>
          </cell>
          <cell r="N238" t="str">
            <v>KCP KONVERSI - EKS BUR PASAR ANYAR TANGERANG</v>
          </cell>
          <cell r="O238" t="str">
            <v>PEMASARAN DAN OPERASIONAL MIKRO</v>
          </cell>
          <cell r="P238" t="str">
            <v>4</v>
          </cell>
          <cell r="Q238" t="str">
            <v>Strata 1 (Sarjana) - FORMAL</v>
          </cell>
          <cell r="R238" t="str">
            <v>06</v>
          </cell>
          <cell r="S238" t="str">
            <v>06</v>
          </cell>
          <cell r="T238" t="str">
            <v>06</v>
          </cell>
          <cell r="U238" t="b">
            <v>1</v>
          </cell>
          <cell r="V238" t="str">
            <v>USAHA PENJUALAN</v>
          </cell>
          <cell r="W238" t="str">
            <v>09</v>
          </cell>
          <cell r="X238" t="str">
            <v>MALE</v>
          </cell>
        </row>
        <row r="239">
          <cell r="A239" t="str">
            <v>20141001064</v>
          </cell>
          <cell r="B239" t="str">
            <v>KRISTANTO</v>
          </cell>
          <cell r="C239" t="str">
            <v>4A</v>
          </cell>
          <cell r="D239" t="str">
            <v>TETAP</v>
          </cell>
          <cell r="E239" t="str">
            <v>01</v>
          </cell>
          <cell r="F239">
            <v>27976</v>
          </cell>
          <cell r="G239">
            <v>43.435616438356163</v>
          </cell>
          <cell r="H239" t="str">
            <v>06</v>
          </cell>
          <cell r="I239" t="str">
            <v>LAIN-LAIN</v>
          </cell>
          <cell r="J239" t="str">
            <v>99</v>
          </cell>
          <cell r="K239" t="str">
            <v>KEPALA CABANG PEMBANTU KONVERSI EKS-BUR</v>
          </cell>
          <cell r="L239" t="str">
            <v>CABANG JABODETABEK</v>
          </cell>
          <cell r="M239" t="str">
            <v>MIKRO BUR/ CABANG SUNTER</v>
          </cell>
          <cell r="N239" t="str">
            <v>KCP KONVERSI EKS -  BUR DEPOK</v>
          </cell>
          <cell r="O239" t="str">
            <v>PEMASARAN DAN OPERASIONAL MIKRO</v>
          </cell>
          <cell r="P239" t="str">
            <v>4</v>
          </cell>
          <cell r="Q239" t="e">
            <v>#N/A</v>
          </cell>
          <cell r="R239" t="str">
            <v>03</v>
          </cell>
          <cell r="S239" t="str">
            <v>03</v>
          </cell>
          <cell r="T239" t="str">
            <v>03</v>
          </cell>
          <cell r="U239" t="b">
            <v>1</v>
          </cell>
          <cell r="V239" t="str">
            <v>USAHA PENJUALAN</v>
          </cell>
          <cell r="W239" t="str">
            <v>09</v>
          </cell>
          <cell r="X239" t="str">
            <v>MALE</v>
          </cell>
        </row>
        <row r="240">
          <cell r="A240" t="str">
            <v>20141001070</v>
          </cell>
          <cell r="B240" t="str">
            <v>SUWARSO</v>
          </cell>
          <cell r="C240" t="str">
            <v>2A</v>
          </cell>
          <cell r="D240" t="str">
            <v>TETAP</v>
          </cell>
          <cell r="E240" t="str">
            <v>01</v>
          </cell>
          <cell r="F240">
            <v>27400</v>
          </cell>
          <cell r="G240">
            <v>45.013698630136986</v>
          </cell>
          <cell r="H240" t="str">
            <v>07</v>
          </cell>
          <cell r="I240" t="str">
            <v>LAIN-LAIN</v>
          </cell>
          <cell r="J240" t="str">
            <v>99</v>
          </cell>
          <cell r="K240" t="str">
            <v>STAF PENJUALAN</v>
          </cell>
          <cell r="L240" t="str">
            <v>CABANG JABODETABEK</v>
          </cell>
          <cell r="M240" t="str">
            <v>MIKRO BUR/ CABANG SUNTER</v>
          </cell>
          <cell r="N240" t="str">
            <v>KCP KONVERSI EKS -  BUR DEPOK</v>
          </cell>
          <cell r="O240" t="str">
            <v>PEMASARAN</v>
          </cell>
          <cell r="P240" t="str">
            <v>2</v>
          </cell>
          <cell r="Q240" t="str">
            <v>Strata 1 (Sarjana) - FORMAL</v>
          </cell>
          <cell r="R240" t="str">
            <v>03</v>
          </cell>
          <cell r="S240" t="str">
            <v>06</v>
          </cell>
          <cell r="T240" t="str">
            <v>03</v>
          </cell>
          <cell r="U240" t="b">
            <v>0</v>
          </cell>
          <cell r="V240" t="str">
            <v>USAHA PENJUALAN</v>
          </cell>
          <cell r="W240" t="str">
            <v>09</v>
          </cell>
          <cell r="X240" t="str">
            <v>MALE</v>
          </cell>
        </row>
        <row r="241">
          <cell r="A241" t="str">
            <v>20141001075</v>
          </cell>
          <cell r="B241" t="str">
            <v>ALFIAN SURURI</v>
          </cell>
          <cell r="C241" t="str">
            <v>4A</v>
          </cell>
          <cell r="D241" t="str">
            <v>TETAP</v>
          </cell>
          <cell r="E241" t="str">
            <v>01</v>
          </cell>
          <cell r="F241">
            <v>29508</v>
          </cell>
          <cell r="G241">
            <v>39.238356164383561</v>
          </cell>
          <cell r="H241" t="str">
            <v>05</v>
          </cell>
          <cell r="I241" t="str">
            <v>STAF</v>
          </cell>
          <cell r="J241" t="str">
            <v>07</v>
          </cell>
          <cell r="K241" t="str">
            <v>ASSOCIATE OFFICER</v>
          </cell>
          <cell r="L241" t="str">
            <v>SATUAN KERJA ANALISA RISIKO PEMBIAYAAN</v>
          </cell>
          <cell r="M241" t="str">
            <v>FUNGSI PENANGANAN PEMBIAYAAN</v>
          </cell>
          <cell r="N241" t="str">
            <v>FUNGSI PENANGANAN PEMBIAYAAN</v>
          </cell>
          <cell r="O241" t="str">
            <v>FUNGSI PENANGANAN PEMBIAYAAN</v>
          </cell>
          <cell r="P241" t="str">
            <v>4</v>
          </cell>
          <cell r="Q241" t="str">
            <v>Strata 1 (Sarjana) - FORMAL</v>
          </cell>
          <cell r="R241" t="str">
            <v>06</v>
          </cell>
          <cell r="S241" t="str">
            <v>06</v>
          </cell>
          <cell r="T241" t="str">
            <v>06</v>
          </cell>
          <cell r="U241" t="b">
            <v>1</v>
          </cell>
          <cell r="V241" t="str">
            <v>TENAGA AHLI</v>
          </cell>
          <cell r="W241" t="str">
            <v>07</v>
          </cell>
          <cell r="X241" t="str">
            <v>MALE</v>
          </cell>
        </row>
        <row r="242">
          <cell r="A242" t="str">
            <v>20141001076</v>
          </cell>
          <cell r="B242" t="str">
            <v>AMBARWITO</v>
          </cell>
          <cell r="C242" t="str">
            <v>KK</v>
          </cell>
          <cell r="D242" t="str">
            <v>KONTRAK</v>
          </cell>
          <cell r="E242" t="str">
            <v>02</v>
          </cell>
          <cell r="F242">
            <v>21807</v>
          </cell>
          <cell r="G242">
            <v>60.336986301369862</v>
          </cell>
          <cell r="H242" t="str">
            <v>99</v>
          </cell>
          <cell r="I242" t="str">
            <v>STAF</v>
          </cell>
          <cell r="J242" t="str">
            <v>07</v>
          </cell>
          <cell r="K242" t="str">
            <v>KEPALA OPERASI CABANG</v>
          </cell>
          <cell r="L242" t="str">
            <v>CABANG NON JABODETABEK</v>
          </cell>
          <cell r="M242" t="str">
            <v>CABANG SOLO</v>
          </cell>
          <cell r="N242" t="str">
            <v>CABANG SOLO</v>
          </cell>
          <cell r="O242" t="str">
            <v>OPERASI CABANG</v>
          </cell>
          <cell r="P242" t="str">
            <v>5</v>
          </cell>
          <cell r="Q242" t="str">
            <v>Strata 1 (Sarjana) - FORMAL</v>
          </cell>
          <cell r="R242" t="str">
            <v>06</v>
          </cell>
          <cell r="S242" t="str">
            <v>06</v>
          </cell>
          <cell r="T242" t="str">
            <v>06</v>
          </cell>
          <cell r="U242" t="b">
            <v>1</v>
          </cell>
          <cell r="V242" t="str">
            <v>USAHA JASA</v>
          </cell>
          <cell r="W242" t="str">
            <v>08</v>
          </cell>
          <cell r="X242" t="str">
            <v>MALE</v>
          </cell>
        </row>
        <row r="243">
          <cell r="A243" t="str">
            <v>20141001077</v>
          </cell>
          <cell r="B243" t="str">
            <v>IRMA MASRUROH</v>
          </cell>
          <cell r="C243" t="str">
            <v>3A</v>
          </cell>
          <cell r="D243" t="str">
            <v>TETAP</v>
          </cell>
          <cell r="E243" t="str">
            <v>01</v>
          </cell>
          <cell r="F243">
            <v>31440</v>
          </cell>
          <cell r="G243">
            <v>33.945205479452056</v>
          </cell>
          <cell r="H243" t="str">
            <v>04</v>
          </cell>
          <cell r="I243" t="str">
            <v>LAIN-LAIN</v>
          </cell>
          <cell r="J243" t="str">
            <v>99</v>
          </cell>
          <cell r="K243" t="str">
            <v>KEPALA BAGIAN OPERASIONAL</v>
          </cell>
          <cell r="L243" t="str">
            <v>CABANG JABODETABEK</v>
          </cell>
          <cell r="M243" t="str">
            <v>MIKRO BUR/ CABANG SUNTER</v>
          </cell>
          <cell r="N243" t="str">
            <v>KCP KONVERSI EKS - BUR  PASAR ANYAR BOGOR</v>
          </cell>
          <cell r="O243" t="str">
            <v>BAGIAN OPERASIONAL</v>
          </cell>
          <cell r="P243" t="str">
            <v>3</v>
          </cell>
          <cell r="Q243" t="str">
            <v>Diploma 3 - FORMAL</v>
          </cell>
          <cell r="R243" t="str">
            <v>05</v>
          </cell>
          <cell r="S243" t="str">
            <v>05</v>
          </cell>
          <cell r="T243" t="str">
            <v>05</v>
          </cell>
          <cell r="U243" t="b">
            <v>1</v>
          </cell>
          <cell r="V243" t="str">
            <v>TATA USAHA</v>
          </cell>
          <cell r="W243" t="str">
            <v>10</v>
          </cell>
          <cell r="X243" t="str">
            <v>FEMALE</v>
          </cell>
        </row>
        <row r="244">
          <cell r="A244" t="str">
            <v>20141001081</v>
          </cell>
          <cell r="B244" t="str">
            <v>RIDHO BARKATULLAH</v>
          </cell>
          <cell r="C244" t="str">
            <v>4A</v>
          </cell>
          <cell r="D244" t="str">
            <v>TETAP</v>
          </cell>
          <cell r="E244" t="str">
            <v>01</v>
          </cell>
          <cell r="F244">
            <v>30950</v>
          </cell>
          <cell r="G244">
            <v>35.287671232876711</v>
          </cell>
          <cell r="H244" t="str">
            <v>05</v>
          </cell>
          <cell r="I244" t="str">
            <v>LAIN-LAIN</v>
          </cell>
          <cell r="J244" t="str">
            <v>99</v>
          </cell>
          <cell r="K244" t="str">
            <v>ACCOUNT OFFICER</v>
          </cell>
          <cell r="L244" t="str">
            <v>CABANG JABODETABEK</v>
          </cell>
          <cell r="M244" t="str">
            <v>CABANG MANGGA DUA</v>
          </cell>
          <cell r="N244" t="str">
            <v>CABANG MANGGA DUA</v>
          </cell>
          <cell r="O244" t="str">
            <v>PEMASARAN</v>
          </cell>
          <cell r="P244" t="str">
            <v>4</v>
          </cell>
          <cell r="Q244" t="str">
            <v>Strata 1 (Sarjana) - FORMAL</v>
          </cell>
          <cell r="R244" t="str">
            <v>06</v>
          </cell>
          <cell r="S244" t="str">
            <v>06</v>
          </cell>
          <cell r="T244" t="str">
            <v>06</v>
          </cell>
          <cell r="U244" t="b">
            <v>1</v>
          </cell>
          <cell r="V244" t="str">
            <v>USAHA PENJUALAN</v>
          </cell>
          <cell r="W244" t="str">
            <v>09</v>
          </cell>
          <cell r="X244" t="str">
            <v>MALE</v>
          </cell>
        </row>
        <row r="245">
          <cell r="A245" t="str">
            <v>20141101083</v>
          </cell>
          <cell r="B245" t="str">
            <v>H. ANDRI RIYADI KOMARUZZAMAN</v>
          </cell>
          <cell r="C245" t="str">
            <v>3A</v>
          </cell>
          <cell r="D245" t="str">
            <v>TETAP</v>
          </cell>
          <cell r="E245" t="str">
            <v>01</v>
          </cell>
          <cell r="F245">
            <v>32656</v>
          </cell>
          <cell r="G245">
            <v>30.613698630136987</v>
          </cell>
          <cell r="H245" t="str">
            <v>04</v>
          </cell>
          <cell r="I245" t="str">
            <v>STAF</v>
          </cell>
          <cell r="J245" t="str">
            <v>07</v>
          </cell>
          <cell r="K245" t="str">
            <v>PLT. KA. ULS</v>
          </cell>
          <cell r="L245" t="str">
            <v>CABANG NON JABODETABEK</v>
          </cell>
          <cell r="M245" t="str">
            <v>CABANG BANDUNG</v>
          </cell>
          <cell r="N245" t="str">
            <v>CABANG BANDUNG</v>
          </cell>
          <cell r="O245" t="str">
            <v>BAGIAN TELLER &amp; BACK OFFICE</v>
          </cell>
          <cell r="P245" t="str">
            <v>3</v>
          </cell>
          <cell r="Q245" t="str">
            <v>Strata 1 (Sarjana) - FORMAL</v>
          </cell>
          <cell r="R245" t="str">
            <v>06</v>
          </cell>
          <cell r="S245" t="str">
            <v>06</v>
          </cell>
          <cell r="T245" t="str">
            <v>06</v>
          </cell>
          <cell r="U245" t="b">
            <v>1</v>
          </cell>
          <cell r="V245" t="str">
            <v>USAHA PENJUALAN</v>
          </cell>
          <cell r="W245" t="str">
            <v>09</v>
          </cell>
          <cell r="X245" t="str">
            <v>MALE</v>
          </cell>
        </row>
        <row r="246">
          <cell r="A246" t="str">
            <v>20141101089</v>
          </cell>
          <cell r="B246" t="str">
            <v>DIAN TRIANI</v>
          </cell>
          <cell r="C246" t="str">
            <v>4B</v>
          </cell>
          <cell r="D246" t="str">
            <v>TETAP</v>
          </cell>
          <cell r="E246" t="str">
            <v>01</v>
          </cell>
          <cell r="F246">
            <v>30280</v>
          </cell>
          <cell r="G246">
            <v>37.123287671232873</v>
          </cell>
          <cell r="H246" t="str">
            <v>05</v>
          </cell>
          <cell r="I246" t="str">
            <v>LAIN-LAIN</v>
          </cell>
          <cell r="J246" t="str">
            <v>99</v>
          </cell>
          <cell r="K246" t="str">
            <v>ASSOCIATE OFFICER</v>
          </cell>
          <cell r="L246" t="str">
            <v>SATUAN KERJA AUDIT INTERNAL</v>
          </cell>
          <cell r="M246" t="str">
            <v>DEPARTEMEN AUDIT KANTOR PUSAT &amp; ANTI FRAUD / KANTOR CABANG &amp; INTERNAL CONTROL</v>
          </cell>
          <cell r="N246" t="str">
            <v>FUNGSI AUDIT &amp; INTERNAL CONTROL</v>
          </cell>
          <cell r="O246">
            <v>0</v>
          </cell>
          <cell r="P246" t="str">
            <v>4</v>
          </cell>
          <cell r="Q246" t="str">
            <v>Strata 1 (Sarjana) - FORMAL</v>
          </cell>
          <cell r="R246" t="str">
            <v>06</v>
          </cell>
          <cell r="S246" t="str">
            <v>06</v>
          </cell>
          <cell r="T246" t="str">
            <v>06</v>
          </cell>
          <cell r="U246" t="b">
            <v>1</v>
          </cell>
          <cell r="V246" t="str">
            <v>TENAGA AHLI</v>
          </cell>
          <cell r="W246" t="str">
            <v>07</v>
          </cell>
          <cell r="X246" t="str">
            <v>FEMALE</v>
          </cell>
        </row>
        <row r="247">
          <cell r="A247" t="str">
            <v>20141101093</v>
          </cell>
          <cell r="B247" t="str">
            <v>YULIA SUCIATI</v>
          </cell>
          <cell r="C247" t="str">
            <v>2A</v>
          </cell>
          <cell r="D247" t="str">
            <v>TETAP</v>
          </cell>
          <cell r="E247" t="str">
            <v>01</v>
          </cell>
          <cell r="F247">
            <v>32353</v>
          </cell>
          <cell r="G247">
            <v>31.443835616438356</v>
          </cell>
          <cell r="H247" t="str">
            <v>04</v>
          </cell>
          <cell r="I247" t="str">
            <v>LAIN-LAIN</v>
          </cell>
          <cell r="J247" t="str">
            <v>99</v>
          </cell>
          <cell r="K247" t="str">
            <v>STAF OPERASIONAL</v>
          </cell>
          <cell r="L247" t="str">
            <v>CABANG JABODETABEK</v>
          </cell>
          <cell r="M247" t="str">
            <v>CABANG JATINEGARA</v>
          </cell>
          <cell r="N247" t="str">
            <v>ULS CIMANGGIS</v>
          </cell>
          <cell r="O247" t="str">
            <v>PEMASARAN &amp; OPERASI ULS</v>
          </cell>
          <cell r="P247" t="str">
            <v>2</v>
          </cell>
          <cell r="Q247" t="str">
            <v>Sekolah Lanjut Atas - FORMAL</v>
          </cell>
          <cell r="R247" t="str">
            <v>03</v>
          </cell>
          <cell r="S247" t="str">
            <v>03</v>
          </cell>
          <cell r="T247" t="str">
            <v>03</v>
          </cell>
          <cell r="U247" t="b">
            <v>1</v>
          </cell>
          <cell r="V247" t="str">
            <v>USAHA JASA</v>
          </cell>
          <cell r="W247" t="str">
            <v>08</v>
          </cell>
          <cell r="X247" t="str">
            <v>FEMALE</v>
          </cell>
        </row>
        <row r="248">
          <cell r="A248" t="str">
            <v>20141101095</v>
          </cell>
          <cell r="B248" t="str">
            <v>RYSTA FEBRINA</v>
          </cell>
          <cell r="C248" t="str">
            <v>2A</v>
          </cell>
          <cell r="D248" t="str">
            <v>TETAP</v>
          </cell>
          <cell r="E248" t="str">
            <v>01</v>
          </cell>
          <cell r="F248">
            <v>32566</v>
          </cell>
          <cell r="G248">
            <v>30.860273972602741</v>
          </cell>
          <cell r="H248" t="str">
            <v>04</v>
          </cell>
          <cell r="I248" t="str">
            <v>LAIN-LAIN</v>
          </cell>
          <cell r="J248" t="str">
            <v>99</v>
          </cell>
          <cell r="K248" t="str">
            <v>TELLER</v>
          </cell>
          <cell r="L248" t="str">
            <v>CABANG JABODETABEK</v>
          </cell>
          <cell r="M248" t="str">
            <v>CABANG MANGGA DUA</v>
          </cell>
          <cell r="N248" t="str">
            <v>CABANG MANGGA DUA</v>
          </cell>
          <cell r="O248" t="str">
            <v>BAGIAN TELLER &amp; BACK OFFICE</v>
          </cell>
          <cell r="P248" t="str">
            <v>2</v>
          </cell>
          <cell r="Q248" t="str">
            <v>Sekolah Lanjut Atas - FORMAL</v>
          </cell>
          <cell r="R248" t="str">
            <v>03</v>
          </cell>
          <cell r="S248" t="str">
            <v>03</v>
          </cell>
          <cell r="T248" t="str">
            <v>03</v>
          </cell>
          <cell r="U248" t="b">
            <v>1</v>
          </cell>
          <cell r="V248" t="str">
            <v>TATA USAHA</v>
          </cell>
          <cell r="W248" t="str">
            <v>10</v>
          </cell>
          <cell r="X248" t="str">
            <v>FEMALE</v>
          </cell>
        </row>
        <row r="249">
          <cell r="A249" t="str">
            <v>20141101097</v>
          </cell>
          <cell r="B249" t="str">
            <v>JANUARTI</v>
          </cell>
          <cell r="C249" t="str">
            <v>3A</v>
          </cell>
          <cell r="D249" t="str">
            <v>TETAP</v>
          </cell>
          <cell r="E249" t="str">
            <v>01</v>
          </cell>
          <cell r="F249">
            <v>32876</v>
          </cell>
          <cell r="G249">
            <v>30.010958904109589</v>
          </cell>
          <cell r="H249" t="str">
            <v>04</v>
          </cell>
          <cell r="I249" t="str">
            <v>LAIN-LAIN</v>
          </cell>
          <cell r="J249" t="str">
            <v>99</v>
          </cell>
          <cell r="K249" t="str">
            <v>BACK OFFICE SENIOR ADMINISTRASI KANTOR</v>
          </cell>
          <cell r="L249" t="str">
            <v>CABANG JABODETABEK</v>
          </cell>
          <cell r="M249" t="str">
            <v>CABANG SUNTER</v>
          </cell>
          <cell r="N249" t="str">
            <v>CABANG SUNTER</v>
          </cell>
          <cell r="O249" t="str">
            <v>BAGIAN BACK OFFICE ADMINISTRASI KANTOR</v>
          </cell>
          <cell r="P249" t="str">
            <v>3</v>
          </cell>
          <cell r="Q249" t="str">
            <v>Sekolah Lanjut Atas - FORMAL</v>
          </cell>
          <cell r="R249" t="str">
            <v>03</v>
          </cell>
          <cell r="S249" t="str">
            <v>03</v>
          </cell>
          <cell r="T249" t="str">
            <v>03</v>
          </cell>
          <cell r="U249" t="b">
            <v>1</v>
          </cell>
          <cell r="V249" t="str">
            <v>TATA USAHA</v>
          </cell>
          <cell r="W249" t="str">
            <v>10</v>
          </cell>
          <cell r="X249" t="str">
            <v>FEMALE</v>
          </cell>
        </row>
        <row r="250">
          <cell r="A250" t="str">
            <v>20141101099</v>
          </cell>
          <cell r="B250" t="str">
            <v>DONNI FABIANTO,AMD</v>
          </cell>
          <cell r="C250" t="str">
            <v>3A</v>
          </cell>
          <cell r="D250" t="str">
            <v>TETAP</v>
          </cell>
          <cell r="E250" t="str">
            <v>01</v>
          </cell>
          <cell r="F250">
            <v>29309</v>
          </cell>
          <cell r="G250">
            <v>39.783561643835618</v>
          </cell>
          <cell r="H250" t="str">
            <v>05</v>
          </cell>
          <cell r="I250" t="str">
            <v>LAIN-LAIN</v>
          </cell>
          <cell r="J250" t="str">
            <v>99</v>
          </cell>
          <cell r="K250" t="str">
            <v>STAF PENJUALAN</v>
          </cell>
          <cell r="L250" t="str">
            <v>CABANG JABODETABEK</v>
          </cell>
          <cell r="M250" t="str">
            <v>MIKRO BUR/ CABANG SUNTER</v>
          </cell>
          <cell r="N250" t="str">
            <v>KCP KONVERSI EKS -  BUR DEPOK</v>
          </cell>
          <cell r="O250" t="str">
            <v>PEMASARAN</v>
          </cell>
          <cell r="P250" t="str">
            <v>3</v>
          </cell>
          <cell r="Q250" t="str">
            <v>Strata 1 (Sarjana) - FORMAL</v>
          </cell>
          <cell r="R250" t="str">
            <v>06</v>
          </cell>
          <cell r="S250" t="str">
            <v>06</v>
          </cell>
          <cell r="T250" t="str">
            <v>06</v>
          </cell>
          <cell r="U250" t="b">
            <v>1</v>
          </cell>
          <cell r="V250" t="str">
            <v>USAHA PENJUALAN</v>
          </cell>
          <cell r="W250" t="str">
            <v>09</v>
          </cell>
          <cell r="X250" t="str">
            <v>MALE</v>
          </cell>
        </row>
        <row r="251">
          <cell r="A251" t="str">
            <v>20141201109</v>
          </cell>
          <cell r="B251" t="str">
            <v>DICKY DWIJAYANTO</v>
          </cell>
          <cell r="C251" t="str">
            <v>3A</v>
          </cell>
          <cell r="D251" t="str">
            <v>TETAP</v>
          </cell>
          <cell r="E251" t="str">
            <v>01</v>
          </cell>
          <cell r="F251">
            <v>31922</v>
          </cell>
          <cell r="G251">
            <v>32.624657534246573</v>
          </cell>
          <cell r="H251" t="str">
            <v>04</v>
          </cell>
          <cell r="I251" t="str">
            <v>LAIN-LAIN</v>
          </cell>
          <cell r="J251" t="str">
            <v>99</v>
          </cell>
          <cell r="K251" t="str">
            <v>ASSISTANT OFFICER</v>
          </cell>
          <cell r="L251" t="str">
            <v>SATUAN KERJA HUKUM DAN SDM</v>
          </cell>
          <cell r="M251" t="str">
            <v>DEPARTEMEN SDM</v>
          </cell>
          <cell r="N251" t="str">
            <v>FUNGSI PEMENUHAN SDM</v>
          </cell>
          <cell r="O251" t="str">
            <v>FUNGSI PEMENUHAN SDM</v>
          </cell>
          <cell r="P251" t="str">
            <v>3</v>
          </cell>
          <cell r="Q251" t="str">
            <v>Strata 1 (Sarjana) - FORMAL</v>
          </cell>
          <cell r="R251" t="str">
            <v>06</v>
          </cell>
          <cell r="S251" t="str">
            <v>06</v>
          </cell>
          <cell r="T251" t="str">
            <v>06</v>
          </cell>
          <cell r="U251" t="b">
            <v>1</v>
          </cell>
          <cell r="V251" t="str">
            <v>TENAGA AHLI</v>
          </cell>
          <cell r="W251" t="str">
            <v>07</v>
          </cell>
          <cell r="X251" t="str">
            <v>MALE</v>
          </cell>
        </row>
        <row r="252">
          <cell r="A252" t="str">
            <v>20141201120</v>
          </cell>
          <cell r="B252" t="str">
            <v>MUCHAMAD FACHRI</v>
          </cell>
          <cell r="C252" t="str">
            <v>4A</v>
          </cell>
          <cell r="D252" t="str">
            <v>TETAP</v>
          </cell>
          <cell r="E252" t="str">
            <v>01</v>
          </cell>
          <cell r="F252">
            <v>28012</v>
          </cell>
          <cell r="G252">
            <v>43.336986301369862</v>
          </cell>
          <cell r="H252" t="str">
            <v>06</v>
          </cell>
          <cell r="I252" t="str">
            <v>LAIN-LAIN</v>
          </cell>
          <cell r="J252" t="str">
            <v>99</v>
          </cell>
          <cell r="K252" t="str">
            <v>ASSOCIATE ACCOUNT OFFICER</v>
          </cell>
          <cell r="L252" t="str">
            <v>CABANG JABODETABEK</v>
          </cell>
          <cell r="M252" t="str">
            <v>CABANG SUNTER</v>
          </cell>
          <cell r="N252" t="str">
            <v>CABANG SUNTER</v>
          </cell>
          <cell r="O252" t="str">
            <v>PEMASARAN CABANG</v>
          </cell>
          <cell r="P252" t="str">
            <v>4</v>
          </cell>
          <cell r="Q252" t="str">
            <v>Strata 1 (Sarjana) - FORMAL</v>
          </cell>
          <cell r="R252" t="str">
            <v>06</v>
          </cell>
          <cell r="S252" t="str">
            <v>06</v>
          </cell>
          <cell r="T252" t="str">
            <v>06</v>
          </cell>
          <cell r="U252" t="b">
            <v>1</v>
          </cell>
          <cell r="V252" t="str">
            <v>USAHA PENJUALAN</v>
          </cell>
          <cell r="W252" t="str">
            <v>09</v>
          </cell>
          <cell r="X252" t="str">
            <v>MALE</v>
          </cell>
        </row>
        <row r="253">
          <cell r="A253" t="str">
            <v>20150101124</v>
          </cell>
          <cell r="B253" t="str">
            <v>DENI ERMAN</v>
          </cell>
          <cell r="C253" t="str">
            <v>3A</v>
          </cell>
          <cell r="D253" t="str">
            <v>TETAP</v>
          </cell>
          <cell r="E253" t="str">
            <v>01</v>
          </cell>
          <cell r="F253">
            <v>31600</v>
          </cell>
          <cell r="G253">
            <v>33.506849315068493</v>
          </cell>
          <cell r="H253" t="str">
            <v>04</v>
          </cell>
          <cell r="I253" t="str">
            <v>LAIN-LAIN</v>
          </cell>
          <cell r="J253" t="str">
            <v>99</v>
          </cell>
          <cell r="K253" t="str">
            <v>ASSISTANT OFFICER PENJUALAN</v>
          </cell>
          <cell r="L253" t="str">
            <v>CABANG JABODETABEK</v>
          </cell>
          <cell r="M253" t="str">
            <v>MIKRO BUR/ CABANG SUNTER</v>
          </cell>
          <cell r="N253" t="str">
            <v>KCP KONVERSI EKS - BUR PASAR KRANJI BEKASI</v>
          </cell>
          <cell r="O253" t="str">
            <v>PEMASARAN</v>
          </cell>
          <cell r="P253" t="str">
            <v>3</v>
          </cell>
          <cell r="Q253" t="str">
            <v>Strata 1 (Sarjana) - FORMAL</v>
          </cell>
          <cell r="R253" t="str">
            <v>06</v>
          </cell>
          <cell r="S253" t="str">
            <v>06</v>
          </cell>
          <cell r="T253" t="str">
            <v>06</v>
          </cell>
          <cell r="U253" t="b">
            <v>1</v>
          </cell>
          <cell r="V253" t="str">
            <v>USAHA PENJUALAN</v>
          </cell>
          <cell r="W253" t="str">
            <v>09</v>
          </cell>
          <cell r="X253" t="str">
            <v>MALE</v>
          </cell>
        </row>
        <row r="254">
          <cell r="A254" t="str">
            <v>20150101126</v>
          </cell>
          <cell r="B254" t="str">
            <v>KHAIRIANTA</v>
          </cell>
          <cell r="C254" t="str">
            <v>3A</v>
          </cell>
          <cell r="D254" t="str">
            <v>TETAP</v>
          </cell>
          <cell r="E254" t="str">
            <v>01</v>
          </cell>
          <cell r="F254">
            <v>32116</v>
          </cell>
          <cell r="G254">
            <v>32.093150684931508</v>
          </cell>
          <cell r="H254" t="str">
            <v>04</v>
          </cell>
          <cell r="I254" t="str">
            <v>LAIN-LAIN</v>
          </cell>
          <cell r="J254" t="str">
            <v>99</v>
          </cell>
          <cell r="K254" t="str">
            <v>STAF SENIOR PENJUALAN MIKRO</v>
          </cell>
          <cell r="L254" t="str">
            <v>CABANG JABODETABEK</v>
          </cell>
          <cell r="M254" t="str">
            <v>CABANG SUNTER</v>
          </cell>
          <cell r="N254" t="str">
            <v>LAYANAN BUR SUNTER</v>
          </cell>
          <cell r="O254" t="str">
            <v>OPERASIONAL MIKRO</v>
          </cell>
          <cell r="P254" t="str">
            <v>3</v>
          </cell>
          <cell r="Q254" t="str">
            <v>Strata 1 (Sarjana) - FORMAL</v>
          </cell>
          <cell r="R254" t="str">
            <v>06</v>
          </cell>
          <cell r="S254" t="str">
            <v>06</v>
          </cell>
          <cell r="T254" t="str">
            <v>06</v>
          </cell>
          <cell r="U254" t="b">
            <v>1</v>
          </cell>
          <cell r="V254" t="str">
            <v>USAHA PENJUALAN</v>
          </cell>
          <cell r="W254" t="str">
            <v>09</v>
          </cell>
          <cell r="X254" t="str">
            <v>MALE</v>
          </cell>
        </row>
        <row r="255">
          <cell r="A255" t="str">
            <v>20150101129</v>
          </cell>
          <cell r="B255" t="str">
            <v>AJENG PEBRIARTI</v>
          </cell>
          <cell r="C255" t="str">
            <v>3A</v>
          </cell>
          <cell r="D255" t="str">
            <v>TETAP</v>
          </cell>
          <cell r="E255" t="str">
            <v>01</v>
          </cell>
          <cell r="F255">
            <v>32543</v>
          </cell>
          <cell r="G255">
            <v>30.923287671232877</v>
          </cell>
          <cell r="H255" t="str">
            <v>04</v>
          </cell>
          <cell r="I255" t="str">
            <v>LAIN-LAIN</v>
          </cell>
          <cell r="J255" t="str">
            <v>99</v>
          </cell>
          <cell r="K255" t="str">
            <v>ASSISTANT OFFICER</v>
          </cell>
          <cell r="L255" t="str">
            <v>SATUAN KERJA AUDIT INTERNAL</v>
          </cell>
          <cell r="M255" t="str">
            <v>DEPARTEMEN AUDIT KANTOR PUSAT &amp; ANTI FRAUD / KANTOR CABANG &amp; INTERNAL CONTROL</v>
          </cell>
          <cell r="N255" t="str">
            <v>FUNGSI AUDIT &amp; INTERNAL CONTROL</v>
          </cell>
          <cell r="O255">
            <v>0</v>
          </cell>
          <cell r="P255" t="str">
            <v>3</v>
          </cell>
          <cell r="Q255" t="e">
            <v>#N/A</v>
          </cell>
          <cell r="R255" t="str">
            <v>06</v>
          </cell>
          <cell r="S255" t="str">
            <v>06</v>
          </cell>
          <cell r="T255" t="str">
            <v>06</v>
          </cell>
          <cell r="U255" t="b">
            <v>1</v>
          </cell>
          <cell r="V255" t="str">
            <v>TENAGA AHLI</v>
          </cell>
          <cell r="W255" t="str">
            <v>07</v>
          </cell>
          <cell r="X255" t="str">
            <v>FEMALE</v>
          </cell>
        </row>
        <row r="256">
          <cell r="A256" t="str">
            <v>20150101130</v>
          </cell>
          <cell r="B256" t="str">
            <v>IRMA ROSMA DEWI</v>
          </cell>
          <cell r="C256" t="str">
            <v>2A</v>
          </cell>
          <cell r="D256" t="str">
            <v>TETAP</v>
          </cell>
          <cell r="E256" t="str">
            <v>01</v>
          </cell>
          <cell r="F256">
            <v>32393</v>
          </cell>
          <cell r="G256">
            <v>31.334246575342465</v>
          </cell>
          <cell r="H256" t="str">
            <v>04</v>
          </cell>
          <cell r="I256" t="str">
            <v>LAIN-LAIN</v>
          </cell>
          <cell r="J256" t="str">
            <v>99</v>
          </cell>
          <cell r="K256" t="str">
            <v>STAF</v>
          </cell>
          <cell r="L256" t="str">
            <v>SATUAN KERJA BISNIS DAN KOMUNIKASI</v>
          </cell>
          <cell r="M256" t="str">
            <v>DEPARTEMEN KOMUNIKASI &amp; KESEKRETARIATAN PERUSAHAAN</v>
          </cell>
          <cell r="N256" t="str">
            <v>ASPEK PENGELOLAAN PENGURUS</v>
          </cell>
          <cell r="O256" t="str">
            <v>SUB ASPEK PENGELOLAAN ADMINISTRASI PENGURUS</v>
          </cell>
          <cell r="P256" t="str">
            <v>2</v>
          </cell>
          <cell r="Q256" t="str">
            <v>Strata 1 (Sarjana) - FORMAL</v>
          </cell>
          <cell r="R256" t="str">
            <v>06</v>
          </cell>
          <cell r="S256" t="str">
            <v>06</v>
          </cell>
          <cell r="T256" t="str">
            <v>06</v>
          </cell>
          <cell r="U256" t="b">
            <v>1</v>
          </cell>
          <cell r="V256" t="str">
            <v>TATA USAHA</v>
          </cell>
          <cell r="W256" t="str">
            <v>10</v>
          </cell>
          <cell r="X256" t="str">
            <v>FEMALE</v>
          </cell>
        </row>
        <row r="257">
          <cell r="A257" t="str">
            <v>20150201132</v>
          </cell>
          <cell r="B257" t="str">
            <v>EVI NURHAYATI</v>
          </cell>
          <cell r="C257" t="str">
            <v>2A</v>
          </cell>
          <cell r="D257" t="str">
            <v>TETAP</v>
          </cell>
          <cell r="E257" t="str">
            <v>01</v>
          </cell>
          <cell r="F257">
            <v>32707</v>
          </cell>
          <cell r="G257">
            <v>30.473972602739725</v>
          </cell>
          <cell r="H257" t="str">
            <v>04</v>
          </cell>
          <cell r="I257" t="str">
            <v>LAIN-LAIN</v>
          </cell>
          <cell r="J257" t="str">
            <v>99</v>
          </cell>
          <cell r="K257" t="str">
            <v>CUSTOMER SERVICE</v>
          </cell>
          <cell r="L257" t="str">
            <v>CABANG JABODETABEK</v>
          </cell>
          <cell r="M257" t="str">
            <v>CABANG SAMANHUDI</v>
          </cell>
          <cell r="N257" t="str">
            <v>CABANG SAMANHUDI</v>
          </cell>
          <cell r="O257" t="str">
            <v>BAGIAN CUSTOMER SERVICE</v>
          </cell>
          <cell r="P257" t="str">
            <v>2</v>
          </cell>
          <cell r="Q257" t="str">
            <v>Strata 1 (Sarjana) - FORMAL</v>
          </cell>
          <cell r="R257" t="str">
            <v>06</v>
          </cell>
          <cell r="S257" t="str">
            <v>06</v>
          </cell>
          <cell r="T257" t="str">
            <v>06</v>
          </cell>
          <cell r="U257" t="b">
            <v>1</v>
          </cell>
          <cell r="V257" t="str">
            <v>USAHA JASA</v>
          </cell>
          <cell r="W257" t="str">
            <v>08</v>
          </cell>
          <cell r="X257" t="str">
            <v>FEMALE</v>
          </cell>
        </row>
        <row r="258">
          <cell r="A258" t="str">
            <v>20150201134</v>
          </cell>
          <cell r="B258" t="str">
            <v>DIMAS OKI SANJAYA</v>
          </cell>
          <cell r="C258" t="str">
            <v>2A</v>
          </cell>
          <cell r="D258" t="str">
            <v>TETAP</v>
          </cell>
          <cell r="E258" t="str">
            <v>01</v>
          </cell>
          <cell r="F258">
            <v>33896</v>
          </cell>
          <cell r="G258">
            <v>27.216438356164385</v>
          </cell>
          <cell r="H258" t="str">
            <v>03</v>
          </cell>
          <cell r="I258" t="str">
            <v>LAIN-LAIN</v>
          </cell>
          <cell r="J258" t="str">
            <v>99</v>
          </cell>
          <cell r="K258" t="str">
            <v>STAF</v>
          </cell>
          <cell r="L258" t="str">
            <v>SATUAN KERJA BISNIS DAN KOMUNIKASI</v>
          </cell>
          <cell r="M258" t="str">
            <v>DEPARTEMEN PENGEMBANGAN BISNIS</v>
          </cell>
          <cell r="N258" t="str">
            <v>FUNGSI ASPEK PERENCANAAN PENGEMBANGAN DAN PENJUALAN</v>
          </cell>
          <cell r="O258" t="str">
            <v>FUNGSI PEMBIAYAAN PEKERJA</v>
          </cell>
          <cell r="P258" t="str">
            <v>2</v>
          </cell>
          <cell r="Q258" t="str">
            <v>Diploma 3 - FORMAL</v>
          </cell>
          <cell r="R258" t="str">
            <v>05</v>
          </cell>
          <cell r="S258" t="str">
            <v>05</v>
          </cell>
          <cell r="T258" t="str">
            <v>05</v>
          </cell>
          <cell r="U258" t="b">
            <v>1</v>
          </cell>
          <cell r="V258" t="str">
            <v>TATA USAHA</v>
          </cell>
          <cell r="W258" t="str">
            <v>10</v>
          </cell>
          <cell r="X258" t="str">
            <v>MALE</v>
          </cell>
        </row>
        <row r="259">
          <cell r="A259" t="str">
            <v>20150201137</v>
          </cell>
          <cell r="B259" t="str">
            <v>RATIH FITRIYANI</v>
          </cell>
          <cell r="C259" t="str">
            <v>2A</v>
          </cell>
          <cell r="D259" t="str">
            <v>TETAP</v>
          </cell>
          <cell r="E259" t="str">
            <v>01</v>
          </cell>
          <cell r="F259">
            <v>32594</v>
          </cell>
          <cell r="G259">
            <v>30.783561643835615</v>
          </cell>
          <cell r="H259" t="str">
            <v>04</v>
          </cell>
          <cell r="I259" t="str">
            <v>LAIN-LAIN</v>
          </cell>
          <cell r="J259" t="str">
            <v>99</v>
          </cell>
          <cell r="K259" t="str">
            <v>CUSTOMER SERVICE</v>
          </cell>
          <cell r="L259" t="str">
            <v>CABANG JABODETABEK</v>
          </cell>
          <cell r="M259" t="str">
            <v>CABANG JATINEGARA</v>
          </cell>
          <cell r="N259" t="str">
            <v>KCP BEKASI</v>
          </cell>
          <cell r="O259" t="str">
            <v>BAGIAN OPERASIONAL</v>
          </cell>
          <cell r="P259" t="str">
            <v>2</v>
          </cell>
          <cell r="Q259" t="str">
            <v>Sekolah Lanjut Atas - FORMAL</v>
          </cell>
          <cell r="R259" t="str">
            <v>06</v>
          </cell>
          <cell r="S259" t="str">
            <v>03</v>
          </cell>
          <cell r="T259" t="str">
            <v>06</v>
          </cell>
          <cell r="U259" t="b">
            <v>0</v>
          </cell>
          <cell r="V259" t="str">
            <v>USAHA JASA</v>
          </cell>
          <cell r="W259" t="str">
            <v>08</v>
          </cell>
          <cell r="X259" t="str">
            <v>FEMALE</v>
          </cell>
        </row>
        <row r="260">
          <cell r="A260" t="str">
            <v>20150201138</v>
          </cell>
          <cell r="B260" t="str">
            <v>ANDY NOVIANTO</v>
          </cell>
          <cell r="C260" t="str">
            <v>2A</v>
          </cell>
          <cell r="D260" t="str">
            <v>TETAP</v>
          </cell>
          <cell r="E260" t="str">
            <v>01</v>
          </cell>
          <cell r="F260">
            <v>32462</v>
          </cell>
          <cell r="G260">
            <v>31.145205479452056</v>
          </cell>
          <cell r="H260" t="str">
            <v>04</v>
          </cell>
          <cell r="I260" t="str">
            <v>LAIN-LAIN</v>
          </cell>
          <cell r="J260" t="str">
            <v>99</v>
          </cell>
          <cell r="K260" t="str">
            <v>STAF</v>
          </cell>
          <cell r="L260" t="str">
            <v>DIVISI OPERASI</v>
          </cell>
          <cell r="M260" t="str">
            <v>DEPARTEMEN ADMINISTRASI PEMBIAYAAN</v>
          </cell>
          <cell r="N260" t="str">
            <v>BIDANG DOKUMENTASI PEMBIAYAAN</v>
          </cell>
          <cell r="O260" t="str">
            <v>BAGIAN PENERIMAAN DAN PEMANTAUAN DOKUMENTASI</v>
          </cell>
          <cell r="P260" t="str">
            <v>2</v>
          </cell>
          <cell r="Q260" t="str">
            <v>Sekolah Lanjut Atas - FORMAL</v>
          </cell>
          <cell r="R260" t="str">
            <v>03</v>
          </cell>
          <cell r="S260" t="str">
            <v>03</v>
          </cell>
          <cell r="T260" t="str">
            <v>03</v>
          </cell>
          <cell r="U260" t="b">
            <v>1</v>
          </cell>
          <cell r="V260" t="str">
            <v>TATA USAHA</v>
          </cell>
          <cell r="W260" t="str">
            <v>10</v>
          </cell>
          <cell r="X260" t="str">
            <v>MALE</v>
          </cell>
        </row>
        <row r="261">
          <cell r="A261" t="str">
            <v>20150201139</v>
          </cell>
          <cell r="B261" t="str">
            <v>KURNIA SWASTIKA</v>
          </cell>
          <cell r="C261" t="str">
            <v>2A</v>
          </cell>
          <cell r="D261" t="str">
            <v>TETAP</v>
          </cell>
          <cell r="E261" t="str">
            <v>01</v>
          </cell>
          <cell r="F261">
            <v>32555</v>
          </cell>
          <cell r="G261">
            <v>30.890410958904109</v>
          </cell>
          <cell r="H261" t="str">
            <v>04</v>
          </cell>
          <cell r="I261" t="str">
            <v>LAIN-LAIN</v>
          </cell>
          <cell r="J261" t="str">
            <v>99</v>
          </cell>
          <cell r="K261" t="str">
            <v>STAF OPERASIONAL</v>
          </cell>
          <cell r="L261" t="str">
            <v>CABANG NON JABODETABEK</v>
          </cell>
          <cell r="M261" t="str">
            <v>CABANG SEMARANG</v>
          </cell>
          <cell r="N261" t="str">
            <v xml:space="preserve">ULS PEMUDA </v>
          </cell>
          <cell r="O261" t="str">
            <v>PEMASARAN &amp; OPERASI ULS</v>
          </cell>
          <cell r="P261" t="str">
            <v>2</v>
          </cell>
          <cell r="Q261" t="str">
            <v>Strata 1 (Sarjana) - FORMAL</v>
          </cell>
          <cell r="R261" t="str">
            <v>06</v>
          </cell>
          <cell r="S261" t="str">
            <v>06</v>
          </cell>
          <cell r="T261" t="str">
            <v>06</v>
          </cell>
          <cell r="U261" t="b">
            <v>1</v>
          </cell>
          <cell r="V261" t="str">
            <v>USAHA JASA</v>
          </cell>
          <cell r="W261" t="str">
            <v>08</v>
          </cell>
          <cell r="X261" t="str">
            <v>FEMALE</v>
          </cell>
        </row>
        <row r="262">
          <cell r="A262" t="str">
            <v>20150201140</v>
          </cell>
          <cell r="B262" t="str">
            <v>WILANDARI PUJA TRESNA</v>
          </cell>
          <cell r="C262" t="str">
            <v>2A</v>
          </cell>
          <cell r="D262" t="str">
            <v>TETAP</v>
          </cell>
          <cell r="E262" t="str">
            <v>01</v>
          </cell>
          <cell r="F262">
            <v>34262</v>
          </cell>
          <cell r="G262">
            <v>26.213698630136985</v>
          </cell>
          <cell r="H262" t="str">
            <v>03</v>
          </cell>
          <cell r="I262" t="str">
            <v>LAIN-LAIN</v>
          </cell>
          <cell r="J262" t="str">
            <v>99</v>
          </cell>
          <cell r="K262" t="str">
            <v>TELLER</v>
          </cell>
          <cell r="L262" t="str">
            <v>CABANG JABODETABEK</v>
          </cell>
          <cell r="M262" t="str">
            <v>CABANG SUNTER</v>
          </cell>
          <cell r="N262" t="str">
            <v>KCP KELAPA GADING</v>
          </cell>
          <cell r="O262" t="str">
            <v>BAGIAN OPERASIONAL KCP KELAPA GADING</v>
          </cell>
          <cell r="P262" t="str">
            <v>2</v>
          </cell>
          <cell r="Q262" t="str">
            <v>Sekolah Lanjut Atas - FORMAL</v>
          </cell>
          <cell r="R262" t="str">
            <v>03</v>
          </cell>
          <cell r="S262" t="str">
            <v>03</v>
          </cell>
          <cell r="T262" t="str">
            <v>03</v>
          </cell>
          <cell r="U262" t="b">
            <v>1</v>
          </cell>
          <cell r="V262" t="str">
            <v>TATA USAHA</v>
          </cell>
          <cell r="W262" t="str">
            <v>10</v>
          </cell>
          <cell r="X262" t="str">
            <v>FEMALE</v>
          </cell>
        </row>
        <row r="263">
          <cell r="A263" t="str">
            <v>20150301143</v>
          </cell>
          <cell r="B263" t="str">
            <v>RURI KARTIKA SARI</v>
          </cell>
          <cell r="C263" t="str">
            <v>2A</v>
          </cell>
          <cell r="D263" t="str">
            <v>TETAP</v>
          </cell>
          <cell r="E263" t="str">
            <v>01</v>
          </cell>
          <cell r="F263">
            <v>34004</v>
          </cell>
          <cell r="G263">
            <v>26.920547945205481</v>
          </cell>
          <cell r="H263" t="str">
            <v>03</v>
          </cell>
          <cell r="I263" t="str">
            <v>LAIN-LAIN</v>
          </cell>
          <cell r="J263" t="str">
            <v>99</v>
          </cell>
          <cell r="K263" t="str">
            <v>STAF</v>
          </cell>
          <cell r="L263" t="str">
            <v>SATUAN KERJA TI DAN LOGISTIK</v>
          </cell>
          <cell r="M263" t="str">
            <v>DEPARTEMEN LOGISTIK</v>
          </cell>
          <cell r="N263" t="str">
            <v>BIDANG PENGADAAN LOGISTIK</v>
          </cell>
          <cell r="O263" t="str">
            <v>BIDANG PENGADAAN LOGISTIK</v>
          </cell>
          <cell r="P263" t="str">
            <v>2</v>
          </cell>
          <cell r="Q263" t="str">
            <v>Strata 1 (Sarjana) - FORMAL</v>
          </cell>
          <cell r="R263" t="str">
            <v>06</v>
          </cell>
          <cell r="S263" t="str">
            <v>06</v>
          </cell>
          <cell r="T263" t="str">
            <v>06</v>
          </cell>
          <cell r="U263" t="b">
            <v>1</v>
          </cell>
          <cell r="V263" t="str">
            <v>TATA USAHA</v>
          </cell>
          <cell r="W263" t="str">
            <v>10</v>
          </cell>
          <cell r="X263" t="str">
            <v>FEMALE</v>
          </cell>
        </row>
        <row r="264">
          <cell r="A264" t="str">
            <v>20150301144</v>
          </cell>
          <cell r="B264" t="str">
            <v>ANDREANNE B CHRISTIE</v>
          </cell>
          <cell r="C264" t="str">
            <v>6A</v>
          </cell>
          <cell r="D264" t="str">
            <v>TETAP</v>
          </cell>
          <cell r="E264" t="str">
            <v>01</v>
          </cell>
          <cell r="F264">
            <v>26856</v>
          </cell>
          <cell r="G264">
            <v>46.504109589041093</v>
          </cell>
          <cell r="H264" t="str">
            <v>07</v>
          </cell>
          <cell r="I264" t="str">
            <v>STAF</v>
          </cell>
          <cell r="J264" t="str">
            <v>07</v>
          </cell>
          <cell r="K264" t="str">
            <v>KEPALA DEPARTEMEN</v>
          </cell>
          <cell r="L264" t="str">
            <v>SATUAN KERJA BISNIS DAN KOMUNIKASI</v>
          </cell>
          <cell r="M264" t="str">
            <v>DEPARTEMEN PENGEMBANGAN BISNIS</v>
          </cell>
          <cell r="N264" t="str">
            <v>DEPARTMEN PENGEMBANGAN BISNIS</v>
          </cell>
          <cell r="O264" t="str">
            <v>DEPARTMEN PENGEMBANGAN BISNIS</v>
          </cell>
          <cell r="P264" t="str">
            <v>6</v>
          </cell>
          <cell r="Q264" t="str">
            <v>Strata 1 (Sarjana) - FORMAL</v>
          </cell>
          <cell r="R264" t="str">
            <v>06</v>
          </cell>
          <cell r="S264" t="str">
            <v>06</v>
          </cell>
          <cell r="T264" t="str">
            <v>06</v>
          </cell>
          <cell r="U264" t="b">
            <v>1</v>
          </cell>
          <cell r="V264" t="str">
            <v>TENAGA AHLI</v>
          </cell>
          <cell r="W264" t="str">
            <v>07</v>
          </cell>
          <cell r="X264" t="str">
            <v>FEMALE</v>
          </cell>
        </row>
        <row r="265">
          <cell r="A265" t="str">
            <v>20150301147</v>
          </cell>
          <cell r="B265" t="str">
            <v>BURHANUDIN</v>
          </cell>
          <cell r="C265" t="str">
            <v>2A</v>
          </cell>
          <cell r="D265" t="str">
            <v>TETAP</v>
          </cell>
          <cell r="E265" t="str">
            <v>01</v>
          </cell>
          <cell r="F265">
            <v>31822</v>
          </cell>
          <cell r="G265">
            <v>32.898630136986299</v>
          </cell>
          <cell r="H265" t="str">
            <v>04</v>
          </cell>
          <cell r="I265" t="str">
            <v>LAIN-LAIN</v>
          </cell>
          <cell r="J265" t="str">
            <v>99</v>
          </cell>
          <cell r="K265" t="str">
            <v>STAF</v>
          </cell>
          <cell r="L265" t="str">
            <v>DIVISI OPERASI</v>
          </cell>
          <cell r="M265" t="str">
            <v>DEPARTEMEN ADMINISTRASI PEMBIAYAAN</v>
          </cell>
          <cell r="N265" t="str">
            <v>BIDANG DOKUMENTASI PEMBIAYAAN</v>
          </cell>
          <cell r="O265" t="str">
            <v>BAGIAN PENERIMAAN DAN PEMANTAUAN DOKUMENTASI</v>
          </cell>
          <cell r="P265" t="str">
            <v>2</v>
          </cell>
          <cell r="Q265" t="str">
            <v>Strata 1 (Sarjana) - FORMAL</v>
          </cell>
          <cell r="R265" t="str">
            <v>06</v>
          </cell>
          <cell r="S265" t="str">
            <v>06</v>
          </cell>
          <cell r="T265" t="str">
            <v>06</v>
          </cell>
          <cell r="U265" t="b">
            <v>1</v>
          </cell>
          <cell r="V265" t="str">
            <v>TATA USAHA</v>
          </cell>
          <cell r="W265" t="str">
            <v>10</v>
          </cell>
          <cell r="X265" t="str">
            <v>MALE</v>
          </cell>
        </row>
        <row r="266">
          <cell r="A266" t="str">
            <v>20150301148</v>
          </cell>
          <cell r="B266" t="str">
            <v>MUKHAMAD DAHNIEL</v>
          </cell>
          <cell r="C266" t="str">
            <v>2A</v>
          </cell>
          <cell r="D266" t="str">
            <v>TETAP</v>
          </cell>
          <cell r="E266" t="str">
            <v>01</v>
          </cell>
          <cell r="F266">
            <v>31923</v>
          </cell>
          <cell r="G266">
            <v>32.62191780821918</v>
          </cell>
          <cell r="H266" t="str">
            <v>04</v>
          </cell>
          <cell r="I266" t="str">
            <v>LAIN-LAIN</v>
          </cell>
          <cell r="J266" t="str">
            <v>99</v>
          </cell>
          <cell r="K266" t="str">
            <v>STAF OPERASIONAL</v>
          </cell>
          <cell r="L266" t="str">
            <v>CABANG JABODETABEK</v>
          </cell>
          <cell r="M266" t="str">
            <v>MIKRO BUR/ CABANG SUNTER</v>
          </cell>
          <cell r="N266" t="str">
            <v>KCP KONVERSI EKS - BUR PASAR KRANJI BEKASI</v>
          </cell>
          <cell r="O266" t="str">
            <v>BAGIAN OPERASIONAL</v>
          </cell>
          <cell r="P266" t="str">
            <v>2</v>
          </cell>
          <cell r="Q266" t="str">
            <v>Strata 1 (Sarjana) - FORMAL</v>
          </cell>
          <cell r="R266" t="str">
            <v>06</v>
          </cell>
          <cell r="S266" t="str">
            <v>06</v>
          </cell>
          <cell r="T266" t="str">
            <v>06</v>
          </cell>
          <cell r="U266" t="b">
            <v>1</v>
          </cell>
          <cell r="V266" t="str">
            <v>USAHA JASA</v>
          </cell>
          <cell r="W266" t="str">
            <v>08</v>
          </cell>
          <cell r="X266" t="str">
            <v>MALE</v>
          </cell>
        </row>
        <row r="267">
          <cell r="A267" t="str">
            <v>20150401152</v>
          </cell>
          <cell r="B267" t="str">
            <v>DJOKO WARDOYO</v>
          </cell>
          <cell r="C267" t="str">
            <v>3B</v>
          </cell>
          <cell r="D267" t="str">
            <v>TETAP</v>
          </cell>
          <cell r="E267" t="str">
            <v>01</v>
          </cell>
          <cell r="F267">
            <v>29481</v>
          </cell>
          <cell r="G267">
            <v>39.31232876712329</v>
          </cell>
          <cell r="H267" t="str">
            <v>05</v>
          </cell>
          <cell r="I267" t="str">
            <v>LAIN-LAIN</v>
          </cell>
          <cell r="J267" t="str">
            <v>99</v>
          </cell>
          <cell r="K267" t="str">
            <v>ASSOCIATE OFFICER</v>
          </cell>
          <cell r="L267" t="str">
            <v>SATUAN KERJA AUDIT INTERNAL</v>
          </cell>
          <cell r="M267" t="str">
            <v>DEPARTEMEN AUDIT KANTOR PUSAT &amp; ANTI FRAUD / KANTOR CABANG &amp; INTERNAL CONTROL</v>
          </cell>
          <cell r="N267" t="str">
            <v>FUNGSI AUDIT &amp; INTERNAL CONTROL</v>
          </cell>
          <cell r="O267">
            <v>0</v>
          </cell>
          <cell r="P267" t="str">
            <v>4</v>
          </cell>
          <cell r="Q267" t="str">
            <v>Diploma 3 - FORMAL</v>
          </cell>
          <cell r="R267" t="str">
            <v>05</v>
          </cell>
          <cell r="S267" t="str">
            <v>05</v>
          </cell>
          <cell r="T267" t="str">
            <v>05</v>
          </cell>
          <cell r="U267" t="b">
            <v>1</v>
          </cell>
          <cell r="V267" t="str">
            <v>TENAGA AHLI</v>
          </cell>
          <cell r="W267" t="str">
            <v>07</v>
          </cell>
          <cell r="X267" t="str">
            <v>MALE</v>
          </cell>
        </row>
        <row r="268">
          <cell r="A268" t="str">
            <v>20150401154</v>
          </cell>
          <cell r="B268" t="str">
            <v>SURYA PRIBADI</v>
          </cell>
          <cell r="C268" t="str">
            <v>3C</v>
          </cell>
          <cell r="D268" t="str">
            <v>TETAP</v>
          </cell>
          <cell r="E268" t="str">
            <v>01</v>
          </cell>
          <cell r="F268">
            <v>29360</v>
          </cell>
          <cell r="G268">
            <v>39.643835616438359</v>
          </cell>
          <cell r="H268" t="str">
            <v>05</v>
          </cell>
          <cell r="I268" t="str">
            <v>LAIN-LAIN</v>
          </cell>
          <cell r="J268" t="str">
            <v>99</v>
          </cell>
          <cell r="K268" t="str">
            <v>ASSOCIATE OFFICER</v>
          </cell>
          <cell r="L268" t="str">
            <v>SATUAN KERJA AUDIT INTERNAL</v>
          </cell>
          <cell r="M268" t="str">
            <v>DEPARTEMEN AUDIT KANTOR PUSAT &amp; ANTI FRAUD / KANTOR CABANG &amp; INTERNAL CONTROL</v>
          </cell>
          <cell r="N268" t="str">
            <v>FUNGSI AUDIT &amp; INTERNAL CONTROL</v>
          </cell>
          <cell r="O268">
            <v>0</v>
          </cell>
          <cell r="P268" t="str">
            <v>4</v>
          </cell>
          <cell r="Q268" t="str">
            <v>Strata 1 (Sarjana) - FORMAL</v>
          </cell>
          <cell r="R268" t="str">
            <v>06</v>
          </cell>
          <cell r="S268" t="str">
            <v>06</v>
          </cell>
          <cell r="T268" t="str">
            <v>06</v>
          </cell>
          <cell r="U268" t="b">
            <v>1</v>
          </cell>
          <cell r="V268" t="str">
            <v>TENAGA AHLI</v>
          </cell>
          <cell r="W268" t="str">
            <v>07</v>
          </cell>
          <cell r="X268" t="str">
            <v>MALE</v>
          </cell>
        </row>
        <row r="269">
          <cell r="A269" t="str">
            <v>20150401156</v>
          </cell>
          <cell r="B269" t="str">
            <v>MUSTOPA</v>
          </cell>
          <cell r="C269" t="str">
            <v>3B</v>
          </cell>
          <cell r="D269" t="str">
            <v>TETAP</v>
          </cell>
          <cell r="E269" t="str">
            <v>01</v>
          </cell>
          <cell r="F269">
            <v>30949</v>
          </cell>
          <cell r="G269">
            <v>35.290410958904111</v>
          </cell>
          <cell r="H269" t="str">
            <v>05</v>
          </cell>
          <cell r="I269" t="str">
            <v>LAIN-LAIN</v>
          </cell>
          <cell r="J269" t="str">
            <v>99</v>
          </cell>
          <cell r="K269" t="str">
            <v>ASSOCIATE OFFICER</v>
          </cell>
          <cell r="L269" t="str">
            <v>SATUAN KERJA AUDIT INTERNAL</v>
          </cell>
          <cell r="M269" t="str">
            <v>DEPARTEMEN AUDIT KANTOR PUSAT &amp; ANTI FRAUD / KANTOR CABANG &amp; INTERNAL CONTROL</v>
          </cell>
          <cell r="N269" t="str">
            <v>FUNGSI AUDIT &amp; INTERNAL CONTROL</v>
          </cell>
          <cell r="O269">
            <v>0</v>
          </cell>
          <cell r="P269" t="str">
            <v>4</v>
          </cell>
          <cell r="Q269" t="str">
            <v>Diploma 3 - FORMAL</v>
          </cell>
          <cell r="R269" t="str">
            <v>05</v>
          </cell>
          <cell r="S269" t="str">
            <v>05</v>
          </cell>
          <cell r="T269" t="str">
            <v>05</v>
          </cell>
          <cell r="U269" t="b">
            <v>1</v>
          </cell>
          <cell r="V269" t="str">
            <v>TENAGA AHLI</v>
          </cell>
          <cell r="W269" t="str">
            <v>07</v>
          </cell>
          <cell r="X269" t="str">
            <v>MALE</v>
          </cell>
        </row>
        <row r="270">
          <cell r="A270" t="str">
            <v>20150401158</v>
          </cell>
          <cell r="B270" t="str">
            <v>DAVID JATI UTOMO.SE</v>
          </cell>
          <cell r="C270" t="str">
            <v>4A</v>
          </cell>
          <cell r="D270" t="str">
            <v>TETAP</v>
          </cell>
          <cell r="E270" t="str">
            <v>01</v>
          </cell>
          <cell r="F270">
            <v>32066</v>
          </cell>
          <cell r="G270">
            <v>32.230136986301368</v>
          </cell>
          <cell r="H270" t="str">
            <v>04</v>
          </cell>
          <cell r="I270" t="str">
            <v>LAIN-LAIN</v>
          </cell>
          <cell r="J270" t="str">
            <v>99</v>
          </cell>
          <cell r="K270" t="str">
            <v>ACCOUNT OFFICER</v>
          </cell>
          <cell r="L270" t="str">
            <v>CABANG NON JABODETABEK</v>
          </cell>
          <cell r="M270" t="str">
            <v>CABANG SOLO</v>
          </cell>
          <cell r="N270" t="str">
            <v>CABANG SOLO</v>
          </cell>
          <cell r="O270" t="str">
            <v>PEMASARAN</v>
          </cell>
          <cell r="P270" t="str">
            <v>4</v>
          </cell>
          <cell r="Q270" t="str">
            <v>Strata 1 (Sarjana) - FORMAL</v>
          </cell>
          <cell r="R270" t="str">
            <v>06</v>
          </cell>
          <cell r="S270" t="str">
            <v>06</v>
          </cell>
          <cell r="T270" t="str">
            <v>06</v>
          </cell>
          <cell r="U270" t="b">
            <v>1</v>
          </cell>
          <cell r="V270" t="str">
            <v>USAHA PENJUALAN</v>
          </cell>
          <cell r="W270" t="str">
            <v>09</v>
          </cell>
          <cell r="X270" t="str">
            <v>MALE</v>
          </cell>
        </row>
        <row r="271">
          <cell r="A271" t="str">
            <v>20150401159</v>
          </cell>
          <cell r="B271" t="str">
            <v>ANINDYA RIZKI NITYA PARAMADITA</v>
          </cell>
          <cell r="C271" t="str">
            <v>2A</v>
          </cell>
          <cell r="D271" t="str">
            <v>TETAP</v>
          </cell>
          <cell r="E271" t="str">
            <v>01</v>
          </cell>
          <cell r="F271">
            <v>33725</v>
          </cell>
          <cell r="G271">
            <v>27.684931506849313</v>
          </cell>
          <cell r="H271" t="str">
            <v>03</v>
          </cell>
          <cell r="I271" t="str">
            <v>LAIN-LAIN</v>
          </cell>
          <cell r="J271" t="str">
            <v>99</v>
          </cell>
          <cell r="K271" t="str">
            <v>STAF</v>
          </cell>
          <cell r="L271" t="str">
            <v>SATUAN KERJA BISNIS DAN KOMUNIKASI</v>
          </cell>
          <cell r="M271" t="str">
            <v>DEPARTEMEN PENGEMBANGAN BISNIS</v>
          </cell>
          <cell r="N271" t="str">
            <v>FUNGSI PENGELOLAAN JARINGAN CABANG</v>
          </cell>
          <cell r="O271" t="str">
            <v>FUNGSI PENGELOLAAN JARINGAN CABANG</v>
          </cell>
          <cell r="P271" t="str">
            <v>2</v>
          </cell>
          <cell r="Q271" t="str">
            <v>Strata 1 (Sarjana) - FORMAL</v>
          </cell>
          <cell r="R271" t="str">
            <v>06</v>
          </cell>
          <cell r="S271" t="str">
            <v>06</v>
          </cell>
          <cell r="T271" t="str">
            <v>06</v>
          </cell>
          <cell r="U271" t="b">
            <v>1</v>
          </cell>
          <cell r="V271" t="str">
            <v>TATA USAHA</v>
          </cell>
          <cell r="W271" t="str">
            <v>10</v>
          </cell>
          <cell r="X271" t="str">
            <v>FEMALE</v>
          </cell>
        </row>
        <row r="272">
          <cell r="A272" t="str">
            <v>20150401168</v>
          </cell>
          <cell r="B272" t="str">
            <v>SABDA MURWANINGSIH</v>
          </cell>
          <cell r="C272" t="str">
            <v>2A</v>
          </cell>
          <cell r="D272" t="str">
            <v>TETAP</v>
          </cell>
          <cell r="E272" t="str">
            <v>01</v>
          </cell>
          <cell r="F272">
            <v>32279</v>
          </cell>
          <cell r="G272">
            <v>31.646575342465752</v>
          </cell>
          <cell r="H272" t="str">
            <v>04</v>
          </cell>
          <cell r="I272" t="str">
            <v>STAF</v>
          </cell>
          <cell r="J272" t="str">
            <v>07</v>
          </cell>
          <cell r="K272" t="str">
            <v>PLT. KA. ULS</v>
          </cell>
          <cell r="L272" t="str">
            <v>CABANG NON JABODETABEK</v>
          </cell>
          <cell r="M272" t="str">
            <v>CABANG SOLO</v>
          </cell>
          <cell r="N272" t="str">
            <v>ULS SOLO SLAMET RIYADI</v>
          </cell>
          <cell r="O272" t="str">
            <v>PEMASARAN &amp; OPERASI ULS</v>
          </cell>
          <cell r="P272" t="str">
            <v>2</v>
          </cell>
          <cell r="Q272" t="str">
            <v>Strata 1 (Sarjana) - FORMAL</v>
          </cell>
          <cell r="R272" t="str">
            <v>06</v>
          </cell>
          <cell r="S272" t="str">
            <v>06</v>
          </cell>
          <cell r="T272" t="str">
            <v>06</v>
          </cell>
          <cell r="U272" t="b">
            <v>1</v>
          </cell>
          <cell r="V272" t="str">
            <v>USAHA PENJUALAN</v>
          </cell>
          <cell r="W272" t="str">
            <v>09</v>
          </cell>
          <cell r="X272" t="str">
            <v>FEMALE</v>
          </cell>
        </row>
        <row r="273">
          <cell r="A273" t="str">
            <v>20150401169</v>
          </cell>
          <cell r="B273" t="str">
            <v>IMPOLA BIMA S. SILALAHI</v>
          </cell>
          <cell r="C273" t="str">
            <v>4A</v>
          </cell>
          <cell r="D273" t="str">
            <v>TETAP</v>
          </cell>
          <cell r="E273" t="str">
            <v>01</v>
          </cell>
          <cell r="F273">
            <v>31254</v>
          </cell>
          <cell r="G273">
            <v>34.454794520547942</v>
          </cell>
          <cell r="H273" t="str">
            <v>04</v>
          </cell>
          <cell r="I273" t="str">
            <v>LAIN-LAIN</v>
          </cell>
          <cell r="J273" t="str">
            <v>99</v>
          </cell>
          <cell r="K273" t="str">
            <v>ACCOUNT OFFICER</v>
          </cell>
          <cell r="L273" t="str">
            <v>CABANG JABODETABEK</v>
          </cell>
          <cell r="M273" t="str">
            <v>CABANG SAMANHUDI</v>
          </cell>
          <cell r="N273" t="str">
            <v>CABANG SAMANHUDI</v>
          </cell>
          <cell r="O273" t="str">
            <v>PEMASARAN</v>
          </cell>
          <cell r="P273" t="str">
            <v>4</v>
          </cell>
          <cell r="Q273" t="str">
            <v>Strata 1 (Sarjana) - FORMAL</v>
          </cell>
          <cell r="R273" t="str">
            <v>06</v>
          </cell>
          <cell r="S273" t="str">
            <v>06</v>
          </cell>
          <cell r="T273" t="str">
            <v>06</v>
          </cell>
          <cell r="U273" t="b">
            <v>1</v>
          </cell>
          <cell r="V273" t="str">
            <v>USAHA PENJUALAN</v>
          </cell>
          <cell r="W273" t="str">
            <v>09</v>
          </cell>
          <cell r="X273" t="str">
            <v>MALE</v>
          </cell>
        </row>
        <row r="274">
          <cell r="A274" t="str">
            <v>20150501170</v>
          </cell>
          <cell r="B274" t="str">
            <v>FITRIANINGSIH</v>
          </cell>
          <cell r="C274" t="str">
            <v>4A</v>
          </cell>
          <cell r="D274" t="str">
            <v>TETAP</v>
          </cell>
          <cell r="E274" t="str">
            <v>01</v>
          </cell>
          <cell r="F274">
            <v>31531</v>
          </cell>
          <cell r="G274">
            <v>33.695890410958903</v>
          </cell>
          <cell r="H274" t="str">
            <v>04</v>
          </cell>
          <cell r="I274" t="str">
            <v>LAIN-LAIN</v>
          </cell>
          <cell r="J274" t="str">
            <v>99</v>
          </cell>
          <cell r="K274" t="str">
            <v>KEPALA BAGIAN</v>
          </cell>
          <cell r="L274" t="str">
            <v>SATUAN KERJA KEUANGAN DAN PERENCANAAN PERUSAHAAN</v>
          </cell>
          <cell r="M274" t="str">
            <v>BIDANG KEUANGAN PERUSAHAAN</v>
          </cell>
          <cell r="N274" t="str">
            <v>BAGIAN PERENCAAN DAN ADMINISTRASI PERPAJAKAN</v>
          </cell>
          <cell r="O274">
            <v>0</v>
          </cell>
          <cell r="P274" t="str">
            <v>4</v>
          </cell>
          <cell r="Q274" t="str">
            <v>Strata 1 (Sarjana) - FORMAL</v>
          </cell>
          <cell r="R274" t="str">
            <v>06</v>
          </cell>
          <cell r="S274" t="str">
            <v>06</v>
          </cell>
          <cell r="T274" t="str">
            <v>06</v>
          </cell>
          <cell r="U274" t="b">
            <v>1</v>
          </cell>
          <cell r="V274" t="str">
            <v>TATA USAHA</v>
          </cell>
          <cell r="W274" t="str">
            <v>10</v>
          </cell>
          <cell r="X274" t="str">
            <v>FEMALE</v>
          </cell>
        </row>
        <row r="275">
          <cell r="A275" t="str">
            <v>20150501175</v>
          </cell>
          <cell r="B275" t="str">
            <v>DYANING APRIANI</v>
          </cell>
          <cell r="C275" t="str">
            <v>4A</v>
          </cell>
          <cell r="D275" t="str">
            <v>TETAP</v>
          </cell>
          <cell r="E275" t="str">
            <v>01</v>
          </cell>
          <cell r="F275">
            <v>30414</v>
          </cell>
          <cell r="G275">
            <v>36.756164383561647</v>
          </cell>
          <cell r="H275" t="str">
            <v>05</v>
          </cell>
          <cell r="I275" t="str">
            <v>LAIN-LAIN</v>
          </cell>
          <cell r="J275" t="str">
            <v>99</v>
          </cell>
          <cell r="K275" t="str">
            <v>ASSOCIATE OFFICER</v>
          </cell>
          <cell r="L275" t="str">
            <v>SATUAN KERJA HUKUM DAN SDM</v>
          </cell>
          <cell r="M275" t="str">
            <v>DEPARTEMEN SDM</v>
          </cell>
          <cell r="N275" t="str">
            <v>FUNGSI PEMENUHAN SDM</v>
          </cell>
          <cell r="O275" t="str">
            <v>FUNGSI PEMENUHAN SDM</v>
          </cell>
          <cell r="P275" t="str">
            <v>4</v>
          </cell>
          <cell r="Q275" t="str">
            <v>Strata 2 (Magister) - FORMAL</v>
          </cell>
          <cell r="R275" t="str">
            <v>07</v>
          </cell>
          <cell r="S275" t="str">
            <v>07</v>
          </cell>
          <cell r="T275" t="str">
            <v>07</v>
          </cell>
          <cell r="U275" t="b">
            <v>1</v>
          </cell>
          <cell r="V275" t="str">
            <v>TENAGA AHLI</v>
          </cell>
          <cell r="W275" t="str">
            <v>07</v>
          </cell>
          <cell r="X275" t="str">
            <v>FEMALE</v>
          </cell>
        </row>
        <row r="276">
          <cell r="A276" t="str">
            <v>20150501180</v>
          </cell>
          <cell r="B276" t="str">
            <v>APRIYANTI</v>
          </cell>
          <cell r="C276" t="str">
            <v>3A</v>
          </cell>
          <cell r="D276" t="str">
            <v>TETAP</v>
          </cell>
          <cell r="E276" t="str">
            <v>01</v>
          </cell>
          <cell r="F276">
            <v>31895</v>
          </cell>
          <cell r="G276">
            <v>32.698630136986303</v>
          </cell>
          <cell r="H276" t="str">
            <v>04</v>
          </cell>
          <cell r="I276" t="str">
            <v>LAIN-LAIN</v>
          </cell>
          <cell r="J276" t="str">
            <v>99</v>
          </cell>
          <cell r="K276" t="str">
            <v>STAF SENIOR OPERASIONAL</v>
          </cell>
          <cell r="L276" t="str">
            <v>CABANG JABODETABEK</v>
          </cell>
          <cell r="M276" t="str">
            <v>MIKRO BUR/ CABANG SUNTER</v>
          </cell>
          <cell r="N276" t="str">
            <v>KCP KONVERSI EKS - BUR PASAR KRANJI BEKASI</v>
          </cell>
          <cell r="O276" t="str">
            <v>BAGIAN OPERASIONAL</v>
          </cell>
          <cell r="P276" t="str">
            <v>3</v>
          </cell>
          <cell r="Q276" t="str">
            <v>Strata 1 (Sarjana) - FORMAL</v>
          </cell>
          <cell r="R276" t="str">
            <v>06</v>
          </cell>
          <cell r="S276" t="str">
            <v>06</v>
          </cell>
          <cell r="T276" t="str">
            <v>06</v>
          </cell>
          <cell r="U276" t="b">
            <v>1</v>
          </cell>
          <cell r="V276" t="str">
            <v>TATA USAHA</v>
          </cell>
          <cell r="W276" t="str">
            <v>10</v>
          </cell>
          <cell r="X276" t="str">
            <v>FEMALE</v>
          </cell>
        </row>
        <row r="277">
          <cell r="A277" t="str">
            <v>20150601182</v>
          </cell>
          <cell r="B277" t="str">
            <v>YUNIUS AKBAR</v>
          </cell>
          <cell r="C277" t="str">
            <v>3A</v>
          </cell>
          <cell r="D277" t="str">
            <v>TETAP</v>
          </cell>
          <cell r="E277" t="str">
            <v>01</v>
          </cell>
          <cell r="F277">
            <v>34140</v>
          </cell>
          <cell r="G277">
            <v>26.547945205479451</v>
          </cell>
          <cell r="H277" t="str">
            <v>03</v>
          </cell>
          <cell r="I277" t="str">
            <v>STAF</v>
          </cell>
          <cell r="J277" t="str">
            <v>07</v>
          </cell>
          <cell r="K277" t="str">
            <v>KEPALA ULS</v>
          </cell>
          <cell r="L277" t="str">
            <v>CABANG JABODETABEK</v>
          </cell>
          <cell r="M277" t="str">
            <v>CABANG MANGGA DUA</v>
          </cell>
          <cell r="N277" t="str">
            <v>ULS PURI INDAH</v>
          </cell>
          <cell r="O277" t="str">
            <v>PEMASARAN &amp; OPERASI ULS</v>
          </cell>
          <cell r="P277" t="str">
            <v>3</v>
          </cell>
          <cell r="Q277" t="str">
            <v>Sekolah Lanjut Atas - FORMAL</v>
          </cell>
          <cell r="R277" t="str">
            <v>03</v>
          </cell>
          <cell r="S277" t="str">
            <v>03</v>
          </cell>
          <cell r="T277" t="str">
            <v>03</v>
          </cell>
          <cell r="U277" t="b">
            <v>1</v>
          </cell>
          <cell r="V277" t="str">
            <v>USAHA PENJUALAN</v>
          </cell>
          <cell r="W277" t="str">
            <v>09</v>
          </cell>
          <cell r="X277" t="str">
            <v>MALE</v>
          </cell>
        </row>
        <row r="278">
          <cell r="A278" t="str">
            <v>20150601183</v>
          </cell>
          <cell r="B278" t="str">
            <v>RIFA QOIDAH</v>
          </cell>
          <cell r="C278" t="str">
            <v>2A</v>
          </cell>
          <cell r="D278" t="str">
            <v>TETAP</v>
          </cell>
          <cell r="E278" t="str">
            <v>01</v>
          </cell>
          <cell r="F278">
            <v>34276</v>
          </cell>
          <cell r="G278">
            <v>26.175342465753424</v>
          </cell>
          <cell r="H278" t="str">
            <v>03</v>
          </cell>
          <cell r="I278" t="str">
            <v>LAIN-LAIN</v>
          </cell>
          <cell r="J278" t="str">
            <v>99</v>
          </cell>
          <cell r="K278" t="str">
            <v>STAF OPERASIONAL</v>
          </cell>
          <cell r="L278" t="str">
            <v>CABANG JABODETABEK</v>
          </cell>
          <cell r="M278" t="str">
            <v>CABANG JATINEGARA</v>
          </cell>
          <cell r="N278" t="str">
            <v>ULS JUANDA BEKASI</v>
          </cell>
          <cell r="O278" t="str">
            <v>PEMASARAN &amp; OPERASI ULS</v>
          </cell>
          <cell r="P278" t="str">
            <v>2</v>
          </cell>
          <cell r="Q278" t="str">
            <v>Sekolah Lanjut Atas - FORMAL</v>
          </cell>
          <cell r="R278" t="str">
            <v>03</v>
          </cell>
          <cell r="S278" t="str">
            <v>03</v>
          </cell>
          <cell r="T278" t="str">
            <v>03</v>
          </cell>
          <cell r="U278" t="b">
            <v>1</v>
          </cell>
          <cell r="V278" t="str">
            <v>USAHA JASA</v>
          </cell>
          <cell r="W278" t="str">
            <v>08</v>
          </cell>
          <cell r="X278" t="str">
            <v>FEMALE</v>
          </cell>
        </row>
        <row r="279">
          <cell r="A279" t="str">
            <v>20150601186</v>
          </cell>
          <cell r="B279" t="str">
            <v>JONI MARTUA JANJI NABOLON</v>
          </cell>
          <cell r="C279" t="str">
            <v>6A</v>
          </cell>
          <cell r="D279" t="str">
            <v>TETAP</v>
          </cell>
          <cell r="E279" t="str">
            <v>01</v>
          </cell>
          <cell r="F279">
            <v>24904</v>
          </cell>
          <cell r="G279">
            <v>51.852054794520548</v>
          </cell>
          <cell r="H279" t="str">
            <v>08</v>
          </cell>
          <cell r="I279" t="str">
            <v>STAF</v>
          </cell>
          <cell r="J279" t="str">
            <v>07</v>
          </cell>
          <cell r="K279" t="str">
            <v>KEPALA DEPARTEMEN</v>
          </cell>
          <cell r="L279" t="str">
            <v>SATUAN KERJA TI DAN LOGISTIK</v>
          </cell>
          <cell r="M279" t="str">
            <v>DEPARTEMEN SISTEM PROSEDUR &amp; PENDUKUNG OPERASI</v>
          </cell>
          <cell r="N279" t="str">
            <v>DEPARTEMEN SISTEM PROSEDUR &amp; PENDUKUNG OPERASI</v>
          </cell>
          <cell r="O279" t="str">
            <v>DEPARTEMEN SISTEM PROSEDUR &amp; PENDUKUNG OPERASI</v>
          </cell>
          <cell r="P279" t="str">
            <v>6</v>
          </cell>
          <cell r="Q279" t="str">
            <v>Strata 1 (Sarjana) - FORMAL</v>
          </cell>
          <cell r="R279" t="str">
            <v>06</v>
          </cell>
          <cell r="S279" t="str">
            <v>06</v>
          </cell>
          <cell r="T279" t="str">
            <v>06</v>
          </cell>
          <cell r="U279" t="b">
            <v>1</v>
          </cell>
          <cell r="V279" t="str">
            <v>TENAGA AHLI</v>
          </cell>
          <cell r="W279" t="str">
            <v>07</v>
          </cell>
          <cell r="X279" t="str">
            <v>MALE</v>
          </cell>
        </row>
        <row r="280">
          <cell r="A280" t="str">
            <v>20150601189</v>
          </cell>
          <cell r="B280" t="str">
            <v>RENDI MUNAMI</v>
          </cell>
          <cell r="C280" t="str">
            <v>2A</v>
          </cell>
          <cell r="D280" t="str">
            <v>TETAP</v>
          </cell>
          <cell r="E280" t="str">
            <v>01</v>
          </cell>
          <cell r="F280">
            <v>32587</v>
          </cell>
          <cell r="G280">
            <v>30.802739726027397</v>
          </cell>
          <cell r="H280" t="str">
            <v>04</v>
          </cell>
          <cell r="I280" t="str">
            <v>LAIN-LAIN</v>
          </cell>
          <cell r="J280" t="str">
            <v>99</v>
          </cell>
          <cell r="K280" t="str">
            <v>STAF</v>
          </cell>
          <cell r="L280" t="str">
            <v>DIVISI OPERASI</v>
          </cell>
          <cell r="M280" t="str">
            <v>DEPARTEMEN SENTRA OPERASI PERBANKAN</v>
          </cell>
          <cell r="N280" t="str">
            <v>BIDANG PENGELOLAAN PIRANTI PENDUKUNG &amp; PENGOLAHAN</v>
          </cell>
          <cell r="O280" t="str">
            <v>BAGIAN TRANSAKSI PERBANKAN ELEKTRONIK, OPERASI LAYANAN &amp; KELUHAN &amp; ALIANSI STRATEGIS</v>
          </cell>
          <cell r="P280" t="str">
            <v>2</v>
          </cell>
          <cell r="Q280" t="str">
            <v>Strata 1 (Sarjana) - FORMAL</v>
          </cell>
          <cell r="R280" t="str">
            <v>06</v>
          </cell>
          <cell r="S280" t="str">
            <v>06</v>
          </cell>
          <cell r="T280" t="str">
            <v>06</v>
          </cell>
          <cell r="U280" t="b">
            <v>1</v>
          </cell>
          <cell r="V280" t="str">
            <v>TATA USAHA</v>
          </cell>
          <cell r="W280" t="str">
            <v>10</v>
          </cell>
          <cell r="X280" t="str">
            <v>MALE</v>
          </cell>
        </row>
        <row r="281">
          <cell r="A281" t="str">
            <v>20150701195</v>
          </cell>
          <cell r="B281" t="str">
            <v>TIRTA KARUNIA</v>
          </cell>
          <cell r="C281" t="str">
            <v>2A</v>
          </cell>
          <cell r="D281" t="str">
            <v>TETAP</v>
          </cell>
          <cell r="E281" t="str">
            <v>01</v>
          </cell>
          <cell r="F281">
            <v>32141</v>
          </cell>
          <cell r="G281">
            <v>32.024657534246572</v>
          </cell>
          <cell r="H281" t="str">
            <v>04</v>
          </cell>
          <cell r="I281" t="str">
            <v>STAF</v>
          </cell>
          <cell r="J281" t="str">
            <v>07</v>
          </cell>
          <cell r="K281" t="str">
            <v xml:space="preserve">STAF </v>
          </cell>
          <cell r="L281" t="str">
            <v xml:space="preserve">MANAJEMEN RISIKO </v>
          </cell>
          <cell r="M281" t="str">
            <v>DEPARTEMEN MANAJEMEN RISIKO</v>
          </cell>
          <cell r="N281" t="str">
            <v>FUNGSI MANAJEMEN RISIKO</v>
          </cell>
          <cell r="O281" t="str">
            <v>FUNGSI MANAJEMEN RISIKO</v>
          </cell>
          <cell r="P281" t="str">
            <v>2</v>
          </cell>
          <cell r="Q281" t="str">
            <v>Strata 1 (Sarjana) - FORMAL</v>
          </cell>
          <cell r="R281" t="str">
            <v>06</v>
          </cell>
          <cell r="S281" t="str">
            <v>06</v>
          </cell>
          <cell r="T281" t="str">
            <v>06</v>
          </cell>
          <cell r="U281" t="b">
            <v>1</v>
          </cell>
          <cell r="V281" t="str">
            <v>TENAGA AHLI</v>
          </cell>
          <cell r="W281" t="str">
            <v>07</v>
          </cell>
          <cell r="X281" t="str">
            <v>MALE</v>
          </cell>
        </row>
        <row r="282">
          <cell r="A282" t="str">
            <v>20150701196</v>
          </cell>
          <cell r="B282" t="str">
            <v>NURUL BADRIYAH</v>
          </cell>
          <cell r="C282" t="str">
            <v>2A</v>
          </cell>
          <cell r="D282" t="str">
            <v>TETAP</v>
          </cell>
          <cell r="E282" t="str">
            <v>01</v>
          </cell>
          <cell r="F282">
            <v>33823</v>
          </cell>
          <cell r="G282">
            <v>27.416438356164385</v>
          </cell>
          <cell r="H282" t="str">
            <v>03</v>
          </cell>
          <cell r="I282" t="str">
            <v>STAF</v>
          </cell>
          <cell r="J282" t="str">
            <v>07</v>
          </cell>
          <cell r="K282" t="str">
            <v>STAF</v>
          </cell>
          <cell r="L282" t="str">
            <v>SATUAN KERJA ANALISA RISIKO PEMBIAYAAN</v>
          </cell>
          <cell r="M282" t="str">
            <v>FUNGSI PENDUKUNG ARP</v>
          </cell>
          <cell r="N282" t="str">
            <v>FUNGSI PENDUKUNG ARP</v>
          </cell>
          <cell r="O282" t="str">
            <v>FUNGSI PENDUKUNG ARP</v>
          </cell>
          <cell r="P282" t="str">
            <v>2</v>
          </cell>
          <cell r="Q282" t="str">
            <v>Strata 1 (Sarjana) - FORMAL</v>
          </cell>
          <cell r="R282" t="str">
            <v>06</v>
          </cell>
          <cell r="S282" t="str">
            <v>06</v>
          </cell>
          <cell r="T282" t="str">
            <v>06</v>
          </cell>
          <cell r="U282" t="b">
            <v>1</v>
          </cell>
          <cell r="V282" t="str">
            <v>TENAGA AHLI</v>
          </cell>
          <cell r="W282" t="str">
            <v>07</v>
          </cell>
          <cell r="X282" t="str">
            <v>FEMALE</v>
          </cell>
        </row>
        <row r="283">
          <cell r="A283" t="str">
            <v>20150701198</v>
          </cell>
          <cell r="B283" t="str">
            <v>SIDIK WINATA SAPUTRA, S.KOM</v>
          </cell>
          <cell r="C283" t="str">
            <v>3A</v>
          </cell>
          <cell r="D283" t="str">
            <v>TETAP</v>
          </cell>
          <cell r="E283" t="str">
            <v>01</v>
          </cell>
          <cell r="F283">
            <v>30056</v>
          </cell>
          <cell r="G283">
            <v>37.736986301369861</v>
          </cell>
          <cell r="H283" t="str">
            <v>05</v>
          </cell>
          <cell r="I283" t="str">
            <v>LAIN-LAIN</v>
          </cell>
          <cell r="J283" t="str">
            <v>99</v>
          </cell>
          <cell r="K283" t="str">
            <v>STAF SENIOR PENJUALAN</v>
          </cell>
          <cell r="L283" t="str">
            <v>CABANG JABODETABEK</v>
          </cell>
          <cell r="M283" t="str">
            <v>MIKRO BUR/ CABANG SUNTER</v>
          </cell>
          <cell r="N283" t="str">
            <v>KCP KONVERSI EKS - BUR CILEUNGSI</v>
          </cell>
          <cell r="O283" t="str">
            <v>PEMASARAN</v>
          </cell>
          <cell r="P283" t="str">
            <v>3</v>
          </cell>
          <cell r="Q283" t="str">
            <v>Strata 1 (Sarjana) - FORMAL</v>
          </cell>
          <cell r="R283" t="str">
            <v>06</v>
          </cell>
          <cell r="S283" t="str">
            <v>06</v>
          </cell>
          <cell r="T283" t="str">
            <v>06</v>
          </cell>
          <cell r="U283" t="b">
            <v>1</v>
          </cell>
          <cell r="V283" t="str">
            <v>USAHA PENJUALAN</v>
          </cell>
          <cell r="W283" t="str">
            <v>09</v>
          </cell>
          <cell r="X283" t="str">
            <v>MALE</v>
          </cell>
        </row>
        <row r="284">
          <cell r="A284" t="str">
            <v>20150701203</v>
          </cell>
          <cell r="B284" t="str">
            <v>ANDHIKA LUQMAN HIDAYATULOH</v>
          </cell>
          <cell r="C284" t="str">
            <v>2A</v>
          </cell>
          <cell r="D284" t="str">
            <v>TETAP</v>
          </cell>
          <cell r="E284" t="str">
            <v>01</v>
          </cell>
          <cell r="F284">
            <v>33441</v>
          </cell>
          <cell r="G284">
            <v>28.463013698630139</v>
          </cell>
          <cell r="H284" t="str">
            <v>03</v>
          </cell>
          <cell r="I284" t="str">
            <v>STAF</v>
          </cell>
          <cell r="J284" t="str">
            <v>07</v>
          </cell>
          <cell r="K284" t="str">
            <v>PLT. KA. ULS</v>
          </cell>
          <cell r="L284" t="str">
            <v>CABANG NON JABODETABEK</v>
          </cell>
          <cell r="M284" t="str">
            <v>CABANG YOGYAKARTA</v>
          </cell>
          <cell r="N284" t="str">
            <v>CABANG YOGYAKARTA</v>
          </cell>
          <cell r="O284" t="str">
            <v>BAGIAN TELLER &amp; BACK OFFICE</v>
          </cell>
          <cell r="P284" t="str">
            <v>2</v>
          </cell>
          <cell r="Q284" t="str">
            <v>Strata 1 (Sarjana) - FORMAL</v>
          </cell>
          <cell r="R284" t="str">
            <v>06</v>
          </cell>
          <cell r="S284" t="str">
            <v>06</v>
          </cell>
          <cell r="T284" t="str">
            <v>06</v>
          </cell>
          <cell r="U284" t="b">
            <v>1</v>
          </cell>
          <cell r="V284" t="str">
            <v>USAHA PENJUALAN</v>
          </cell>
          <cell r="W284" t="str">
            <v>09</v>
          </cell>
          <cell r="X284" t="str">
            <v>MALE</v>
          </cell>
        </row>
        <row r="285">
          <cell r="A285" t="str">
            <v>20150701205</v>
          </cell>
          <cell r="B285" t="str">
            <v>LAILA ZORAYA AHMAD</v>
          </cell>
          <cell r="C285" t="str">
            <v>2A</v>
          </cell>
          <cell r="D285" t="str">
            <v>TETAP</v>
          </cell>
          <cell r="E285" t="str">
            <v>01</v>
          </cell>
          <cell r="F285">
            <v>32973</v>
          </cell>
          <cell r="G285">
            <v>29.745205479452054</v>
          </cell>
          <cell r="H285" t="str">
            <v>03</v>
          </cell>
          <cell r="I285" t="str">
            <v>STAF</v>
          </cell>
          <cell r="J285" t="str">
            <v>07</v>
          </cell>
          <cell r="K285" t="str">
            <v>PLT. KA. ULS</v>
          </cell>
          <cell r="L285" t="str">
            <v>CABANG NON JABODETABEK</v>
          </cell>
          <cell r="M285" t="str">
            <v>CABANG SEMARANG</v>
          </cell>
          <cell r="N285" t="str">
            <v>ULS KUDUS</v>
          </cell>
          <cell r="O285" t="str">
            <v>PEMASARAN &amp; OPERASI ULS</v>
          </cell>
          <cell r="P285" t="str">
            <v>2</v>
          </cell>
          <cell r="Q285" t="str">
            <v>Diploma 3 - FORMAL</v>
          </cell>
          <cell r="R285" t="str">
            <v>05</v>
          </cell>
          <cell r="S285" t="str">
            <v>05</v>
          </cell>
          <cell r="T285" t="str">
            <v>05</v>
          </cell>
          <cell r="U285" t="b">
            <v>1</v>
          </cell>
          <cell r="V285" t="str">
            <v>USAHA PENJUALAN</v>
          </cell>
          <cell r="W285" t="str">
            <v>09</v>
          </cell>
          <cell r="X285" t="str">
            <v>FEMALE</v>
          </cell>
        </row>
        <row r="286">
          <cell r="A286" t="str">
            <v>20150801207</v>
          </cell>
          <cell r="B286" t="str">
            <v>EKO WIJANARKO</v>
          </cell>
          <cell r="C286" t="str">
            <v>3A</v>
          </cell>
          <cell r="D286" t="str">
            <v>TETAP</v>
          </cell>
          <cell r="E286" t="str">
            <v>01</v>
          </cell>
          <cell r="F286">
            <v>31556</v>
          </cell>
          <cell r="G286">
            <v>33.627397260273973</v>
          </cell>
          <cell r="H286" t="str">
            <v>04</v>
          </cell>
          <cell r="I286" t="str">
            <v>LAIN-LAIN</v>
          </cell>
          <cell r="J286" t="str">
            <v>99</v>
          </cell>
          <cell r="K286" t="str">
            <v>STAF SENIOR</v>
          </cell>
          <cell r="L286" t="str">
            <v>DIVISI OPERASI</v>
          </cell>
          <cell r="M286" t="str">
            <v>DEPARTEMEN ADMINISTRASI PEMBIAYAAN</v>
          </cell>
          <cell r="N286" t="str">
            <v>BIDANG OPERASI PEMBIAYAAN</v>
          </cell>
          <cell r="O286" t="str">
            <v>BAGIAN PELAPORAN</v>
          </cell>
          <cell r="P286" t="str">
            <v>3</v>
          </cell>
          <cell r="Q286" t="str">
            <v>Strata 2 (Magister) - FORMAL</v>
          </cell>
          <cell r="R286" t="str">
            <v>07</v>
          </cell>
          <cell r="S286" t="str">
            <v>07</v>
          </cell>
          <cell r="T286" t="str">
            <v>07</v>
          </cell>
          <cell r="U286" t="b">
            <v>1</v>
          </cell>
          <cell r="V286" t="str">
            <v>TATA USAHA</v>
          </cell>
          <cell r="W286" t="str">
            <v>10</v>
          </cell>
          <cell r="X286" t="str">
            <v>MALE</v>
          </cell>
        </row>
        <row r="287">
          <cell r="A287" t="str">
            <v>20150801208</v>
          </cell>
          <cell r="B287" t="str">
            <v>RANGGA PRADIPTA</v>
          </cell>
          <cell r="C287" t="str">
            <v>2A</v>
          </cell>
          <cell r="D287" t="str">
            <v>TETAP</v>
          </cell>
          <cell r="E287" t="str">
            <v>01</v>
          </cell>
          <cell r="F287">
            <v>31893</v>
          </cell>
          <cell r="G287">
            <v>32.704109589041096</v>
          </cell>
          <cell r="H287" t="str">
            <v>04</v>
          </cell>
          <cell r="I287" t="str">
            <v>LAIN-LAIN</v>
          </cell>
          <cell r="J287" t="str">
            <v>99</v>
          </cell>
          <cell r="K287" t="str">
            <v>STAF</v>
          </cell>
          <cell r="L287" t="str">
            <v>SATUAN KERJA TI DAN LOGISTIK</v>
          </cell>
          <cell r="M287" t="str">
            <v>DEPARTEMEN LOGISTIK</v>
          </cell>
          <cell r="N287" t="str">
            <v>BAGIAN ADMINISTRASI LOGISTIK</v>
          </cell>
          <cell r="O287" t="str">
            <v>ADMINISTRASI LOGISTIK</v>
          </cell>
          <cell r="P287" t="str">
            <v>2</v>
          </cell>
          <cell r="Q287" t="str">
            <v>Strata 1 (Sarjana) - FORMAL</v>
          </cell>
          <cell r="R287" t="str">
            <v>06</v>
          </cell>
          <cell r="S287" t="str">
            <v>06</v>
          </cell>
          <cell r="T287" t="str">
            <v>06</v>
          </cell>
          <cell r="U287" t="b">
            <v>1</v>
          </cell>
          <cell r="V287" t="str">
            <v>TATA USAHA</v>
          </cell>
          <cell r="W287" t="str">
            <v>10</v>
          </cell>
          <cell r="X287" t="str">
            <v>MALE</v>
          </cell>
        </row>
        <row r="288">
          <cell r="A288" t="str">
            <v>20150801213</v>
          </cell>
          <cell r="B288" t="str">
            <v>FACHRUL ROZI</v>
          </cell>
          <cell r="C288" t="str">
            <v>3A</v>
          </cell>
          <cell r="D288" t="str">
            <v>TETAP</v>
          </cell>
          <cell r="E288" t="str">
            <v>01</v>
          </cell>
          <cell r="F288">
            <v>31327</v>
          </cell>
          <cell r="G288">
            <v>34.254794520547946</v>
          </cell>
          <cell r="H288" t="str">
            <v>04</v>
          </cell>
          <cell r="I288" t="str">
            <v>LAIN-LAIN</v>
          </cell>
          <cell r="J288" t="str">
            <v>99</v>
          </cell>
          <cell r="K288" t="str">
            <v>STAF SENIOR PENJUALAN MIKRO</v>
          </cell>
          <cell r="L288" t="str">
            <v>CABANG JABODETABEK</v>
          </cell>
          <cell r="M288" t="str">
            <v>CABANG JATINEGARA</v>
          </cell>
          <cell r="N288" t="str">
            <v>LAYANAN BUR JATINEGARA</v>
          </cell>
          <cell r="O288" t="str">
            <v>OPERASIONAL MIKRO</v>
          </cell>
          <cell r="P288" t="str">
            <v>3</v>
          </cell>
          <cell r="Q288" t="str">
            <v>Diploma 3 - FORMAL</v>
          </cell>
          <cell r="R288" t="str">
            <v>05</v>
          </cell>
          <cell r="S288" t="str">
            <v>05</v>
          </cell>
          <cell r="T288" t="str">
            <v>05</v>
          </cell>
          <cell r="U288" t="b">
            <v>1</v>
          </cell>
          <cell r="V288" t="str">
            <v>USAHA PENJUALAN</v>
          </cell>
          <cell r="W288" t="str">
            <v>09</v>
          </cell>
          <cell r="X288" t="str">
            <v>MALE</v>
          </cell>
        </row>
        <row r="289">
          <cell r="A289" t="str">
            <v>20150901217</v>
          </cell>
          <cell r="B289" t="str">
            <v>ANIS NURYANI</v>
          </cell>
          <cell r="C289" t="str">
            <v>2A</v>
          </cell>
          <cell r="D289" t="str">
            <v>TETAP</v>
          </cell>
          <cell r="E289" t="str">
            <v>01</v>
          </cell>
          <cell r="F289">
            <v>32967</v>
          </cell>
          <cell r="G289">
            <v>29.761643835616439</v>
          </cell>
          <cell r="H289" t="str">
            <v>03</v>
          </cell>
          <cell r="I289" t="str">
            <v>LAIN-LAIN</v>
          </cell>
          <cell r="J289" t="str">
            <v>99</v>
          </cell>
          <cell r="K289" t="str">
            <v>STAF</v>
          </cell>
          <cell r="L289" t="str">
            <v>DIVISI OPERASI</v>
          </cell>
          <cell r="M289" t="str">
            <v>DEPARTEMEN ADMINISTRASI PEMBIAYAAN</v>
          </cell>
          <cell r="N289" t="str">
            <v>BIDANG DOKUMENTASI PEMBIAYAAN</v>
          </cell>
          <cell r="O289" t="str">
            <v>BAGIAN ADMINISTRASI LEGAL &amp; REALISASI PEMBIAYAAN</v>
          </cell>
          <cell r="P289" t="str">
            <v>2</v>
          </cell>
          <cell r="Q289" t="str">
            <v>Strata 1 (Sarjana) - FORMAL</v>
          </cell>
          <cell r="R289" t="str">
            <v>06</v>
          </cell>
          <cell r="S289" t="str">
            <v>06</v>
          </cell>
          <cell r="T289" t="str">
            <v>06</v>
          </cell>
          <cell r="U289" t="b">
            <v>1</v>
          </cell>
          <cell r="V289" t="str">
            <v>TATA USAHA</v>
          </cell>
          <cell r="W289" t="str">
            <v>10</v>
          </cell>
          <cell r="X289" t="str">
            <v>FEMALE</v>
          </cell>
        </row>
        <row r="290">
          <cell r="A290" t="str">
            <v>20150901218</v>
          </cell>
          <cell r="B290" t="str">
            <v>RISKY ARDIVO</v>
          </cell>
          <cell r="C290" t="str">
            <v>2A</v>
          </cell>
          <cell r="D290" t="str">
            <v>TETAP</v>
          </cell>
          <cell r="E290" t="str">
            <v>01</v>
          </cell>
          <cell r="F290">
            <v>32962</v>
          </cell>
          <cell r="G290">
            <v>29.775342465753425</v>
          </cell>
          <cell r="H290" t="str">
            <v>03</v>
          </cell>
          <cell r="I290" t="str">
            <v>LAIN-LAIN</v>
          </cell>
          <cell r="J290" t="str">
            <v>99</v>
          </cell>
          <cell r="K290" t="str">
            <v>STAF OPERASIONAL</v>
          </cell>
          <cell r="L290" t="str">
            <v>CABANG JABODETABEK</v>
          </cell>
          <cell r="M290" t="str">
            <v>MIKRO BUR/ CABANG SUNTER</v>
          </cell>
          <cell r="N290" t="str">
            <v>KCP KONVERSI EKS - BUR CILEDUG</v>
          </cell>
          <cell r="O290" t="str">
            <v>BAGIAN OPERASIONAL</v>
          </cell>
          <cell r="P290" t="str">
            <v>2</v>
          </cell>
          <cell r="Q290" t="str">
            <v>Strata 1 (Sarjana) - FORMAL</v>
          </cell>
          <cell r="R290" t="str">
            <v>06</v>
          </cell>
          <cell r="S290" t="str">
            <v>06</v>
          </cell>
          <cell r="T290" t="str">
            <v>06</v>
          </cell>
          <cell r="U290" t="b">
            <v>1</v>
          </cell>
          <cell r="V290" t="str">
            <v>USAHA JASA</v>
          </cell>
          <cell r="W290" t="str">
            <v>08</v>
          </cell>
          <cell r="X290" t="str">
            <v>MALE</v>
          </cell>
        </row>
        <row r="291">
          <cell r="A291" t="str">
            <v>20150901221</v>
          </cell>
          <cell r="B291" t="str">
            <v>ANDARI APRINA JATI</v>
          </cell>
          <cell r="C291" t="str">
            <v>4A</v>
          </cell>
          <cell r="D291" t="str">
            <v>TETAP</v>
          </cell>
          <cell r="E291" t="str">
            <v>01</v>
          </cell>
          <cell r="F291">
            <v>32603</v>
          </cell>
          <cell r="G291">
            <v>30.758904109589039</v>
          </cell>
          <cell r="H291" t="str">
            <v>04</v>
          </cell>
          <cell r="I291" t="str">
            <v>STAF</v>
          </cell>
          <cell r="J291" t="str">
            <v>07</v>
          </cell>
          <cell r="K291" t="str">
            <v>ASSOCIATE OFFICER</v>
          </cell>
          <cell r="L291" t="str">
            <v xml:space="preserve">MANAJEMEN RISIKO </v>
          </cell>
          <cell r="M291" t="str">
            <v>DEPARTEMEN MANAJEMEN RISIKO</v>
          </cell>
          <cell r="N291" t="str">
            <v>FUNGSI MANAJEMEN RISIKO</v>
          </cell>
          <cell r="O291" t="str">
            <v>FUNGSI MANAJEMEN RISIKO</v>
          </cell>
          <cell r="P291" t="str">
            <v>4</v>
          </cell>
          <cell r="Q291" t="str">
            <v>Strata 1 (Sarjana) - FORMAL</v>
          </cell>
          <cell r="R291" t="str">
            <v>06</v>
          </cell>
          <cell r="S291" t="str">
            <v>06</v>
          </cell>
          <cell r="T291" t="str">
            <v>06</v>
          </cell>
          <cell r="U291" t="b">
            <v>1</v>
          </cell>
          <cell r="V291" t="str">
            <v>TENAGA AHLI</v>
          </cell>
          <cell r="W291" t="str">
            <v>07</v>
          </cell>
          <cell r="X291" t="str">
            <v>FEMALE</v>
          </cell>
        </row>
        <row r="292">
          <cell r="A292" t="str">
            <v>20150901222</v>
          </cell>
          <cell r="B292" t="str">
            <v>INDRA BAKTI</v>
          </cell>
          <cell r="C292" t="str">
            <v>3A</v>
          </cell>
          <cell r="D292" t="str">
            <v>TETAP</v>
          </cell>
          <cell r="E292" t="str">
            <v>01</v>
          </cell>
          <cell r="F292">
            <v>28572</v>
          </cell>
          <cell r="G292">
            <v>41.802739726027397</v>
          </cell>
          <cell r="H292" t="str">
            <v>06</v>
          </cell>
          <cell r="I292" t="str">
            <v>LAIN-LAIN</v>
          </cell>
          <cell r="J292" t="str">
            <v>99</v>
          </cell>
          <cell r="K292" t="str">
            <v>ASSISTANT OFFICER PENJUALAN</v>
          </cell>
          <cell r="L292" t="str">
            <v>CABANG JABODETABEK</v>
          </cell>
          <cell r="M292" t="str">
            <v>MIKRO BUR/ CABANG SUNTER</v>
          </cell>
          <cell r="N292" t="str">
            <v>KCP KONVERSI EKS- BUR CIKARANG SELATAN</v>
          </cell>
          <cell r="O292" t="str">
            <v>PEMASARAN</v>
          </cell>
          <cell r="P292" t="str">
            <v>3</v>
          </cell>
          <cell r="Q292" t="str">
            <v>Diploma 3 - FORMAL</v>
          </cell>
          <cell r="R292" t="str">
            <v>05</v>
          </cell>
          <cell r="S292" t="str">
            <v>05</v>
          </cell>
          <cell r="T292" t="str">
            <v>05</v>
          </cell>
          <cell r="U292" t="b">
            <v>1</v>
          </cell>
          <cell r="V292" t="str">
            <v>USAHA PENJUALAN</v>
          </cell>
          <cell r="W292" t="str">
            <v>09</v>
          </cell>
          <cell r="X292" t="str">
            <v>MALE</v>
          </cell>
        </row>
        <row r="293">
          <cell r="A293" t="str">
            <v>20150901224</v>
          </cell>
          <cell r="B293" t="str">
            <v>ANGGA ADI KUSUMAH</v>
          </cell>
          <cell r="C293" t="str">
            <v>2A</v>
          </cell>
          <cell r="D293" t="str">
            <v>TETAP</v>
          </cell>
          <cell r="E293" t="str">
            <v>01</v>
          </cell>
          <cell r="F293">
            <v>32567</v>
          </cell>
          <cell r="G293">
            <v>30.857534246575341</v>
          </cell>
          <cell r="H293" t="str">
            <v>04</v>
          </cell>
          <cell r="I293" t="str">
            <v>LAIN-LAIN</v>
          </cell>
          <cell r="J293" t="str">
            <v>99</v>
          </cell>
          <cell r="K293" t="str">
            <v>STAF OPERASIONAL</v>
          </cell>
          <cell r="L293" t="str">
            <v>CABANG JABODETABEK</v>
          </cell>
          <cell r="M293" t="str">
            <v>MIKRO BUR/ CABANG SUNTER</v>
          </cell>
          <cell r="N293" t="str">
            <v>KCP KONVERSI EKS - BUR PONDOK GEDE</v>
          </cell>
          <cell r="O293" t="str">
            <v>BAGIAN OPERASIONAL</v>
          </cell>
          <cell r="P293" t="str">
            <v>2</v>
          </cell>
          <cell r="Q293" t="str">
            <v>Diploma 3 - FORMAL</v>
          </cell>
          <cell r="R293" t="str">
            <v>05</v>
          </cell>
          <cell r="S293" t="str">
            <v>05</v>
          </cell>
          <cell r="T293" t="str">
            <v>05</v>
          </cell>
          <cell r="U293" t="b">
            <v>1</v>
          </cell>
          <cell r="V293" t="str">
            <v>USAHA JASA</v>
          </cell>
          <cell r="W293" t="str">
            <v>08</v>
          </cell>
          <cell r="X293" t="str">
            <v>MALE</v>
          </cell>
        </row>
        <row r="294">
          <cell r="A294" t="str">
            <v>20150901225</v>
          </cell>
          <cell r="B294" t="str">
            <v>ASEP HERMAWAN</v>
          </cell>
          <cell r="C294" t="str">
            <v>2A</v>
          </cell>
          <cell r="D294" t="str">
            <v>TETAP</v>
          </cell>
          <cell r="E294" t="str">
            <v>01</v>
          </cell>
          <cell r="F294">
            <v>33702</v>
          </cell>
          <cell r="G294">
            <v>27.747945205479454</v>
          </cell>
          <cell r="H294" t="str">
            <v>03</v>
          </cell>
          <cell r="I294" t="str">
            <v>LAIN-LAIN</v>
          </cell>
          <cell r="J294" t="str">
            <v>99</v>
          </cell>
          <cell r="K294" t="str">
            <v>STAF OPERASIONAL</v>
          </cell>
          <cell r="L294" t="str">
            <v>CABANG JABODETABEK</v>
          </cell>
          <cell r="M294" t="str">
            <v>CABANG MANGGA DUA</v>
          </cell>
          <cell r="N294" t="str">
            <v>ULS TANGERANG</v>
          </cell>
          <cell r="O294" t="str">
            <v>PEMASARAN &amp; OPERASI ULS</v>
          </cell>
          <cell r="P294" t="str">
            <v>2</v>
          </cell>
          <cell r="Q294" t="str">
            <v>Sekolah Lanjut Atas - FORMAL</v>
          </cell>
          <cell r="R294" t="str">
            <v>03</v>
          </cell>
          <cell r="S294" t="str">
            <v>03</v>
          </cell>
          <cell r="T294" t="str">
            <v>03</v>
          </cell>
          <cell r="U294" t="b">
            <v>1</v>
          </cell>
          <cell r="V294" t="str">
            <v>USAHA JASA</v>
          </cell>
          <cell r="W294" t="str">
            <v>08</v>
          </cell>
          <cell r="X294" t="str">
            <v>MALE</v>
          </cell>
        </row>
        <row r="295">
          <cell r="A295" t="str">
            <v>20151001231</v>
          </cell>
          <cell r="B295" t="str">
            <v>MIFTAH MADANI SIDIK</v>
          </cell>
          <cell r="C295" t="str">
            <v>3A</v>
          </cell>
          <cell r="D295" t="str">
            <v>TETAP</v>
          </cell>
          <cell r="E295" t="str">
            <v>01</v>
          </cell>
          <cell r="F295">
            <v>31671</v>
          </cell>
          <cell r="G295">
            <v>33.31232876712329</v>
          </cell>
          <cell r="H295" t="str">
            <v>04</v>
          </cell>
          <cell r="I295" t="str">
            <v>LAIN-LAIN</v>
          </cell>
          <cell r="J295" t="str">
            <v>99</v>
          </cell>
          <cell r="K295" t="str">
            <v>ASSISTANT OFFICER PENJUALAN</v>
          </cell>
          <cell r="L295" t="str">
            <v>CABANG JABODETABEK</v>
          </cell>
          <cell r="M295" t="str">
            <v>MIKRO BUR/ CABANG SUNTER</v>
          </cell>
          <cell r="N295" t="str">
            <v>KCP KONVERSI EKS - BUR  PASAR ANYAR BOGOR</v>
          </cell>
          <cell r="O295" t="str">
            <v>PEMASARAN</v>
          </cell>
          <cell r="P295" t="str">
            <v>3</v>
          </cell>
          <cell r="Q295" t="str">
            <v>Diploma 3 - FORMAL</v>
          </cell>
          <cell r="R295" t="str">
            <v>05</v>
          </cell>
          <cell r="S295" t="str">
            <v>05</v>
          </cell>
          <cell r="T295" t="str">
            <v>05</v>
          </cell>
          <cell r="U295" t="b">
            <v>1</v>
          </cell>
          <cell r="V295" t="str">
            <v>USAHA PENJUALAN</v>
          </cell>
          <cell r="W295" t="str">
            <v>09</v>
          </cell>
          <cell r="X295" t="str">
            <v>MALE</v>
          </cell>
        </row>
        <row r="296">
          <cell r="A296" t="str">
            <v>20151001232</v>
          </cell>
          <cell r="B296" t="str">
            <v>YUNI WINTARI</v>
          </cell>
          <cell r="C296" t="str">
            <v>2A</v>
          </cell>
          <cell r="D296" t="str">
            <v>TETAP</v>
          </cell>
          <cell r="E296" t="str">
            <v>01</v>
          </cell>
          <cell r="F296">
            <v>34130</v>
          </cell>
          <cell r="G296">
            <v>26.575342465753426</v>
          </cell>
          <cell r="H296" t="str">
            <v>03</v>
          </cell>
          <cell r="I296" t="str">
            <v>LAIN-LAIN</v>
          </cell>
          <cell r="J296" t="str">
            <v>99</v>
          </cell>
          <cell r="K296" t="str">
            <v>TELLER</v>
          </cell>
          <cell r="L296" t="str">
            <v>CABANG JABODETABEK</v>
          </cell>
          <cell r="M296" t="str">
            <v>CABANG SAMANHUDI</v>
          </cell>
          <cell r="N296" t="str">
            <v>CABANG SAMANHUDI</v>
          </cell>
          <cell r="O296" t="str">
            <v>BAGIAN TELLER &amp; BACK OFFICE</v>
          </cell>
          <cell r="P296" t="str">
            <v>2</v>
          </cell>
          <cell r="Q296" t="str">
            <v>Sekolah Lanjut Atas - FORMAL</v>
          </cell>
          <cell r="R296" t="str">
            <v>03</v>
          </cell>
          <cell r="S296" t="str">
            <v>03</v>
          </cell>
          <cell r="T296" t="str">
            <v>03</v>
          </cell>
          <cell r="U296" t="b">
            <v>1</v>
          </cell>
          <cell r="V296" t="str">
            <v>TATA USAHA</v>
          </cell>
          <cell r="W296" t="str">
            <v>10</v>
          </cell>
          <cell r="X296" t="str">
            <v>FEMALE</v>
          </cell>
        </row>
        <row r="297">
          <cell r="A297" t="str">
            <v>20151001233</v>
          </cell>
          <cell r="B297" t="str">
            <v>IVAN ISDIANTO</v>
          </cell>
          <cell r="C297" t="str">
            <v>2A</v>
          </cell>
          <cell r="D297" t="str">
            <v>TETAP</v>
          </cell>
          <cell r="E297" t="str">
            <v>01</v>
          </cell>
          <cell r="F297">
            <v>32734</v>
          </cell>
          <cell r="G297">
            <v>30.4</v>
          </cell>
          <cell r="H297" t="str">
            <v>04</v>
          </cell>
          <cell r="I297" t="str">
            <v>LAIN-LAIN</v>
          </cell>
          <cell r="J297" t="str">
            <v>99</v>
          </cell>
          <cell r="K297" t="str">
            <v>BACK OFFICE ADMINISTRASI KANTOR (FUNGSI POOLING)</v>
          </cell>
          <cell r="L297" t="str">
            <v>CABANG NON JABODETABEK</v>
          </cell>
          <cell r="M297" t="str">
            <v>CABANG SURABAYA</v>
          </cell>
          <cell r="N297" t="str">
            <v>CABANG SURABAYA</v>
          </cell>
          <cell r="O297" t="str">
            <v>BAGIAN ADMINISTRASI KANTOR</v>
          </cell>
          <cell r="P297" t="str">
            <v>2</v>
          </cell>
          <cell r="Q297" t="str">
            <v>Strata 1 (Sarjana) - FORMAL</v>
          </cell>
          <cell r="R297" t="str">
            <v>03</v>
          </cell>
          <cell r="S297" t="str">
            <v>06</v>
          </cell>
          <cell r="T297" t="str">
            <v>03</v>
          </cell>
          <cell r="U297" t="b">
            <v>0</v>
          </cell>
          <cell r="V297" t="str">
            <v>TATA USAHA</v>
          </cell>
          <cell r="W297" t="str">
            <v>10</v>
          </cell>
          <cell r="X297" t="str">
            <v>MALE</v>
          </cell>
        </row>
        <row r="298">
          <cell r="A298" t="str">
            <v>20151101238</v>
          </cell>
          <cell r="B298" t="str">
            <v>DEA FADILLA SETIAWAN</v>
          </cell>
          <cell r="C298" t="str">
            <v>2A</v>
          </cell>
          <cell r="D298" t="str">
            <v>TETAP</v>
          </cell>
          <cell r="E298" t="str">
            <v>01</v>
          </cell>
          <cell r="F298">
            <v>34361</v>
          </cell>
          <cell r="G298">
            <v>25.942465753424656</v>
          </cell>
          <cell r="H298" t="str">
            <v>03</v>
          </cell>
          <cell r="I298" t="str">
            <v>LAIN-LAIN</v>
          </cell>
          <cell r="J298" t="str">
            <v>99</v>
          </cell>
          <cell r="K298" t="str">
            <v>STAF</v>
          </cell>
          <cell r="L298" t="str">
            <v>DIVISI OPERASI</v>
          </cell>
          <cell r="M298" t="str">
            <v>DEPARTEMEN ADMINISTRASI PEMBIAYAAN</v>
          </cell>
          <cell r="N298" t="str">
            <v>BIDANG DOKUMENTASI PEMBIAYAAN</v>
          </cell>
          <cell r="O298" t="str">
            <v>BAGIAN PENERIMAAN DAN PEMANTAUAN DOKUMENTASI</v>
          </cell>
          <cell r="P298" t="str">
            <v>2</v>
          </cell>
          <cell r="Q298" t="str">
            <v>Diploma 3 - FORMAL</v>
          </cell>
          <cell r="R298" t="str">
            <v>05</v>
          </cell>
          <cell r="S298" t="str">
            <v>05</v>
          </cell>
          <cell r="T298" t="str">
            <v>05</v>
          </cell>
          <cell r="U298" t="b">
            <v>1</v>
          </cell>
          <cell r="V298" t="str">
            <v>TATA USAHA</v>
          </cell>
          <cell r="W298" t="str">
            <v>10</v>
          </cell>
          <cell r="X298" t="str">
            <v>FEMALE</v>
          </cell>
        </row>
        <row r="299">
          <cell r="A299" t="str">
            <v>20151101239</v>
          </cell>
          <cell r="B299" t="str">
            <v>SUCI CAHYANI</v>
          </cell>
          <cell r="C299" t="str">
            <v>2A</v>
          </cell>
          <cell r="D299" t="str">
            <v>TETAP</v>
          </cell>
          <cell r="E299" t="str">
            <v>01</v>
          </cell>
          <cell r="F299">
            <v>34024</v>
          </cell>
          <cell r="G299">
            <v>26.865753424657534</v>
          </cell>
          <cell r="H299" t="str">
            <v>03</v>
          </cell>
          <cell r="I299" t="str">
            <v>STAF</v>
          </cell>
          <cell r="J299" t="str">
            <v>07</v>
          </cell>
          <cell r="K299" t="str">
            <v>PLT. KA. ULS</v>
          </cell>
          <cell r="L299" t="str">
            <v>CABANG JABODETABEK</v>
          </cell>
          <cell r="M299" t="str">
            <v>CABANG SUNTER</v>
          </cell>
          <cell r="N299" t="str">
            <v>CABANG SUNTER</v>
          </cell>
          <cell r="O299" t="str">
            <v>BAGIAN CUSTOMER SERVICE</v>
          </cell>
          <cell r="P299" t="str">
            <v>2</v>
          </cell>
          <cell r="Q299" t="str">
            <v>Sekolah Lanjut Atas - FORMAL</v>
          </cell>
          <cell r="R299" t="str">
            <v>03</v>
          </cell>
          <cell r="S299" t="str">
            <v>03</v>
          </cell>
          <cell r="T299" t="str">
            <v>03</v>
          </cell>
          <cell r="U299" t="b">
            <v>1</v>
          </cell>
          <cell r="V299" t="str">
            <v>USAHA PENJUALAN</v>
          </cell>
          <cell r="W299" t="str">
            <v>09</v>
          </cell>
          <cell r="X299" t="str">
            <v>FEMALE</v>
          </cell>
        </row>
        <row r="300">
          <cell r="A300" t="str">
            <v>20151101240</v>
          </cell>
          <cell r="B300" t="str">
            <v>SARI FITRIANI SUNDARI</v>
          </cell>
          <cell r="C300" t="str">
            <v>2A</v>
          </cell>
          <cell r="D300" t="str">
            <v>TETAP</v>
          </cell>
          <cell r="E300" t="str">
            <v>01</v>
          </cell>
          <cell r="F300">
            <v>33744</v>
          </cell>
          <cell r="G300">
            <v>27.632876712328766</v>
          </cell>
          <cell r="H300" t="str">
            <v>03</v>
          </cell>
          <cell r="I300" t="str">
            <v>LAIN-LAIN</v>
          </cell>
          <cell r="J300" t="str">
            <v>99</v>
          </cell>
          <cell r="K300" t="str">
            <v>STAF</v>
          </cell>
          <cell r="L300" t="str">
            <v>DIVISI OPERASI</v>
          </cell>
          <cell r="M300" t="str">
            <v>DEPARTEMEN ADMINISTRASI PEMBIAYAAN</v>
          </cell>
          <cell r="N300" t="str">
            <v>BIDANG OPERASI PEMBIAYAAN</v>
          </cell>
          <cell r="O300" t="str">
            <v>BAGIAN OPERASI</v>
          </cell>
          <cell r="P300" t="str">
            <v>2</v>
          </cell>
          <cell r="Q300" t="str">
            <v>Strata 1 (Sarjana) - FORMAL</v>
          </cell>
          <cell r="R300" t="str">
            <v>06</v>
          </cell>
          <cell r="S300" t="str">
            <v>06</v>
          </cell>
          <cell r="T300" t="str">
            <v>06</v>
          </cell>
          <cell r="U300" t="b">
            <v>1</v>
          </cell>
          <cell r="V300" t="str">
            <v>TATA USAHA</v>
          </cell>
          <cell r="W300" t="str">
            <v>10</v>
          </cell>
          <cell r="X300" t="str">
            <v>FEMALE</v>
          </cell>
        </row>
        <row r="301">
          <cell r="A301" t="str">
            <v>20151101241</v>
          </cell>
          <cell r="B301" t="str">
            <v>RUDI ENDARTO</v>
          </cell>
          <cell r="C301" t="str">
            <v>4A</v>
          </cell>
          <cell r="D301" t="str">
            <v>TETAP</v>
          </cell>
          <cell r="E301" t="str">
            <v>01</v>
          </cell>
          <cell r="F301">
            <v>27673</v>
          </cell>
          <cell r="G301">
            <v>44.265753424657532</v>
          </cell>
          <cell r="H301" t="str">
            <v>06</v>
          </cell>
          <cell r="I301" t="str">
            <v>LAIN-LAIN</v>
          </cell>
          <cell r="J301" t="str">
            <v>99</v>
          </cell>
          <cell r="K301" t="str">
            <v>KEPALA CABANG PEMBANTU KONVERSI EKS-BUR</v>
          </cell>
          <cell r="L301" t="str">
            <v>CABANG JABODETABEK</v>
          </cell>
          <cell r="M301" t="str">
            <v>MIKRO BUR/ CABANG SUNTER</v>
          </cell>
          <cell r="N301" t="str">
            <v>KCP KONVERSI EKS - BUR CIPUTAT</v>
          </cell>
          <cell r="O301" t="str">
            <v>PEMASARAN DAN OPERASIONAL MIKRO</v>
          </cell>
          <cell r="P301" t="str">
            <v>4</v>
          </cell>
          <cell r="Q301" t="str">
            <v>Strata 1 (Sarjana) - FORMAL</v>
          </cell>
          <cell r="R301" t="str">
            <v>06</v>
          </cell>
          <cell r="S301" t="str">
            <v>06</v>
          </cell>
          <cell r="T301" t="str">
            <v>06</v>
          </cell>
          <cell r="U301" t="b">
            <v>1</v>
          </cell>
          <cell r="V301" t="str">
            <v>USAHA PENJUALAN</v>
          </cell>
          <cell r="W301" t="str">
            <v>09</v>
          </cell>
          <cell r="X301" t="str">
            <v>MALE</v>
          </cell>
        </row>
        <row r="302">
          <cell r="A302" t="str">
            <v>20151101243</v>
          </cell>
          <cell r="B302" t="str">
            <v>DETA ANGGA SETIAWAN</v>
          </cell>
          <cell r="C302" t="str">
            <v>2A</v>
          </cell>
          <cell r="D302" t="str">
            <v>TETAP</v>
          </cell>
          <cell r="E302" t="str">
            <v>01</v>
          </cell>
          <cell r="F302">
            <v>32233</v>
          </cell>
          <cell r="G302">
            <v>31.772602739726029</v>
          </cell>
          <cell r="H302" t="str">
            <v>04</v>
          </cell>
          <cell r="I302" t="str">
            <v>LAIN-LAIN</v>
          </cell>
          <cell r="J302" t="str">
            <v>99</v>
          </cell>
          <cell r="K302" t="str">
            <v>BACK OFFICE ADMINISTRASI KANTOR</v>
          </cell>
          <cell r="L302" t="str">
            <v>CABANG NON JABODETABEK</v>
          </cell>
          <cell r="M302" t="str">
            <v>CABANG SEMARANG</v>
          </cell>
          <cell r="N302" t="str">
            <v>CABANG SEMARANG</v>
          </cell>
          <cell r="O302" t="str">
            <v>BAGIAN ADMINISTRASI KANTOR</v>
          </cell>
          <cell r="P302" t="str">
            <v>2</v>
          </cell>
          <cell r="Q302" t="str">
            <v>Sekolah Lanjut Atas - FORMAL</v>
          </cell>
          <cell r="R302" t="str">
            <v>03</v>
          </cell>
          <cell r="S302" t="str">
            <v>03</v>
          </cell>
          <cell r="T302" t="str">
            <v>03</v>
          </cell>
          <cell r="U302" t="b">
            <v>1</v>
          </cell>
          <cell r="V302" t="str">
            <v>TATA USAHA</v>
          </cell>
          <cell r="W302" t="str">
            <v>10</v>
          </cell>
          <cell r="X302" t="str">
            <v>MALE</v>
          </cell>
        </row>
        <row r="303">
          <cell r="A303" t="str">
            <v>20151101248</v>
          </cell>
          <cell r="B303" t="str">
            <v>ANANG PERDANA MULIA</v>
          </cell>
          <cell r="C303" t="str">
            <v>4A</v>
          </cell>
          <cell r="D303" t="str">
            <v>TETAP</v>
          </cell>
          <cell r="E303" t="str">
            <v>01</v>
          </cell>
          <cell r="F303">
            <v>32175</v>
          </cell>
          <cell r="G303">
            <v>31.931506849315067</v>
          </cell>
          <cell r="H303" t="str">
            <v>04</v>
          </cell>
          <cell r="I303" t="str">
            <v>LAIN-LAIN</v>
          </cell>
          <cell r="J303" t="str">
            <v>99</v>
          </cell>
          <cell r="K303" t="str">
            <v>ASSOCIATE ACCOUNT OFFICER</v>
          </cell>
          <cell r="L303" t="str">
            <v>CABANG NON JABODETABEK</v>
          </cell>
          <cell r="M303" t="str">
            <v>CABANG YOGYAKARTA</v>
          </cell>
          <cell r="N303" t="str">
            <v>CABANG YOGYAKARTA</v>
          </cell>
          <cell r="O303" t="str">
            <v>PEMASARAN</v>
          </cell>
          <cell r="P303" t="str">
            <v>4</v>
          </cell>
          <cell r="Q303" t="str">
            <v>Strata 1 (Sarjana) - FORMAL</v>
          </cell>
          <cell r="R303" t="str">
            <v>06</v>
          </cell>
          <cell r="S303" t="str">
            <v>06</v>
          </cell>
          <cell r="T303" t="str">
            <v>06</v>
          </cell>
          <cell r="U303" t="b">
            <v>1</v>
          </cell>
          <cell r="V303" t="str">
            <v>USAHA PENJUALAN</v>
          </cell>
          <cell r="W303" t="str">
            <v>09</v>
          </cell>
          <cell r="X303" t="str">
            <v>MALE</v>
          </cell>
        </row>
        <row r="304">
          <cell r="A304" t="str">
            <v>20151101249</v>
          </cell>
          <cell r="B304" t="str">
            <v>GURUH SAPUTRA</v>
          </cell>
          <cell r="C304" t="str">
            <v>2A</v>
          </cell>
          <cell r="D304" t="str">
            <v>TETAP</v>
          </cell>
          <cell r="E304" t="str">
            <v>01</v>
          </cell>
          <cell r="F304">
            <v>32644</v>
          </cell>
          <cell r="G304">
            <v>30.646575342465752</v>
          </cell>
          <cell r="H304" t="str">
            <v>04</v>
          </cell>
          <cell r="I304" t="str">
            <v>LAIN-LAIN</v>
          </cell>
          <cell r="J304" t="str">
            <v>99</v>
          </cell>
          <cell r="K304" t="str">
            <v>STAF</v>
          </cell>
          <cell r="L304" t="str">
            <v>DIVISI OPERASI</v>
          </cell>
          <cell r="M304" t="str">
            <v>DIVISI OPERASI</v>
          </cell>
          <cell r="N304" t="str">
            <v>BIDANG SENTRA OPERASI PEMBIAYAAN RITEL</v>
          </cell>
          <cell r="O304" t="str">
            <v>BAGIAN PROSES PEMBIAYAAN</v>
          </cell>
          <cell r="P304" t="str">
            <v>2</v>
          </cell>
          <cell r="Q304" t="str">
            <v>Diploma 3 - FORMAL</v>
          </cell>
          <cell r="R304" t="str">
            <v>05</v>
          </cell>
          <cell r="S304" t="str">
            <v>05</v>
          </cell>
          <cell r="T304" t="str">
            <v>05</v>
          </cell>
          <cell r="U304" t="b">
            <v>1</v>
          </cell>
          <cell r="V304" t="str">
            <v>TATA USAHA</v>
          </cell>
          <cell r="W304" t="str">
            <v>10</v>
          </cell>
          <cell r="X304" t="str">
            <v>MALE</v>
          </cell>
        </row>
        <row r="305">
          <cell r="A305" t="str">
            <v>20151101252</v>
          </cell>
          <cell r="B305" t="str">
            <v>LIA YULIANTI</v>
          </cell>
          <cell r="C305" t="str">
            <v>2A</v>
          </cell>
          <cell r="D305" t="str">
            <v>TETAP</v>
          </cell>
          <cell r="E305" t="str">
            <v>01</v>
          </cell>
          <cell r="F305">
            <v>33066</v>
          </cell>
          <cell r="G305">
            <v>29.490410958904111</v>
          </cell>
          <cell r="H305" t="str">
            <v>03</v>
          </cell>
          <cell r="I305" t="str">
            <v>LAIN-LAIN</v>
          </cell>
          <cell r="J305" t="str">
            <v>99</v>
          </cell>
          <cell r="K305" t="str">
            <v>TELLER</v>
          </cell>
          <cell r="L305" t="str">
            <v>CABANG JABODETABEK</v>
          </cell>
          <cell r="M305" t="str">
            <v>CABANG SUNTER</v>
          </cell>
          <cell r="N305" t="str">
            <v>CABANG SUNTER</v>
          </cell>
          <cell r="O305" t="str">
            <v>BAGIAN TELLER &amp; BACK OFFICE</v>
          </cell>
          <cell r="P305" t="str">
            <v>2</v>
          </cell>
          <cell r="Q305" t="str">
            <v>Strata 1 (Sarjana) - FORMAL</v>
          </cell>
          <cell r="R305" t="str">
            <v>06</v>
          </cell>
          <cell r="S305" t="str">
            <v>06</v>
          </cell>
          <cell r="T305" t="str">
            <v>06</v>
          </cell>
          <cell r="U305" t="b">
            <v>1</v>
          </cell>
          <cell r="V305" t="str">
            <v>TATA USAHA</v>
          </cell>
          <cell r="W305" t="str">
            <v>10</v>
          </cell>
          <cell r="X305" t="str">
            <v>FEMALE</v>
          </cell>
        </row>
        <row r="306">
          <cell r="A306" t="str">
            <v>20151201260</v>
          </cell>
          <cell r="B306" t="str">
            <v>RIEZKY AMALIA</v>
          </cell>
          <cell r="C306" t="str">
            <v>2A</v>
          </cell>
          <cell r="D306" t="str">
            <v>TETAP</v>
          </cell>
          <cell r="E306" t="str">
            <v>01</v>
          </cell>
          <cell r="F306">
            <v>34125</v>
          </cell>
          <cell r="G306">
            <v>26.589041095890412</v>
          </cell>
          <cell r="H306" t="str">
            <v>03</v>
          </cell>
          <cell r="I306" t="str">
            <v>STAF</v>
          </cell>
          <cell r="J306" t="str">
            <v>07</v>
          </cell>
          <cell r="K306" t="str">
            <v>PLT. KA. ULS</v>
          </cell>
          <cell r="L306" t="str">
            <v>CABANG JABODETABEK</v>
          </cell>
          <cell r="M306" t="str">
            <v>CABANG MANGGA DUA</v>
          </cell>
          <cell r="N306" t="str">
            <v>ULS TANGERANG</v>
          </cell>
          <cell r="O306" t="str">
            <v>PEMASARAN &amp; OPERASI ULS</v>
          </cell>
          <cell r="P306" t="str">
            <v>2</v>
          </cell>
          <cell r="Q306" t="str">
            <v>Sekolah Lanjut Atas - FORMAL</v>
          </cell>
          <cell r="R306" t="str">
            <v>06</v>
          </cell>
          <cell r="S306" t="str">
            <v>03</v>
          </cell>
          <cell r="T306" t="str">
            <v>06</v>
          </cell>
          <cell r="U306" t="b">
            <v>0</v>
          </cell>
          <cell r="V306" t="str">
            <v>USAHA PENJUALAN</v>
          </cell>
          <cell r="W306" t="str">
            <v>09</v>
          </cell>
          <cell r="X306" t="str">
            <v>FEMALE</v>
          </cell>
        </row>
        <row r="307">
          <cell r="A307" t="str">
            <v>20151201262</v>
          </cell>
          <cell r="B307" t="str">
            <v>MULYA AGUNG</v>
          </cell>
          <cell r="C307" t="str">
            <v>2A</v>
          </cell>
          <cell r="D307" t="str">
            <v>TETAP</v>
          </cell>
          <cell r="E307" t="str">
            <v>01</v>
          </cell>
          <cell r="F307">
            <v>33431</v>
          </cell>
          <cell r="G307">
            <v>28.490410958904111</v>
          </cell>
          <cell r="H307" t="str">
            <v>03</v>
          </cell>
          <cell r="I307" t="str">
            <v>LAIN-LAIN</v>
          </cell>
          <cell r="J307" t="str">
            <v>99</v>
          </cell>
          <cell r="K307" t="str">
            <v>STAF</v>
          </cell>
          <cell r="L307" t="str">
            <v>SATUAN KERJA TI DAN LOGISTIK</v>
          </cell>
          <cell r="M307" t="str">
            <v>DEPARTEMEN TEKNOLOGI INFORMASI</v>
          </cell>
          <cell r="N307" t="str">
            <v>BIDANG PENDUKUNG OPERASI DAN JARINGAN</v>
          </cell>
          <cell r="O307" t="str">
            <v>DATA CENTER</v>
          </cell>
          <cell r="P307" t="str">
            <v>2</v>
          </cell>
          <cell r="Q307" t="str">
            <v>Strata 1 (Sarjana) - FORMAL</v>
          </cell>
          <cell r="R307" t="str">
            <v>06</v>
          </cell>
          <cell r="S307" t="str">
            <v>06</v>
          </cell>
          <cell r="T307" t="str">
            <v>06</v>
          </cell>
          <cell r="U307" t="b">
            <v>1</v>
          </cell>
          <cell r="V307" t="str">
            <v>TENAGA AHLI</v>
          </cell>
          <cell r="W307" t="str">
            <v>07</v>
          </cell>
          <cell r="X307" t="str">
            <v>MALE</v>
          </cell>
        </row>
        <row r="308">
          <cell r="A308" t="str">
            <v>20151201263</v>
          </cell>
          <cell r="B308" t="str">
            <v>FAHRUL RAZI</v>
          </cell>
          <cell r="C308" t="str">
            <v>2A</v>
          </cell>
          <cell r="D308" t="str">
            <v>TETAP</v>
          </cell>
          <cell r="E308" t="str">
            <v>01</v>
          </cell>
          <cell r="F308">
            <v>32449</v>
          </cell>
          <cell r="G308">
            <v>31.18082191780822</v>
          </cell>
          <cell r="H308" t="str">
            <v>04</v>
          </cell>
          <cell r="I308" t="str">
            <v>LAIN-LAIN</v>
          </cell>
          <cell r="J308" t="str">
            <v>99</v>
          </cell>
          <cell r="K308" t="str">
            <v>STAF OPERASIONAL</v>
          </cell>
          <cell r="L308" t="str">
            <v>CABANG JABODETABEK</v>
          </cell>
          <cell r="M308" t="str">
            <v>CABANG SAMANHUDI</v>
          </cell>
          <cell r="N308" t="str">
            <v>ULS TANAH ABANG</v>
          </cell>
          <cell r="O308" t="str">
            <v>PEMASARAN &amp; OPERASI ULS</v>
          </cell>
          <cell r="P308" t="str">
            <v>2</v>
          </cell>
          <cell r="Q308" t="str">
            <v>Sekolah Lanjut Atas - FORMAL</v>
          </cell>
          <cell r="R308" t="str">
            <v>03</v>
          </cell>
          <cell r="S308" t="str">
            <v>03</v>
          </cell>
          <cell r="T308" t="str">
            <v>03</v>
          </cell>
          <cell r="U308" t="b">
            <v>1</v>
          </cell>
          <cell r="V308" t="str">
            <v>USAHA JASA</v>
          </cell>
          <cell r="W308" t="str">
            <v>08</v>
          </cell>
          <cell r="X308" t="str">
            <v>MALE</v>
          </cell>
        </row>
        <row r="309">
          <cell r="A309" t="str">
            <v>20151201264</v>
          </cell>
          <cell r="B309" t="str">
            <v>YUWAN DINI IRAWAN</v>
          </cell>
          <cell r="C309" t="str">
            <v>3A</v>
          </cell>
          <cell r="D309" t="str">
            <v>TETAP</v>
          </cell>
          <cell r="E309" t="str">
            <v>01</v>
          </cell>
          <cell r="F309">
            <v>34229</v>
          </cell>
          <cell r="G309">
            <v>26.304109589041097</v>
          </cell>
          <cell r="H309" t="str">
            <v>03</v>
          </cell>
          <cell r="I309" t="str">
            <v>STAF</v>
          </cell>
          <cell r="J309" t="str">
            <v>07</v>
          </cell>
          <cell r="K309" t="str">
            <v>ASSISTANT OFFICER</v>
          </cell>
          <cell r="L309" t="str">
            <v>SATUAN KERJA ANALISA RISIKO PEMBIAYAAN</v>
          </cell>
          <cell r="M309" t="str">
            <v>FUNGSI PENANGANAN PEMBIAYAAN</v>
          </cell>
          <cell r="N309" t="str">
            <v>FUNGSI PENANGANAN PEMBIAYAAN</v>
          </cell>
          <cell r="O309" t="str">
            <v>FUNGSI PENANGANAN PEMBIAYAAN</v>
          </cell>
          <cell r="P309" t="str">
            <v>3</v>
          </cell>
          <cell r="Q309" t="str">
            <v>Strata 1 (Sarjana) - FORMAL</v>
          </cell>
          <cell r="R309" t="str">
            <v>03</v>
          </cell>
          <cell r="S309" t="str">
            <v>06</v>
          </cell>
          <cell r="T309" t="str">
            <v>06</v>
          </cell>
          <cell r="U309" t="b">
            <v>1</v>
          </cell>
          <cell r="V309" t="str">
            <v>TENAGA AHLI</v>
          </cell>
          <cell r="W309" t="str">
            <v>07</v>
          </cell>
          <cell r="X309" t="str">
            <v>FEMALE</v>
          </cell>
        </row>
        <row r="310">
          <cell r="A310" t="str">
            <v>20151201265</v>
          </cell>
          <cell r="B310" t="str">
            <v>EKA KARTIKA</v>
          </cell>
          <cell r="C310" t="str">
            <v>3A</v>
          </cell>
          <cell r="D310" t="str">
            <v>TETAP</v>
          </cell>
          <cell r="E310" t="str">
            <v>01</v>
          </cell>
          <cell r="F310">
            <v>32779</v>
          </cell>
          <cell r="G310">
            <v>30.276712328767122</v>
          </cell>
          <cell r="H310" t="str">
            <v>04</v>
          </cell>
          <cell r="I310" t="str">
            <v>LAIN-LAIN</v>
          </cell>
          <cell r="J310" t="str">
            <v>99</v>
          </cell>
          <cell r="K310" t="str">
            <v>STAF SENIOR</v>
          </cell>
          <cell r="L310" t="str">
            <v>DIVISI OPERASI</v>
          </cell>
          <cell r="M310" t="str">
            <v>DEPARTEMEN SENTRA OPERASI PERBANKAN</v>
          </cell>
          <cell r="N310" t="str">
            <v>BIDANG PENGELOLAAN PIRANTI PENDUKUNG &amp; PENGOLAHAN</v>
          </cell>
          <cell r="O310" t="str">
            <v>BAGIAN TRANSAKSI PERBANKAN ELEKTRONIK, OPERASI LAYANAN &amp; KELUHAN &amp; ALIANSI STRATEGIS</v>
          </cell>
          <cell r="P310" t="str">
            <v>3</v>
          </cell>
          <cell r="Q310" t="str">
            <v>Strata 1 (Sarjana) - FORMAL</v>
          </cell>
          <cell r="R310" t="str">
            <v>06</v>
          </cell>
          <cell r="S310" t="str">
            <v>06</v>
          </cell>
          <cell r="T310" t="str">
            <v>06</v>
          </cell>
          <cell r="U310" t="b">
            <v>1</v>
          </cell>
          <cell r="V310" t="str">
            <v>TATA USAHA</v>
          </cell>
          <cell r="W310" t="str">
            <v>10</v>
          </cell>
          <cell r="X310" t="str">
            <v>FEMALE</v>
          </cell>
        </row>
        <row r="311">
          <cell r="A311" t="str">
            <v>20151201266</v>
          </cell>
          <cell r="B311" t="str">
            <v>ADITYA RESTUKURNIA</v>
          </cell>
          <cell r="C311" t="str">
            <v>3A</v>
          </cell>
          <cell r="D311" t="str">
            <v>TETAP</v>
          </cell>
          <cell r="E311" t="str">
            <v>01</v>
          </cell>
          <cell r="F311">
            <v>33988</v>
          </cell>
          <cell r="G311">
            <v>26.964383561643835</v>
          </cell>
          <cell r="H311" t="str">
            <v>03</v>
          </cell>
          <cell r="I311" t="str">
            <v>LAIN-LAIN</v>
          </cell>
          <cell r="J311" t="str">
            <v>99</v>
          </cell>
          <cell r="K311" t="str">
            <v>STAF SENIOR</v>
          </cell>
          <cell r="L311" t="str">
            <v>DIVISI OPERASI</v>
          </cell>
          <cell r="M311" t="str">
            <v>DEPARTEMEN SENTRA OPERASI PERBANKAN</v>
          </cell>
          <cell r="N311" t="str">
            <v>BIDANG PENGELOLAAN PIRANTI PENDUKUNG &amp; PENGOLAHAN</v>
          </cell>
          <cell r="O311" t="str">
            <v>BAGIAN TRANSAKSI PERBANKAN ELEKTRONIK, OPERASI LAYANAN &amp; KELUHAN &amp; ALIANSI STRATEGIS</v>
          </cell>
          <cell r="P311" t="str">
            <v>3</v>
          </cell>
          <cell r="Q311" t="str">
            <v>Strata 1 (Sarjana) - FORMAL</v>
          </cell>
          <cell r="R311" t="str">
            <v>06</v>
          </cell>
          <cell r="S311" t="str">
            <v>06</v>
          </cell>
          <cell r="T311" t="str">
            <v>06</v>
          </cell>
          <cell r="U311" t="b">
            <v>1</v>
          </cell>
          <cell r="V311" t="str">
            <v>TATA USAHA</v>
          </cell>
          <cell r="W311" t="str">
            <v>10</v>
          </cell>
          <cell r="X311" t="str">
            <v>MALE</v>
          </cell>
        </row>
        <row r="312">
          <cell r="A312" t="str">
            <v>20151201268</v>
          </cell>
          <cell r="B312" t="str">
            <v>MELYANA AMANDA</v>
          </cell>
          <cell r="C312" t="str">
            <v>2A</v>
          </cell>
          <cell r="D312" t="str">
            <v>TETAP</v>
          </cell>
          <cell r="E312" t="str">
            <v>01</v>
          </cell>
          <cell r="F312">
            <v>34300</v>
          </cell>
          <cell r="G312">
            <v>26.109589041095891</v>
          </cell>
          <cell r="H312" t="str">
            <v>03</v>
          </cell>
          <cell r="I312" t="str">
            <v>STAF</v>
          </cell>
          <cell r="J312" t="str">
            <v>07</v>
          </cell>
          <cell r="K312" t="str">
            <v>STAF</v>
          </cell>
          <cell r="L312" t="str">
            <v>SATUAN KERJA BISNIS RITEL DAN KONSUMER</v>
          </cell>
          <cell r="M312" t="str">
            <v>PENGEMBANGAN PRODUK DAN PENGELOLAAN PROSES</v>
          </cell>
          <cell r="N312" t="str">
            <v>PENGEMBANGAN PRODUK DAN PENGELOLAAN PROSES</v>
          </cell>
          <cell r="O312" t="str">
            <v>PENGEMBANGAN PRODUK DAN PENGELOLAAN PROSES</v>
          </cell>
          <cell r="P312" t="str">
            <v>2</v>
          </cell>
          <cell r="Q312" t="str">
            <v>Diploma 3 - FORMAL</v>
          </cell>
          <cell r="R312" t="str">
            <v>05</v>
          </cell>
          <cell r="S312" t="str">
            <v>05</v>
          </cell>
          <cell r="T312" t="str">
            <v>05</v>
          </cell>
          <cell r="U312" t="b">
            <v>1</v>
          </cell>
          <cell r="V312" t="str">
            <v>TATA USAHA</v>
          </cell>
          <cell r="W312" t="str">
            <v>10</v>
          </cell>
          <cell r="X312" t="str">
            <v>FEMALE</v>
          </cell>
        </row>
        <row r="313">
          <cell r="A313" t="str">
            <v>20160101277</v>
          </cell>
          <cell r="B313" t="str">
            <v>ARFAN NASUTION</v>
          </cell>
          <cell r="C313" t="str">
            <v>3A</v>
          </cell>
          <cell r="D313" t="str">
            <v>TETAP</v>
          </cell>
          <cell r="E313" t="str">
            <v>01</v>
          </cell>
          <cell r="F313">
            <v>29001</v>
          </cell>
          <cell r="G313">
            <v>40.627397260273973</v>
          </cell>
          <cell r="H313" t="str">
            <v>06</v>
          </cell>
          <cell r="I313" t="str">
            <v>LAIN-LAIN</v>
          </cell>
          <cell r="J313" t="str">
            <v>99</v>
          </cell>
          <cell r="K313" t="str">
            <v>ASSISTANT OFFICER</v>
          </cell>
          <cell r="L313" t="str">
            <v>DIVISI OPERASI</v>
          </cell>
          <cell r="M313" t="str">
            <v>FUNGSI PENYELAMATAN PEMBIAYAAN</v>
          </cell>
          <cell r="N313" t="str">
            <v>FUNGSI PENYELAMATAN PEMBIAYAAN</v>
          </cell>
          <cell r="O313" t="str">
            <v>FUNGSI PENYELAMATAN PEMBIAYAAN</v>
          </cell>
          <cell r="P313" t="str">
            <v>3</v>
          </cell>
          <cell r="Q313" t="str">
            <v>Diploma 3 - FORMAL</v>
          </cell>
          <cell r="R313" t="str">
            <v>05</v>
          </cell>
          <cell r="S313" t="str">
            <v>05</v>
          </cell>
          <cell r="T313" t="str">
            <v>05</v>
          </cell>
          <cell r="U313" t="b">
            <v>1</v>
          </cell>
          <cell r="V313" t="str">
            <v>TATA USAHA</v>
          </cell>
          <cell r="W313" t="str">
            <v>10</v>
          </cell>
          <cell r="X313" t="str">
            <v>MALE</v>
          </cell>
        </row>
        <row r="314">
          <cell r="A314" t="str">
            <v>20160101280</v>
          </cell>
          <cell r="B314" t="str">
            <v>DIRFAN IRDY AGUS WANTTO</v>
          </cell>
          <cell r="C314" t="str">
            <v>2A</v>
          </cell>
          <cell r="D314" t="str">
            <v>TETAP</v>
          </cell>
          <cell r="E314" t="str">
            <v>01</v>
          </cell>
          <cell r="F314">
            <v>33113</v>
          </cell>
          <cell r="G314">
            <v>29.361643835616437</v>
          </cell>
          <cell r="H314" t="str">
            <v>03</v>
          </cell>
          <cell r="I314" t="str">
            <v>LAIN-LAIN</v>
          </cell>
          <cell r="J314" t="str">
            <v>99</v>
          </cell>
          <cell r="K314" t="str">
            <v>STAF</v>
          </cell>
          <cell r="L314" t="str">
            <v>DIVISI OPERASI</v>
          </cell>
          <cell r="M314" t="str">
            <v>DIVISI OPERASI</v>
          </cell>
          <cell r="N314" t="str">
            <v>BIDANG SENTRA OPERASI PEMBIAYAAN RITEL</v>
          </cell>
          <cell r="O314" t="str">
            <v>BAGIAN TATA KELOLA DOKUMEN</v>
          </cell>
          <cell r="P314" t="str">
            <v>2</v>
          </cell>
          <cell r="Q314" t="str">
            <v>Strata 1 (Sarjana) - FORMAL</v>
          </cell>
          <cell r="R314" t="str">
            <v>06</v>
          </cell>
          <cell r="S314" t="str">
            <v>06</v>
          </cell>
          <cell r="T314" t="str">
            <v>06</v>
          </cell>
          <cell r="U314" t="b">
            <v>1</v>
          </cell>
          <cell r="V314" t="str">
            <v>TATA USAHA</v>
          </cell>
          <cell r="W314" t="str">
            <v>10</v>
          </cell>
          <cell r="X314" t="str">
            <v>MALE</v>
          </cell>
        </row>
        <row r="315">
          <cell r="A315" t="str">
            <v>20160201281</v>
          </cell>
          <cell r="B315" t="str">
            <v>YESSICA ROSALINA</v>
          </cell>
          <cell r="C315" t="str">
            <v>5A</v>
          </cell>
          <cell r="D315" t="str">
            <v>TETAP</v>
          </cell>
          <cell r="E315" t="str">
            <v>01</v>
          </cell>
          <cell r="F315">
            <v>32214</v>
          </cell>
          <cell r="G315">
            <v>31.824657534246576</v>
          </cell>
          <cell r="H315" t="str">
            <v>04</v>
          </cell>
          <cell r="I315" t="str">
            <v>LAIN-LAIN</v>
          </cell>
          <cell r="J315" t="str">
            <v>99</v>
          </cell>
          <cell r="K315" t="str">
            <v>OFFICER</v>
          </cell>
          <cell r="L315" t="str">
            <v>SATUAN KERJA AUDIT INTERNAL</v>
          </cell>
          <cell r="M315" t="str">
            <v>DEPARTEMEN AUDIT KANTOR PUSAT &amp; ANTI FRAUD / KANTOR CABANG &amp; INTERNAL CONTROL</v>
          </cell>
          <cell r="N315" t="str">
            <v>FUNGSI AUDIT &amp; INTERNAL CONTROL</v>
          </cell>
          <cell r="O315">
            <v>0</v>
          </cell>
          <cell r="P315" t="str">
            <v>5</v>
          </cell>
          <cell r="Q315" t="str">
            <v>Strata 1 (Sarjana) - FORMAL</v>
          </cell>
          <cell r="R315" t="str">
            <v>06</v>
          </cell>
          <cell r="S315" t="str">
            <v>06</v>
          </cell>
          <cell r="T315" t="str">
            <v>06</v>
          </cell>
          <cell r="U315" t="b">
            <v>1</v>
          </cell>
          <cell r="V315" t="str">
            <v>TENAGA AHLI</v>
          </cell>
          <cell r="W315" t="str">
            <v>07</v>
          </cell>
          <cell r="X315" t="str">
            <v>FEMALE</v>
          </cell>
        </row>
        <row r="316">
          <cell r="A316" t="str">
            <v>20160201282</v>
          </cell>
          <cell r="B316" t="str">
            <v>DESY DEWI CHRISTIANI GUNAWAN</v>
          </cell>
          <cell r="C316" t="str">
            <v>5A</v>
          </cell>
          <cell r="D316" t="str">
            <v>TETAP</v>
          </cell>
          <cell r="E316" t="str">
            <v>01</v>
          </cell>
          <cell r="F316">
            <v>31027</v>
          </cell>
          <cell r="G316">
            <v>35.076712328767123</v>
          </cell>
          <cell r="H316" t="str">
            <v>05</v>
          </cell>
          <cell r="I316" t="str">
            <v>LAIN-LAIN</v>
          </cell>
          <cell r="J316" t="str">
            <v>99</v>
          </cell>
          <cell r="K316" t="str">
            <v>OFFICER</v>
          </cell>
          <cell r="L316" t="str">
            <v>SATUAN KERJA AUDIT INTERNAL</v>
          </cell>
          <cell r="M316" t="str">
            <v>DEPARTEMEN AUDIT KANTOR PUSAT &amp; ANTI FRAUD / KANTOR CABANG &amp; INTERNAL CONTROL</v>
          </cell>
          <cell r="N316" t="str">
            <v>FUNGSI AUDIT &amp; INTERNAL CONTROL</v>
          </cell>
          <cell r="O316">
            <v>0</v>
          </cell>
          <cell r="P316" t="str">
            <v>5</v>
          </cell>
          <cell r="Q316" t="str">
            <v>Strata 1 (Sarjana) - FORMAL</v>
          </cell>
          <cell r="R316" t="str">
            <v>06</v>
          </cell>
          <cell r="S316" t="str">
            <v>06</v>
          </cell>
          <cell r="T316" t="str">
            <v>06</v>
          </cell>
          <cell r="U316" t="b">
            <v>1</v>
          </cell>
          <cell r="V316" t="str">
            <v>TENAGA AHLI</v>
          </cell>
          <cell r="W316" t="str">
            <v>07</v>
          </cell>
          <cell r="X316" t="str">
            <v>FEMALE</v>
          </cell>
        </row>
        <row r="317">
          <cell r="A317" t="str">
            <v>20160201283</v>
          </cell>
          <cell r="B317" t="str">
            <v>AJI SURYANA</v>
          </cell>
          <cell r="C317" t="str">
            <v>4B</v>
          </cell>
          <cell r="D317" t="str">
            <v>TETAP</v>
          </cell>
          <cell r="E317" t="str">
            <v>01</v>
          </cell>
          <cell r="F317">
            <v>32033</v>
          </cell>
          <cell r="G317">
            <v>32.320547945205476</v>
          </cell>
          <cell r="H317" t="str">
            <v>04</v>
          </cell>
          <cell r="I317" t="str">
            <v>STAF</v>
          </cell>
          <cell r="J317" t="str">
            <v>07</v>
          </cell>
          <cell r="K317" t="str">
            <v>OFFICER</v>
          </cell>
          <cell r="L317" t="str">
            <v>SATUAN KERJA ANALISA RISIKO PEMBIAYAAN</v>
          </cell>
          <cell r="M317" t="str">
            <v>FUNGSI PENANGANAN PEMBIAYAAN</v>
          </cell>
          <cell r="N317" t="str">
            <v>FUNGSI PENANGANAN PEMBIAYAAN</v>
          </cell>
          <cell r="O317" t="str">
            <v>FUNGSI PENANGANAN PEMBIAYAAN</v>
          </cell>
          <cell r="P317" t="str">
            <v>5</v>
          </cell>
          <cell r="Q317" t="str">
            <v>Strata 1 (Sarjana) - FORMAL</v>
          </cell>
          <cell r="R317" t="str">
            <v>06</v>
          </cell>
          <cell r="S317" t="str">
            <v>06</v>
          </cell>
          <cell r="T317" t="str">
            <v>06</v>
          </cell>
          <cell r="U317" t="b">
            <v>1</v>
          </cell>
          <cell r="V317" t="str">
            <v>TENAGA AHLI</v>
          </cell>
          <cell r="W317" t="str">
            <v>07</v>
          </cell>
          <cell r="X317" t="str">
            <v>MALE</v>
          </cell>
        </row>
        <row r="318">
          <cell r="A318" t="str">
            <v>20160201285</v>
          </cell>
          <cell r="B318" t="str">
            <v>PUJIASTUTI TRI LESTARI</v>
          </cell>
          <cell r="C318" t="str">
            <v>2A</v>
          </cell>
          <cell r="D318" t="str">
            <v>TETAP</v>
          </cell>
          <cell r="E318" t="str">
            <v>01</v>
          </cell>
          <cell r="F318">
            <v>32865</v>
          </cell>
          <cell r="G318">
            <v>30.041095890410958</v>
          </cell>
          <cell r="H318" t="str">
            <v>04</v>
          </cell>
          <cell r="I318" t="str">
            <v>LAIN-LAIN</v>
          </cell>
          <cell r="J318" t="str">
            <v>99</v>
          </cell>
          <cell r="K318" t="str">
            <v>CUSTOMER SERVICE</v>
          </cell>
          <cell r="L318" t="str">
            <v>CABANG NON JABODETABEK</v>
          </cell>
          <cell r="M318" t="str">
            <v>CABANG SEMARANG</v>
          </cell>
          <cell r="N318" t="str">
            <v>CABANG SEMARANG</v>
          </cell>
          <cell r="O318" t="str">
            <v>BAGIAN CUSTOMER SERVICE</v>
          </cell>
          <cell r="P318" t="str">
            <v>2</v>
          </cell>
          <cell r="Q318" t="str">
            <v>Strata 1 (Sarjana) - FORMAL</v>
          </cell>
          <cell r="R318" t="str">
            <v>06</v>
          </cell>
          <cell r="S318" t="str">
            <v>06</v>
          </cell>
          <cell r="T318" t="str">
            <v>06</v>
          </cell>
          <cell r="U318" t="b">
            <v>1</v>
          </cell>
          <cell r="V318" t="str">
            <v>USAHA JASA</v>
          </cell>
          <cell r="W318" t="str">
            <v>08</v>
          </cell>
          <cell r="X318" t="str">
            <v>FEMALE</v>
          </cell>
        </row>
        <row r="319">
          <cell r="A319" t="str">
            <v>20160201288</v>
          </cell>
          <cell r="B319" t="str">
            <v>WALDY SUPRAYOGO</v>
          </cell>
          <cell r="C319" t="str">
            <v>2A</v>
          </cell>
          <cell r="D319" t="str">
            <v>TETAP</v>
          </cell>
          <cell r="E319" t="str">
            <v>01</v>
          </cell>
          <cell r="F319">
            <v>32814</v>
          </cell>
          <cell r="G319">
            <v>30.18082191780822</v>
          </cell>
          <cell r="H319" t="str">
            <v>04</v>
          </cell>
          <cell r="I319" t="str">
            <v>LAIN-LAIN</v>
          </cell>
          <cell r="J319" t="str">
            <v>99</v>
          </cell>
          <cell r="K319" t="str">
            <v>STAF OPERASIONAL</v>
          </cell>
          <cell r="L319" t="str">
            <v>CABANG JABODETABEK</v>
          </cell>
          <cell r="M319" t="str">
            <v>MIKRO BUR/ CABANG SUNTER</v>
          </cell>
          <cell r="N319" t="str">
            <v>KCP KONVERSI EKS - BUR CILEUNGSI</v>
          </cell>
          <cell r="O319" t="str">
            <v>BAGIAN OPERASIONAL</v>
          </cell>
          <cell r="P319" t="str">
            <v>2</v>
          </cell>
          <cell r="Q319" t="str">
            <v>Strata 1 (Sarjana) - FORMAL</v>
          </cell>
          <cell r="R319" t="str">
            <v>06</v>
          </cell>
          <cell r="S319" t="str">
            <v>06</v>
          </cell>
          <cell r="T319" t="str">
            <v>06</v>
          </cell>
          <cell r="U319" t="b">
            <v>1</v>
          </cell>
          <cell r="V319" t="str">
            <v>USAHA JASA</v>
          </cell>
          <cell r="W319" t="str">
            <v>08</v>
          </cell>
          <cell r="X319" t="str">
            <v>MALE</v>
          </cell>
        </row>
        <row r="320">
          <cell r="A320" t="str">
            <v>20160201289</v>
          </cell>
          <cell r="B320" t="str">
            <v>OLICO SEPTIANTO</v>
          </cell>
          <cell r="C320" t="str">
            <v>2A</v>
          </cell>
          <cell r="D320" t="str">
            <v>TETAP</v>
          </cell>
          <cell r="E320" t="str">
            <v>01</v>
          </cell>
          <cell r="F320">
            <v>32403</v>
          </cell>
          <cell r="G320">
            <v>31.306849315068494</v>
          </cell>
          <cell r="H320" t="str">
            <v>04</v>
          </cell>
          <cell r="I320" t="str">
            <v>LAIN-LAIN</v>
          </cell>
          <cell r="J320" t="str">
            <v>99</v>
          </cell>
          <cell r="K320" t="str">
            <v>STAF</v>
          </cell>
          <cell r="L320" t="str">
            <v>DIVISI OPERASI</v>
          </cell>
          <cell r="M320" t="str">
            <v>DEPARTEMEN SENTRA OPERASI PERBANKAN</v>
          </cell>
          <cell r="N320" t="str">
            <v>BIDANG PENGELOLAAN PIRANTI PENDUKUNG &amp; PENGOLAHAN</v>
          </cell>
          <cell r="O320" t="str">
            <v>BAGIAN TRANSAKSI PERBANKAN ELEKTRONIK, OPERASI LAYANAN &amp; KELUHAN &amp; ALIANSI STRATEGIS</v>
          </cell>
          <cell r="P320" t="str">
            <v>2</v>
          </cell>
          <cell r="Q320" t="str">
            <v>Diploma 3 - FORMAL</v>
          </cell>
          <cell r="R320" t="str">
            <v>05</v>
          </cell>
          <cell r="S320" t="str">
            <v>05</v>
          </cell>
          <cell r="T320" t="str">
            <v>05</v>
          </cell>
          <cell r="U320" t="b">
            <v>1</v>
          </cell>
          <cell r="V320" t="str">
            <v>TATA USAHA</v>
          </cell>
          <cell r="W320" t="str">
            <v>10</v>
          </cell>
          <cell r="X320" t="str">
            <v>MALE</v>
          </cell>
        </row>
        <row r="321">
          <cell r="A321" t="str">
            <v>20160201290</v>
          </cell>
          <cell r="B321" t="str">
            <v>RIRIN TRIANA WATI</v>
          </cell>
          <cell r="C321" t="str">
            <v>3A</v>
          </cell>
          <cell r="D321" t="str">
            <v>TETAP</v>
          </cell>
          <cell r="E321" t="str">
            <v>01</v>
          </cell>
          <cell r="F321">
            <v>32676</v>
          </cell>
          <cell r="G321">
            <v>30.55890410958904</v>
          </cell>
          <cell r="H321" t="str">
            <v>04</v>
          </cell>
          <cell r="I321" t="str">
            <v>STAF</v>
          </cell>
          <cell r="J321" t="str">
            <v>07</v>
          </cell>
          <cell r="K321" t="str">
            <v>KEPALA ULS</v>
          </cell>
          <cell r="L321" t="str">
            <v>CABANG NON JABODETABEK</v>
          </cell>
          <cell r="M321" t="str">
            <v>CABANG BANDUNG</v>
          </cell>
          <cell r="N321" t="str">
            <v>ULS DAGO</v>
          </cell>
          <cell r="O321" t="str">
            <v>PEMASARAN &amp; OPERASI ULS</v>
          </cell>
          <cell r="P321" t="str">
            <v>3</v>
          </cell>
          <cell r="Q321" t="str">
            <v>Strata 1 (Sarjana) - FORMAL</v>
          </cell>
          <cell r="R321" t="str">
            <v>06</v>
          </cell>
          <cell r="S321" t="str">
            <v>06</v>
          </cell>
          <cell r="T321" t="str">
            <v>06</v>
          </cell>
          <cell r="U321" t="b">
            <v>1</v>
          </cell>
          <cell r="V321" t="str">
            <v>USAHA PENJUALAN</v>
          </cell>
          <cell r="W321" t="str">
            <v>09</v>
          </cell>
          <cell r="X321" t="str">
            <v>FEMALE</v>
          </cell>
        </row>
        <row r="322">
          <cell r="A322" t="str">
            <v>20160201294</v>
          </cell>
          <cell r="B322" t="str">
            <v>KAHFI ADITYA RAMADHAN</v>
          </cell>
          <cell r="C322" t="str">
            <v>2A</v>
          </cell>
          <cell r="D322" t="str">
            <v>TETAP</v>
          </cell>
          <cell r="E322" t="str">
            <v>01</v>
          </cell>
          <cell r="F322">
            <v>34048</v>
          </cell>
          <cell r="G322">
            <v>26.8</v>
          </cell>
          <cell r="H322" t="str">
            <v>03</v>
          </cell>
          <cell r="I322" t="str">
            <v>STAF</v>
          </cell>
          <cell r="J322" t="str">
            <v>07</v>
          </cell>
          <cell r="K322" t="str">
            <v>STAF</v>
          </cell>
          <cell r="L322" t="str">
            <v>SATUAN KERJA KEUANGAN DAN PERENCANAAN PERUSAHAAN</v>
          </cell>
          <cell r="M322" t="str">
            <v>FUNGSI TREASURY</v>
          </cell>
          <cell r="N322" t="str">
            <v>BAGIAN TREASURI</v>
          </cell>
          <cell r="O322">
            <v>0</v>
          </cell>
          <cell r="P322" t="str">
            <v>2</v>
          </cell>
          <cell r="Q322" t="str">
            <v>Strata 1 (Sarjana) - FORMAL</v>
          </cell>
          <cell r="R322" t="str">
            <v>06</v>
          </cell>
          <cell r="S322" t="str">
            <v>06</v>
          </cell>
          <cell r="T322" t="str">
            <v>06</v>
          </cell>
          <cell r="U322" t="b">
            <v>1</v>
          </cell>
          <cell r="V322" t="str">
            <v>TATA USAHA</v>
          </cell>
          <cell r="W322" t="str">
            <v>10</v>
          </cell>
          <cell r="X322" t="str">
            <v>MALE</v>
          </cell>
        </row>
        <row r="323">
          <cell r="A323" t="str">
            <v>20160301296</v>
          </cell>
          <cell r="B323" t="str">
            <v>RANI FITRIANI</v>
          </cell>
          <cell r="C323" t="str">
            <v>2A</v>
          </cell>
          <cell r="D323" t="str">
            <v>TETAP</v>
          </cell>
          <cell r="E323" t="str">
            <v>01</v>
          </cell>
          <cell r="F323">
            <v>32637</v>
          </cell>
          <cell r="G323">
            <v>30.665753424657535</v>
          </cell>
          <cell r="H323" t="str">
            <v>04</v>
          </cell>
          <cell r="I323" t="str">
            <v>LAIN-LAIN</v>
          </cell>
          <cell r="J323" t="str">
            <v>99</v>
          </cell>
          <cell r="K323" t="str">
            <v>STAF OPERASIONAL</v>
          </cell>
          <cell r="L323" t="str">
            <v>CABANG JABODETABEK</v>
          </cell>
          <cell r="M323" t="str">
            <v>MIKRO BUR/ CABANG SUNTER</v>
          </cell>
          <cell r="N323" t="str">
            <v>KCP KONVERSI EKS - BUR CILEUNGSI</v>
          </cell>
          <cell r="O323" t="str">
            <v>BAGIAN OPERASIONAL</v>
          </cell>
          <cell r="P323" t="str">
            <v>2</v>
          </cell>
          <cell r="Q323" t="str">
            <v>Diploma 3 - FORMAL</v>
          </cell>
          <cell r="R323" t="str">
            <v>05</v>
          </cell>
          <cell r="S323" t="str">
            <v>05</v>
          </cell>
          <cell r="T323" t="str">
            <v>05</v>
          </cell>
          <cell r="U323" t="b">
            <v>1</v>
          </cell>
          <cell r="V323" t="str">
            <v>USAHA JASA</v>
          </cell>
          <cell r="W323" t="str">
            <v>08</v>
          </cell>
          <cell r="X323" t="str">
            <v>FEMALE</v>
          </cell>
        </row>
        <row r="324">
          <cell r="A324" t="str">
            <v>20160301300</v>
          </cell>
          <cell r="B324" t="str">
            <v>NOVI PRADITA YUDISTIRA</v>
          </cell>
          <cell r="C324" t="str">
            <v>2A</v>
          </cell>
          <cell r="D324" t="str">
            <v>TETAP</v>
          </cell>
          <cell r="E324" t="str">
            <v>01</v>
          </cell>
          <cell r="F324">
            <v>33917</v>
          </cell>
          <cell r="G324">
            <v>27.158904109589042</v>
          </cell>
          <cell r="H324" t="str">
            <v>03</v>
          </cell>
          <cell r="I324" t="str">
            <v>LAIN-LAIN</v>
          </cell>
          <cell r="J324" t="str">
            <v>99</v>
          </cell>
          <cell r="K324" t="str">
            <v>STAF OPERASIONAL</v>
          </cell>
          <cell r="L324" t="str">
            <v>CABANG NON JABODETABEK</v>
          </cell>
          <cell r="M324" t="str">
            <v>CABANG SURABAYA</v>
          </cell>
          <cell r="N324" t="str">
            <v>ULS PONDOK CHANDRA</v>
          </cell>
          <cell r="O324" t="str">
            <v>PEMASARAN &amp; OPERASI ULS</v>
          </cell>
          <cell r="P324" t="str">
            <v>2</v>
          </cell>
          <cell r="Q324" t="str">
            <v>Strata 1 (Sarjana) - FORMAL</v>
          </cell>
          <cell r="R324" t="str">
            <v>06</v>
          </cell>
          <cell r="S324" t="str">
            <v>06</v>
          </cell>
          <cell r="T324" t="str">
            <v>06</v>
          </cell>
          <cell r="U324" t="b">
            <v>1</v>
          </cell>
          <cell r="V324" t="str">
            <v>USAHA JASA</v>
          </cell>
          <cell r="W324" t="str">
            <v>08</v>
          </cell>
          <cell r="X324" t="str">
            <v>FEMALE</v>
          </cell>
        </row>
        <row r="325">
          <cell r="A325" t="str">
            <v>20160401303</v>
          </cell>
          <cell r="B325" t="str">
            <v>MAURUS DAMIAN</v>
          </cell>
          <cell r="C325" t="str">
            <v>KK</v>
          </cell>
          <cell r="D325" t="str">
            <v>KONTRAK</v>
          </cell>
          <cell r="E325" t="str">
            <v>02</v>
          </cell>
          <cell r="F325">
            <v>23150</v>
          </cell>
          <cell r="G325">
            <v>56.657534246575345</v>
          </cell>
          <cell r="H325" t="str">
            <v>09</v>
          </cell>
          <cell r="I325" t="str">
            <v>STAF</v>
          </cell>
          <cell r="J325" t="str">
            <v>07</v>
          </cell>
          <cell r="K325" t="str">
            <v>KEPALA DEPARTEMEN</v>
          </cell>
          <cell r="L325" t="str">
            <v>SATUAN KERJA TI DAN LOGISTIK</v>
          </cell>
          <cell r="M325" t="str">
            <v>DEPARTEMEN TEKNOLOGI INFORMASI</v>
          </cell>
          <cell r="N325" t="str">
            <v>DEPARTEMEN TEKNOLOGI INFORMASI</v>
          </cell>
          <cell r="O325" t="str">
            <v>DEPARTEMEN TEKNOLOGI INFORMASI</v>
          </cell>
          <cell r="P325" t="str">
            <v>6</v>
          </cell>
          <cell r="Q325" t="str">
            <v>Diploma 3 - FORMAL</v>
          </cell>
          <cell r="R325" t="str">
            <v>05</v>
          </cell>
          <cell r="S325" t="str">
            <v>05</v>
          </cell>
          <cell r="T325" t="str">
            <v>05</v>
          </cell>
          <cell r="U325" t="b">
            <v>1</v>
          </cell>
          <cell r="V325" t="str">
            <v>TENAGA AHLI</v>
          </cell>
          <cell r="W325" t="str">
            <v>07</v>
          </cell>
          <cell r="X325" t="str">
            <v>MALE</v>
          </cell>
        </row>
        <row r="326">
          <cell r="A326" t="str">
            <v>20160401304</v>
          </cell>
          <cell r="B326" t="str">
            <v>HARY FIRMANSYAH SYAMBAS</v>
          </cell>
          <cell r="C326" t="str">
            <v>3A</v>
          </cell>
          <cell r="D326" t="str">
            <v>TETAP</v>
          </cell>
          <cell r="E326" t="str">
            <v>01</v>
          </cell>
          <cell r="F326">
            <v>29364</v>
          </cell>
          <cell r="G326">
            <v>39.632876712328766</v>
          </cell>
          <cell r="H326" t="str">
            <v>05</v>
          </cell>
          <cell r="I326" t="str">
            <v>LAIN-LAIN</v>
          </cell>
          <cell r="J326" t="str">
            <v>99</v>
          </cell>
          <cell r="K326" t="str">
            <v>ASSISTANT OFFICER PENJUALAN</v>
          </cell>
          <cell r="L326" t="str">
            <v>CABANG JABODETABEK</v>
          </cell>
          <cell r="M326" t="str">
            <v>MIKRO BUR/ CABANG SUNTER</v>
          </cell>
          <cell r="N326" t="str">
            <v>KCP KONVERSI EKS - BUR PASAR KRANJI BEKASI</v>
          </cell>
          <cell r="O326" t="str">
            <v>PEMASARAN</v>
          </cell>
          <cell r="P326" t="str">
            <v>3</v>
          </cell>
          <cell r="Q326" t="str">
            <v>Strata 1 (Sarjana) - FORMAL</v>
          </cell>
          <cell r="R326" t="str">
            <v>06</v>
          </cell>
          <cell r="S326" t="str">
            <v>06</v>
          </cell>
          <cell r="T326" t="str">
            <v>06</v>
          </cell>
          <cell r="U326" t="b">
            <v>1</v>
          </cell>
          <cell r="V326" t="str">
            <v>USAHA PENJUALAN</v>
          </cell>
          <cell r="W326" t="str">
            <v>09</v>
          </cell>
          <cell r="X326" t="str">
            <v>MALE</v>
          </cell>
        </row>
        <row r="327">
          <cell r="A327" t="str">
            <v>20160401308</v>
          </cell>
          <cell r="B327" t="str">
            <v>RUSMA WARDAH</v>
          </cell>
          <cell r="C327" t="str">
            <v>3A</v>
          </cell>
          <cell r="D327" t="str">
            <v>TETAP</v>
          </cell>
          <cell r="E327" t="str">
            <v>01</v>
          </cell>
          <cell r="F327">
            <v>31934</v>
          </cell>
          <cell r="G327">
            <v>32.591780821917808</v>
          </cell>
          <cell r="H327" t="str">
            <v>04</v>
          </cell>
          <cell r="I327" t="str">
            <v>STAF</v>
          </cell>
          <cell r="J327" t="str">
            <v>07</v>
          </cell>
          <cell r="K327" t="str">
            <v>KEPALA ULS</v>
          </cell>
          <cell r="L327" t="str">
            <v>CABANG JABODETABEK</v>
          </cell>
          <cell r="M327" t="str">
            <v>CABANG JATINEGARA</v>
          </cell>
          <cell r="N327" t="str">
            <v>ULS PASAR MINGGU</v>
          </cell>
          <cell r="O327" t="str">
            <v>PEMASARAN &amp; OPERASI ULS</v>
          </cell>
          <cell r="P327" t="str">
            <v>3</v>
          </cell>
          <cell r="Q327" t="e">
            <v>#N/A</v>
          </cell>
          <cell r="R327" t="str">
            <v>06</v>
          </cell>
          <cell r="S327" t="str">
            <v>06</v>
          </cell>
          <cell r="T327" t="str">
            <v>06</v>
          </cell>
          <cell r="U327" t="b">
            <v>1</v>
          </cell>
          <cell r="V327" t="str">
            <v>USAHA PENJUALAN</v>
          </cell>
          <cell r="W327" t="str">
            <v>09</v>
          </cell>
          <cell r="X327" t="str">
            <v>FEMALE</v>
          </cell>
        </row>
        <row r="328">
          <cell r="A328" t="str">
            <v>20160501317</v>
          </cell>
          <cell r="B328" t="str">
            <v>SUBHAN NUGRAHA</v>
          </cell>
          <cell r="C328" t="str">
            <v>2A</v>
          </cell>
          <cell r="D328" t="str">
            <v>TETAP</v>
          </cell>
          <cell r="E328" t="str">
            <v>01</v>
          </cell>
          <cell r="F328">
            <v>32895</v>
          </cell>
          <cell r="G328">
            <v>29.958904109589042</v>
          </cell>
          <cell r="H328" t="str">
            <v>03</v>
          </cell>
          <cell r="I328" t="str">
            <v>LAIN-LAIN</v>
          </cell>
          <cell r="J328" t="str">
            <v>99</v>
          </cell>
          <cell r="K328" t="str">
            <v>BACK OFFICE ADMINISTRASI KANTOR (FUNGSI POOLING)</v>
          </cell>
          <cell r="L328" t="str">
            <v>CABANG JABODETABEK</v>
          </cell>
          <cell r="M328" t="str">
            <v>CABANG SUNTER</v>
          </cell>
          <cell r="N328" t="str">
            <v>CABANG SUNTER</v>
          </cell>
          <cell r="O328" t="str">
            <v>OPERASI CABANG SUNTER</v>
          </cell>
          <cell r="P328" t="str">
            <v>2</v>
          </cell>
          <cell r="Q328" t="str">
            <v>Sekolah Lanjut Atas - FORMAL</v>
          </cell>
          <cell r="R328" t="str">
            <v>03</v>
          </cell>
          <cell r="S328" t="str">
            <v>03</v>
          </cell>
          <cell r="T328" t="str">
            <v>03</v>
          </cell>
          <cell r="U328" t="b">
            <v>1</v>
          </cell>
          <cell r="V328" t="str">
            <v>TATA USAHA</v>
          </cell>
          <cell r="W328" t="str">
            <v>10</v>
          </cell>
          <cell r="X328" t="str">
            <v>MALE</v>
          </cell>
        </row>
        <row r="329">
          <cell r="A329" t="str">
            <v>20160501318</v>
          </cell>
          <cell r="B329" t="str">
            <v>REZA SEPTIANTO</v>
          </cell>
          <cell r="C329" t="str">
            <v>4B</v>
          </cell>
          <cell r="D329" t="str">
            <v>TETAP</v>
          </cell>
          <cell r="E329" t="str">
            <v>01</v>
          </cell>
          <cell r="F329">
            <v>32768</v>
          </cell>
          <cell r="G329">
            <v>30.306849315068494</v>
          </cell>
          <cell r="H329" t="str">
            <v>04</v>
          </cell>
          <cell r="I329" t="str">
            <v>LAIN-LAIN</v>
          </cell>
          <cell r="J329" t="str">
            <v>99</v>
          </cell>
          <cell r="K329" t="str">
            <v>ASSOCIATE OFFICER</v>
          </cell>
          <cell r="L329" t="str">
            <v>SATUAN KERJA TI DAN LOGISTIK</v>
          </cell>
          <cell r="M329" t="str">
            <v>DEPARTEMEN SISTEM PROSEDUR &amp; PENDUKUNG OPERASI</v>
          </cell>
          <cell r="N329" t="str">
            <v>PENGEMBANGAN DAN PENGUJIAN SISTEM</v>
          </cell>
          <cell r="O329" t="str">
            <v>PENGEMBANGAN DAN PENGUJIAN SISTEM</v>
          </cell>
          <cell r="P329" t="str">
            <v>4</v>
          </cell>
          <cell r="Q329" t="str">
            <v>Strata 2 (Magister) - FORMAL</v>
          </cell>
          <cell r="R329" t="str">
            <v>07</v>
          </cell>
          <cell r="S329" t="str">
            <v>07</v>
          </cell>
          <cell r="T329" t="str">
            <v>07</v>
          </cell>
          <cell r="U329" t="b">
            <v>1</v>
          </cell>
          <cell r="V329" t="str">
            <v>TENAGA AHLI</v>
          </cell>
          <cell r="W329" t="str">
            <v>07</v>
          </cell>
          <cell r="X329" t="str">
            <v>MALE</v>
          </cell>
        </row>
        <row r="330">
          <cell r="A330" t="str">
            <v>20160601324</v>
          </cell>
          <cell r="B330" t="str">
            <v>JAUHARTI</v>
          </cell>
          <cell r="C330" t="str">
            <v>2A</v>
          </cell>
          <cell r="D330" t="str">
            <v>TETAP</v>
          </cell>
          <cell r="E330" t="str">
            <v>01</v>
          </cell>
          <cell r="F330">
            <v>31149</v>
          </cell>
          <cell r="G330">
            <v>34.742465753424661</v>
          </cell>
          <cell r="H330" t="str">
            <v>04</v>
          </cell>
          <cell r="I330" t="str">
            <v>LAIN-LAIN</v>
          </cell>
          <cell r="J330" t="str">
            <v>99</v>
          </cell>
          <cell r="K330" t="str">
            <v>STAF</v>
          </cell>
          <cell r="L330" t="str">
            <v>SATUAN KERJA KEUANGAN DAN PERENCANAAN PERUSAHAAN</v>
          </cell>
          <cell r="M330" t="str">
            <v>BIDANG KEUANGAN PERUSAHAAN</v>
          </cell>
          <cell r="N330" t="str">
            <v>BAGIAN PERENCAAN DAN ADMINISTRASI PERPAJAKAN</v>
          </cell>
          <cell r="O330">
            <v>0</v>
          </cell>
          <cell r="P330" t="str">
            <v>2</v>
          </cell>
          <cell r="Q330" t="str">
            <v>Diploma 3 - FORMAL</v>
          </cell>
          <cell r="R330" t="str">
            <v>05</v>
          </cell>
          <cell r="S330" t="str">
            <v>05</v>
          </cell>
          <cell r="T330" t="str">
            <v>05</v>
          </cell>
          <cell r="U330" t="b">
            <v>1</v>
          </cell>
          <cell r="V330" t="str">
            <v>TATA USAHA</v>
          </cell>
          <cell r="W330" t="str">
            <v>10</v>
          </cell>
          <cell r="X330" t="str">
            <v>FEMALE</v>
          </cell>
        </row>
        <row r="331">
          <cell r="A331" t="str">
            <v>20160601325</v>
          </cell>
          <cell r="B331" t="str">
            <v>ALDY WAHYU REZA</v>
          </cell>
          <cell r="C331" t="str">
            <v>2A</v>
          </cell>
          <cell r="D331" t="str">
            <v>TETAP</v>
          </cell>
          <cell r="E331" t="str">
            <v>01</v>
          </cell>
          <cell r="F331">
            <v>34114</v>
          </cell>
          <cell r="G331">
            <v>26.61917808219178</v>
          </cell>
          <cell r="H331" t="str">
            <v>03</v>
          </cell>
          <cell r="I331" t="str">
            <v>LAIN-LAIN</v>
          </cell>
          <cell r="J331" t="str">
            <v>99</v>
          </cell>
          <cell r="K331" t="str">
            <v>STAF POOLING</v>
          </cell>
          <cell r="L331" t="str">
            <v>CABANG JABODETABEK</v>
          </cell>
          <cell r="M331" t="str">
            <v>CABANG MANGGA DUA</v>
          </cell>
          <cell r="N331" t="str">
            <v>CABANG MANGGA DUA</v>
          </cell>
          <cell r="O331" t="str">
            <v>OPERASI CABANG</v>
          </cell>
          <cell r="P331" t="str">
            <v>2</v>
          </cell>
          <cell r="Q331" t="str">
            <v>Sekolah Lanjut Atas - FORMAL</v>
          </cell>
          <cell r="R331" t="str">
            <v>03</v>
          </cell>
          <cell r="S331" t="str">
            <v>03</v>
          </cell>
          <cell r="T331" t="str">
            <v>03</v>
          </cell>
          <cell r="U331" t="b">
            <v>1</v>
          </cell>
          <cell r="V331" t="str">
            <v>TATA USAHA</v>
          </cell>
          <cell r="W331" t="str">
            <v>10</v>
          </cell>
          <cell r="X331" t="str">
            <v>MALE</v>
          </cell>
        </row>
        <row r="332">
          <cell r="A332" t="str">
            <v>20160701334</v>
          </cell>
          <cell r="B332" t="str">
            <v>SHILVANY BISMA PUTRI</v>
          </cell>
          <cell r="C332" t="str">
            <v>2A</v>
          </cell>
          <cell r="D332" t="str">
            <v>TETAP</v>
          </cell>
          <cell r="E332" t="str">
            <v>01</v>
          </cell>
          <cell r="F332">
            <v>34145</v>
          </cell>
          <cell r="G332">
            <v>26.534246575342465</v>
          </cell>
          <cell r="H332" t="str">
            <v>03</v>
          </cell>
          <cell r="I332" t="str">
            <v>LAIN-LAIN</v>
          </cell>
          <cell r="J332" t="str">
            <v>99</v>
          </cell>
          <cell r="K332" t="str">
            <v>STAF OPERASIONAL</v>
          </cell>
          <cell r="L332" t="str">
            <v>CABANG JABODETABEK</v>
          </cell>
          <cell r="M332" t="str">
            <v>CABANG JATINEGARA</v>
          </cell>
          <cell r="N332" t="str">
            <v>ULS PONDOK INDAH</v>
          </cell>
          <cell r="O332" t="str">
            <v>PEMASARAN &amp; OPERASI ULS</v>
          </cell>
          <cell r="P332" t="str">
            <v>2</v>
          </cell>
          <cell r="Q332" t="str">
            <v>Sekolah Lanjut Atas - FORMAL</v>
          </cell>
          <cell r="R332" t="str">
            <v>03</v>
          </cell>
          <cell r="S332" t="str">
            <v>03</v>
          </cell>
          <cell r="T332" t="str">
            <v>03</v>
          </cell>
          <cell r="U332" t="b">
            <v>1</v>
          </cell>
          <cell r="V332" t="str">
            <v>USAHA JASA</v>
          </cell>
          <cell r="W332" t="str">
            <v>08</v>
          </cell>
          <cell r="X332" t="str">
            <v>FEMALE</v>
          </cell>
        </row>
        <row r="333">
          <cell r="A333" t="str">
            <v>20160901341</v>
          </cell>
          <cell r="B333" t="str">
            <v>DWIDADI SUGITO</v>
          </cell>
          <cell r="C333" t="str">
            <v>6A</v>
          </cell>
          <cell r="D333" t="str">
            <v>TETAP</v>
          </cell>
          <cell r="E333" t="str">
            <v>01</v>
          </cell>
          <cell r="F333">
            <v>25222</v>
          </cell>
          <cell r="G333">
            <v>50.980821917808221</v>
          </cell>
          <cell r="H333" t="str">
            <v>08</v>
          </cell>
          <cell r="I333" t="str">
            <v>PEJABAT EKSEKUTIF</v>
          </cell>
          <cell r="J333" t="str">
            <v>06</v>
          </cell>
          <cell r="K333" t="str">
            <v>SENIOR OFFICER</v>
          </cell>
          <cell r="L333" t="str">
            <v>SATUAN KERJA BISNIS RITEL DAN KONSUMER</v>
          </cell>
          <cell r="M333" t="str">
            <v>PENGEMBANGAN PRODUK DAN PENGELOLAAN PROSES</v>
          </cell>
          <cell r="N333" t="str">
            <v>PENGEMBANGAN PRODUK DAN PENGELOLAAN PROSES</v>
          </cell>
          <cell r="O333" t="str">
            <v>PENGEMBANGAN PRODUK DAN PENGELOLAAN PROSES</v>
          </cell>
          <cell r="P333" t="str">
            <v>6</v>
          </cell>
          <cell r="Q333" t="str">
            <v>Strata 2 (Magister) - FORMAL</v>
          </cell>
          <cell r="R333" t="str">
            <v>07</v>
          </cell>
          <cell r="S333" t="str">
            <v>07</v>
          </cell>
          <cell r="T333" t="str">
            <v>07</v>
          </cell>
          <cell r="U333" t="b">
            <v>1</v>
          </cell>
          <cell r="V333" t="str">
            <v>KEPEMIMPINAN</v>
          </cell>
          <cell r="W333" t="str">
            <v>06</v>
          </cell>
          <cell r="X333" t="str">
            <v>MALE</v>
          </cell>
        </row>
        <row r="334">
          <cell r="A334" t="str">
            <v>20160901343</v>
          </cell>
          <cell r="B334" t="str">
            <v>ELLIA TRISNAWATI</v>
          </cell>
          <cell r="C334" t="str">
            <v>2A</v>
          </cell>
          <cell r="D334" t="str">
            <v>TETAP</v>
          </cell>
          <cell r="E334" t="str">
            <v>01</v>
          </cell>
          <cell r="F334">
            <v>34231</v>
          </cell>
          <cell r="G334">
            <v>26.298630136986301</v>
          </cell>
          <cell r="H334" t="str">
            <v>03</v>
          </cell>
          <cell r="I334" t="str">
            <v>LAIN-LAIN</v>
          </cell>
          <cell r="J334" t="str">
            <v>99</v>
          </cell>
          <cell r="K334" t="str">
            <v>STAF OPERASIONAL</v>
          </cell>
          <cell r="L334" t="str">
            <v>CABANG JABODETABEK</v>
          </cell>
          <cell r="M334" t="str">
            <v>MIKRO BUR/ CABANG SUNTER</v>
          </cell>
          <cell r="N334" t="str">
            <v>KCP KONVERSI EKS - BUR PONDOK GEDE</v>
          </cell>
          <cell r="O334" t="str">
            <v>BAGIAN OPERASIONAL</v>
          </cell>
          <cell r="P334" t="str">
            <v>2</v>
          </cell>
          <cell r="Q334" t="str">
            <v>Strata 1 (Sarjana) - FORMAL</v>
          </cell>
          <cell r="R334" t="str">
            <v>06</v>
          </cell>
          <cell r="S334" t="str">
            <v>06</v>
          </cell>
          <cell r="T334" t="str">
            <v>06</v>
          </cell>
          <cell r="U334" t="b">
            <v>1</v>
          </cell>
          <cell r="V334" t="str">
            <v>USAHA JASA</v>
          </cell>
          <cell r="W334" t="str">
            <v>08</v>
          </cell>
          <cell r="X334" t="str">
            <v>FEMALE</v>
          </cell>
        </row>
        <row r="335">
          <cell r="A335" t="str">
            <v>20160901344</v>
          </cell>
          <cell r="B335" t="str">
            <v>TEGUH PUTRA</v>
          </cell>
          <cell r="C335" t="str">
            <v>2A</v>
          </cell>
          <cell r="D335" t="str">
            <v>TETAP</v>
          </cell>
          <cell r="E335" t="str">
            <v>01</v>
          </cell>
          <cell r="F335">
            <v>33439</v>
          </cell>
          <cell r="G335">
            <v>28.468493150684932</v>
          </cell>
          <cell r="H335" t="str">
            <v>03</v>
          </cell>
          <cell r="I335" t="str">
            <v>LAIN-LAIN</v>
          </cell>
          <cell r="J335" t="str">
            <v>99</v>
          </cell>
          <cell r="K335" t="str">
            <v>BACK OFFICE ADMINISTRASI KANTOR</v>
          </cell>
          <cell r="L335" t="str">
            <v>CABANG NON JABODETABEK</v>
          </cell>
          <cell r="M335" t="str">
            <v>CABANG MEDAN</v>
          </cell>
          <cell r="N335" t="str">
            <v>CABANG MEDAN</v>
          </cell>
          <cell r="O335" t="str">
            <v>BAGIAN ADMINISTRASI KANTOR</v>
          </cell>
          <cell r="P335" t="str">
            <v>2</v>
          </cell>
          <cell r="Q335" t="str">
            <v>Strata 1 (Sarjana) - FORMAL</v>
          </cell>
          <cell r="R335" t="str">
            <v>06</v>
          </cell>
          <cell r="S335" t="str">
            <v>06</v>
          </cell>
          <cell r="T335" t="str">
            <v>06</v>
          </cell>
          <cell r="U335" t="b">
            <v>1</v>
          </cell>
          <cell r="V335" t="str">
            <v>TATA USAHA</v>
          </cell>
          <cell r="W335" t="str">
            <v>10</v>
          </cell>
          <cell r="X335" t="str">
            <v>MALE</v>
          </cell>
        </row>
        <row r="336">
          <cell r="A336" t="str">
            <v>20160901346</v>
          </cell>
          <cell r="B336" t="str">
            <v>TAUFIK ISMAIL</v>
          </cell>
          <cell r="C336" t="str">
            <v>2A</v>
          </cell>
          <cell r="D336" t="str">
            <v>TETAP</v>
          </cell>
          <cell r="E336" t="str">
            <v>01</v>
          </cell>
          <cell r="F336">
            <v>32893</v>
          </cell>
          <cell r="G336">
            <v>29.964383561643835</v>
          </cell>
          <cell r="H336" t="str">
            <v>03</v>
          </cell>
          <cell r="I336" t="str">
            <v>LAIN-LAIN</v>
          </cell>
          <cell r="J336" t="str">
            <v>99</v>
          </cell>
          <cell r="K336" t="str">
            <v>TELLER</v>
          </cell>
          <cell r="L336" t="str">
            <v>CABANG JABODETABEK</v>
          </cell>
          <cell r="M336" t="str">
            <v>CABANG SUNTER</v>
          </cell>
          <cell r="N336" t="str">
            <v>CABANG SUNTER</v>
          </cell>
          <cell r="O336" t="str">
            <v>BAGIAN TELLER &amp; BACK OFFICE</v>
          </cell>
          <cell r="P336" t="str">
            <v>2</v>
          </cell>
          <cell r="Q336" t="str">
            <v>Sekolah Lanjut Atas - FORMAL</v>
          </cell>
          <cell r="R336" t="str">
            <v>03</v>
          </cell>
          <cell r="S336" t="str">
            <v>03</v>
          </cell>
          <cell r="T336" t="str">
            <v>03</v>
          </cell>
          <cell r="U336" t="b">
            <v>1</v>
          </cell>
          <cell r="V336" t="str">
            <v>TATA USAHA</v>
          </cell>
          <cell r="W336" t="str">
            <v>10</v>
          </cell>
          <cell r="X336" t="str">
            <v>MALE</v>
          </cell>
        </row>
        <row r="337">
          <cell r="A337" t="str">
            <v>20160901347</v>
          </cell>
          <cell r="B337" t="str">
            <v>LATIFAH ANUM</v>
          </cell>
          <cell r="C337" t="str">
            <v>2A</v>
          </cell>
          <cell r="D337" t="str">
            <v>TETAP</v>
          </cell>
          <cell r="E337" t="str">
            <v>01</v>
          </cell>
          <cell r="F337">
            <v>34245</v>
          </cell>
          <cell r="G337">
            <v>26.260273972602739</v>
          </cell>
          <cell r="H337" t="str">
            <v>03</v>
          </cell>
          <cell r="I337" t="str">
            <v>LAIN-LAIN</v>
          </cell>
          <cell r="J337" t="str">
            <v>99</v>
          </cell>
          <cell r="K337" t="str">
            <v>BACK OFFICE ADMINISTRASI KANTOR (FUNGSI POOLING)</v>
          </cell>
          <cell r="L337" t="str">
            <v>CABANG NON JABODETABEK</v>
          </cell>
          <cell r="M337" t="str">
            <v>CABANG MEDAN</v>
          </cell>
          <cell r="N337" t="str">
            <v>CABANG MEDAN</v>
          </cell>
          <cell r="O337" t="str">
            <v>BAGIAN ADMINISTRASI KANTOR</v>
          </cell>
          <cell r="P337" t="str">
            <v>2</v>
          </cell>
          <cell r="Q337" t="str">
            <v>Strata 1 (Sarjana) - FORMAL</v>
          </cell>
          <cell r="R337" t="str">
            <v>06</v>
          </cell>
          <cell r="S337" t="str">
            <v>06</v>
          </cell>
          <cell r="T337" t="str">
            <v>06</v>
          </cell>
          <cell r="U337" t="b">
            <v>1</v>
          </cell>
          <cell r="V337" t="str">
            <v>TATA USAHA</v>
          </cell>
          <cell r="W337" t="str">
            <v>10</v>
          </cell>
          <cell r="X337" t="str">
            <v>FEMALE</v>
          </cell>
        </row>
        <row r="338">
          <cell r="A338" t="str">
            <v>20160901351</v>
          </cell>
          <cell r="B338" t="str">
            <v>RATNA MAEMUNAH</v>
          </cell>
          <cell r="C338" t="str">
            <v>2A</v>
          </cell>
          <cell r="D338" t="str">
            <v>TETAP</v>
          </cell>
          <cell r="E338" t="str">
            <v>01</v>
          </cell>
          <cell r="F338">
            <v>33431</v>
          </cell>
          <cell r="G338">
            <v>28.490410958904111</v>
          </cell>
          <cell r="H338" t="str">
            <v>03</v>
          </cell>
          <cell r="I338" t="str">
            <v>STAF</v>
          </cell>
          <cell r="J338" t="str">
            <v>07</v>
          </cell>
          <cell r="K338" t="str">
            <v>PLT. KA. ULS</v>
          </cell>
          <cell r="L338" t="str">
            <v>CABANG NON JABODETABEK</v>
          </cell>
          <cell r="M338" t="str">
            <v>CABANG MEDAN</v>
          </cell>
          <cell r="N338" t="str">
            <v>CABANG MEDAN</v>
          </cell>
          <cell r="O338" t="str">
            <v>BAGIAN CUSTOMER SERVICE</v>
          </cell>
          <cell r="P338" t="str">
            <v>2</v>
          </cell>
          <cell r="Q338" t="str">
            <v>Sekolah Lanjut Atas - FORMAL</v>
          </cell>
          <cell r="R338" t="str">
            <v>03</v>
          </cell>
          <cell r="S338" t="str">
            <v>03</v>
          </cell>
          <cell r="T338" t="str">
            <v>03</v>
          </cell>
          <cell r="U338" t="b">
            <v>1</v>
          </cell>
          <cell r="V338" t="str">
            <v>USAHA PENJUALAN</v>
          </cell>
          <cell r="W338" t="str">
            <v>09</v>
          </cell>
          <cell r="X338" t="str">
            <v>FEMALE</v>
          </cell>
        </row>
        <row r="339">
          <cell r="A339" t="str">
            <v>20160901353</v>
          </cell>
          <cell r="B339" t="str">
            <v>FERRY RAMADHANI</v>
          </cell>
          <cell r="C339" t="str">
            <v>3A</v>
          </cell>
          <cell r="D339" t="str">
            <v>TETAP</v>
          </cell>
          <cell r="E339" t="str">
            <v>01</v>
          </cell>
          <cell r="F339">
            <v>32974</v>
          </cell>
          <cell r="G339">
            <v>29.742465753424657</v>
          </cell>
          <cell r="H339" t="str">
            <v>03</v>
          </cell>
          <cell r="I339" t="str">
            <v>STAF</v>
          </cell>
          <cell r="J339" t="str">
            <v>07</v>
          </cell>
          <cell r="K339" t="str">
            <v>STAF SENIOR</v>
          </cell>
          <cell r="L339" t="str">
            <v>KEPATUHAN</v>
          </cell>
          <cell r="M339" t="str">
            <v>DEPARTEMEN KEPATUHAN</v>
          </cell>
          <cell r="N339" t="str">
            <v>ASPEK APU dan PPT</v>
          </cell>
          <cell r="O339" t="str">
            <v>ASPEK APU dan PPT</v>
          </cell>
          <cell r="P339" t="str">
            <v>3</v>
          </cell>
          <cell r="Q339" t="str">
            <v>Strata 1 (Sarjana) - FORMAL</v>
          </cell>
          <cell r="R339" t="str">
            <v>06</v>
          </cell>
          <cell r="S339" t="str">
            <v>06</v>
          </cell>
          <cell r="T339" t="str">
            <v>06</v>
          </cell>
          <cell r="U339" t="b">
            <v>1</v>
          </cell>
          <cell r="V339" t="str">
            <v>TENAGA AHLI</v>
          </cell>
          <cell r="W339" t="str">
            <v>07</v>
          </cell>
          <cell r="X339" t="str">
            <v>MALE</v>
          </cell>
        </row>
        <row r="340">
          <cell r="A340" t="str">
            <v>20161001355</v>
          </cell>
          <cell r="B340" t="str">
            <v>IRVAN</v>
          </cell>
          <cell r="C340" t="str">
            <v>2A</v>
          </cell>
          <cell r="D340" t="str">
            <v>TETAP</v>
          </cell>
          <cell r="E340" t="str">
            <v>01</v>
          </cell>
          <cell r="F340">
            <v>34060</v>
          </cell>
          <cell r="G340">
            <v>26.767123287671232</v>
          </cell>
          <cell r="H340" t="str">
            <v>03</v>
          </cell>
          <cell r="I340" t="str">
            <v>LAIN-LAIN</v>
          </cell>
          <cell r="J340" t="str">
            <v>99</v>
          </cell>
          <cell r="K340" t="str">
            <v>BACK OFFICE ADMINISTRASI KANTOR</v>
          </cell>
          <cell r="L340" t="str">
            <v>CABANG JABODETABEK</v>
          </cell>
          <cell r="M340" t="str">
            <v>CABANG MANGGA DUA</v>
          </cell>
          <cell r="N340" t="str">
            <v>CABANG MANGGA DUA</v>
          </cell>
          <cell r="O340" t="str">
            <v>OPERASI CABANG</v>
          </cell>
          <cell r="P340" t="str">
            <v>2</v>
          </cell>
          <cell r="Q340" t="str">
            <v>Sekolah Lanjut Atas - FORMAL</v>
          </cell>
          <cell r="R340" t="str">
            <v>03</v>
          </cell>
          <cell r="S340" t="str">
            <v>03</v>
          </cell>
          <cell r="T340" t="str">
            <v>03</v>
          </cell>
          <cell r="U340" t="b">
            <v>1</v>
          </cell>
          <cell r="V340" t="str">
            <v>TATA USAHA</v>
          </cell>
          <cell r="W340" t="str">
            <v>10</v>
          </cell>
          <cell r="X340" t="str">
            <v>MALE</v>
          </cell>
        </row>
        <row r="341">
          <cell r="A341" t="str">
            <v>20161001356</v>
          </cell>
          <cell r="B341" t="str">
            <v>AYU RESKY AMALIA</v>
          </cell>
          <cell r="C341" t="str">
            <v>2A</v>
          </cell>
          <cell r="D341" t="str">
            <v>TETAP</v>
          </cell>
          <cell r="E341" t="str">
            <v>01</v>
          </cell>
          <cell r="F341">
            <v>32399</v>
          </cell>
          <cell r="G341">
            <v>31.317808219178083</v>
          </cell>
          <cell r="H341" t="str">
            <v>04</v>
          </cell>
          <cell r="I341" t="str">
            <v>LAIN-LAIN</v>
          </cell>
          <cell r="J341" t="str">
            <v>99</v>
          </cell>
          <cell r="K341" t="str">
            <v>STAF OPERASIONAL</v>
          </cell>
          <cell r="L341" t="str">
            <v>CABANG NON JABODETABEK</v>
          </cell>
          <cell r="M341" t="str">
            <v>CABANG SEMARANG</v>
          </cell>
          <cell r="N341" t="str">
            <v>ULS MAJAPAHIT</v>
          </cell>
          <cell r="O341" t="str">
            <v>PEMASARAN &amp; OPERASI ULS</v>
          </cell>
          <cell r="P341" t="str">
            <v>2</v>
          </cell>
          <cell r="Q341" t="str">
            <v>Strata 1 (Sarjana) - FORMAL</v>
          </cell>
          <cell r="R341" t="str">
            <v>06</v>
          </cell>
          <cell r="S341" t="str">
            <v>06</v>
          </cell>
          <cell r="T341" t="str">
            <v>06</v>
          </cell>
          <cell r="U341" t="b">
            <v>1</v>
          </cell>
          <cell r="V341" t="str">
            <v>USAHA JASA</v>
          </cell>
          <cell r="W341" t="str">
            <v>08</v>
          </cell>
          <cell r="X341" t="str">
            <v>FEMALE</v>
          </cell>
        </row>
        <row r="342">
          <cell r="A342" t="str">
            <v>20161101362</v>
          </cell>
          <cell r="B342" t="str">
            <v>TUTIK PUJIATI</v>
          </cell>
          <cell r="C342" t="str">
            <v>2A</v>
          </cell>
          <cell r="D342" t="str">
            <v>TETAP</v>
          </cell>
          <cell r="E342" t="str">
            <v>01</v>
          </cell>
          <cell r="F342">
            <v>32175</v>
          </cell>
          <cell r="G342">
            <v>31.931506849315067</v>
          </cell>
          <cell r="H342" t="str">
            <v>04</v>
          </cell>
          <cell r="I342" t="str">
            <v>LAIN-LAIN</v>
          </cell>
          <cell r="J342" t="str">
            <v>99</v>
          </cell>
          <cell r="K342" t="str">
            <v>BACK OFFICE OPERASIONAL</v>
          </cell>
          <cell r="L342" t="str">
            <v>CABANG NON JABODETABEK</v>
          </cell>
          <cell r="M342" t="str">
            <v>CABANG SEMARANG</v>
          </cell>
          <cell r="N342" t="str">
            <v>CABANG SEMARANG</v>
          </cell>
          <cell r="O342" t="str">
            <v>BAGIAN TELLER &amp; BACK OFFICE</v>
          </cell>
          <cell r="P342" t="str">
            <v>2</v>
          </cell>
          <cell r="Q342" t="e">
            <v>#N/A</v>
          </cell>
          <cell r="R342" t="str">
            <v>03</v>
          </cell>
          <cell r="S342" t="str">
            <v>03</v>
          </cell>
          <cell r="T342" t="str">
            <v>03</v>
          </cell>
          <cell r="U342" t="b">
            <v>1</v>
          </cell>
          <cell r="V342" t="str">
            <v>TATA USAHA</v>
          </cell>
          <cell r="W342" t="str">
            <v>10</v>
          </cell>
          <cell r="X342" t="str">
            <v>FEMALE</v>
          </cell>
        </row>
        <row r="343">
          <cell r="A343" t="str">
            <v>20161101364</v>
          </cell>
          <cell r="B343" t="str">
            <v>SEPTYARA NURUL AZIZAH</v>
          </cell>
          <cell r="C343" t="str">
            <v>2A</v>
          </cell>
          <cell r="D343" t="str">
            <v>TETAP</v>
          </cell>
          <cell r="E343" t="str">
            <v>01</v>
          </cell>
          <cell r="F343">
            <v>34238</v>
          </cell>
          <cell r="G343">
            <v>26.279452054794522</v>
          </cell>
          <cell r="H343" t="str">
            <v>03</v>
          </cell>
          <cell r="I343" t="str">
            <v>LAIN-LAIN</v>
          </cell>
          <cell r="J343" t="str">
            <v>99</v>
          </cell>
          <cell r="K343" t="str">
            <v>BACK OFFICE OPERASIONAL</v>
          </cell>
          <cell r="L343" t="str">
            <v>CABANG JABODETABEK</v>
          </cell>
          <cell r="M343" t="str">
            <v>CABANG SUNTER</v>
          </cell>
          <cell r="N343" t="str">
            <v>KCP KELAPA GADING</v>
          </cell>
          <cell r="O343" t="str">
            <v>BAGIAN OPERASIONAL KCP KELAPA GADING</v>
          </cell>
          <cell r="P343" t="str">
            <v>2</v>
          </cell>
          <cell r="Q343" t="str">
            <v>Sekolah Lanjut Atas - FORMAL</v>
          </cell>
          <cell r="R343" t="str">
            <v>03</v>
          </cell>
          <cell r="S343" t="str">
            <v>03</v>
          </cell>
          <cell r="T343" t="str">
            <v>03</v>
          </cell>
          <cell r="U343" t="b">
            <v>1</v>
          </cell>
          <cell r="V343" t="str">
            <v>TATA USAHA</v>
          </cell>
          <cell r="W343" t="str">
            <v>10</v>
          </cell>
          <cell r="X343" t="str">
            <v>FEMALE</v>
          </cell>
        </row>
        <row r="344">
          <cell r="A344" t="str">
            <v>20161201371</v>
          </cell>
          <cell r="B344" t="str">
            <v>ANGGA FADHILAH HERNANDI</v>
          </cell>
          <cell r="C344" t="str">
            <v>2A</v>
          </cell>
          <cell r="D344" t="str">
            <v>TETAP</v>
          </cell>
          <cell r="E344" t="str">
            <v>01</v>
          </cell>
          <cell r="F344">
            <v>33954</v>
          </cell>
          <cell r="G344">
            <v>27.057534246575344</v>
          </cell>
          <cell r="H344" t="str">
            <v>03</v>
          </cell>
          <cell r="I344" t="str">
            <v>STAF</v>
          </cell>
          <cell r="J344" t="str">
            <v>07</v>
          </cell>
          <cell r="K344" t="str">
            <v>STAF</v>
          </cell>
          <cell r="L344" t="str">
            <v>SATUAN KERJA BISNIS RITEL DAN KONSUMER</v>
          </cell>
          <cell r="M344" t="str">
            <v>PENGEMBANGAN PRODUK DAN PENGELOLAAN PROSES</v>
          </cell>
          <cell r="N344" t="str">
            <v>PENGEMBANGAN PRODUK DAN PENGELOLAAN PROSES</v>
          </cell>
          <cell r="O344" t="str">
            <v>PENGEMBANGAN PRODUK DAN PENGELOLAAN PROSES</v>
          </cell>
          <cell r="P344" t="str">
            <v>2</v>
          </cell>
          <cell r="Q344" t="str">
            <v>Strata 1 (Sarjana) - FORMAL</v>
          </cell>
          <cell r="R344" t="str">
            <v>06</v>
          </cell>
          <cell r="S344" t="str">
            <v>06</v>
          </cell>
          <cell r="T344" t="str">
            <v>06</v>
          </cell>
          <cell r="U344" t="b">
            <v>1</v>
          </cell>
          <cell r="V344" t="str">
            <v>TATA USAHA</v>
          </cell>
          <cell r="W344" t="str">
            <v>10</v>
          </cell>
          <cell r="X344" t="str">
            <v>MALE</v>
          </cell>
        </row>
        <row r="345">
          <cell r="A345" t="str">
            <v>20161201373</v>
          </cell>
          <cell r="B345" t="str">
            <v>WILLY WIJAYA</v>
          </cell>
          <cell r="C345" t="str">
            <v>5A</v>
          </cell>
          <cell r="D345" t="str">
            <v>TETAP</v>
          </cell>
          <cell r="E345" t="str">
            <v>01</v>
          </cell>
          <cell r="F345">
            <v>30374</v>
          </cell>
          <cell r="G345">
            <v>36.865753424657534</v>
          </cell>
          <cell r="H345" t="str">
            <v>05</v>
          </cell>
          <cell r="I345" t="str">
            <v>LAIN-LAIN</v>
          </cell>
          <cell r="J345" t="str">
            <v>99</v>
          </cell>
          <cell r="K345" t="str">
            <v>SENIOR ACCOUNT OFFICER</v>
          </cell>
          <cell r="L345" t="str">
            <v>CABANG NON JABODETABEK</v>
          </cell>
          <cell r="M345" t="str">
            <v>CABANG MEDAN</v>
          </cell>
          <cell r="N345" t="str">
            <v>CABANG MEDAN</v>
          </cell>
          <cell r="O345" t="str">
            <v>PEMASARAN</v>
          </cell>
          <cell r="P345" t="str">
            <v>5</v>
          </cell>
          <cell r="Q345" t="str">
            <v>Strata 1 (Sarjana) - FORMAL</v>
          </cell>
          <cell r="R345" t="str">
            <v>06</v>
          </cell>
          <cell r="S345" t="str">
            <v>06</v>
          </cell>
          <cell r="T345" t="str">
            <v>06</v>
          </cell>
          <cell r="U345" t="b">
            <v>1</v>
          </cell>
          <cell r="V345" t="str">
            <v>USAHA PENJUALAN</v>
          </cell>
          <cell r="W345" t="str">
            <v>09</v>
          </cell>
          <cell r="X345" t="str">
            <v>MALE</v>
          </cell>
        </row>
        <row r="346">
          <cell r="A346" t="str">
            <v>20170101375</v>
          </cell>
          <cell r="B346" t="str">
            <v>MUCHAMAD RIZKI RANU PRABOWO</v>
          </cell>
          <cell r="C346" t="str">
            <v>3A</v>
          </cell>
          <cell r="D346" t="str">
            <v>TETAP</v>
          </cell>
          <cell r="E346" t="str">
            <v>01</v>
          </cell>
          <cell r="F346">
            <v>31350</v>
          </cell>
          <cell r="G346">
            <v>34.19178082191781</v>
          </cell>
          <cell r="H346" t="str">
            <v>04</v>
          </cell>
          <cell r="I346" t="str">
            <v>STAF</v>
          </cell>
          <cell r="J346" t="str">
            <v>07</v>
          </cell>
          <cell r="K346" t="str">
            <v>ASSISTANT OFFICER</v>
          </cell>
          <cell r="L346" t="str">
            <v>SATUAN KERJA TI DAN LOGISTIK</v>
          </cell>
          <cell r="M346" t="str">
            <v>SEKURITI TEKNOLOGI INFORMASI</v>
          </cell>
          <cell r="N346" t="str">
            <v>SEKURITI TEKNOLOGI INFORMASI</v>
          </cell>
          <cell r="O346" t="str">
            <v>SEKURITI TEKNOLOGI INFORMASI</v>
          </cell>
          <cell r="P346" t="str">
            <v>3</v>
          </cell>
          <cell r="Q346" t="str">
            <v>Strata 1 (Sarjana) - FORMAL</v>
          </cell>
          <cell r="R346" t="str">
            <v>06</v>
          </cell>
          <cell r="S346" t="str">
            <v>06</v>
          </cell>
          <cell r="T346" t="str">
            <v>06</v>
          </cell>
          <cell r="U346" t="b">
            <v>1</v>
          </cell>
          <cell r="V346" t="str">
            <v>TENAGA AHLI</v>
          </cell>
          <cell r="W346" t="str">
            <v>07</v>
          </cell>
          <cell r="X346" t="str">
            <v>MALE</v>
          </cell>
        </row>
        <row r="347">
          <cell r="A347" t="str">
            <v>20170101376</v>
          </cell>
          <cell r="B347" t="str">
            <v>LISA YULIA</v>
          </cell>
          <cell r="C347" t="str">
            <v>2A</v>
          </cell>
          <cell r="D347" t="str">
            <v>TETAP</v>
          </cell>
          <cell r="E347" t="str">
            <v>01</v>
          </cell>
          <cell r="F347">
            <v>33255</v>
          </cell>
          <cell r="G347">
            <v>28.972602739726028</v>
          </cell>
          <cell r="H347" t="str">
            <v>03</v>
          </cell>
          <cell r="I347" t="str">
            <v>LAIN-LAIN</v>
          </cell>
          <cell r="J347" t="str">
            <v>99</v>
          </cell>
          <cell r="K347" t="str">
            <v>CUSTOMER SERVICE</v>
          </cell>
          <cell r="L347" t="str">
            <v>CABANG JABODETABEK</v>
          </cell>
          <cell r="M347" t="str">
            <v>CABANG SUNTER</v>
          </cell>
          <cell r="N347" t="str">
            <v>CABANG SUNTER</v>
          </cell>
          <cell r="O347" t="str">
            <v>BAGIAN CUSTOMER SERVICE</v>
          </cell>
          <cell r="P347" t="str">
            <v>2</v>
          </cell>
          <cell r="Q347" t="str">
            <v>Sekolah Lanjut Atas - FORMAL</v>
          </cell>
          <cell r="R347" t="str">
            <v>03</v>
          </cell>
          <cell r="S347" t="str">
            <v>03</v>
          </cell>
          <cell r="T347" t="str">
            <v>03</v>
          </cell>
          <cell r="U347" t="b">
            <v>1</v>
          </cell>
          <cell r="V347" t="str">
            <v>USAHA JASA</v>
          </cell>
          <cell r="W347" t="str">
            <v>08</v>
          </cell>
          <cell r="X347" t="str">
            <v>FEMALE</v>
          </cell>
        </row>
        <row r="348">
          <cell r="A348" t="str">
            <v>20170101378</v>
          </cell>
          <cell r="B348" t="str">
            <v>AFRIANSYAH</v>
          </cell>
          <cell r="C348" t="str">
            <v>2A</v>
          </cell>
          <cell r="D348" t="str">
            <v>TETAP</v>
          </cell>
          <cell r="E348" t="str">
            <v>01</v>
          </cell>
          <cell r="F348">
            <v>34063</v>
          </cell>
          <cell r="G348">
            <v>26.758904109589039</v>
          </cell>
          <cell r="H348" t="str">
            <v>03</v>
          </cell>
          <cell r="I348" t="str">
            <v>LAIN-LAIN</v>
          </cell>
          <cell r="J348" t="str">
            <v>99</v>
          </cell>
          <cell r="K348" t="str">
            <v>BACK OFFICE OPERASIONAL</v>
          </cell>
          <cell r="L348" t="str">
            <v>CABANG NON JABODETABEK</v>
          </cell>
          <cell r="M348" t="str">
            <v>CABANG MEDAN</v>
          </cell>
          <cell r="N348" t="str">
            <v>CABANG MEDAN</v>
          </cell>
          <cell r="O348" t="str">
            <v>BAGIAN TELLER &amp; BACK OFFICE</v>
          </cell>
          <cell r="P348" t="str">
            <v>2</v>
          </cell>
          <cell r="Q348" t="str">
            <v>Strata 1 (Sarjana) - FORMAL</v>
          </cell>
          <cell r="R348" t="str">
            <v>06</v>
          </cell>
          <cell r="S348" t="str">
            <v>06</v>
          </cell>
          <cell r="T348" t="str">
            <v>06</v>
          </cell>
          <cell r="U348" t="b">
            <v>1</v>
          </cell>
          <cell r="V348" t="str">
            <v>TATA USAHA</v>
          </cell>
          <cell r="W348" t="str">
            <v>10</v>
          </cell>
          <cell r="X348" t="str">
            <v>MALE</v>
          </cell>
        </row>
        <row r="349">
          <cell r="A349" t="str">
            <v>20170101381</v>
          </cell>
          <cell r="B349" t="str">
            <v>ANJAR WATI</v>
          </cell>
          <cell r="C349" t="str">
            <v>2A</v>
          </cell>
          <cell r="D349" t="str">
            <v>TETAP</v>
          </cell>
          <cell r="E349" t="str">
            <v>01</v>
          </cell>
          <cell r="F349">
            <v>33481</v>
          </cell>
          <cell r="G349">
            <v>28.353424657534248</v>
          </cell>
          <cell r="H349" t="str">
            <v>03</v>
          </cell>
          <cell r="I349" t="str">
            <v>LAIN-LAIN</v>
          </cell>
          <cell r="J349" t="str">
            <v>99</v>
          </cell>
          <cell r="K349" t="str">
            <v>BACK OFFICE ADMINISTRASI KANTOR (FUNGSI SALES ADMIN)</v>
          </cell>
          <cell r="L349" t="str">
            <v>CABANG JABODETABEK</v>
          </cell>
          <cell r="M349" t="str">
            <v>CABANG SAMANHUDI</v>
          </cell>
          <cell r="N349" t="str">
            <v>CABANG SAMANHUDI</v>
          </cell>
          <cell r="O349" t="str">
            <v>OPERASI CABANG SAMANHUDI</v>
          </cell>
          <cell r="P349" t="str">
            <v>2</v>
          </cell>
          <cell r="Q349" t="str">
            <v>Strata 1 (Sarjana) - FORMAL</v>
          </cell>
          <cell r="R349" t="str">
            <v>06</v>
          </cell>
          <cell r="S349" t="str">
            <v>06</v>
          </cell>
          <cell r="T349" t="str">
            <v>06</v>
          </cell>
          <cell r="U349" t="b">
            <v>1</v>
          </cell>
          <cell r="V349" t="str">
            <v>TATA USAHA</v>
          </cell>
          <cell r="W349" t="str">
            <v>10</v>
          </cell>
          <cell r="X349" t="str">
            <v>FEMALE</v>
          </cell>
        </row>
        <row r="350">
          <cell r="A350" t="str">
            <v>20170201383</v>
          </cell>
          <cell r="B350" t="str">
            <v>YUWONO HADI</v>
          </cell>
          <cell r="C350" t="str">
            <v>3A</v>
          </cell>
          <cell r="D350" t="str">
            <v>TETAP</v>
          </cell>
          <cell r="E350" t="str">
            <v>01</v>
          </cell>
          <cell r="F350">
            <v>27824</v>
          </cell>
          <cell r="G350">
            <v>43.852054794520548</v>
          </cell>
          <cell r="H350" t="str">
            <v>06</v>
          </cell>
          <cell r="I350" t="str">
            <v>STAF</v>
          </cell>
          <cell r="J350" t="str">
            <v>07</v>
          </cell>
          <cell r="K350" t="str">
            <v>ASSISTANT OFFICER</v>
          </cell>
          <cell r="L350" t="str">
            <v>SATUAN KERJA ANALISA RISIKO PEMBIAYAAN</v>
          </cell>
          <cell r="M350" t="str">
            <v>FUNGSI ANALISA PEMBIAYAAN</v>
          </cell>
          <cell r="N350" t="str">
            <v>FUNGSI ANALISA PEMBIAYAAN</v>
          </cell>
          <cell r="O350" t="str">
            <v>FUNGSI ANALISA PEMBIAYAAN</v>
          </cell>
          <cell r="P350" t="str">
            <v>3</v>
          </cell>
          <cell r="Q350" t="str">
            <v>Strata 1 (Sarjana) - FORMAL</v>
          </cell>
          <cell r="R350" t="str">
            <v>06</v>
          </cell>
          <cell r="S350" t="str">
            <v>06</v>
          </cell>
          <cell r="T350" t="str">
            <v>06</v>
          </cell>
          <cell r="U350" t="b">
            <v>1</v>
          </cell>
          <cell r="V350" t="str">
            <v>TENAGA AHLI</v>
          </cell>
          <cell r="W350" t="str">
            <v>07</v>
          </cell>
          <cell r="X350" t="str">
            <v>MALE</v>
          </cell>
        </row>
        <row r="351">
          <cell r="A351" t="str">
            <v>20170201384</v>
          </cell>
          <cell r="B351" t="str">
            <v>AGUNG SURYA LAKSANA</v>
          </cell>
          <cell r="C351" t="str">
            <v>3A</v>
          </cell>
          <cell r="D351" t="str">
            <v>TETAP</v>
          </cell>
          <cell r="E351" t="str">
            <v>01</v>
          </cell>
          <cell r="F351">
            <v>29721</v>
          </cell>
          <cell r="G351">
            <v>38.654794520547945</v>
          </cell>
          <cell r="H351" t="str">
            <v>05</v>
          </cell>
          <cell r="I351" t="str">
            <v>LAIN-LAIN</v>
          </cell>
          <cell r="J351" t="str">
            <v>99</v>
          </cell>
          <cell r="K351" t="str">
            <v>ASSISTANT OFFICER PENJUALAN</v>
          </cell>
          <cell r="L351" t="str">
            <v>CABANG JABODETABEK</v>
          </cell>
          <cell r="M351" t="str">
            <v>MIKRO BUR/ CABANG SUNTER</v>
          </cell>
          <cell r="N351" t="str">
            <v>KCP KONVERSI EKS - BUR PONDOK GEDE</v>
          </cell>
          <cell r="O351" t="str">
            <v xml:space="preserve">PEMASARAN </v>
          </cell>
          <cell r="P351" t="str">
            <v>3</v>
          </cell>
          <cell r="Q351" t="str">
            <v>Strata 1 (Sarjana) - FORMAL</v>
          </cell>
          <cell r="R351" t="str">
            <v>06</v>
          </cell>
          <cell r="S351" t="str">
            <v>06</v>
          </cell>
          <cell r="T351" t="str">
            <v>06</v>
          </cell>
          <cell r="U351" t="b">
            <v>1</v>
          </cell>
          <cell r="V351" t="str">
            <v>USAHA PENJUALAN</v>
          </cell>
          <cell r="W351" t="str">
            <v>09</v>
          </cell>
          <cell r="X351" t="str">
            <v>MALE</v>
          </cell>
        </row>
        <row r="352">
          <cell r="A352" t="str">
            <v>20170201386</v>
          </cell>
          <cell r="B352" t="str">
            <v>RENDY DARTHA NUGRAHA</v>
          </cell>
          <cell r="C352" t="str">
            <v>2A</v>
          </cell>
          <cell r="D352" t="str">
            <v>TETAP</v>
          </cell>
          <cell r="E352" t="str">
            <v>01</v>
          </cell>
          <cell r="F352">
            <v>33629</v>
          </cell>
          <cell r="G352">
            <v>27.947945205479453</v>
          </cell>
          <cell r="H352" t="str">
            <v>03</v>
          </cell>
          <cell r="I352" t="str">
            <v>LAIN-LAIN</v>
          </cell>
          <cell r="J352" t="str">
            <v>99</v>
          </cell>
          <cell r="K352" t="str">
            <v>STAF</v>
          </cell>
          <cell r="L352" t="str">
            <v>SATUAN KERJA TI DAN LOGISTIK</v>
          </cell>
          <cell r="M352" t="str">
            <v>DEPARTEMEN TEKNOLOGI INFORMASI</v>
          </cell>
          <cell r="N352" t="str">
            <v>BIDANG OPERASI DAN PENDUKUNG JARINGAN</v>
          </cell>
          <cell r="O352" t="str">
            <v>PEMASARAN</v>
          </cell>
          <cell r="P352" t="str">
            <v>2</v>
          </cell>
          <cell r="Q352" t="str">
            <v>Strata 1 (Sarjana) - FORMAL</v>
          </cell>
          <cell r="R352" t="str">
            <v>06</v>
          </cell>
          <cell r="S352" t="str">
            <v>06</v>
          </cell>
          <cell r="T352" t="str">
            <v>06</v>
          </cell>
          <cell r="U352" t="b">
            <v>1</v>
          </cell>
          <cell r="V352" t="str">
            <v>TENAGA AHLI</v>
          </cell>
          <cell r="W352" t="str">
            <v>07</v>
          </cell>
          <cell r="X352" t="str">
            <v>MALE</v>
          </cell>
        </row>
        <row r="353">
          <cell r="A353" t="str">
            <v>20170201387</v>
          </cell>
          <cell r="B353" t="str">
            <v>MIA NURNANINGSIH</v>
          </cell>
          <cell r="C353" t="str">
            <v>2A</v>
          </cell>
          <cell r="D353" t="str">
            <v>TETAP</v>
          </cell>
          <cell r="E353" t="str">
            <v>01</v>
          </cell>
          <cell r="F353">
            <v>33070</v>
          </cell>
          <cell r="G353">
            <v>29.479452054794521</v>
          </cell>
          <cell r="H353" t="str">
            <v>03</v>
          </cell>
          <cell r="I353" t="str">
            <v>LAIN-LAIN</v>
          </cell>
          <cell r="J353" t="str">
            <v>99</v>
          </cell>
          <cell r="K353" t="str">
            <v>CUSTOMER SERVICE</v>
          </cell>
          <cell r="L353" t="str">
            <v>CABANG NON JABODETABEK</v>
          </cell>
          <cell r="M353" t="str">
            <v>CABANG PALEMBANG</v>
          </cell>
          <cell r="N353" t="str">
            <v>CABANG PALEMBANG</v>
          </cell>
          <cell r="O353" t="str">
            <v>BAGIAN CUSTOMER SERVICE</v>
          </cell>
          <cell r="P353" t="str">
            <v>2</v>
          </cell>
          <cell r="Q353" t="str">
            <v>Strata 1 (Sarjana) - FORMAL</v>
          </cell>
          <cell r="R353" t="str">
            <v>06</v>
          </cell>
          <cell r="S353" t="str">
            <v>06</v>
          </cell>
          <cell r="T353" t="str">
            <v>06</v>
          </cell>
          <cell r="U353" t="b">
            <v>1</v>
          </cell>
          <cell r="V353" t="str">
            <v>USAHA JASA</v>
          </cell>
          <cell r="W353" t="str">
            <v>08</v>
          </cell>
          <cell r="X353" t="str">
            <v>FEMALE</v>
          </cell>
        </row>
        <row r="354">
          <cell r="A354" t="str">
            <v>20170201388</v>
          </cell>
          <cell r="B354" t="str">
            <v>FATHIA</v>
          </cell>
          <cell r="C354" t="str">
            <v>2A</v>
          </cell>
          <cell r="D354" t="str">
            <v>TETAP</v>
          </cell>
          <cell r="E354" t="str">
            <v>01</v>
          </cell>
          <cell r="F354">
            <v>33473</v>
          </cell>
          <cell r="G354">
            <v>28.375342465753423</v>
          </cell>
          <cell r="H354" t="str">
            <v>03</v>
          </cell>
          <cell r="I354" t="str">
            <v>LAIN-LAIN</v>
          </cell>
          <cell r="J354" t="str">
            <v>99</v>
          </cell>
          <cell r="K354" t="str">
            <v>TELLER</v>
          </cell>
          <cell r="L354" t="str">
            <v>CABANG NON JABODETABEK</v>
          </cell>
          <cell r="M354" t="str">
            <v>CABANG PALEMBANG</v>
          </cell>
          <cell r="N354" t="str">
            <v>CABANG PALEMBANG</v>
          </cell>
          <cell r="O354" t="str">
            <v>BAGIAN TELLER &amp; BACK OFFICE</v>
          </cell>
          <cell r="P354" t="str">
            <v>2</v>
          </cell>
          <cell r="Q354" t="str">
            <v>Strata 1 (Sarjana) - FORMAL</v>
          </cell>
          <cell r="R354" t="str">
            <v>06</v>
          </cell>
          <cell r="S354" t="str">
            <v>06</v>
          </cell>
          <cell r="T354" t="str">
            <v>06</v>
          </cell>
          <cell r="U354" t="b">
            <v>1</v>
          </cell>
          <cell r="V354" t="str">
            <v>TATA USAHA</v>
          </cell>
          <cell r="W354" t="str">
            <v>10</v>
          </cell>
          <cell r="X354" t="str">
            <v>FEMALE</v>
          </cell>
        </row>
        <row r="355">
          <cell r="A355" t="str">
            <v>20170201389</v>
          </cell>
          <cell r="B355" t="str">
            <v>TRI ADI NANDA</v>
          </cell>
          <cell r="C355" t="str">
            <v>2A</v>
          </cell>
          <cell r="D355" t="str">
            <v>TETAP</v>
          </cell>
          <cell r="E355" t="str">
            <v>01</v>
          </cell>
          <cell r="F355">
            <v>33286</v>
          </cell>
          <cell r="G355">
            <v>28.887671232876713</v>
          </cell>
          <cell r="H355" t="str">
            <v>03</v>
          </cell>
          <cell r="I355" t="str">
            <v>STAF</v>
          </cell>
          <cell r="J355" t="str">
            <v>07</v>
          </cell>
          <cell r="K355" t="str">
            <v>PLT. KA. ULS</v>
          </cell>
          <cell r="L355" t="str">
            <v>CABANG NON JABODETABEK</v>
          </cell>
          <cell r="M355" t="str">
            <v>CABANG PALEMBANG</v>
          </cell>
          <cell r="N355" t="str">
            <v>CABANG PALEMBANG</v>
          </cell>
          <cell r="O355" t="str">
            <v>BAGIAN TELLER &amp; BACK OFFICE</v>
          </cell>
          <cell r="P355" t="str">
            <v>2</v>
          </cell>
          <cell r="Q355" t="str">
            <v>Strata 1 (Sarjana) - FORMAL</v>
          </cell>
          <cell r="R355" t="str">
            <v>06</v>
          </cell>
          <cell r="S355" t="str">
            <v>06</v>
          </cell>
          <cell r="T355" t="str">
            <v>06</v>
          </cell>
          <cell r="U355" t="b">
            <v>1</v>
          </cell>
          <cell r="V355" t="str">
            <v>USAHA PENJUALAN</v>
          </cell>
          <cell r="W355" t="str">
            <v>09</v>
          </cell>
          <cell r="X355" t="str">
            <v>MALE</v>
          </cell>
        </row>
        <row r="356">
          <cell r="A356" t="str">
            <v>20170201390</v>
          </cell>
          <cell r="B356" t="str">
            <v>TIARA PERMATA</v>
          </cell>
          <cell r="C356" t="str">
            <v>2A</v>
          </cell>
          <cell r="D356" t="str">
            <v>TETAP</v>
          </cell>
          <cell r="E356" t="str">
            <v>01</v>
          </cell>
          <cell r="F356">
            <v>32623</v>
          </cell>
          <cell r="G356">
            <v>30.704109589041096</v>
          </cell>
          <cell r="H356" t="str">
            <v>04</v>
          </cell>
          <cell r="I356" t="str">
            <v>LAIN-LAIN</v>
          </cell>
          <cell r="J356" t="str">
            <v>99</v>
          </cell>
          <cell r="K356" t="str">
            <v>BACK OFFICE ADMINISTRASI KANTOR (FUNGSI POOLING)</v>
          </cell>
          <cell r="L356" t="str">
            <v>CABANG NON JABODETABEK</v>
          </cell>
          <cell r="M356" t="str">
            <v>CABANG PALEMBANG</v>
          </cell>
          <cell r="N356" t="str">
            <v>CABANG PALEMBANG</v>
          </cell>
          <cell r="O356" t="str">
            <v>BAGIAN ADMINISTRASI KANTOR</v>
          </cell>
          <cell r="P356" t="str">
            <v>2</v>
          </cell>
          <cell r="Q356" t="str">
            <v>Strata 1 (Sarjana) - FORMAL</v>
          </cell>
          <cell r="R356" t="str">
            <v>06</v>
          </cell>
          <cell r="S356" t="str">
            <v>06</v>
          </cell>
          <cell r="T356" t="str">
            <v>06</v>
          </cell>
          <cell r="U356" t="b">
            <v>1</v>
          </cell>
          <cell r="V356" t="str">
            <v>TATA USAHA</v>
          </cell>
          <cell r="W356" t="str">
            <v>10</v>
          </cell>
          <cell r="X356" t="str">
            <v>FEMALE</v>
          </cell>
        </row>
        <row r="357">
          <cell r="A357" t="str">
            <v>20170201391</v>
          </cell>
          <cell r="B357" t="str">
            <v>ARIEZONA</v>
          </cell>
          <cell r="C357" t="str">
            <v>2A</v>
          </cell>
          <cell r="D357" t="str">
            <v>TETAP</v>
          </cell>
          <cell r="E357" t="str">
            <v>01</v>
          </cell>
          <cell r="F357">
            <v>32122</v>
          </cell>
          <cell r="G357">
            <v>32.076712328767123</v>
          </cell>
          <cell r="H357" t="str">
            <v>04</v>
          </cell>
          <cell r="I357" t="str">
            <v>LAIN-LAIN</v>
          </cell>
          <cell r="J357" t="str">
            <v>99</v>
          </cell>
          <cell r="K357" t="str">
            <v>BACK OFFICE ADMINISTRASI KANTOR</v>
          </cell>
          <cell r="L357" t="str">
            <v>CABANG NON JABODETABEK</v>
          </cell>
          <cell r="M357" t="str">
            <v>CABANG PALEMBANG</v>
          </cell>
          <cell r="N357" t="str">
            <v>CABANG PALEMBANG</v>
          </cell>
          <cell r="O357" t="str">
            <v>BAGIAN ADMINISTRASI KANTOR</v>
          </cell>
          <cell r="P357" t="str">
            <v>2</v>
          </cell>
          <cell r="Q357" t="e">
            <v>#N/A</v>
          </cell>
          <cell r="R357" t="str">
            <v>06</v>
          </cell>
          <cell r="S357" t="str">
            <v>06</v>
          </cell>
          <cell r="T357" t="str">
            <v>06</v>
          </cell>
          <cell r="U357" t="b">
            <v>1</v>
          </cell>
          <cell r="V357" t="str">
            <v>TATA USAHA</v>
          </cell>
          <cell r="W357" t="str">
            <v>10</v>
          </cell>
          <cell r="X357" t="str">
            <v>MALE</v>
          </cell>
        </row>
        <row r="358">
          <cell r="A358" t="str">
            <v>20170201392</v>
          </cell>
          <cell r="B358" t="str">
            <v>WALIYUDIN</v>
          </cell>
          <cell r="C358" t="str">
            <v>2A</v>
          </cell>
          <cell r="D358" t="str">
            <v>TETAP</v>
          </cell>
          <cell r="E358" t="str">
            <v>01</v>
          </cell>
          <cell r="F358">
            <v>32750</v>
          </cell>
          <cell r="G358">
            <v>30.356164383561644</v>
          </cell>
          <cell r="H358" t="str">
            <v>04</v>
          </cell>
          <cell r="I358" t="str">
            <v>LAIN-LAIN</v>
          </cell>
          <cell r="J358" t="str">
            <v>99</v>
          </cell>
          <cell r="K358" t="str">
            <v>STAF</v>
          </cell>
          <cell r="L358" t="str">
            <v>SATUAN KERJA HUKUM DAN SDM</v>
          </cell>
          <cell r="M358" t="str">
            <v>DEPARTEMEN SDM</v>
          </cell>
          <cell r="N358" t="str">
            <v>BIDANG PEMBELAJARAN SDM</v>
          </cell>
          <cell r="O358" t="str">
            <v>FUNGSI PEMBELAJARAN SDM</v>
          </cell>
          <cell r="P358" t="str">
            <v>2</v>
          </cell>
          <cell r="Q358" t="e">
            <v>#N/A</v>
          </cell>
          <cell r="R358" t="str">
            <v>06</v>
          </cell>
          <cell r="S358" t="str">
            <v>06</v>
          </cell>
          <cell r="T358" t="str">
            <v>06</v>
          </cell>
          <cell r="U358" t="b">
            <v>1</v>
          </cell>
          <cell r="V358" t="str">
            <v>TATA USAHA</v>
          </cell>
          <cell r="W358" t="str">
            <v>10</v>
          </cell>
          <cell r="X358" t="str">
            <v>MALE</v>
          </cell>
        </row>
        <row r="359">
          <cell r="A359" t="str">
            <v>20170301394</v>
          </cell>
          <cell r="B359" t="str">
            <v>ILHAM AL-HAKIM</v>
          </cell>
          <cell r="C359" t="str">
            <v>3A</v>
          </cell>
          <cell r="D359" t="str">
            <v>TETAP</v>
          </cell>
          <cell r="E359" t="str">
            <v>01</v>
          </cell>
          <cell r="F359">
            <v>29221</v>
          </cell>
          <cell r="G359">
            <v>40.024657534246572</v>
          </cell>
          <cell r="H359" t="str">
            <v>06</v>
          </cell>
          <cell r="I359" t="str">
            <v>LAIN-LAIN</v>
          </cell>
          <cell r="J359" t="str">
            <v>99</v>
          </cell>
          <cell r="K359" t="str">
            <v>ASSISTANT OFFICER PENJUALAN</v>
          </cell>
          <cell r="L359" t="str">
            <v>CABANG JABODETABEK</v>
          </cell>
          <cell r="M359" t="str">
            <v>CABANG JATINEGARA</v>
          </cell>
          <cell r="N359" t="str">
            <v>KCP BEKASI</v>
          </cell>
          <cell r="O359" t="str">
            <v>PEMASARAN</v>
          </cell>
          <cell r="P359" t="str">
            <v>3</v>
          </cell>
          <cell r="Q359" t="e">
            <v>#N/A</v>
          </cell>
          <cell r="R359" t="str">
            <v>06</v>
          </cell>
          <cell r="S359" t="str">
            <v>06</v>
          </cell>
          <cell r="T359" t="str">
            <v>06</v>
          </cell>
          <cell r="U359" t="b">
            <v>1</v>
          </cell>
          <cell r="V359" t="str">
            <v>USAHA PENJUALAN</v>
          </cell>
          <cell r="W359" t="str">
            <v>09</v>
          </cell>
          <cell r="X359" t="str">
            <v>MALE</v>
          </cell>
        </row>
        <row r="360">
          <cell r="A360" t="str">
            <v>20170301395</v>
          </cell>
          <cell r="B360" t="str">
            <v>DWI ARIYANI</v>
          </cell>
          <cell r="C360" t="str">
            <v>2A</v>
          </cell>
          <cell r="D360" t="str">
            <v>TETAP</v>
          </cell>
          <cell r="E360" t="str">
            <v>01</v>
          </cell>
          <cell r="F360">
            <v>34191</v>
          </cell>
          <cell r="G360">
            <v>26.408219178082192</v>
          </cell>
          <cell r="H360" t="str">
            <v>03</v>
          </cell>
          <cell r="I360" t="str">
            <v>LAIN-LAIN</v>
          </cell>
          <cell r="J360" t="str">
            <v>99</v>
          </cell>
          <cell r="K360" t="str">
            <v>TELLER</v>
          </cell>
          <cell r="L360" t="str">
            <v>CABANG JABODETABEK</v>
          </cell>
          <cell r="M360" t="str">
            <v>CABANG JATINEGARA</v>
          </cell>
          <cell r="N360" t="str">
            <v>KCP KENARI</v>
          </cell>
          <cell r="O360" t="str">
            <v>BAGIAN OPERASIONAL</v>
          </cell>
          <cell r="P360" t="str">
            <v>2</v>
          </cell>
          <cell r="Q360" t="str">
            <v>Sekolah Lanjut Atas - FORMAL</v>
          </cell>
          <cell r="R360" t="str">
            <v>03</v>
          </cell>
          <cell r="S360" t="str">
            <v>03</v>
          </cell>
          <cell r="T360" t="str">
            <v>03</v>
          </cell>
          <cell r="U360" t="b">
            <v>1</v>
          </cell>
          <cell r="V360" t="str">
            <v>TATA USAHA</v>
          </cell>
          <cell r="W360" t="str">
            <v>10</v>
          </cell>
          <cell r="X360" t="str">
            <v>FEMALE</v>
          </cell>
        </row>
        <row r="361">
          <cell r="A361" t="str">
            <v>20170301398</v>
          </cell>
          <cell r="B361" t="str">
            <v>WINTOLO SETYA BARATA TARIGAN</v>
          </cell>
          <cell r="C361" t="str">
            <v>3A</v>
          </cell>
          <cell r="D361" t="str">
            <v>TETAP</v>
          </cell>
          <cell r="E361" t="str">
            <v>01</v>
          </cell>
          <cell r="F361">
            <v>29940</v>
          </cell>
          <cell r="G361">
            <v>38.054794520547944</v>
          </cell>
          <cell r="H361" t="str">
            <v>05</v>
          </cell>
          <cell r="I361" t="str">
            <v>LAIN-LAIN</v>
          </cell>
          <cell r="J361" t="str">
            <v>99</v>
          </cell>
          <cell r="K361" t="str">
            <v>ASSISTANT OFFICER PENJUALAN</v>
          </cell>
          <cell r="L361" t="str">
            <v>CABANG JABODETABEK</v>
          </cell>
          <cell r="M361" t="str">
            <v>MIKRO BUR/ CABANG SUNTER</v>
          </cell>
          <cell r="N361" t="str">
            <v>KCP KONVERSI - EKS BUR PASAR ANYAR TANGERANG</v>
          </cell>
          <cell r="O361" t="str">
            <v>PEMASARAN</v>
          </cell>
          <cell r="P361" t="str">
            <v>3</v>
          </cell>
          <cell r="Q361" t="str">
            <v>Strata 1 (Sarjana) - FORMAL</v>
          </cell>
          <cell r="R361" t="str">
            <v>06</v>
          </cell>
          <cell r="S361" t="str">
            <v>06</v>
          </cell>
          <cell r="T361" t="str">
            <v>06</v>
          </cell>
          <cell r="U361" t="b">
            <v>1</v>
          </cell>
          <cell r="V361" t="str">
            <v>USAHA PENJUALAN</v>
          </cell>
          <cell r="W361" t="str">
            <v>09</v>
          </cell>
          <cell r="X361" t="str">
            <v>MALE</v>
          </cell>
        </row>
        <row r="362">
          <cell r="A362" t="str">
            <v>20170301400</v>
          </cell>
          <cell r="B362" t="str">
            <v>MUHAMMAD ILHAM QOLBI, SE</v>
          </cell>
          <cell r="C362" t="str">
            <v>4A</v>
          </cell>
          <cell r="D362" t="str">
            <v>TETAP</v>
          </cell>
          <cell r="E362" t="str">
            <v>01</v>
          </cell>
          <cell r="F362">
            <v>30476</v>
          </cell>
          <cell r="G362">
            <v>36.586301369863016</v>
          </cell>
          <cell r="H362" t="str">
            <v>05</v>
          </cell>
          <cell r="I362" t="str">
            <v>LAIN-LAIN</v>
          </cell>
          <cell r="J362" t="str">
            <v>99</v>
          </cell>
          <cell r="K362" t="str">
            <v>ACCOUNT OFFICER</v>
          </cell>
          <cell r="L362" t="str">
            <v>CABANG NON JABODETABEK</v>
          </cell>
          <cell r="M362" t="str">
            <v>CABANG PALEMBANG</v>
          </cell>
          <cell r="N362" t="str">
            <v>CABANG PALEMBANG</v>
          </cell>
          <cell r="O362" t="str">
            <v>PEMASARAN</v>
          </cell>
          <cell r="P362" t="str">
            <v>4</v>
          </cell>
          <cell r="Q362" t="str">
            <v>Strata 1 (Sarjana) - FORMAL</v>
          </cell>
          <cell r="R362" t="str">
            <v>06</v>
          </cell>
          <cell r="S362" t="str">
            <v>06</v>
          </cell>
          <cell r="T362" t="str">
            <v>06</v>
          </cell>
          <cell r="U362" t="b">
            <v>1</v>
          </cell>
          <cell r="V362" t="str">
            <v>USAHA PENJUALAN</v>
          </cell>
          <cell r="W362" t="str">
            <v>09</v>
          </cell>
          <cell r="X362" t="str">
            <v>MALE</v>
          </cell>
        </row>
        <row r="363">
          <cell r="A363" t="str">
            <v>20170401403</v>
          </cell>
          <cell r="B363" t="str">
            <v>SALIM LESTARI</v>
          </cell>
          <cell r="C363" t="str">
            <v>KK</v>
          </cell>
          <cell r="D363" t="str">
            <v>KONTRAK</v>
          </cell>
          <cell r="E363" t="str">
            <v>02</v>
          </cell>
          <cell r="F363">
            <v>22209</v>
          </cell>
          <cell r="G363">
            <v>59.235616438356168</v>
          </cell>
          <cell r="H363" t="str">
            <v>09</v>
          </cell>
          <cell r="I363" t="str">
            <v>PEJABAT EKSEKUTIF</v>
          </cell>
          <cell r="J363" t="str">
            <v>06</v>
          </cell>
          <cell r="K363" t="str">
            <v>KEPALA CABANG</v>
          </cell>
          <cell r="L363" t="str">
            <v>CABANG NON JABODETABEK</v>
          </cell>
          <cell r="M363" t="str">
            <v>CABANG PALEMBANG</v>
          </cell>
          <cell r="N363" t="str">
            <v>CABANG PALEMBANG</v>
          </cell>
          <cell r="O363" t="str">
            <v>CABANG PALEMBANG</v>
          </cell>
          <cell r="P363" t="str">
            <v>6</v>
          </cell>
          <cell r="Q363" t="str">
            <v>Diploma 3 - FORMAL</v>
          </cell>
          <cell r="R363" t="str">
            <v>05</v>
          </cell>
          <cell r="S363" t="str">
            <v>05</v>
          </cell>
          <cell r="T363" t="str">
            <v>05</v>
          </cell>
          <cell r="U363" t="b">
            <v>1</v>
          </cell>
          <cell r="V363" t="str">
            <v>KEPEMIMPINAN</v>
          </cell>
          <cell r="W363" t="str">
            <v>06</v>
          </cell>
          <cell r="X363" t="str">
            <v>MALE</v>
          </cell>
        </row>
        <row r="364">
          <cell r="A364" t="str">
            <v>20170401404</v>
          </cell>
          <cell r="B364" t="str">
            <v>GREICE FRISCA SARI MAHARANI</v>
          </cell>
          <cell r="C364" t="str">
            <v>2A</v>
          </cell>
          <cell r="D364" t="str">
            <v>TETAP</v>
          </cell>
          <cell r="E364" t="str">
            <v>01</v>
          </cell>
          <cell r="F364">
            <v>34338</v>
          </cell>
          <cell r="G364">
            <v>26.005479452054793</v>
          </cell>
          <cell r="H364" t="str">
            <v>03</v>
          </cell>
          <cell r="I364" t="str">
            <v>LAIN-LAIN</v>
          </cell>
          <cell r="J364" t="str">
            <v>99</v>
          </cell>
          <cell r="K364" t="str">
            <v>STAF OPERASIONAL</v>
          </cell>
          <cell r="L364" t="str">
            <v>CABANG NON JABODETABEK</v>
          </cell>
          <cell r="M364" t="str">
            <v>CABANG SURABAYA</v>
          </cell>
          <cell r="N364" t="str">
            <v>ULS PERAK BARAT</v>
          </cell>
          <cell r="O364" t="str">
            <v>PEMASARAN &amp; OPERASI ULS</v>
          </cell>
          <cell r="P364" t="str">
            <v>2</v>
          </cell>
          <cell r="Q364" t="str">
            <v>Strata 1 (Sarjana) - FORMAL</v>
          </cell>
          <cell r="R364" t="str">
            <v>06</v>
          </cell>
          <cell r="S364" t="str">
            <v>06</v>
          </cell>
          <cell r="T364" t="str">
            <v>06</v>
          </cell>
          <cell r="U364" t="b">
            <v>1</v>
          </cell>
          <cell r="V364" t="str">
            <v>USAHA JASA</v>
          </cell>
          <cell r="W364" t="str">
            <v>08</v>
          </cell>
          <cell r="X364" t="str">
            <v>FEMALE</v>
          </cell>
        </row>
        <row r="365">
          <cell r="A365" t="str">
            <v>20170401408</v>
          </cell>
          <cell r="B365" t="str">
            <v>PRIYO SUBIYAKTO</v>
          </cell>
          <cell r="C365" t="str">
            <v>4A</v>
          </cell>
          <cell r="D365" t="str">
            <v>TETAP</v>
          </cell>
          <cell r="E365" t="str">
            <v>01</v>
          </cell>
          <cell r="F365">
            <v>26687</v>
          </cell>
          <cell r="G365">
            <v>46.967123287671235</v>
          </cell>
          <cell r="H365" t="str">
            <v>07</v>
          </cell>
          <cell r="I365" t="str">
            <v>STAF</v>
          </cell>
          <cell r="J365" t="str">
            <v>07</v>
          </cell>
          <cell r="K365" t="str">
            <v>ASSOCIATE OFFICER</v>
          </cell>
          <cell r="L365" t="str">
            <v xml:space="preserve">MANAJEMEN RISIKO </v>
          </cell>
          <cell r="M365" t="str">
            <v>DEPARTEMEN MANAJEMEN RISIKO</v>
          </cell>
          <cell r="N365" t="str">
            <v>FUNGSI MANAJEMEN RISIKO</v>
          </cell>
          <cell r="O365" t="str">
            <v>FUNGSI MANAJEMEN RISIKO</v>
          </cell>
          <cell r="P365" t="str">
            <v>4</v>
          </cell>
          <cell r="Q365" t="str">
            <v>Strata 1 (Sarjana) - FORMAL</v>
          </cell>
          <cell r="R365" t="str">
            <v>06</v>
          </cell>
          <cell r="S365" t="str">
            <v>06</v>
          </cell>
          <cell r="T365" t="str">
            <v>06</v>
          </cell>
          <cell r="U365" t="b">
            <v>1</v>
          </cell>
          <cell r="V365" t="str">
            <v>TENAGA AHLI</v>
          </cell>
          <cell r="W365" t="str">
            <v>07</v>
          </cell>
          <cell r="X365" t="str">
            <v>MALE</v>
          </cell>
        </row>
        <row r="366">
          <cell r="A366" t="str">
            <v>20170501409</v>
          </cell>
          <cell r="B366" t="str">
            <v>MUHAMMAD ARIES HARDIMAN</v>
          </cell>
          <cell r="C366" t="str">
            <v>4A</v>
          </cell>
          <cell r="D366" t="str">
            <v>TETAP</v>
          </cell>
          <cell r="E366" t="str">
            <v>01</v>
          </cell>
          <cell r="F366">
            <v>28573</v>
          </cell>
          <cell r="G366">
            <v>41.8</v>
          </cell>
          <cell r="H366" t="str">
            <v>06</v>
          </cell>
          <cell r="I366" t="str">
            <v>STAF</v>
          </cell>
          <cell r="J366" t="str">
            <v>07</v>
          </cell>
          <cell r="K366" t="str">
            <v>ASSOCIATE OFFICER</v>
          </cell>
          <cell r="L366" t="str">
            <v>SATUAN KERJA ANALISA RISIKO PEMBIAYAAN</v>
          </cell>
          <cell r="M366" t="str">
            <v>FUNGSI ANALISA PEMBIAYAAN</v>
          </cell>
          <cell r="N366" t="str">
            <v>FUNGSI ANALISA PEMBIAYAAN</v>
          </cell>
          <cell r="O366" t="str">
            <v>FUNGSI ANALISA PEMBIAYAAN</v>
          </cell>
          <cell r="P366" t="str">
            <v>4</v>
          </cell>
          <cell r="Q366" t="str">
            <v>Strata 1 (Sarjana) - FORMAL</v>
          </cell>
          <cell r="R366" t="str">
            <v>06</v>
          </cell>
          <cell r="S366" t="str">
            <v>06</v>
          </cell>
          <cell r="T366" t="str">
            <v>06</v>
          </cell>
          <cell r="U366" t="b">
            <v>1</v>
          </cell>
          <cell r="V366" t="str">
            <v>TENAGA AHLI</v>
          </cell>
          <cell r="W366" t="str">
            <v>07</v>
          </cell>
          <cell r="X366" t="str">
            <v>MALE</v>
          </cell>
        </row>
        <row r="367">
          <cell r="A367" t="str">
            <v>20170501411</v>
          </cell>
          <cell r="B367" t="str">
            <v>IRENE MARGARET</v>
          </cell>
          <cell r="C367" t="str">
            <v>4A</v>
          </cell>
          <cell r="D367" t="str">
            <v>TETAP</v>
          </cell>
          <cell r="E367" t="str">
            <v>01</v>
          </cell>
          <cell r="F367">
            <v>29740</v>
          </cell>
          <cell r="G367">
            <v>38.602739726027394</v>
          </cell>
          <cell r="H367" t="str">
            <v>05</v>
          </cell>
          <cell r="I367" t="str">
            <v>LAIN-LAIN</v>
          </cell>
          <cell r="J367" t="str">
            <v>99</v>
          </cell>
          <cell r="K367" t="str">
            <v>ASSOCIATE OFFICER</v>
          </cell>
          <cell r="L367" t="str">
            <v>SATUAN KERJA BISNIS DAN KOMUNIKASI</v>
          </cell>
          <cell r="M367" t="str">
            <v>DEPARTEMEN KOMUNIKASI &amp; KESEKRETARIATAN PERUSAHAAN</v>
          </cell>
          <cell r="N367" t="str">
            <v>ASPEK KOMUNIKASI PERUSAHAAN</v>
          </cell>
          <cell r="O367" t="str">
            <v>SUB ASPEK HUBUNGAN KORPORASI</v>
          </cell>
          <cell r="P367" t="str">
            <v>4</v>
          </cell>
          <cell r="Q367" t="str">
            <v>Diploma 3 - FORMAL</v>
          </cell>
          <cell r="R367" t="str">
            <v>05</v>
          </cell>
          <cell r="S367" t="str">
            <v>05</v>
          </cell>
          <cell r="T367" t="str">
            <v>05</v>
          </cell>
          <cell r="U367" t="b">
            <v>1</v>
          </cell>
          <cell r="V367" t="str">
            <v>TENAGA AHLI</v>
          </cell>
          <cell r="W367" t="str">
            <v>07</v>
          </cell>
          <cell r="X367" t="str">
            <v>FEMALE</v>
          </cell>
        </row>
        <row r="368">
          <cell r="A368" t="str">
            <v>20170501412</v>
          </cell>
          <cell r="B368" t="str">
            <v>ALI ALAWI</v>
          </cell>
          <cell r="C368" t="str">
            <v>3A</v>
          </cell>
          <cell r="D368" t="str">
            <v>TETAP</v>
          </cell>
          <cell r="E368" t="str">
            <v>01</v>
          </cell>
          <cell r="F368">
            <v>31699</v>
          </cell>
          <cell r="G368">
            <v>33.235616438356168</v>
          </cell>
          <cell r="H368" t="str">
            <v>04</v>
          </cell>
          <cell r="I368" t="str">
            <v>LAIN-LAIN</v>
          </cell>
          <cell r="J368" t="str">
            <v>99</v>
          </cell>
          <cell r="K368" t="str">
            <v>ASSISTANT OFFICER</v>
          </cell>
          <cell r="L368" t="str">
            <v>SATUAN KERJA TI DAN LOGISTIK</v>
          </cell>
          <cell r="M368" t="str">
            <v>DEPARTEMEN TEKNOLOGI INFORMASI</v>
          </cell>
          <cell r="N368" t="str">
            <v>BIDANG OPERASI DAN PENDUKUNG JARINGAN</v>
          </cell>
          <cell r="O368" t="str">
            <v>DATA CENTER</v>
          </cell>
          <cell r="P368" t="str">
            <v>3</v>
          </cell>
          <cell r="Q368" t="str">
            <v>Diploma 3 - FORMAL</v>
          </cell>
          <cell r="R368" t="str">
            <v>05</v>
          </cell>
          <cell r="S368" t="str">
            <v>05</v>
          </cell>
          <cell r="T368" t="str">
            <v>05</v>
          </cell>
          <cell r="U368" t="b">
            <v>1</v>
          </cell>
          <cell r="V368" t="str">
            <v>TENAGA AHLI</v>
          </cell>
          <cell r="W368" t="str">
            <v>07</v>
          </cell>
          <cell r="X368" t="str">
            <v>MALE</v>
          </cell>
        </row>
        <row r="369">
          <cell r="A369" t="str">
            <v>20170501413</v>
          </cell>
          <cell r="B369" t="str">
            <v>RAIS BACHTIAR</v>
          </cell>
          <cell r="C369" t="str">
            <v>2A</v>
          </cell>
          <cell r="D369" t="str">
            <v>TETAP</v>
          </cell>
          <cell r="E369" t="str">
            <v>01</v>
          </cell>
          <cell r="F369">
            <v>32304</v>
          </cell>
          <cell r="G369">
            <v>31.578082191780823</v>
          </cell>
          <cell r="H369" t="str">
            <v>04</v>
          </cell>
          <cell r="I369" t="str">
            <v>LAIN-LAIN</v>
          </cell>
          <cell r="J369" t="str">
            <v>99</v>
          </cell>
          <cell r="K369" t="str">
            <v>BACK OFFICE ADMINISTRASI KANTOR</v>
          </cell>
          <cell r="L369" t="str">
            <v>CABANG NON JABODETABEK</v>
          </cell>
          <cell r="M369" t="str">
            <v>CABANG YOGYAKARTA</v>
          </cell>
          <cell r="N369" t="str">
            <v>CABANG YOGYAKARTA</v>
          </cell>
          <cell r="O369" t="str">
            <v>BAGIAN ADMINISTRASI KANTOR</v>
          </cell>
          <cell r="P369" t="str">
            <v>2</v>
          </cell>
          <cell r="Q369" t="str">
            <v>Strata 1 (Sarjana) - FORMAL</v>
          </cell>
          <cell r="R369" t="str">
            <v>06</v>
          </cell>
          <cell r="S369" t="str">
            <v>06</v>
          </cell>
          <cell r="T369" t="str">
            <v>06</v>
          </cell>
          <cell r="U369" t="b">
            <v>1</v>
          </cell>
          <cell r="V369" t="str">
            <v>TATA USAHA</v>
          </cell>
          <cell r="W369" t="str">
            <v>10</v>
          </cell>
          <cell r="X369" t="str">
            <v>MALE</v>
          </cell>
        </row>
        <row r="370">
          <cell r="A370" t="str">
            <v>20170601414</v>
          </cell>
          <cell r="B370" t="str">
            <v>KARINA VIONICA</v>
          </cell>
          <cell r="C370" t="str">
            <v>4A</v>
          </cell>
          <cell r="D370" t="str">
            <v>TETAP</v>
          </cell>
          <cell r="E370" t="str">
            <v>01</v>
          </cell>
          <cell r="F370">
            <v>32646</v>
          </cell>
          <cell r="G370">
            <v>30.641095890410959</v>
          </cell>
          <cell r="H370" t="str">
            <v>04</v>
          </cell>
          <cell r="I370" t="str">
            <v>LAIN-LAIN</v>
          </cell>
          <cell r="J370" t="str">
            <v>99</v>
          </cell>
          <cell r="K370" t="str">
            <v>ASSOCIATE OFFICER</v>
          </cell>
          <cell r="L370" t="str">
            <v>SATUAN KERJA AUDIT INTERNAL</v>
          </cell>
          <cell r="M370" t="str">
            <v>DEPARTEMEN AUDIT KANTOR PUSAT &amp; ANTI FRAUD / KANTOR CABANG &amp; INTERNAL CONTROL</v>
          </cell>
          <cell r="N370" t="str">
            <v>FUNGSI AUDIT &amp; INTERNAL CONTROL</v>
          </cell>
          <cell r="O370">
            <v>0</v>
          </cell>
          <cell r="P370" t="str">
            <v>4</v>
          </cell>
          <cell r="Q370" t="str">
            <v>Strata 1 (Sarjana) - FORMAL</v>
          </cell>
          <cell r="R370" t="str">
            <v>06</v>
          </cell>
          <cell r="S370" t="str">
            <v>06</v>
          </cell>
          <cell r="T370" t="str">
            <v>06</v>
          </cell>
          <cell r="U370" t="b">
            <v>1</v>
          </cell>
          <cell r="V370" t="str">
            <v>TENAGA AHLI</v>
          </cell>
          <cell r="W370" t="str">
            <v>07</v>
          </cell>
          <cell r="X370" t="str">
            <v>FEMALE</v>
          </cell>
        </row>
        <row r="371">
          <cell r="A371" t="str">
            <v>20170601418</v>
          </cell>
          <cell r="B371" t="str">
            <v>SARAH NAJELINA YUNAZ</v>
          </cell>
          <cell r="C371" t="str">
            <v>2A</v>
          </cell>
          <cell r="D371" t="str">
            <v>TETAP</v>
          </cell>
          <cell r="E371" t="str">
            <v>01</v>
          </cell>
          <cell r="F371">
            <v>34676</v>
          </cell>
          <cell r="G371">
            <v>25.079452054794519</v>
          </cell>
          <cell r="H371" t="str">
            <v>03</v>
          </cell>
          <cell r="I371" t="str">
            <v>STAF</v>
          </cell>
          <cell r="J371" t="str">
            <v>07</v>
          </cell>
          <cell r="K371" t="str">
            <v>STAF</v>
          </cell>
          <cell r="L371" t="str">
            <v>SATUAN KERJA BISNIS RITEL DAN KONSUMER</v>
          </cell>
          <cell r="M371" t="str">
            <v>PENGEMBANGAN DAN LAYANAN BISNIS</v>
          </cell>
          <cell r="N371" t="str">
            <v>PENGEMBANGAN DAN LAYANAN BISNIS</v>
          </cell>
          <cell r="O371" t="str">
            <v>PENGEMBANGAN DAN LAYANAN BISNIS</v>
          </cell>
          <cell r="P371" t="str">
            <v>2</v>
          </cell>
          <cell r="Q371" t="str">
            <v>Strata 1 (Sarjana) - FORMAL</v>
          </cell>
          <cell r="R371" t="str">
            <v>06</v>
          </cell>
          <cell r="S371" t="str">
            <v>06</v>
          </cell>
          <cell r="T371" t="str">
            <v>06</v>
          </cell>
          <cell r="U371" t="b">
            <v>1</v>
          </cell>
          <cell r="V371" t="str">
            <v>TENAGA AHLI</v>
          </cell>
          <cell r="W371" t="str">
            <v>07</v>
          </cell>
          <cell r="X371" t="str">
            <v>FEMALE</v>
          </cell>
        </row>
        <row r="372">
          <cell r="A372" t="str">
            <v>20170601420</v>
          </cell>
          <cell r="B372" t="str">
            <v>IBNU PRASETYA</v>
          </cell>
          <cell r="C372" t="str">
            <v>2A</v>
          </cell>
          <cell r="D372" t="str">
            <v>TETAP</v>
          </cell>
          <cell r="E372" t="str">
            <v>01</v>
          </cell>
          <cell r="F372">
            <v>33602</v>
          </cell>
          <cell r="G372">
            <v>28.021917808219179</v>
          </cell>
          <cell r="H372" t="str">
            <v>03</v>
          </cell>
          <cell r="I372" t="str">
            <v>LAIN-LAIN</v>
          </cell>
          <cell r="J372" t="str">
            <v>99</v>
          </cell>
          <cell r="K372" t="str">
            <v>STAF</v>
          </cell>
          <cell r="L372" t="str">
            <v>DIVISI OPERASI</v>
          </cell>
          <cell r="M372" t="str">
            <v>DEPARTEMEN SENTRA OPERASI PERBANKAN</v>
          </cell>
          <cell r="N372" t="str">
            <v>BIDANG PENGELOLAAN PIRANTI PENDUKUNG &amp; PENGOLAHAN</v>
          </cell>
          <cell r="O372" t="str">
            <v>BAGIAN PENGELOLAAN KAS SERTA KU, KLIRING &amp; RTGS</v>
          </cell>
          <cell r="P372" t="str">
            <v>2</v>
          </cell>
          <cell r="Q372" t="str">
            <v>Strata 1 (Sarjana) - FORMAL</v>
          </cell>
          <cell r="R372" t="str">
            <v>06</v>
          </cell>
          <cell r="S372" t="str">
            <v>06</v>
          </cell>
          <cell r="T372" t="str">
            <v>06</v>
          </cell>
          <cell r="U372" t="b">
            <v>1</v>
          </cell>
          <cell r="V372" t="str">
            <v>TATA USAHA</v>
          </cell>
          <cell r="W372" t="str">
            <v>10</v>
          </cell>
          <cell r="X372" t="str">
            <v>MALE</v>
          </cell>
        </row>
        <row r="373">
          <cell r="A373" t="str">
            <v>20170601422</v>
          </cell>
          <cell r="B373" t="str">
            <v>ANITHA KARUNIA</v>
          </cell>
          <cell r="C373" t="str">
            <v>2A</v>
          </cell>
          <cell r="D373" t="str">
            <v>TETAP</v>
          </cell>
          <cell r="E373" t="str">
            <v>01</v>
          </cell>
          <cell r="F373">
            <v>34037</v>
          </cell>
          <cell r="G373">
            <v>26.830136986301369</v>
          </cell>
          <cell r="H373" t="str">
            <v>03</v>
          </cell>
          <cell r="I373" t="str">
            <v>LAIN-LAIN</v>
          </cell>
          <cell r="J373" t="str">
            <v>99</v>
          </cell>
          <cell r="K373" t="str">
            <v>STAF OPERASIONAL</v>
          </cell>
          <cell r="L373" t="str">
            <v>CABANG JABODETABEK</v>
          </cell>
          <cell r="M373" t="str">
            <v>CABANG SAMANHUDI</v>
          </cell>
          <cell r="N373" t="str">
            <v>ULS KEMANG MENSION</v>
          </cell>
          <cell r="O373" t="str">
            <v>PEMASARAN &amp; OPERASI ULS</v>
          </cell>
          <cell r="P373" t="str">
            <v>2</v>
          </cell>
          <cell r="Q373" t="str">
            <v>Strata 1 (Sarjana) - FORMAL</v>
          </cell>
          <cell r="R373" t="str">
            <v>06</v>
          </cell>
          <cell r="S373" t="str">
            <v>06</v>
          </cell>
          <cell r="T373" t="str">
            <v>06</v>
          </cell>
          <cell r="U373" t="b">
            <v>1</v>
          </cell>
          <cell r="V373" t="str">
            <v>USAHA JASA</v>
          </cell>
          <cell r="W373" t="str">
            <v>08</v>
          </cell>
          <cell r="X373" t="str">
            <v>FEMALE</v>
          </cell>
        </row>
        <row r="374">
          <cell r="A374" t="str">
            <v>20170701424</v>
          </cell>
          <cell r="B374" t="str">
            <v>MARDJUKIE KANGSOTRISNO</v>
          </cell>
          <cell r="C374" t="str">
            <v>KK</v>
          </cell>
          <cell r="D374" t="str">
            <v>KONTRAK</v>
          </cell>
          <cell r="E374" t="str">
            <v>02</v>
          </cell>
          <cell r="F374">
            <v>22231</v>
          </cell>
          <cell r="G374">
            <v>59.175342465753424</v>
          </cell>
          <cell r="H374" t="str">
            <v>09</v>
          </cell>
          <cell r="I374" t="str">
            <v>PEJABAT EKSEKUTIF</v>
          </cell>
          <cell r="J374" t="str">
            <v>06</v>
          </cell>
          <cell r="K374" t="str">
            <v>KEPALA CABANG</v>
          </cell>
          <cell r="L374" t="str">
            <v>CABANG NON JABODETABEK</v>
          </cell>
          <cell r="M374" t="str">
            <v>CABANG YOGYAKARTA</v>
          </cell>
          <cell r="N374" t="str">
            <v>CABANG YOGYAKARTA</v>
          </cell>
          <cell r="O374" t="str">
            <v>CABANG YOGYAKARTA</v>
          </cell>
          <cell r="P374" t="str">
            <v>6</v>
          </cell>
          <cell r="Q374" t="str">
            <v>Strata 1 (Sarjana) - FORMAL</v>
          </cell>
          <cell r="R374" t="str">
            <v>06</v>
          </cell>
          <cell r="S374" t="str">
            <v>06</v>
          </cell>
          <cell r="T374" t="str">
            <v>06</v>
          </cell>
          <cell r="U374" t="b">
            <v>1</v>
          </cell>
          <cell r="V374" t="str">
            <v>KEPEMIMPINAN</v>
          </cell>
          <cell r="W374" t="str">
            <v>06</v>
          </cell>
          <cell r="X374" t="str">
            <v>MALE</v>
          </cell>
        </row>
        <row r="375">
          <cell r="A375" t="str">
            <v>20170701425</v>
          </cell>
          <cell r="B375" t="str">
            <v>AL AMINSYAH</v>
          </cell>
          <cell r="C375" t="str">
            <v>KK</v>
          </cell>
          <cell r="D375" t="str">
            <v>KONTRAK</v>
          </cell>
          <cell r="E375" t="str">
            <v>02</v>
          </cell>
          <cell r="F375">
            <v>22624</v>
          </cell>
          <cell r="G375">
            <v>58.098630136986301</v>
          </cell>
          <cell r="H375" t="str">
            <v>09</v>
          </cell>
          <cell r="I375" t="str">
            <v>STAF</v>
          </cell>
          <cell r="J375" t="str">
            <v>07</v>
          </cell>
          <cell r="K375" t="str">
            <v>KEPALA OPERASI CABANG</v>
          </cell>
          <cell r="L375" t="str">
            <v>CABANG NON JABODETABEK</v>
          </cell>
          <cell r="M375" t="str">
            <v>CABANG PALEMBANG</v>
          </cell>
          <cell r="N375" t="str">
            <v>CABANG PALEMBANG</v>
          </cell>
          <cell r="O375" t="str">
            <v>OPERASI CABANG</v>
          </cell>
          <cell r="P375" t="str">
            <v>4</v>
          </cell>
          <cell r="Q375" t="str">
            <v>Strata 1 (Sarjana) - FORMAL</v>
          </cell>
          <cell r="R375" t="str">
            <v>06</v>
          </cell>
          <cell r="S375" t="str">
            <v>06</v>
          </cell>
          <cell r="T375" t="str">
            <v>06</v>
          </cell>
          <cell r="U375" t="b">
            <v>1</v>
          </cell>
          <cell r="V375" t="str">
            <v>USAHA JASA</v>
          </cell>
          <cell r="W375" t="str">
            <v>08</v>
          </cell>
          <cell r="X375" t="str">
            <v>MALE</v>
          </cell>
        </row>
        <row r="376">
          <cell r="A376" t="str">
            <v>20170701426</v>
          </cell>
          <cell r="B376" t="str">
            <v>ASEP HIDAYAT</v>
          </cell>
          <cell r="C376" t="str">
            <v>2A</v>
          </cell>
          <cell r="D376" t="str">
            <v>TETAP</v>
          </cell>
          <cell r="E376" t="str">
            <v>01</v>
          </cell>
          <cell r="F376">
            <v>32045</v>
          </cell>
          <cell r="G376">
            <v>32.287671232876711</v>
          </cell>
          <cell r="H376" t="str">
            <v>04</v>
          </cell>
          <cell r="I376" t="str">
            <v>LAIN-LAIN</v>
          </cell>
          <cell r="J376" t="str">
            <v>99</v>
          </cell>
          <cell r="K376" t="str">
            <v>STAF</v>
          </cell>
          <cell r="L376" t="str">
            <v>SATUAN KERJA HUKUM DAN SDM</v>
          </cell>
          <cell r="M376" t="str">
            <v>DEPARTEMEN SDM</v>
          </cell>
          <cell r="N376" t="str">
            <v>BIDANG OPERASI SDM</v>
          </cell>
          <cell r="O376" t="str">
            <v>BAGIAN KEPEGAWAIAN &amp; BENEFIT</v>
          </cell>
          <cell r="P376" t="str">
            <v>2</v>
          </cell>
          <cell r="Q376" t="str">
            <v>Sekolah Lanjut Atas - FORMAL</v>
          </cell>
          <cell r="R376" t="str">
            <v>03</v>
          </cell>
          <cell r="S376" t="str">
            <v>03</v>
          </cell>
          <cell r="T376" t="str">
            <v>03</v>
          </cell>
          <cell r="U376" t="b">
            <v>1</v>
          </cell>
          <cell r="V376" t="str">
            <v>TATA USAHA</v>
          </cell>
          <cell r="W376" t="str">
            <v>10</v>
          </cell>
          <cell r="X376" t="str">
            <v>MALE</v>
          </cell>
        </row>
        <row r="377">
          <cell r="A377" t="str">
            <v>20170701427</v>
          </cell>
          <cell r="B377" t="str">
            <v>NOPI ROHMAWATI</v>
          </cell>
          <cell r="C377" t="str">
            <v>2A</v>
          </cell>
          <cell r="D377" t="str">
            <v>TETAP</v>
          </cell>
          <cell r="E377" t="str">
            <v>01</v>
          </cell>
          <cell r="F377">
            <v>33916</v>
          </cell>
          <cell r="G377">
            <v>27.161643835616438</v>
          </cell>
          <cell r="H377" t="str">
            <v>03</v>
          </cell>
          <cell r="I377" t="str">
            <v>LAIN-LAIN</v>
          </cell>
          <cell r="J377" t="str">
            <v>99</v>
          </cell>
          <cell r="K377" t="str">
            <v>STAF OPERASIONAL</v>
          </cell>
          <cell r="L377" t="str">
            <v>CABANG NON JABODETABEK</v>
          </cell>
          <cell r="M377" t="str">
            <v>CABANG SURABAYA</v>
          </cell>
          <cell r="N377" t="str">
            <v>ULS KAPAS KRAMPUNG</v>
          </cell>
          <cell r="O377" t="str">
            <v>PEMASARAN &amp; OPERASI ULS</v>
          </cell>
          <cell r="P377" t="str">
            <v>2</v>
          </cell>
          <cell r="Q377" t="str">
            <v>Strata 1 (Sarjana) - FORMAL</v>
          </cell>
          <cell r="R377" t="str">
            <v>06</v>
          </cell>
          <cell r="S377" t="str">
            <v>06</v>
          </cell>
          <cell r="T377" t="str">
            <v>06</v>
          </cell>
          <cell r="U377" t="b">
            <v>1</v>
          </cell>
          <cell r="V377" t="str">
            <v>USAHA JASA</v>
          </cell>
          <cell r="W377" t="str">
            <v>08</v>
          </cell>
          <cell r="X377" t="str">
            <v>FEMALE</v>
          </cell>
        </row>
        <row r="378">
          <cell r="A378" t="str">
            <v>20170701428</v>
          </cell>
          <cell r="B378" t="str">
            <v>DARUSSALAM WALIKRAAMIS SUMARDI</v>
          </cell>
          <cell r="C378" t="str">
            <v>3A</v>
          </cell>
          <cell r="D378" t="str">
            <v>TETAP</v>
          </cell>
          <cell r="E378" t="str">
            <v>01</v>
          </cell>
          <cell r="F378">
            <v>30343</v>
          </cell>
          <cell r="G378">
            <v>36.950684931506849</v>
          </cell>
          <cell r="H378" t="str">
            <v>05</v>
          </cell>
          <cell r="I378" t="str">
            <v>STAF</v>
          </cell>
          <cell r="J378" t="str">
            <v>07</v>
          </cell>
          <cell r="K378" t="str">
            <v>ASSISTANT OFFICER</v>
          </cell>
          <cell r="L378" t="str">
            <v>SATUAN KERJA BISNIS RITEL DAN KONSUMER</v>
          </cell>
          <cell r="M378" t="str">
            <v>PENGEMBANGAN DAN LAYANAN BISNIS</v>
          </cell>
          <cell r="N378" t="str">
            <v>PENGEMBANGAN DAN LAYANAN BISNIS</v>
          </cell>
          <cell r="O378" t="str">
            <v>PENGEMBANGAN DAN LAYANAN BISNIS</v>
          </cell>
          <cell r="P378" t="str">
            <v>3</v>
          </cell>
          <cell r="Q378" t="str">
            <v>Strata 1 (Sarjana) - FORMAL</v>
          </cell>
          <cell r="R378" t="str">
            <v>06</v>
          </cell>
          <cell r="S378" t="str">
            <v>06</v>
          </cell>
          <cell r="T378" t="str">
            <v>06</v>
          </cell>
          <cell r="U378" t="b">
            <v>1</v>
          </cell>
          <cell r="V378" t="str">
            <v>TENAGA AHLI</v>
          </cell>
          <cell r="W378" t="str">
            <v>07</v>
          </cell>
          <cell r="X378" t="str">
            <v>MALE</v>
          </cell>
        </row>
        <row r="379">
          <cell r="A379" t="str">
            <v>20170701429</v>
          </cell>
          <cell r="B379" t="str">
            <v>HANNA RAHMAWATI</v>
          </cell>
          <cell r="C379" t="str">
            <v>2A</v>
          </cell>
          <cell r="D379" t="str">
            <v>TETAP</v>
          </cell>
          <cell r="E379" t="str">
            <v>01</v>
          </cell>
          <cell r="F379">
            <v>35195</v>
          </cell>
          <cell r="G379">
            <v>23.657534246575342</v>
          </cell>
          <cell r="H379" t="str">
            <v>02</v>
          </cell>
          <cell r="I379" t="str">
            <v>STAF</v>
          </cell>
          <cell r="J379" t="str">
            <v>07</v>
          </cell>
          <cell r="K379" t="str">
            <v>STAF</v>
          </cell>
          <cell r="L379" t="str">
            <v>SATUAN KERJA KEUANGAN DAN PERENCANAAN PERUSAHAAN</v>
          </cell>
          <cell r="M379" t="str">
            <v>FUNGSI PORTOFOLIO MANAJEMEN</v>
          </cell>
          <cell r="N379" t="str">
            <v>FUNGSI PORTOFOLIO MANAJEMEN</v>
          </cell>
          <cell r="O379">
            <v>0</v>
          </cell>
          <cell r="P379" t="str">
            <v>2</v>
          </cell>
          <cell r="Q379" t="str">
            <v>Diploma 2 - FORMAL</v>
          </cell>
          <cell r="R379" t="str">
            <v>05</v>
          </cell>
          <cell r="S379" t="str">
            <v>04</v>
          </cell>
          <cell r="T379" t="str">
            <v>05</v>
          </cell>
          <cell r="U379" t="b">
            <v>0</v>
          </cell>
          <cell r="V379" t="str">
            <v>TATA USAHA</v>
          </cell>
          <cell r="W379" t="str">
            <v>10</v>
          </cell>
          <cell r="X379" t="str">
            <v>FEMALE</v>
          </cell>
        </row>
        <row r="380">
          <cell r="A380" t="str">
            <v>20170701430</v>
          </cell>
          <cell r="B380" t="str">
            <v>MAYANG AYU BESTARI</v>
          </cell>
          <cell r="C380" t="str">
            <v>2A</v>
          </cell>
          <cell r="D380" t="str">
            <v>TETAP</v>
          </cell>
          <cell r="E380" t="str">
            <v>01</v>
          </cell>
          <cell r="F380">
            <v>33469</v>
          </cell>
          <cell r="G380">
            <v>28.386301369863013</v>
          </cell>
          <cell r="H380" t="str">
            <v>03</v>
          </cell>
          <cell r="I380" t="str">
            <v>LAIN-LAIN</v>
          </cell>
          <cell r="J380" t="str">
            <v>99</v>
          </cell>
          <cell r="K380" t="str">
            <v>STAF OPERASIONAL</v>
          </cell>
          <cell r="L380" t="str">
            <v>CABANG NON JABODETABEK</v>
          </cell>
          <cell r="M380" t="str">
            <v>CABANG SOLO</v>
          </cell>
          <cell r="N380" t="str">
            <v>ULS SINGOSAREN</v>
          </cell>
          <cell r="O380" t="str">
            <v>PEMASARAN &amp; OPERASI ULS</v>
          </cell>
          <cell r="P380" t="str">
            <v>2</v>
          </cell>
          <cell r="Q380" t="str">
            <v>Strata 1 (Sarjana) - FORMAL</v>
          </cell>
          <cell r="R380" t="str">
            <v>06</v>
          </cell>
          <cell r="S380" t="str">
            <v>06</v>
          </cell>
          <cell r="T380" t="str">
            <v>06</v>
          </cell>
          <cell r="U380" t="b">
            <v>1</v>
          </cell>
          <cell r="V380" t="str">
            <v>USAHA JASA</v>
          </cell>
          <cell r="W380" t="str">
            <v>08</v>
          </cell>
          <cell r="X380" t="str">
            <v>FEMALE</v>
          </cell>
        </row>
        <row r="381">
          <cell r="A381" t="str">
            <v>20170801432</v>
          </cell>
          <cell r="B381" t="str">
            <v>HENI NURUL AISYAH</v>
          </cell>
          <cell r="C381" t="str">
            <v>4B</v>
          </cell>
          <cell r="D381" t="str">
            <v>TETAP</v>
          </cell>
          <cell r="E381" t="str">
            <v>01</v>
          </cell>
          <cell r="F381">
            <v>33604</v>
          </cell>
          <cell r="G381">
            <v>28.016438356164382</v>
          </cell>
          <cell r="H381" t="str">
            <v>03</v>
          </cell>
          <cell r="I381" t="str">
            <v>LAIN-LAIN</v>
          </cell>
          <cell r="J381" t="str">
            <v>99</v>
          </cell>
          <cell r="K381" t="str">
            <v>KEPALA BAGIAN</v>
          </cell>
          <cell r="L381" t="str">
            <v>SATUAN KERJA HUKUM DAN SDM</v>
          </cell>
          <cell r="M381" t="str">
            <v>DEPARTEMEN SDM</v>
          </cell>
          <cell r="N381" t="str">
            <v>BIDANG OPERASI SDM</v>
          </cell>
          <cell r="O381" t="str">
            <v>BAGIAN KEPEGAWAIAN &amp; BENEFIT</v>
          </cell>
          <cell r="P381" t="str">
            <v>4</v>
          </cell>
          <cell r="Q381" t="str">
            <v>Strata 1 (Sarjana) - FORMAL</v>
          </cell>
          <cell r="R381" t="str">
            <v>06</v>
          </cell>
          <cell r="S381" t="str">
            <v>06</v>
          </cell>
          <cell r="T381" t="str">
            <v>06</v>
          </cell>
          <cell r="U381" t="b">
            <v>1</v>
          </cell>
          <cell r="V381" t="str">
            <v>TATA USAHA</v>
          </cell>
          <cell r="W381" t="str">
            <v>10</v>
          </cell>
          <cell r="X381" t="str">
            <v>FEMALE</v>
          </cell>
        </row>
        <row r="382">
          <cell r="A382" t="str">
            <v>20170801437</v>
          </cell>
          <cell r="B382" t="str">
            <v>SHABRINA</v>
          </cell>
          <cell r="C382" t="str">
            <v>2A</v>
          </cell>
          <cell r="D382" t="str">
            <v>TETAP</v>
          </cell>
          <cell r="E382" t="str">
            <v>01</v>
          </cell>
          <cell r="F382">
            <v>33931</v>
          </cell>
          <cell r="G382">
            <v>27.12054794520548</v>
          </cell>
          <cell r="H382" t="str">
            <v>03</v>
          </cell>
          <cell r="I382" t="str">
            <v>LAIN-LAIN</v>
          </cell>
          <cell r="J382" t="str">
            <v>99</v>
          </cell>
          <cell r="K382" t="str">
            <v>CUSTOMER SERVICE</v>
          </cell>
          <cell r="L382" t="str">
            <v>CABANG JABODETABEK</v>
          </cell>
          <cell r="M382" t="str">
            <v>CABANG JATINEGARA</v>
          </cell>
          <cell r="N382" t="str">
            <v>KCP KENARI</v>
          </cell>
          <cell r="O382" t="str">
            <v>BAGIAN OPERASIONAL</v>
          </cell>
          <cell r="P382" t="str">
            <v>2</v>
          </cell>
          <cell r="Q382" t="str">
            <v>Sekolah Lanjut Atas - FORMAL</v>
          </cell>
          <cell r="R382" t="str">
            <v>03</v>
          </cell>
          <cell r="S382" t="str">
            <v>03</v>
          </cell>
          <cell r="T382" t="str">
            <v>03</v>
          </cell>
          <cell r="U382" t="b">
            <v>1</v>
          </cell>
          <cell r="V382" t="str">
            <v>USAHA JASA</v>
          </cell>
          <cell r="W382" t="str">
            <v>08</v>
          </cell>
          <cell r="X382" t="str">
            <v>FEMALE</v>
          </cell>
        </row>
        <row r="383">
          <cell r="A383" t="str">
            <v>20170801439</v>
          </cell>
          <cell r="B383" t="str">
            <v>HAWWIN ALAINA</v>
          </cell>
          <cell r="C383" t="str">
            <v>2A</v>
          </cell>
          <cell r="D383" t="str">
            <v>TETAP</v>
          </cell>
          <cell r="E383" t="str">
            <v>01</v>
          </cell>
          <cell r="F383">
            <v>32903</v>
          </cell>
          <cell r="G383">
            <v>29.936986301369863</v>
          </cell>
          <cell r="H383" t="str">
            <v>03</v>
          </cell>
          <cell r="I383" t="str">
            <v>LAIN-LAIN</v>
          </cell>
          <cell r="J383" t="str">
            <v>99</v>
          </cell>
          <cell r="K383" t="str">
            <v>TELLER</v>
          </cell>
          <cell r="L383" t="str">
            <v>CABANG NON JABODETABEK</v>
          </cell>
          <cell r="M383" t="str">
            <v>CABANG SEMARANG</v>
          </cell>
          <cell r="N383" t="str">
            <v>CABANG SEMARANG</v>
          </cell>
          <cell r="O383">
            <v>0</v>
          </cell>
          <cell r="P383" t="str">
            <v>2</v>
          </cell>
          <cell r="Q383" t="str">
            <v>Strata 1 (Sarjana) - FORMAL</v>
          </cell>
          <cell r="R383" t="str">
            <v>06</v>
          </cell>
          <cell r="S383" t="str">
            <v>06</v>
          </cell>
          <cell r="T383" t="str">
            <v>06</v>
          </cell>
          <cell r="U383" t="b">
            <v>1</v>
          </cell>
          <cell r="V383" t="str">
            <v>TATA USAHA</v>
          </cell>
          <cell r="W383" t="str">
            <v>10</v>
          </cell>
          <cell r="X383" t="str">
            <v>FEMALE</v>
          </cell>
        </row>
        <row r="384">
          <cell r="A384" t="str">
            <v>20170801440</v>
          </cell>
          <cell r="B384" t="str">
            <v>NURUL HIDAYAH</v>
          </cell>
          <cell r="C384" t="str">
            <v>2A</v>
          </cell>
          <cell r="D384" t="str">
            <v>TETAP</v>
          </cell>
          <cell r="E384" t="str">
            <v>01</v>
          </cell>
          <cell r="F384">
            <v>33454</v>
          </cell>
          <cell r="G384">
            <v>28.427397260273974</v>
          </cell>
          <cell r="H384" t="str">
            <v>03</v>
          </cell>
          <cell r="I384" t="str">
            <v>LAIN-LAIN</v>
          </cell>
          <cell r="J384" t="str">
            <v>99</v>
          </cell>
          <cell r="K384" t="str">
            <v>TELLER</v>
          </cell>
          <cell r="L384" t="str">
            <v>CABANG NON JABODETABEK</v>
          </cell>
          <cell r="M384" t="str">
            <v>CABANG SEMARANG</v>
          </cell>
          <cell r="N384" t="str">
            <v>CABANG SEMARANG</v>
          </cell>
          <cell r="O384" t="str">
            <v>BAGIAN ADMINISTRASI KANTOR</v>
          </cell>
          <cell r="P384" t="str">
            <v>2</v>
          </cell>
          <cell r="Q384" t="str">
            <v>Strata 1 (Sarjana) - FORMAL</v>
          </cell>
          <cell r="R384" t="str">
            <v>06</v>
          </cell>
          <cell r="S384" t="str">
            <v>06</v>
          </cell>
          <cell r="T384" t="str">
            <v>06</v>
          </cell>
          <cell r="U384" t="b">
            <v>1</v>
          </cell>
          <cell r="V384" t="str">
            <v>TATA USAHA</v>
          </cell>
          <cell r="W384" t="str">
            <v>10</v>
          </cell>
          <cell r="X384" t="str">
            <v>FEMALE</v>
          </cell>
        </row>
        <row r="385">
          <cell r="A385" t="str">
            <v>20170801441</v>
          </cell>
          <cell r="B385" t="str">
            <v>NADYA PUTRI PERTIWI</v>
          </cell>
          <cell r="C385" t="str">
            <v>2A</v>
          </cell>
          <cell r="D385" t="str">
            <v>TETAP</v>
          </cell>
          <cell r="E385" t="str">
            <v>01</v>
          </cell>
          <cell r="F385">
            <v>35245</v>
          </cell>
          <cell r="G385">
            <v>23.520547945205479</v>
          </cell>
          <cell r="H385" t="str">
            <v>02</v>
          </cell>
          <cell r="I385" t="str">
            <v>LAIN-LAIN</v>
          </cell>
          <cell r="J385" t="str">
            <v>99</v>
          </cell>
          <cell r="K385" t="str">
            <v>STAF OPERASIONAL</v>
          </cell>
          <cell r="L385" t="str">
            <v>CABANG JABODETABEK</v>
          </cell>
          <cell r="M385" t="str">
            <v>MIKRO BUR/ CABANG SUNTER</v>
          </cell>
          <cell r="N385" t="str">
            <v>KCP KONVERSI EKS- BUR CIPUTAT</v>
          </cell>
          <cell r="O385" t="str">
            <v>BAGIAN OPERASIONAL</v>
          </cell>
          <cell r="P385" t="str">
            <v>2</v>
          </cell>
          <cell r="Q385" t="str">
            <v>Sekolah Lanjut Atas - FORMAL</v>
          </cell>
          <cell r="R385" t="str">
            <v>03</v>
          </cell>
          <cell r="S385" t="str">
            <v>03</v>
          </cell>
          <cell r="T385" t="str">
            <v>03</v>
          </cell>
          <cell r="U385" t="b">
            <v>1</v>
          </cell>
          <cell r="V385" t="str">
            <v>USAHA JASA</v>
          </cell>
          <cell r="W385" t="str">
            <v>08</v>
          </cell>
          <cell r="X385" t="str">
            <v>FEMALE</v>
          </cell>
        </row>
        <row r="386">
          <cell r="A386" t="str">
            <v>20170801442</v>
          </cell>
          <cell r="B386" t="str">
            <v>ACHMAD FAUZI</v>
          </cell>
          <cell r="C386" t="str">
            <v>2A</v>
          </cell>
          <cell r="D386" t="str">
            <v>TETAP</v>
          </cell>
          <cell r="E386" t="str">
            <v>01</v>
          </cell>
          <cell r="F386">
            <v>34137</v>
          </cell>
          <cell r="G386">
            <v>26.556164383561644</v>
          </cell>
          <cell r="H386" t="str">
            <v>03</v>
          </cell>
          <cell r="I386" t="str">
            <v>LAIN-LAIN</v>
          </cell>
          <cell r="J386" t="str">
            <v>99</v>
          </cell>
          <cell r="K386" t="str">
            <v>BACK OFFICE OPERASIONAL</v>
          </cell>
          <cell r="L386" t="str">
            <v>CABANG JABODETABEK</v>
          </cell>
          <cell r="M386" t="str">
            <v>CABANG SUNTER</v>
          </cell>
          <cell r="N386" t="str">
            <v>CABANG SUNTER</v>
          </cell>
          <cell r="O386" t="str">
            <v>BAGIAN TELLER &amp; BACK OFFICE</v>
          </cell>
          <cell r="P386" t="str">
            <v>2</v>
          </cell>
          <cell r="Q386" t="str">
            <v>Sekolah Lanjut Atas - FORMAL</v>
          </cell>
          <cell r="R386" t="str">
            <v>03</v>
          </cell>
          <cell r="S386" t="str">
            <v>03</v>
          </cell>
          <cell r="T386" t="str">
            <v>03</v>
          </cell>
          <cell r="U386" t="b">
            <v>1</v>
          </cell>
          <cell r="V386" t="str">
            <v>TATA USAHA</v>
          </cell>
          <cell r="W386" t="str">
            <v>10</v>
          </cell>
          <cell r="X386" t="str">
            <v>MALE</v>
          </cell>
        </row>
        <row r="387">
          <cell r="A387" t="str">
            <v>20170901443</v>
          </cell>
          <cell r="B387" t="str">
            <v>DARWIN WARMANSYAH</v>
          </cell>
          <cell r="C387" t="str">
            <v>4A</v>
          </cell>
          <cell r="D387" t="str">
            <v>TETAP</v>
          </cell>
          <cell r="E387" t="str">
            <v>01</v>
          </cell>
          <cell r="F387">
            <v>32103</v>
          </cell>
          <cell r="G387">
            <v>32.128767123287673</v>
          </cell>
          <cell r="H387" t="str">
            <v>04</v>
          </cell>
          <cell r="I387" t="str">
            <v>LAIN-LAIN</v>
          </cell>
          <cell r="J387" t="str">
            <v>99</v>
          </cell>
          <cell r="K387" t="str">
            <v>ACCOUNT OFFICER</v>
          </cell>
          <cell r="L387" t="str">
            <v>CABANG NON JABODETABEK</v>
          </cell>
          <cell r="M387" t="str">
            <v>CABANG SOLO</v>
          </cell>
          <cell r="N387" t="str">
            <v>CABANG SOLO</v>
          </cell>
          <cell r="O387" t="str">
            <v>PEMASARAN</v>
          </cell>
          <cell r="P387" t="str">
            <v>4</v>
          </cell>
          <cell r="Q387" t="str">
            <v>Strata 1 (Sarjana) - FORMAL</v>
          </cell>
          <cell r="R387" t="str">
            <v>06</v>
          </cell>
          <cell r="S387" t="str">
            <v>06</v>
          </cell>
          <cell r="T387" t="str">
            <v>06</v>
          </cell>
          <cell r="U387" t="b">
            <v>1</v>
          </cell>
          <cell r="V387" t="str">
            <v>USAHA PENJUALAN</v>
          </cell>
          <cell r="W387" t="str">
            <v>09</v>
          </cell>
          <cell r="X387" t="str">
            <v>MALE</v>
          </cell>
        </row>
        <row r="388">
          <cell r="A388" t="str">
            <v>20170901444</v>
          </cell>
          <cell r="B388" t="str">
            <v>MATIN ARYA BIMA PUTRA</v>
          </cell>
          <cell r="C388" t="str">
            <v>4A</v>
          </cell>
          <cell r="D388" t="str">
            <v>TETAP</v>
          </cell>
          <cell r="E388" t="str">
            <v>01</v>
          </cell>
          <cell r="F388">
            <v>30827</v>
          </cell>
          <cell r="G388">
            <v>35.624657534246573</v>
          </cell>
          <cell r="H388" t="str">
            <v>05</v>
          </cell>
          <cell r="I388" t="str">
            <v>LAIN-LAIN</v>
          </cell>
          <cell r="J388" t="str">
            <v>99</v>
          </cell>
          <cell r="K388" t="str">
            <v>ACCOUNT OFFICER</v>
          </cell>
          <cell r="L388" t="str">
            <v>CABANG NON JABODETABEK</v>
          </cell>
          <cell r="M388" t="str">
            <v>CABANG YOGYAKARTA</v>
          </cell>
          <cell r="N388" t="str">
            <v>CABANG YOGYAKARTA</v>
          </cell>
          <cell r="O388" t="str">
            <v>PEMASARAN</v>
          </cell>
          <cell r="P388" t="str">
            <v>4</v>
          </cell>
          <cell r="Q388" t="str">
            <v>Strata 1 (Sarjana) - FORMAL</v>
          </cell>
          <cell r="R388" t="str">
            <v>06</v>
          </cell>
          <cell r="S388" t="str">
            <v>06</v>
          </cell>
          <cell r="T388" t="str">
            <v>06</v>
          </cell>
          <cell r="U388" t="b">
            <v>1</v>
          </cell>
          <cell r="V388" t="str">
            <v>USAHA PENJUALAN</v>
          </cell>
          <cell r="W388" t="str">
            <v>09</v>
          </cell>
          <cell r="X388" t="str">
            <v>MALE</v>
          </cell>
        </row>
        <row r="389">
          <cell r="A389" t="str">
            <v>20170901445</v>
          </cell>
          <cell r="B389" t="str">
            <v>ERVINA ASTRININGRUM</v>
          </cell>
          <cell r="C389" t="str">
            <v>2A</v>
          </cell>
          <cell r="D389" t="str">
            <v>TETAP</v>
          </cell>
          <cell r="E389" t="str">
            <v>01</v>
          </cell>
          <cell r="F389">
            <v>33679</v>
          </cell>
          <cell r="G389">
            <v>27.81095890410959</v>
          </cell>
          <cell r="H389" t="str">
            <v>03</v>
          </cell>
          <cell r="I389" t="str">
            <v>LAIN-LAIN</v>
          </cell>
          <cell r="J389" t="str">
            <v>99</v>
          </cell>
          <cell r="K389" t="str">
            <v>CUSTOMER SERVICE</v>
          </cell>
          <cell r="L389" t="str">
            <v>CABANG JABODETABEK</v>
          </cell>
          <cell r="M389" t="str">
            <v>CABANG SUNTER</v>
          </cell>
          <cell r="N389" t="str">
            <v>KCP KELAPA GADING</v>
          </cell>
          <cell r="O389" t="str">
            <v>BAGIAN OPERASIONAL KCP KELAPA GADING</v>
          </cell>
          <cell r="P389" t="str">
            <v>2</v>
          </cell>
          <cell r="Q389" t="str">
            <v>Sekolah Lanjut Atas - FORMAL</v>
          </cell>
          <cell r="R389" t="str">
            <v>03</v>
          </cell>
          <cell r="S389" t="str">
            <v>03</v>
          </cell>
          <cell r="T389" t="str">
            <v>03</v>
          </cell>
          <cell r="U389" t="b">
            <v>1</v>
          </cell>
          <cell r="V389" t="str">
            <v>USAHA JASA</v>
          </cell>
          <cell r="W389" t="str">
            <v>08</v>
          </cell>
          <cell r="X389" t="str">
            <v>FEMALE</v>
          </cell>
        </row>
        <row r="390">
          <cell r="A390" t="str">
            <v>20170901448</v>
          </cell>
          <cell r="B390" t="str">
            <v>ANNISA BAHAR</v>
          </cell>
          <cell r="C390" t="str">
            <v>2A</v>
          </cell>
          <cell r="D390" t="str">
            <v>TETAP</v>
          </cell>
          <cell r="E390" t="str">
            <v>01</v>
          </cell>
          <cell r="F390">
            <v>33462</v>
          </cell>
          <cell r="G390">
            <v>28.405479452054795</v>
          </cell>
          <cell r="H390" t="str">
            <v>03</v>
          </cell>
          <cell r="I390" t="str">
            <v>LAIN-LAIN</v>
          </cell>
          <cell r="J390" t="str">
            <v>99</v>
          </cell>
          <cell r="K390" t="str">
            <v>STAF OPERASIONAL</v>
          </cell>
          <cell r="L390" t="str">
            <v>CABANG JABODETABEK</v>
          </cell>
          <cell r="M390" t="str">
            <v>CABANG JATINEGARA</v>
          </cell>
          <cell r="N390" t="str">
            <v>ULS GUDANG PELURU</v>
          </cell>
          <cell r="O390" t="str">
            <v>PEMASARAN &amp; OPERASI ULS</v>
          </cell>
          <cell r="P390" t="str">
            <v>2</v>
          </cell>
          <cell r="Q390" t="str">
            <v>Strata 1 (Sarjana) - FORMAL</v>
          </cell>
          <cell r="R390" t="str">
            <v>06</v>
          </cell>
          <cell r="S390" t="str">
            <v>06</v>
          </cell>
          <cell r="T390" t="str">
            <v>06</v>
          </cell>
          <cell r="U390" t="b">
            <v>1</v>
          </cell>
          <cell r="V390" t="str">
            <v>USAHA JASA</v>
          </cell>
          <cell r="W390" t="str">
            <v>08</v>
          </cell>
          <cell r="X390" t="str">
            <v>FEMALE</v>
          </cell>
        </row>
        <row r="391">
          <cell r="A391" t="str">
            <v>20170901449</v>
          </cell>
          <cell r="B391" t="str">
            <v>DIKY SETIAWAN</v>
          </cell>
          <cell r="C391" t="str">
            <v>5A</v>
          </cell>
          <cell r="D391" t="str">
            <v>TETAP</v>
          </cell>
          <cell r="E391" t="str">
            <v>01</v>
          </cell>
          <cell r="F391">
            <v>30448</v>
          </cell>
          <cell r="G391">
            <v>36.663013698630138</v>
          </cell>
          <cell r="H391" t="str">
            <v>05</v>
          </cell>
          <cell r="I391" t="str">
            <v>STAF</v>
          </cell>
          <cell r="J391" t="str">
            <v>07</v>
          </cell>
          <cell r="K391" t="str">
            <v>OFFICER</v>
          </cell>
          <cell r="L391" t="str">
            <v>SATUAN KERJA AUDIT INTERNAL</v>
          </cell>
          <cell r="M391" t="str">
            <v>DEPARTEMEN AUDIT KANTOR PUSAT &amp; ANTI FRAUD / KANTOR CABANG &amp; INTERNAL CONTROL</v>
          </cell>
          <cell r="N391" t="str">
            <v>FUNGSI AUDIT TEKNOLOGI INFORMASI DAN FUNGSI COMPUTER ASSISSTED AUDIT TECHNIQUES</v>
          </cell>
          <cell r="O391">
            <v>0</v>
          </cell>
          <cell r="P391" t="str">
            <v>5</v>
          </cell>
          <cell r="Q391" t="str">
            <v>Strata 1 (Sarjana) - FORMAL</v>
          </cell>
          <cell r="R391" t="str">
            <v>06</v>
          </cell>
          <cell r="S391" t="str">
            <v>06</v>
          </cell>
          <cell r="T391" t="str">
            <v>06</v>
          </cell>
          <cell r="U391" t="b">
            <v>1</v>
          </cell>
          <cell r="V391" t="str">
            <v>TENAGA AHLI</v>
          </cell>
          <cell r="W391" t="str">
            <v>07</v>
          </cell>
          <cell r="X391" t="str">
            <v>MALE</v>
          </cell>
        </row>
        <row r="392">
          <cell r="A392" t="str">
            <v>20170901450</v>
          </cell>
          <cell r="B392" t="str">
            <v>MUHAMMAD SARIFUDIN</v>
          </cell>
          <cell r="C392" t="str">
            <v>4A</v>
          </cell>
          <cell r="D392" t="str">
            <v>TETAP</v>
          </cell>
          <cell r="E392" t="str">
            <v>01</v>
          </cell>
          <cell r="F392">
            <v>26057</v>
          </cell>
          <cell r="G392">
            <v>48.69315068493151</v>
          </cell>
          <cell r="H392" t="str">
            <v>07</v>
          </cell>
          <cell r="I392" t="str">
            <v>LAIN-LAIN</v>
          </cell>
          <cell r="J392" t="str">
            <v>99</v>
          </cell>
          <cell r="K392" t="str">
            <v>ASSOCIATE OFFICER</v>
          </cell>
          <cell r="L392" t="str">
            <v>SATUAN KERJA TI DAN LOGISTIK</v>
          </cell>
          <cell r="M392" t="str">
            <v>DEPARTEMEN LOGISTIK</v>
          </cell>
          <cell r="N392" t="str">
            <v>PERENCANAAN, PENGAWASAN DAN PEMELIHARAAN LOGISTIK</v>
          </cell>
          <cell r="O392" t="str">
            <v>PERENCANAAN, PENGAWASAN DAN PEMELIHARAAN LOGISTIK</v>
          </cell>
          <cell r="P392" t="str">
            <v>4</v>
          </cell>
          <cell r="Q392" t="str">
            <v>Sekolah Lanjut Atas - FORMAL</v>
          </cell>
          <cell r="R392" t="str">
            <v>03</v>
          </cell>
          <cell r="S392" t="str">
            <v>03</v>
          </cell>
          <cell r="T392" t="str">
            <v>03</v>
          </cell>
          <cell r="U392" t="b">
            <v>1</v>
          </cell>
          <cell r="V392" t="str">
            <v>TATA USAHA</v>
          </cell>
          <cell r="W392" t="str">
            <v>10</v>
          </cell>
          <cell r="X392" t="str">
            <v>MALE</v>
          </cell>
        </row>
        <row r="393">
          <cell r="A393" t="str">
            <v>20170901453</v>
          </cell>
          <cell r="B393" t="str">
            <v>RISKA FAUZIYANTI</v>
          </cell>
          <cell r="C393" t="str">
            <v>2A</v>
          </cell>
          <cell r="D393" t="str">
            <v>TETAP</v>
          </cell>
          <cell r="E393" t="str">
            <v>01</v>
          </cell>
          <cell r="F393">
            <v>34769</v>
          </cell>
          <cell r="G393">
            <v>24.824657534246576</v>
          </cell>
          <cell r="H393" t="str">
            <v>02</v>
          </cell>
          <cell r="I393" t="str">
            <v>LAIN-LAIN</v>
          </cell>
          <cell r="J393" t="str">
            <v>99</v>
          </cell>
          <cell r="K393" t="str">
            <v>CUSTOMER SERVICE</v>
          </cell>
          <cell r="L393" t="str">
            <v>CABANG JABODETABEK</v>
          </cell>
          <cell r="M393" t="str">
            <v>CABANG JATINEGARA</v>
          </cell>
          <cell r="N393" t="str">
            <v>CABANG JATINEGARA</v>
          </cell>
          <cell r="O393" t="str">
            <v>BAGIAN CUSTOMER SERVICE</v>
          </cell>
          <cell r="P393" t="str">
            <v>2</v>
          </cell>
          <cell r="Q393" t="str">
            <v>Sekolah Lanjut Atas - FORMAL</v>
          </cell>
          <cell r="R393" t="str">
            <v>03</v>
          </cell>
          <cell r="S393" t="str">
            <v>03</v>
          </cell>
          <cell r="T393" t="str">
            <v>03</v>
          </cell>
          <cell r="U393" t="b">
            <v>1</v>
          </cell>
          <cell r="V393" t="str">
            <v>USAHA JASA</v>
          </cell>
          <cell r="W393" t="str">
            <v>08</v>
          </cell>
          <cell r="X393" t="str">
            <v>FEMALE</v>
          </cell>
        </row>
        <row r="394">
          <cell r="A394" t="str">
            <v>20171001454</v>
          </cell>
          <cell r="B394" t="str">
            <v>SAHRIL SIDIK</v>
          </cell>
          <cell r="C394" t="str">
            <v>3A</v>
          </cell>
          <cell r="D394" t="str">
            <v>TETAP</v>
          </cell>
          <cell r="E394" t="str">
            <v>01</v>
          </cell>
          <cell r="F394">
            <v>30498</v>
          </cell>
          <cell r="G394">
            <v>36.526027397260272</v>
          </cell>
          <cell r="H394" t="str">
            <v>05</v>
          </cell>
          <cell r="I394" t="str">
            <v>LAIN-LAIN</v>
          </cell>
          <cell r="J394" t="str">
            <v>99</v>
          </cell>
          <cell r="K394" t="str">
            <v>ASSISTANT OFFICER PENJUALAN</v>
          </cell>
          <cell r="L394" t="str">
            <v>CABANG JABODETABEK</v>
          </cell>
          <cell r="M394" t="str">
            <v>MIKRO BUR/ CABANG SUNTER</v>
          </cell>
          <cell r="N394" t="str">
            <v>KCP KONVERSI EKS -  BUR DEPOK</v>
          </cell>
          <cell r="O394">
            <v>0</v>
          </cell>
          <cell r="P394" t="str">
            <v>3</v>
          </cell>
          <cell r="Q394" t="str">
            <v>Diploma 3 - FORMAL</v>
          </cell>
          <cell r="R394" t="str">
            <v>05</v>
          </cell>
          <cell r="S394" t="str">
            <v>05</v>
          </cell>
          <cell r="T394" t="str">
            <v>05</v>
          </cell>
          <cell r="U394" t="b">
            <v>1</v>
          </cell>
          <cell r="V394" t="str">
            <v>USAHA PENJUALAN</v>
          </cell>
          <cell r="W394" t="str">
            <v>09</v>
          </cell>
          <cell r="X394" t="str">
            <v>MALE</v>
          </cell>
        </row>
        <row r="395">
          <cell r="A395" t="str">
            <v>20171001456</v>
          </cell>
          <cell r="B395" t="str">
            <v>INTAN KUNANTI</v>
          </cell>
          <cell r="C395" t="str">
            <v>3A</v>
          </cell>
          <cell r="D395" t="str">
            <v>TETAP</v>
          </cell>
          <cell r="E395" t="str">
            <v>01</v>
          </cell>
          <cell r="F395">
            <v>34165</v>
          </cell>
          <cell r="G395">
            <v>26.479452054794521</v>
          </cell>
          <cell r="H395" t="str">
            <v>03</v>
          </cell>
          <cell r="I395" t="str">
            <v>STAF</v>
          </cell>
          <cell r="J395" t="str">
            <v>07</v>
          </cell>
          <cell r="K395" t="str">
            <v>KEPALA ULS</v>
          </cell>
          <cell r="L395" t="str">
            <v>CABANG NON JABODETABEK</v>
          </cell>
          <cell r="M395" t="str">
            <v>CABANG SURABAYA</v>
          </cell>
          <cell r="N395" t="str">
            <v>ULS KEPANJEN</v>
          </cell>
          <cell r="O395" t="str">
            <v>PEMASARAN &amp; OPERASI ULS</v>
          </cell>
          <cell r="P395" t="str">
            <v>3</v>
          </cell>
          <cell r="Q395" t="str">
            <v>Diploma 1 - FORMAL</v>
          </cell>
          <cell r="R395" t="str">
            <v>04</v>
          </cell>
          <cell r="S395" t="str">
            <v>04</v>
          </cell>
          <cell r="T395" t="str">
            <v>04</v>
          </cell>
          <cell r="U395" t="b">
            <v>1</v>
          </cell>
          <cell r="V395" t="str">
            <v>USAHA PENJUALAN</v>
          </cell>
          <cell r="W395" t="str">
            <v>09</v>
          </cell>
          <cell r="X395" t="str">
            <v>FEMALE</v>
          </cell>
        </row>
        <row r="396">
          <cell r="A396" t="str">
            <v>20171001457</v>
          </cell>
          <cell r="B396" t="str">
            <v>WAHYU SAFITRI INDRA PUTRI</v>
          </cell>
          <cell r="C396" t="str">
            <v>2A</v>
          </cell>
          <cell r="D396" t="str">
            <v>TETAP</v>
          </cell>
          <cell r="E396" t="str">
            <v>01</v>
          </cell>
          <cell r="F396">
            <v>32977</v>
          </cell>
          <cell r="G396">
            <v>29.734246575342464</v>
          </cell>
          <cell r="H396" t="str">
            <v>03</v>
          </cell>
          <cell r="I396" t="str">
            <v>LAIN-LAIN</v>
          </cell>
          <cell r="J396" t="str">
            <v>99</v>
          </cell>
          <cell r="K396" t="str">
            <v>TELLER</v>
          </cell>
          <cell r="L396" t="str">
            <v>CABANG NON JABODETABEK</v>
          </cell>
          <cell r="M396" t="str">
            <v>CABANG SURABAYA</v>
          </cell>
          <cell r="N396" t="str">
            <v>KCP MALANG</v>
          </cell>
          <cell r="O396" t="str">
            <v>BAGIAN OPERASIONAL</v>
          </cell>
          <cell r="P396" t="str">
            <v>2</v>
          </cell>
          <cell r="Q396" t="str">
            <v>Strata 1 (Sarjana) - FORMAL</v>
          </cell>
          <cell r="R396" t="str">
            <v>06</v>
          </cell>
          <cell r="S396" t="str">
            <v>06</v>
          </cell>
          <cell r="T396" t="str">
            <v>06</v>
          </cell>
          <cell r="U396" t="b">
            <v>1</v>
          </cell>
          <cell r="V396" t="str">
            <v>TATA USAHA</v>
          </cell>
          <cell r="W396" t="str">
            <v>10</v>
          </cell>
          <cell r="X396" t="str">
            <v>FEMALE</v>
          </cell>
        </row>
        <row r="397">
          <cell r="A397" t="str">
            <v>20171001460</v>
          </cell>
          <cell r="B397" t="str">
            <v>DEDY SUHERMAN</v>
          </cell>
          <cell r="C397" t="str">
            <v>2A</v>
          </cell>
          <cell r="D397" t="str">
            <v>TETAP</v>
          </cell>
          <cell r="E397" t="str">
            <v>01</v>
          </cell>
          <cell r="F397">
            <v>31304</v>
          </cell>
          <cell r="G397">
            <v>34.317808219178083</v>
          </cell>
          <cell r="H397" t="str">
            <v>04</v>
          </cell>
          <cell r="I397" t="str">
            <v>LAIN-LAIN</v>
          </cell>
          <cell r="J397" t="str">
            <v>99</v>
          </cell>
          <cell r="K397" t="str">
            <v>ACCOUNT OFFICER</v>
          </cell>
          <cell r="L397" t="str">
            <v>CABANG NON JABODETABEK</v>
          </cell>
          <cell r="M397" t="str">
            <v>CABANG SURABAYA</v>
          </cell>
          <cell r="N397" t="str">
            <v>KCP MALANG</v>
          </cell>
          <cell r="O397" t="str">
            <v>PEMASARAN</v>
          </cell>
          <cell r="P397" t="str">
            <v>3</v>
          </cell>
          <cell r="Q397" t="str">
            <v>Strata 1 (Sarjana) - FORMAL</v>
          </cell>
          <cell r="R397" t="str">
            <v>06</v>
          </cell>
          <cell r="S397" t="str">
            <v>06</v>
          </cell>
          <cell r="T397" t="str">
            <v>06</v>
          </cell>
          <cell r="U397" t="b">
            <v>1</v>
          </cell>
          <cell r="V397" t="str">
            <v>USAHA PENJUALAN</v>
          </cell>
          <cell r="W397" t="str">
            <v>09</v>
          </cell>
          <cell r="X397" t="str">
            <v>MALE</v>
          </cell>
        </row>
        <row r="398">
          <cell r="A398" t="str">
            <v>20171001461</v>
          </cell>
          <cell r="B398" t="str">
            <v>ELSA OCTAVIA</v>
          </cell>
          <cell r="C398" t="str">
            <v>2A</v>
          </cell>
          <cell r="D398" t="str">
            <v>TETAP</v>
          </cell>
          <cell r="E398" t="str">
            <v>01</v>
          </cell>
          <cell r="F398">
            <v>34979</v>
          </cell>
          <cell r="G398">
            <v>24.24931506849315</v>
          </cell>
          <cell r="H398" t="str">
            <v>02</v>
          </cell>
          <cell r="I398" t="str">
            <v>LAIN-LAIN</v>
          </cell>
          <cell r="J398" t="str">
            <v>99</v>
          </cell>
          <cell r="K398" t="str">
            <v>STAF OPERASIONAL</v>
          </cell>
          <cell r="L398" t="str">
            <v>CABANG JABODETABEK</v>
          </cell>
          <cell r="M398" t="str">
            <v>CABANG SAMANHUDI</v>
          </cell>
          <cell r="N398" t="str">
            <v>ULS TANAH ABANG</v>
          </cell>
          <cell r="O398" t="str">
            <v>PEMASARAN &amp; OPERASI ULS</v>
          </cell>
          <cell r="P398" t="str">
            <v>2</v>
          </cell>
          <cell r="Q398" t="str">
            <v>Sekolah Lanjut Atas - FORMAL</v>
          </cell>
          <cell r="R398" t="str">
            <v>03</v>
          </cell>
          <cell r="S398" t="str">
            <v>03</v>
          </cell>
          <cell r="T398" t="str">
            <v>03</v>
          </cell>
          <cell r="U398" t="b">
            <v>1</v>
          </cell>
          <cell r="V398" t="str">
            <v>USAHA JASA</v>
          </cell>
          <cell r="W398" t="str">
            <v>08</v>
          </cell>
          <cell r="X398" t="str">
            <v>FEMALE</v>
          </cell>
        </row>
        <row r="399">
          <cell r="A399" t="str">
            <v>20171001462</v>
          </cell>
          <cell r="B399" t="str">
            <v>HERUNANTO ENDROYONO</v>
          </cell>
          <cell r="C399" t="str">
            <v>4A</v>
          </cell>
          <cell r="D399" t="str">
            <v>TETAP</v>
          </cell>
          <cell r="E399" t="str">
            <v>01</v>
          </cell>
          <cell r="F399">
            <v>27931</v>
          </cell>
          <cell r="G399">
            <v>43.558904109589044</v>
          </cell>
          <cell r="H399" t="str">
            <v>06</v>
          </cell>
          <cell r="I399" t="str">
            <v>LAIN-LAIN</v>
          </cell>
          <cell r="J399" t="str">
            <v>99</v>
          </cell>
          <cell r="K399" t="str">
            <v>KEPALA BAGIAN OPERASIONAL</v>
          </cell>
          <cell r="L399" t="str">
            <v>CABANG NON JABODETABEK</v>
          </cell>
          <cell r="M399" t="str">
            <v>CABANG SURABAYA</v>
          </cell>
          <cell r="N399" t="str">
            <v>KCP MALANG</v>
          </cell>
          <cell r="O399" t="str">
            <v>BAGIAN OPERASIONAL</v>
          </cell>
          <cell r="P399" t="str">
            <v>4</v>
          </cell>
          <cell r="Q399" t="str">
            <v>Strata 1 (Sarjana) - FORMAL</v>
          </cell>
          <cell r="R399" t="str">
            <v>06</v>
          </cell>
          <cell r="S399" t="str">
            <v>06</v>
          </cell>
          <cell r="T399" t="str">
            <v>06</v>
          </cell>
          <cell r="U399" t="b">
            <v>1</v>
          </cell>
          <cell r="V399" t="str">
            <v>TATA USAHA</v>
          </cell>
          <cell r="W399" t="str">
            <v>10</v>
          </cell>
          <cell r="X399" t="str">
            <v>MALE</v>
          </cell>
        </row>
        <row r="400">
          <cell r="A400" t="str">
            <v>20171001463</v>
          </cell>
          <cell r="B400" t="str">
            <v>AGUSTINA NASUTION</v>
          </cell>
          <cell r="C400" t="str">
            <v>2A</v>
          </cell>
          <cell r="D400" t="str">
            <v>TETAP</v>
          </cell>
          <cell r="E400" t="str">
            <v>01</v>
          </cell>
          <cell r="F400">
            <v>33462</v>
          </cell>
          <cell r="G400">
            <v>28.405479452054795</v>
          </cell>
          <cell r="H400" t="str">
            <v>03</v>
          </cell>
          <cell r="I400" t="str">
            <v>LAIN-LAIN</v>
          </cell>
          <cell r="J400" t="str">
            <v>99</v>
          </cell>
          <cell r="K400" t="str">
            <v>TELLER</v>
          </cell>
          <cell r="L400" t="str">
            <v>CABANG NON JABODETABEK</v>
          </cell>
          <cell r="M400" t="str">
            <v>CABANG MEDAN</v>
          </cell>
          <cell r="N400" t="str">
            <v>CABANG MEDAN</v>
          </cell>
          <cell r="O400" t="str">
            <v>BAGIAN TELLER &amp; BACK OFFICE</v>
          </cell>
          <cell r="P400" t="str">
            <v>2</v>
          </cell>
          <cell r="Q400" t="str">
            <v>Strata 1 (Sarjana) - FORMAL</v>
          </cell>
          <cell r="R400" t="str">
            <v>06</v>
          </cell>
          <cell r="S400" t="str">
            <v>06</v>
          </cell>
          <cell r="T400" t="str">
            <v>06</v>
          </cell>
          <cell r="U400" t="b">
            <v>1</v>
          </cell>
          <cell r="V400" t="str">
            <v>TATA USAHA</v>
          </cell>
          <cell r="W400" t="str">
            <v>10</v>
          </cell>
          <cell r="X400" t="str">
            <v>FEMALE</v>
          </cell>
        </row>
        <row r="401">
          <cell r="A401" t="str">
            <v>20171101467</v>
          </cell>
          <cell r="B401" t="str">
            <v>MUHAMAD MUFLIH HIDAYAT</v>
          </cell>
          <cell r="C401" t="str">
            <v>2A</v>
          </cell>
          <cell r="D401" t="str">
            <v>TETAP</v>
          </cell>
          <cell r="E401" t="str">
            <v>01</v>
          </cell>
          <cell r="F401">
            <v>33833</v>
          </cell>
          <cell r="G401">
            <v>27.389041095890413</v>
          </cell>
          <cell r="H401" t="str">
            <v>03</v>
          </cell>
          <cell r="I401" t="str">
            <v>LAIN-LAIN</v>
          </cell>
          <cell r="J401" t="str">
            <v>99</v>
          </cell>
          <cell r="K401" t="str">
            <v>STAF OPERASIONAL</v>
          </cell>
          <cell r="L401" t="str">
            <v>CABANG JABODETABEK</v>
          </cell>
          <cell r="M401" t="str">
            <v>MIKRO BUR/ CABANG SUNTER</v>
          </cell>
          <cell r="N401" t="str">
            <v>KCP KONVERSI EKS- BUR CIPUTAT</v>
          </cell>
          <cell r="O401" t="str">
            <v>BAGIAN OPERASIONAL</v>
          </cell>
          <cell r="P401" t="str">
            <v>2</v>
          </cell>
          <cell r="Q401" t="str">
            <v>Strata 1 (Sarjana) - FORMAL</v>
          </cell>
          <cell r="R401" t="str">
            <v>06</v>
          </cell>
          <cell r="S401" t="str">
            <v>06</v>
          </cell>
          <cell r="T401" t="str">
            <v>06</v>
          </cell>
          <cell r="U401" t="b">
            <v>1</v>
          </cell>
          <cell r="V401" t="str">
            <v>USAHA JASA</v>
          </cell>
          <cell r="W401" t="str">
            <v>08</v>
          </cell>
          <cell r="X401" t="str">
            <v>MALE</v>
          </cell>
        </row>
        <row r="402">
          <cell r="A402" t="str">
            <v>20171101470</v>
          </cell>
          <cell r="B402" t="str">
            <v>EKO AFIF WAHYUDI</v>
          </cell>
          <cell r="C402" t="str">
            <v>2A</v>
          </cell>
          <cell r="D402" t="str">
            <v>TETAP</v>
          </cell>
          <cell r="E402" t="str">
            <v>01</v>
          </cell>
          <cell r="F402">
            <v>34348</v>
          </cell>
          <cell r="G402">
            <v>25.978082191780821</v>
          </cell>
          <cell r="H402" t="str">
            <v>03</v>
          </cell>
          <cell r="I402" t="str">
            <v>STAF</v>
          </cell>
          <cell r="J402" t="str">
            <v>07</v>
          </cell>
          <cell r="K402" t="str">
            <v>PLT. KA. ULS</v>
          </cell>
          <cell r="L402" t="str">
            <v>CABANG JABODETABEK</v>
          </cell>
          <cell r="M402" t="str">
            <v>CABANG MANGGA DUA</v>
          </cell>
          <cell r="N402" t="str">
            <v>CABANG MANGGA DUA</v>
          </cell>
          <cell r="O402" t="str">
            <v>BAGIAN CUSTOMER SERVICE</v>
          </cell>
          <cell r="P402" t="str">
            <v>2</v>
          </cell>
          <cell r="Q402" t="str">
            <v>Sekolah Lanjut Atas - FORMAL</v>
          </cell>
          <cell r="R402" t="str">
            <v>03</v>
          </cell>
          <cell r="S402" t="str">
            <v>03</v>
          </cell>
          <cell r="T402" t="str">
            <v>03</v>
          </cell>
          <cell r="U402" t="b">
            <v>1</v>
          </cell>
          <cell r="V402" t="str">
            <v>USAHA PENJUALAN</v>
          </cell>
          <cell r="W402" t="str">
            <v>09</v>
          </cell>
          <cell r="X402" t="str">
            <v>MALE</v>
          </cell>
        </row>
        <row r="403">
          <cell r="A403" t="str">
            <v>20171101471</v>
          </cell>
          <cell r="B403" t="str">
            <v>YURIKE EVRILIYA</v>
          </cell>
          <cell r="C403" t="str">
            <v>2A</v>
          </cell>
          <cell r="D403" t="str">
            <v>TETAP</v>
          </cell>
          <cell r="E403" t="str">
            <v>01</v>
          </cell>
          <cell r="F403">
            <v>34808</v>
          </cell>
          <cell r="G403">
            <v>24.717808219178082</v>
          </cell>
          <cell r="H403" t="str">
            <v>02</v>
          </cell>
          <cell r="I403" t="str">
            <v>LAIN-LAIN</v>
          </cell>
          <cell r="J403" t="str">
            <v>99</v>
          </cell>
          <cell r="K403" t="str">
            <v>STAF OPERASIONAL</v>
          </cell>
          <cell r="L403" t="str">
            <v>CABANG NON JABODETABEK</v>
          </cell>
          <cell r="M403" t="str">
            <v>CABANG SURABAYA</v>
          </cell>
          <cell r="N403" t="str">
            <v>ULS PANDAAN</v>
          </cell>
          <cell r="O403" t="str">
            <v>PEMASARAN &amp; OPERASI ULS</v>
          </cell>
          <cell r="P403" t="str">
            <v>2</v>
          </cell>
          <cell r="Q403" t="str">
            <v>Strata 1 (Sarjana) - FORMAL</v>
          </cell>
          <cell r="R403" t="str">
            <v>06</v>
          </cell>
          <cell r="S403" t="str">
            <v>06</v>
          </cell>
          <cell r="T403" t="str">
            <v>06</v>
          </cell>
          <cell r="U403" t="b">
            <v>1</v>
          </cell>
          <cell r="V403" t="str">
            <v>USAHA JASA</v>
          </cell>
          <cell r="W403" t="str">
            <v>08</v>
          </cell>
          <cell r="X403" t="str">
            <v>FEMALE</v>
          </cell>
        </row>
        <row r="404">
          <cell r="A404" t="str">
            <v>20171101473</v>
          </cell>
          <cell r="B404" t="str">
            <v>ERNAWESI</v>
          </cell>
          <cell r="C404" t="str">
            <v>2A</v>
          </cell>
          <cell r="D404" t="str">
            <v>TETAP</v>
          </cell>
          <cell r="E404" t="str">
            <v>01</v>
          </cell>
          <cell r="F404">
            <v>33989</v>
          </cell>
          <cell r="G404">
            <v>26.961643835616439</v>
          </cell>
          <cell r="H404" t="str">
            <v>03</v>
          </cell>
          <cell r="I404" t="str">
            <v>LAIN-LAIN</v>
          </cell>
          <cell r="J404" t="str">
            <v>99</v>
          </cell>
          <cell r="K404" t="str">
            <v>STAF OPERASIONAL</v>
          </cell>
          <cell r="L404" t="str">
            <v>CABANG JABODETABEK</v>
          </cell>
          <cell r="M404" t="str">
            <v>MIKRO BUR/ CABANG SUNTER</v>
          </cell>
          <cell r="N404" t="str">
            <v>KCP KONVERSI EKS -  BUR DEPOK</v>
          </cell>
          <cell r="O404" t="str">
            <v>BAGIAN OPERASIONAL</v>
          </cell>
          <cell r="P404" t="str">
            <v>2</v>
          </cell>
          <cell r="Q404" t="str">
            <v>Strata 1 (Sarjana) - FORMAL</v>
          </cell>
          <cell r="R404" t="str">
            <v>06</v>
          </cell>
          <cell r="S404" t="str">
            <v>06</v>
          </cell>
          <cell r="T404" t="str">
            <v>06</v>
          </cell>
          <cell r="U404" t="b">
            <v>1</v>
          </cell>
          <cell r="V404" t="str">
            <v>USAHA JASA</v>
          </cell>
          <cell r="W404" t="str">
            <v>08</v>
          </cell>
          <cell r="X404" t="str">
            <v>FEMALE</v>
          </cell>
        </row>
        <row r="405">
          <cell r="A405" t="str">
            <v>20171101476</v>
          </cell>
          <cell r="B405" t="str">
            <v>SRI WAHYUNINGSIH</v>
          </cell>
          <cell r="C405" t="str">
            <v>KK</v>
          </cell>
          <cell r="D405" t="str">
            <v>KONTRAK</v>
          </cell>
          <cell r="E405" t="str">
            <v>02</v>
          </cell>
          <cell r="F405">
            <v>23031</v>
          </cell>
          <cell r="G405">
            <v>56.983561643835614</v>
          </cell>
          <cell r="H405" t="str">
            <v>09</v>
          </cell>
          <cell r="I405" t="str">
            <v>STAF</v>
          </cell>
          <cell r="J405" t="str">
            <v>07</v>
          </cell>
          <cell r="K405" t="str">
            <v>KEPALA OPERASI CABANG</v>
          </cell>
          <cell r="L405" t="str">
            <v>CABANG NON JABODETABEK</v>
          </cell>
          <cell r="M405" t="str">
            <v>CABANG YOGYAKARTA</v>
          </cell>
          <cell r="N405" t="str">
            <v>CABANG YOGYAKARTA</v>
          </cell>
          <cell r="O405" t="str">
            <v>OPERASI CABANG YOGYAKARTA</v>
          </cell>
          <cell r="P405" t="str">
            <v>5</v>
          </cell>
          <cell r="Q405" t="str">
            <v>Strata 1 (Sarjana) - FORMAL</v>
          </cell>
          <cell r="R405" t="str">
            <v>06</v>
          </cell>
          <cell r="S405" t="str">
            <v>06</v>
          </cell>
          <cell r="T405" t="str">
            <v>06</v>
          </cell>
          <cell r="U405" t="b">
            <v>1</v>
          </cell>
          <cell r="V405" t="str">
            <v>USAHA JASA</v>
          </cell>
          <cell r="W405" t="str">
            <v>08</v>
          </cell>
          <cell r="X405" t="str">
            <v>FEMALE</v>
          </cell>
        </row>
        <row r="406">
          <cell r="A406" t="str">
            <v>20171201481</v>
          </cell>
          <cell r="B406" t="str">
            <v>FENGKI CHINGTIASAN IMANULLOH</v>
          </cell>
          <cell r="C406" t="str">
            <v>2A</v>
          </cell>
          <cell r="D406" t="str">
            <v>TETAP</v>
          </cell>
          <cell r="E406" t="str">
            <v>01</v>
          </cell>
          <cell r="F406">
            <v>32916</v>
          </cell>
          <cell r="G406">
            <v>29.901369863013699</v>
          </cell>
          <cell r="H406" t="str">
            <v>03</v>
          </cell>
          <cell r="I406" t="str">
            <v>LAIN-LAIN</v>
          </cell>
          <cell r="J406" t="str">
            <v>99</v>
          </cell>
          <cell r="K406" t="str">
            <v>TELLER</v>
          </cell>
          <cell r="L406" t="str">
            <v>CABANG JABODETABEK</v>
          </cell>
          <cell r="M406" t="str">
            <v>CABANG JATINEGARA</v>
          </cell>
          <cell r="N406" t="str">
            <v>KCP BEKASI</v>
          </cell>
          <cell r="O406" t="str">
            <v>BAGIAN OPERASIONAL KCP BEKASI</v>
          </cell>
          <cell r="P406" t="str">
            <v>2</v>
          </cell>
          <cell r="Q406" t="str">
            <v>Strata 1 (Sarjana) - FORMAL</v>
          </cell>
          <cell r="R406" t="str">
            <v>06</v>
          </cell>
          <cell r="S406" t="str">
            <v>06</v>
          </cell>
          <cell r="T406" t="str">
            <v>06</v>
          </cell>
          <cell r="U406" t="b">
            <v>1</v>
          </cell>
          <cell r="V406" t="str">
            <v>TATA USAHA</v>
          </cell>
          <cell r="W406" t="str">
            <v>10</v>
          </cell>
          <cell r="X406" t="str">
            <v>MALE</v>
          </cell>
        </row>
        <row r="407">
          <cell r="A407" t="str">
            <v>20171201482</v>
          </cell>
          <cell r="B407" t="str">
            <v>ARIANI DIAN PRATIWI</v>
          </cell>
          <cell r="C407" t="str">
            <v>4A</v>
          </cell>
          <cell r="D407" t="str">
            <v>TETAP</v>
          </cell>
          <cell r="E407" t="str">
            <v>01</v>
          </cell>
          <cell r="F407">
            <v>31802</v>
          </cell>
          <cell r="G407">
            <v>32.953424657534249</v>
          </cell>
          <cell r="H407" t="str">
            <v>04</v>
          </cell>
          <cell r="I407" t="str">
            <v>LAIN-LAIN</v>
          </cell>
          <cell r="J407" t="str">
            <v>99</v>
          </cell>
          <cell r="K407" t="str">
            <v>ASSOCIATE OFFICER</v>
          </cell>
          <cell r="L407" t="str">
            <v>DIVISI OPERASI</v>
          </cell>
          <cell r="M407" t="str">
            <v>FUNGSI PENYELAMATAN PEMBIAYAAN</v>
          </cell>
          <cell r="N407" t="str">
            <v>FUNGSI PENYELAMATAN PEMBIAYAAN</v>
          </cell>
          <cell r="O407" t="str">
            <v>FUNGSI PENYELAMATAN PEMBIAYAAN</v>
          </cell>
          <cell r="P407" t="str">
            <v>4</v>
          </cell>
          <cell r="Q407" t="str">
            <v>Strata 1 (Sarjana) - FORMAL</v>
          </cell>
          <cell r="R407" t="str">
            <v>06</v>
          </cell>
          <cell r="S407" t="str">
            <v>06</v>
          </cell>
          <cell r="T407" t="str">
            <v>06</v>
          </cell>
          <cell r="U407" t="b">
            <v>1</v>
          </cell>
          <cell r="V407" t="str">
            <v>TATA USAHA</v>
          </cell>
          <cell r="W407" t="str">
            <v>10</v>
          </cell>
          <cell r="X407" t="str">
            <v>FEMALE</v>
          </cell>
        </row>
        <row r="408">
          <cell r="A408" t="str">
            <v>20171201484</v>
          </cell>
          <cell r="B408" t="str">
            <v>HEDI AMELIA</v>
          </cell>
          <cell r="C408" t="str">
            <v>2A</v>
          </cell>
          <cell r="D408" t="str">
            <v>TETAP</v>
          </cell>
          <cell r="E408" t="str">
            <v>01</v>
          </cell>
          <cell r="F408">
            <v>34650</v>
          </cell>
          <cell r="G408">
            <v>25.150684931506849</v>
          </cell>
          <cell r="H408" t="str">
            <v>03</v>
          </cell>
          <cell r="I408" t="str">
            <v>LAIN-LAIN</v>
          </cell>
          <cell r="J408" t="str">
            <v>99</v>
          </cell>
          <cell r="K408" t="str">
            <v>STAF OPERASIONAL</v>
          </cell>
          <cell r="L408" t="str">
            <v>CABANG JABODETABEK</v>
          </cell>
          <cell r="M408" t="str">
            <v>MIKRO BUR/ CABANG SUNTER</v>
          </cell>
          <cell r="N408" t="str">
            <v>KCP KONVERSI EKS - BUR CILEDUG</v>
          </cell>
          <cell r="O408" t="str">
            <v>BAGIAN OPERASIONAL</v>
          </cell>
          <cell r="P408" t="str">
            <v>2</v>
          </cell>
          <cell r="Q408" t="str">
            <v>Strata 1 (Sarjana) - FORMAL</v>
          </cell>
          <cell r="R408" t="str">
            <v>06</v>
          </cell>
          <cell r="S408" t="str">
            <v>06</v>
          </cell>
          <cell r="T408" t="str">
            <v>06</v>
          </cell>
          <cell r="U408" t="b">
            <v>1</v>
          </cell>
          <cell r="V408" t="str">
            <v>USAHA JASA</v>
          </cell>
          <cell r="W408" t="str">
            <v>08</v>
          </cell>
          <cell r="X408" t="str">
            <v>FEMALE</v>
          </cell>
        </row>
        <row r="409">
          <cell r="A409" t="str">
            <v>20171201485</v>
          </cell>
          <cell r="B409" t="str">
            <v>SRIWISNU WIJAYADI</v>
          </cell>
          <cell r="C409" t="str">
            <v>5B</v>
          </cell>
          <cell r="D409" t="str">
            <v>TETAP</v>
          </cell>
          <cell r="E409" t="str">
            <v>01</v>
          </cell>
          <cell r="F409">
            <v>26079</v>
          </cell>
          <cell r="G409">
            <v>48.632876712328766</v>
          </cell>
          <cell r="H409" t="str">
            <v>07</v>
          </cell>
          <cell r="I409" t="str">
            <v>STAF</v>
          </cell>
          <cell r="J409" t="str">
            <v>07</v>
          </cell>
          <cell r="K409" t="str">
            <v>OFFICER</v>
          </cell>
          <cell r="L409" t="str">
            <v>SATUAN KERJA BISNIS RITEL DAN KONSUMER</v>
          </cell>
          <cell r="M409" t="str">
            <v>PENGEMBANGAN DAN LAYANAN BISNIS</v>
          </cell>
          <cell r="N409" t="str">
            <v>PENGEMBANGAN DAN LAYANAN BISNIS</v>
          </cell>
          <cell r="O409" t="str">
            <v>PENGEMBANGAN DAN LAYANAN BISNIS</v>
          </cell>
          <cell r="P409" t="str">
            <v>5</v>
          </cell>
          <cell r="Q409" t="str">
            <v>Strata 1 (Sarjana) - FORMAL</v>
          </cell>
          <cell r="R409" t="str">
            <v>06</v>
          </cell>
          <cell r="S409" t="str">
            <v>06</v>
          </cell>
          <cell r="T409" t="str">
            <v>06</v>
          </cell>
          <cell r="U409" t="b">
            <v>1</v>
          </cell>
          <cell r="V409" t="str">
            <v>TENAGA AHLI</v>
          </cell>
          <cell r="W409" t="str">
            <v>07</v>
          </cell>
          <cell r="X409" t="str">
            <v>MALE</v>
          </cell>
        </row>
        <row r="410">
          <cell r="A410" t="str">
            <v>20171201486</v>
          </cell>
          <cell r="B410" t="str">
            <v>MELIANTY DJIANTO</v>
          </cell>
          <cell r="C410" t="str">
            <v>KK</v>
          </cell>
          <cell r="D410" t="str">
            <v>KONTRAK</v>
          </cell>
          <cell r="E410" t="str">
            <v>02</v>
          </cell>
          <cell r="F410">
            <v>22979</v>
          </cell>
          <cell r="G410">
            <v>57.126027397260273</v>
          </cell>
          <cell r="H410" t="str">
            <v>09</v>
          </cell>
          <cell r="I410" t="str">
            <v>STAF</v>
          </cell>
          <cell r="J410" t="str">
            <v>07</v>
          </cell>
          <cell r="K410" t="str">
            <v>KEPALA KCP</v>
          </cell>
          <cell r="L410" t="str">
            <v>CABANG NON JABODETABEK</v>
          </cell>
          <cell r="M410" t="str">
            <v>CABANG SURABAYA</v>
          </cell>
          <cell r="N410" t="str">
            <v>KCP KEDIRI</v>
          </cell>
          <cell r="O410" t="str">
            <v>KCP MALANG</v>
          </cell>
          <cell r="P410" t="str">
            <v>5</v>
          </cell>
          <cell r="Q410" t="str">
            <v>Strata 1 (Sarjana) - FORMAL</v>
          </cell>
          <cell r="R410" t="str">
            <v>06</v>
          </cell>
          <cell r="S410" t="str">
            <v>06</v>
          </cell>
          <cell r="T410" t="str">
            <v>06</v>
          </cell>
          <cell r="U410" t="b">
            <v>1</v>
          </cell>
          <cell r="V410" t="str">
            <v>USAHA PENJUALAN</v>
          </cell>
          <cell r="W410" t="str">
            <v>09</v>
          </cell>
          <cell r="X410" t="str">
            <v>FEMALE</v>
          </cell>
        </row>
        <row r="411">
          <cell r="A411" t="str">
            <v>20171201487</v>
          </cell>
          <cell r="B411" t="str">
            <v>NINDISINDRA</v>
          </cell>
          <cell r="C411" t="str">
            <v>4A</v>
          </cell>
          <cell r="D411" t="str">
            <v>TETAP</v>
          </cell>
          <cell r="E411" t="str">
            <v>01</v>
          </cell>
          <cell r="F411">
            <v>32307</v>
          </cell>
          <cell r="G411">
            <v>31.56986301369863</v>
          </cell>
          <cell r="H411" t="str">
            <v>04</v>
          </cell>
          <cell r="I411" t="str">
            <v>LAIN-LAIN</v>
          </cell>
          <cell r="J411" t="str">
            <v>99</v>
          </cell>
          <cell r="K411" t="str">
            <v>ACCOUNT OFFICER</v>
          </cell>
          <cell r="L411" t="str">
            <v>CABANG JABODETABEK</v>
          </cell>
          <cell r="M411" t="str">
            <v>CABANG JATINEGARA</v>
          </cell>
          <cell r="N411" t="str">
            <v>CABANG JATINEGARA</v>
          </cell>
          <cell r="O411" t="str">
            <v>PEMASARAN</v>
          </cell>
          <cell r="P411" t="str">
            <v>4</v>
          </cell>
          <cell r="Q411" t="str">
            <v>Strata 1 (Sarjana) - FORMAL</v>
          </cell>
          <cell r="R411" t="str">
            <v>06</v>
          </cell>
          <cell r="S411" t="str">
            <v>06</v>
          </cell>
          <cell r="T411" t="str">
            <v>06</v>
          </cell>
          <cell r="U411" t="b">
            <v>1</v>
          </cell>
          <cell r="V411" t="str">
            <v>USAHA PENJUALAN</v>
          </cell>
          <cell r="W411" t="str">
            <v>09</v>
          </cell>
          <cell r="X411" t="str">
            <v>FEMALE</v>
          </cell>
        </row>
        <row r="412">
          <cell r="A412" t="str">
            <v>20171201489</v>
          </cell>
          <cell r="B412" t="str">
            <v>RIA ARUMA PUTRI</v>
          </cell>
          <cell r="C412" t="str">
            <v>2A</v>
          </cell>
          <cell r="D412" t="str">
            <v>TETAP</v>
          </cell>
          <cell r="E412" t="str">
            <v>01</v>
          </cell>
          <cell r="F412">
            <v>33000</v>
          </cell>
          <cell r="G412">
            <v>29.671232876712327</v>
          </cell>
          <cell r="H412" t="str">
            <v>03</v>
          </cell>
          <cell r="I412" t="str">
            <v>LAIN-LAIN</v>
          </cell>
          <cell r="J412" t="str">
            <v>99</v>
          </cell>
          <cell r="K412" t="str">
            <v>CUSTOMER SERVICE</v>
          </cell>
          <cell r="L412" t="str">
            <v>CABANG NON JABODETABEK</v>
          </cell>
          <cell r="M412" t="str">
            <v>CABANG SOLO</v>
          </cell>
          <cell r="N412" t="str">
            <v>CABANG SOLO</v>
          </cell>
          <cell r="O412" t="str">
            <v>BAGIAN CUSTOMER SERVICE</v>
          </cell>
          <cell r="P412" t="str">
            <v>2</v>
          </cell>
          <cell r="Q412" t="str">
            <v>Strata 1 (Sarjana) - FORMAL</v>
          </cell>
          <cell r="R412" t="str">
            <v>06</v>
          </cell>
          <cell r="S412" t="str">
            <v>06</v>
          </cell>
          <cell r="T412" t="str">
            <v>06</v>
          </cell>
          <cell r="U412" t="b">
            <v>1</v>
          </cell>
          <cell r="V412" t="str">
            <v>USAHA JASA</v>
          </cell>
          <cell r="W412" t="str">
            <v>08</v>
          </cell>
          <cell r="X412" t="str">
            <v>FEMALE</v>
          </cell>
        </row>
        <row r="413">
          <cell r="A413" t="str">
            <v>20171201490</v>
          </cell>
          <cell r="B413" t="str">
            <v>MUHAMMAD IRSAL</v>
          </cell>
          <cell r="C413" t="str">
            <v>2A</v>
          </cell>
          <cell r="D413" t="str">
            <v>TETAP</v>
          </cell>
          <cell r="E413" t="str">
            <v>01</v>
          </cell>
          <cell r="F413">
            <v>33951</v>
          </cell>
          <cell r="G413">
            <v>27.065753424657533</v>
          </cell>
          <cell r="H413" t="str">
            <v>03</v>
          </cell>
          <cell r="I413" t="str">
            <v>LAIN-LAIN</v>
          </cell>
          <cell r="J413" t="str">
            <v>99</v>
          </cell>
          <cell r="K413" t="str">
            <v xml:space="preserve">STAF </v>
          </cell>
          <cell r="L413" t="str">
            <v>DIVISI OPERASI</v>
          </cell>
          <cell r="M413" t="str">
            <v>DEPARTEMEN ADMINISTRASI PEMBIAYAAN</v>
          </cell>
          <cell r="N413" t="str">
            <v>BIDANG DOKUMENTASI PEMBIAYAAN</v>
          </cell>
          <cell r="O413" t="str">
            <v>BAGIAN PENERIMAAN DAN PEMANTAUAN DOKUMENTASI</v>
          </cell>
          <cell r="P413" t="str">
            <v>2</v>
          </cell>
          <cell r="Q413" t="str">
            <v>Diploma 3 - FORMAL</v>
          </cell>
          <cell r="R413" t="str">
            <v>05</v>
          </cell>
          <cell r="S413" t="str">
            <v>05</v>
          </cell>
          <cell r="T413" t="str">
            <v>05</v>
          </cell>
          <cell r="U413" t="b">
            <v>1</v>
          </cell>
          <cell r="V413" t="str">
            <v>TATA USAHA</v>
          </cell>
          <cell r="W413" t="str">
            <v>10</v>
          </cell>
          <cell r="X413" t="str">
            <v>MALE</v>
          </cell>
        </row>
        <row r="414">
          <cell r="A414" t="str">
            <v>20180101491</v>
          </cell>
          <cell r="B414" t="str">
            <v>R.SONI TRI LEKSONO PRIADI</v>
          </cell>
          <cell r="C414" t="str">
            <v>5A</v>
          </cell>
          <cell r="D414" t="str">
            <v>TETAP</v>
          </cell>
          <cell r="E414" t="str">
            <v>01</v>
          </cell>
          <cell r="F414">
            <v>24218</v>
          </cell>
          <cell r="G414">
            <v>53.731506849315068</v>
          </cell>
          <cell r="H414" t="str">
            <v>08</v>
          </cell>
          <cell r="I414" t="str">
            <v>STAF</v>
          </cell>
          <cell r="J414" t="str">
            <v>07</v>
          </cell>
          <cell r="K414" t="str">
            <v>PLT. KOC</v>
          </cell>
          <cell r="L414" t="str">
            <v>SATUAN KERJA HUKUM DAN SDM</v>
          </cell>
          <cell r="M414" t="str">
            <v>DEPARTEMEN SDM</v>
          </cell>
          <cell r="N414" t="str">
            <v>FUNGSI KEBIJAKAN DAN HUBUNGAN INDUSTRIAL</v>
          </cell>
          <cell r="O414" t="str">
            <v>FUNGSI KEBIJAKAN &amp; HUBUNGAN INDUSTRIAL</v>
          </cell>
          <cell r="P414" t="str">
            <v>5</v>
          </cell>
          <cell r="Q414" t="str">
            <v>Strata 1 (Sarjana) - FORMAL</v>
          </cell>
          <cell r="R414" t="str">
            <v>06</v>
          </cell>
          <cell r="S414" t="str">
            <v>06</v>
          </cell>
          <cell r="T414" t="str">
            <v>06</v>
          </cell>
          <cell r="U414" t="b">
            <v>1</v>
          </cell>
          <cell r="V414" t="str">
            <v>USAHA JASA</v>
          </cell>
          <cell r="W414" t="str">
            <v>08</v>
          </cell>
          <cell r="X414" t="str">
            <v>MALE</v>
          </cell>
        </row>
        <row r="415">
          <cell r="A415" t="str">
            <v>20180101492</v>
          </cell>
          <cell r="B415" t="str">
            <v>RUSNIA WATI</v>
          </cell>
          <cell r="C415" t="str">
            <v>2A</v>
          </cell>
          <cell r="D415" t="str">
            <v>TETAP</v>
          </cell>
          <cell r="E415" t="str">
            <v>01</v>
          </cell>
          <cell r="F415">
            <v>34734</v>
          </cell>
          <cell r="G415">
            <v>24.920547945205481</v>
          </cell>
          <cell r="H415" t="str">
            <v>02</v>
          </cell>
          <cell r="I415" t="str">
            <v>LAIN-LAIN</v>
          </cell>
          <cell r="J415" t="str">
            <v>99</v>
          </cell>
          <cell r="K415" t="str">
            <v>STAF OPERASIONAL</v>
          </cell>
          <cell r="L415" t="str">
            <v>CABANG JABODETABEK</v>
          </cell>
          <cell r="M415" t="str">
            <v>CABANG SAMANHUDI</v>
          </cell>
          <cell r="N415" t="str">
            <v>ULS BINTARO</v>
          </cell>
          <cell r="O415" t="str">
            <v>PEMASARAN &amp; OPERASI ULS</v>
          </cell>
          <cell r="P415" t="str">
            <v>2</v>
          </cell>
          <cell r="Q415" t="str">
            <v>Sekolah Lanjut Atas - FORMAL</v>
          </cell>
          <cell r="R415" t="str">
            <v>03</v>
          </cell>
          <cell r="S415" t="str">
            <v>03</v>
          </cell>
          <cell r="T415" t="str">
            <v>03</v>
          </cell>
          <cell r="U415" t="b">
            <v>1</v>
          </cell>
          <cell r="V415" t="str">
            <v>USAHA JASA</v>
          </cell>
          <cell r="W415" t="str">
            <v>08</v>
          </cell>
          <cell r="X415" t="str">
            <v>FEMALE</v>
          </cell>
        </row>
        <row r="416">
          <cell r="A416" t="str">
            <v>20180101494</v>
          </cell>
          <cell r="B416" t="str">
            <v>WINA WIDIARSIH</v>
          </cell>
          <cell r="C416" t="str">
            <v>2A</v>
          </cell>
          <cell r="D416" t="str">
            <v>TETAP</v>
          </cell>
          <cell r="E416" t="str">
            <v>01</v>
          </cell>
          <cell r="F416">
            <v>33863</v>
          </cell>
          <cell r="G416">
            <v>27.306849315068494</v>
          </cell>
          <cell r="H416" t="str">
            <v>03</v>
          </cell>
          <cell r="I416" t="str">
            <v>LAIN-LAIN</v>
          </cell>
          <cell r="J416" t="str">
            <v>99</v>
          </cell>
          <cell r="K416" t="str">
            <v>TELLER</v>
          </cell>
          <cell r="L416" t="str">
            <v>CABANG JABODETABEK</v>
          </cell>
          <cell r="M416" t="str">
            <v>CABANG JATINEGARA</v>
          </cell>
          <cell r="N416" t="str">
            <v>CABANG JATINEGARA</v>
          </cell>
          <cell r="O416" t="str">
            <v>BAGIAN TELLER &amp; BACK OFFICE</v>
          </cell>
          <cell r="P416" t="str">
            <v>2</v>
          </cell>
          <cell r="Q416" t="str">
            <v>Sekolah Lanjut Atas - FORMAL</v>
          </cell>
          <cell r="R416" t="str">
            <v>03</v>
          </cell>
          <cell r="S416" t="str">
            <v>03</v>
          </cell>
          <cell r="T416" t="str">
            <v>03</v>
          </cell>
          <cell r="U416" t="b">
            <v>1</v>
          </cell>
          <cell r="V416" t="str">
            <v>TATA USAHA</v>
          </cell>
          <cell r="W416" t="str">
            <v>10</v>
          </cell>
          <cell r="X416" t="str">
            <v>FEMALE</v>
          </cell>
        </row>
        <row r="417">
          <cell r="A417" t="str">
            <v>20180101496</v>
          </cell>
          <cell r="B417" t="str">
            <v>AGUNG SAPUTRO</v>
          </cell>
          <cell r="C417" t="str">
            <v>4B</v>
          </cell>
          <cell r="D417" t="str">
            <v>TETAP</v>
          </cell>
          <cell r="E417" t="str">
            <v>01</v>
          </cell>
          <cell r="F417">
            <v>32139</v>
          </cell>
          <cell r="G417">
            <v>32.030136986301372</v>
          </cell>
          <cell r="H417" t="str">
            <v>04</v>
          </cell>
          <cell r="I417" t="str">
            <v>LAIN-LAIN</v>
          </cell>
          <cell r="J417" t="str">
            <v>99</v>
          </cell>
          <cell r="K417" t="str">
            <v>ASSOCIATE OFFICER</v>
          </cell>
          <cell r="L417" t="str">
            <v>SATUAN KERJA TI DAN LOGISTIK</v>
          </cell>
          <cell r="M417" t="str">
            <v>DEPARTEMEN TEKNOLOGI INFORMASI</v>
          </cell>
          <cell r="N417" t="str">
            <v>MANAJEMEN APLIKASI</v>
          </cell>
          <cell r="O417" t="str">
            <v>PROGRAMMER</v>
          </cell>
          <cell r="P417" t="str">
            <v>4</v>
          </cell>
          <cell r="Q417" t="str">
            <v>Strata 1 (Sarjana) - FORMAL</v>
          </cell>
          <cell r="R417" t="str">
            <v>06</v>
          </cell>
          <cell r="S417" t="str">
            <v>06</v>
          </cell>
          <cell r="T417" t="str">
            <v>06</v>
          </cell>
          <cell r="U417" t="b">
            <v>1</v>
          </cell>
          <cell r="V417" t="str">
            <v>TENAGA AHLI</v>
          </cell>
          <cell r="W417" t="str">
            <v>07</v>
          </cell>
          <cell r="X417" t="str">
            <v>MALE</v>
          </cell>
        </row>
        <row r="418">
          <cell r="A418" t="str">
            <v>20180101497</v>
          </cell>
          <cell r="B418" t="str">
            <v>DWI SULISTYANINGRUM</v>
          </cell>
          <cell r="C418" t="str">
            <v>2A</v>
          </cell>
          <cell r="D418" t="str">
            <v>TETAP</v>
          </cell>
          <cell r="E418" t="str">
            <v>01</v>
          </cell>
          <cell r="F418">
            <v>33581</v>
          </cell>
          <cell r="G418">
            <v>28.079452054794519</v>
          </cell>
          <cell r="H418" t="str">
            <v>03</v>
          </cell>
          <cell r="I418" t="str">
            <v>LAIN-LAIN</v>
          </cell>
          <cell r="J418" t="str">
            <v>99</v>
          </cell>
          <cell r="K418" t="str">
            <v>STAF</v>
          </cell>
          <cell r="L418" t="str">
            <v>DIVISI OPERASI</v>
          </cell>
          <cell r="M418" t="str">
            <v>DEPARTEMEN SENTRA OPERASI PERBANKAN</v>
          </cell>
          <cell r="N418" t="str">
            <v>BIDANG PENGELOLAAN PIRANTI PENDUKUNG &amp; PENGOLAHAN</v>
          </cell>
          <cell r="O418" t="str">
            <v>BAGIAN TRANSAKSI PERBANKAN ELEKTRONIK, OPERASI LAYANAN &amp; KELUHAN &amp; ALIANSI STRATEGIS</v>
          </cell>
          <cell r="P418" t="str">
            <v>2</v>
          </cell>
          <cell r="Q418" t="str">
            <v>Sekolah Lanjut Atas - FORMAL</v>
          </cell>
          <cell r="R418" t="str">
            <v>03</v>
          </cell>
          <cell r="S418" t="str">
            <v>03</v>
          </cell>
          <cell r="T418" t="str">
            <v>03</v>
          </cell>
          <cell r="U418" t="b">
            <v>1</v>
          </cell>
          <cell r="V418" t="str">
            <v>TATA USAHA</v>
          </cell>
          <cell r="W418" t="str">
            <v>10</v>
          </cell>
          <cell r="X418" t="str">
            <v>FEMALE</v>
          </cell>
        </row>
        <row r="419">
          <cell r="A419" t="str">
            <v>20180201498</v>
          </cell>
          <cell r="B419" t="str">
            <v>INTAN MAULIDYA WULANSARI</v>
          </cell>
          <cell r="C419" t="str">
            <v>2A</v>
          </cell>
          <cell r="D419" t="str">
            <v>TETAP</v>
          </cell>
          <cell r="E419" t="str">
            <v>01</v>
          </cell>
          <cell r="F419">
            <v>34921</v>
          </cell>
          <cell r="G419">
            <v>24.408219178082192</v>
          </cell>
          <cell r="H419" t="str">
            <v>02</v>
          </cell>
          <cell r="I419" t="str">
            <v>LAIN-LAIN</v>
          </cell>
          <cell r="J419" t="str">
            <v>99</v>
          </cell>
          <cell r="K419" t="str">
            <v>STAF OPERASIONAL</v>
          </cell>
          <cell r="L419" t="str">
            <v>CABANG NON JABODETABEK</v>
          </cell>
          <cell r="M419" t="str">
            <v>CABANG SURABAYA</v>
          </cell>
          <cell r="N419" t="str">
            <v>ULS MOJOKERTO</v>
          </cell>
          <cell r="O419" t="str">
            <v>PEMASARAN &amp; OPERASI ULS</v>
          </cell>
          <cell r="P419" t="str">
            <v>2</v>
          </cell>
          <cell r="Q419" t="str">
            <v>Sekolah Lanjut Atas - FORMAL</v>
          </cell>
          <cell r="R419" t="str">
            <v>03</v>
          </cell>
          <cell r="S419" t="str">
            <v>03</v>
          </cell>
          <cell r="T419" t="str">
            <v>03</v>
          </cell>
          <cell r="U419" t="b">
            <v>1</v>
          </cell>
          <cell r="V419" t="str">
            <v>USAHA JASA</v>
          </cell>
          <cell r="W419" t="str">
            <v>08</v>
          </cell>
          <cell r="X419" t="str">
            <v>FEMALE</v>
          </cell>
        </row>
        <row r="420">
          <cell r="A420" t="str">
            <v>20180201499</v>
          </cell>
          <cell r="B420" t="str">
            <v>EMMILIANA SETIAWATI</v>
          </cell>
          <cell r="C420" t="str">
            <v>KK</v>
          </cell>
          <cell r="D420" t="str">
            <v>KONTRAK</v>
          </cell>
          <cell r="E420" t="str">
            <v>02</v>
          </cell>
          <cell r="F420">
            <v>22948</v>
          </cell>
          <cell r="G420">
            <v>57.210958904109589</v>
          </cell>
          <cell r="H420" t="str">
            <v>09</v>
          </cell>
          <cell r="I420" t="str">
            <v>PEJABAT EKSEKUTIF</v>
          </cell>
          <cell r="J420" t="str">
            <v>06</v>
          </cell>
          <cell r="K420" t="str">
            <v>KEPALA CABANG</v>
          </cell>
          <cell r="L420" t="str">
            <v>CABANG NON JABODETABEK</v>
          </cell>
          <cell r="M420" t="str">
            <v>CABANG SEMARANG</v>
          </cell>
          <cell r="N420" t="str">
            <v>CABANG SEMARANG</v>
          </cell>
          <cell r="O420" t="str">
            <v>CABANG SEMARANG</v>
          </cell>
          <cell r="P420" t="str">
            <v>6</v>
          </cell>
          <cell r="Q420" t="str">
            <v>Strata 1 (Sarjana) - FORMAL</v>
          </cell>
          <cell r="R420" t="str">
            <v>06</v>
          </cell>
          <cell r="S420" t="str">
            <v>06</v>
          </cell>
          <cell r="T420" t="str">
            <v>06</v>
          </cell>
          <cell r="U420" t="b">
            <v>1</v>
          </cell>
          <cell r="V420" t="str">
            <v>KEPEMIMPINAN</v>
          </cell>
          <cell r="W420" t="str">
            <v>06</v>
          </cell>
          <cell r="X420" t="str">
            <v>FEMALE</v>
          </cell>
        </row>
        <row r="421">
          <cell r="A421" t="str">
            <v>20180201501</v>
          </cell>
          <cell r="B421" t="str">
            <v>YUMNA TALITHA</v>
          </cell>
          <cell r="C421" t="str">
            <v>2A</v>
          </cell>
          <cell r="D421" t="str">
            <v>TETAP</v>
          </cell>
          <cell r="E421" t="str">
            <v>01</v>
          </cell>
          <cell r="F421">
            <v>35153</v>
          </cell>
          <cell r="G421">
            <v>23.772602739726029</v>
          </cell>
          <cell r="H421" t="str">
            <v>02</v>
          </cell>
          <cell r="I421" t="str">
            <v>LAIN-LAIN</v>
          </cell>
          <cell r="J421" t="str">
            <v>99</v>
          </cell>
          <cell r="K421" t="str">
            <v>CUSTOMER SERVICE</v>
          </cell>
          <cell r="L421" t="str">
            <v>CABANG NON JABODETABEK</v>
          </cell>
          <cell r="M421" t="str">
            <v>CABANG BANDA ACEH</v>
          </cell>
          <cell r="N421" t="str">
            <v>CABANG BANDA ACEH</v>
          </cell>
          <cell r="O421" t="str">
            <v>BAGIAN CUSTOMER SERVICE</v>
          </cell>
          <cell r="P421" t="str">
            <v>2</v>
          </cell>
          <cell r="Q421" t="str">
            <v>Sekolah Lanjut Atas - FORMAL</v>
          </cell>
          <cell r="R421" t="str">
            <v>03</v>
          </cell>
          <cell r="S421" t="str">
            <v>03</v>
          </cell>
          <cell r="T421" t="str">
            <v>03</v>
          </cell>
          <cell r="U421" t="b">
            <v>1</v>
          </cell>
          <cell r="V421" t="str">
            <v>USAHA JASA</v>
          </cell>
          <cell r="W421" t="str">
            <v>08</v>
          </cell>
          <cell r="X421" t="str">
            <v>FEMALE</v>
          </cell>
        </row>
        <row r="422">
          <cell r="A422" t="str">
            <v>20180201502</v>
          </cell>
          <cell r="B422" t="str">
            <v>RR WISYAWATI SANGGRAMA</v>
          </cell>
          <cell r="C422" t="str">
            <v>2A</v>
          </cell>
          <cell r="D422" t="str">
            <v>TETAP</v>
          </cell>
          <cell r="E422" t="str">
            <v>01</v>
          </cell>
          <cell r="F422">
            <v>33265</v>
          </cell>
          <cell r="G422">
            <v>28.945205479452056</v>
          </cell>
          <cell r="H422" t="str">
            <v>03</v>
          </cell>
          <cell r="I422" t="str">
            <v>LAIN-LAIN</v>
          </cell>
          <cell r="J422" t="str">
            <v>99</v>
          </cell>
          <cell r="K422" t="str">
            <v>BACK OFFICE ADMINISTRASI KANTOR (FUNGSI POOLING)</v>
          </cell>
          <cell r="L422" t="str">
            <v>CABANG NON JABODETABEK</v>
          </cell>
          <cell r="M422" t="str">
            <v>CABANG YOGYAKARTA</v>
          </cell>
          <cell r="N422" t="str">
            <v>CABANG YOGYAKARTA</v>
          </cell>
          <cell r="O422" t="str">
            <v>BAGIAN ADMINISTRASI KANTOR</v>
          </cell>
          <cell r="P422" t="str">
            <v>2</v>
          </cell>
          <cell r="Q422" t="str">
            <v>Strata 1 (Sarjana) - FORMAL</v>
          </cell>
          <cell r="R422" t="str">
            <v>06</v>
          </cell>
          <cell r="S422" t="str">
            <v>06</v>
          </cell>
          <cell r="T422" t="str">
            <v>06</v>
          </cell>
          <cell r="U422" t="b">
            <v>1</v>
          </cell>
          <cell r="V422" t="str">
            <v>TATA USAHA</v>
          </cell>
          <cell r="W422" t="str">
            <v>10</v>
          </cell>
          <cell r="X422" t="str">
            <v>FEMALE</v>
          </cell>
        </row>
        <row r="423">
          <cell r="A423" t="str">
            <v>20180201504</v>
          </cell>
          <cell r="B423" t="str">
            <v>BUNGA FITRIANA KUSUMA WATI</v>
          </cell>
          <cell r="C423" t="str">
            <v>2A</v>
          </cell>
          <cell r="D423" t="str">
            <v>TETAP</v>
          </cell>
          <cell r="E423" t="str">
            <v>01</v>
          </cell>
          <cell r="F423">
            <v>34380</v>
          </cell>
          <cell r="G423">
            <v>25.890410958904109</v>
          </cell>
          <cell r="H423" t="str">
            <v>03</v>
          </cell>
          <cell r="I423" t="str">
            <v>LAIN-LAIN</v>
          </cell>
          <cell r="J423" t="str">
            <v>99</v>
          </cell>
          <cell r="K423" t="str">
            <v>STAF</v>
          </cell>
          <cell r="L423" t="str">
            <v>SATUAN KERJA HUKUM DAN SDM</v>
          </cell>
          <cell r="M423" t="str">
            <v>DEPARTEMEN SDM</v>
          </cell>
          <cell r="N423" t="str">
            <v>BIDANG OPERASI SDM</v>
          </cell>
          <cell r="O423">
            <v>0</v>
          </cell>
          <cell r="P423" t="str">
            <v>2</v>
          </cell>
          <cell r="Q423" t="str">
            <v>Strata 1 (Sarjana) - FORMAL</v>
          </cell>
          <cell r="R423" t="str">
            <v>06</v>
          </cell>
          <cell r="S423" t="str">
            <v>06</v>
          </cell>
          <cell r="T423" t="str">
            <v>06</v>
          </cell>
          <cell r="U423" t="b">
            <v>1</v>
          </cell>
          <cell r="V423" t="str">
            <v>TATA USAHA</v>
          </cell>
          <cell r="W423" t="str">
            <v>10</v>
          </cell>
          <cell r="X423" t="str">
            <v>FEMALE</v>
          </cell>
        </row>
        <row r="424">
          <cell r="A424" t="str">
            <v>20180301505</v>
          </cell>
          <cell r="B424" t="str">
            <v>DEDY ACHMAD SANTOSA</v>
          </cell>
          <cell r="C424" t="str">
            <v>2A</v>
          </cell>
          <cell r="D424" t="str">
            <v>TETAP</v>
          </cell>
          <cell r="E424" t="str">
            <v>01</v>
          </cell>
          <cell r="F424">
            <v>33543</v>
          </cell>
          <cell r="G424">
            <v>28.183561643835617</v>
          </cell>
          <cell r="H424" t="str">
            <v>03</v>
          </cell>
          <cell r="I424" t="str">
            <v>LAIN-LAIN</v>
          </cell>
          <cell r="J424" t="str">
            <v>99</v>
          </cell>
          <cell r="K424" t="str">
            <v>BACK OFFICE ADMINISTRASI KANTOR (FUNGSI POOLING)</v>
          </cell>
          <cell r="L424" t="str">
            <v>CABANG NON JABODETABEK</v>
          </cell>
          <cell r="M424" t="str">
            <v>CABANG BANDUNG</v>
          </cell>
          <cell r="N424" t="str">
            <v>CABANG BANDUNG</v>
          </cell>
          <cell r="O424" t="str">
            <v>BAGIAN ADMINISTRASI KANTOR</v>
          </cell>
          <cell r="P424" t="str">
            <v>2</v>
          </cell>
          <cell r="Q424" t="str">
            <v>Diploma 3 - FORMAL</v>
          </cell>
          <cell r="R424" t="str">
            <v>05</v>
          </cell>
          <cell r="S424" t="str">
            <v>05</v>
          </cell>
          <cell r="T424" t="str">
            <v>05</v>
          </cell>
          <cell r="U424" t="b">
            <v>1</v>
          </cell>
          <cell r="V424" t="str">
            <v>TATA USAHA</v>
          </cell>
          <cell r="W424" t="str">
            <v>10</v>
          </cell>
          <cell r="X424" t="str">
            <v>MALE</v>
          </cell>
        </row>
        <row r="425">
          <cell r="A425" t="str">
            <v>20180301506</v>
          </cell>
          <cell r="B425" t="str">
            <v>ILHAM SYAHRIR MANGGARA</v>
          </cell>
          <cell r="C425" t="str">
            <v>2A</v>
          </cell>
          <cell r="D425" t="str">
            <v>TETAP</v>
          </cell>
          <cell r="E425" t="str">
            <v>01</v>
          </cell>
          <cell r="F425">
            <v>31006</v>
          </cell>
          <cell r="G425">
            <v>35.134246575342466</v>
          </cell>
          <cell r="H425" t="str">
            <v>05</v>
          </cell>
          <cell r="I425" t="str">
            <v>LAIN-LAIN</v>
          </cell>
          <cell r="J425" t="str">
            <v>99</v>
          </cell>
          <cell r="K425" t="str">
            <v>ACCOUNT OFFICER</v>
          </cell>
          <cell r="L425" t="str">
            <v>CABANG NON JABODETABEK</v>
          </cell>
          <cell r="M425" t="str">
            <v>CABANG BANDUNG</v>
          </cell>
          <cell r="N425" t="str">
            <v>CABANG BANDUNG</v>
          </cell>
          <cell r="O425" t="str">
            <v>PEMASARAN</v>
          </cell>
          <cell r="P425" t="str">
            <v>4</v>
          </cell>
          <cell r="Q425" t="str">
            <v>Strata 1 (Sarjana) - FORMAL</v>
          </cell>
          <cell r="R425" t="str">
            <v>06</v>
          </cell>
          <cell r="S425" t="str">
            <v>06</v>
          </cell>
          <cell r="T425" t="str">
            <v>06</v>
          </cell>
          <cell r="U425" t="b">
            <v>1</v>
          </cell>
          <cell r="V425" t="str">
            <v>USAHA PENJUALAN</v>
          </cell>
          <cell r="W425" t="str">
            <v>09</v>
          </cell>
          <cell r="X425" t="str">
            <v>MALE</v>
          </cell>
        </row>
        <row r="426">
          <cell r="A426" t="str">
            <v>20180301507</v>
          </cell>
          <cell r="B426" t="str">
            <v>AJI WAHYU ROSANDI</v>
          </cell>
          <cell r="C426" t="str">
            <v>4A</v>
          </cell>
          <cell r="D426" t="str">
            <v>TETAP</v>
          </cell>
          <cell r="E426" t="str">
            <v>01</v>
          </cell>
          <cell r="F426">
            <v>31305</v>
          </cell>
          <cell r="G426">
            <v>34.315068493150683</v>
          </cell>
          <cell r="H426" t="str">
            <v>04</v>
          </cell>
          <cell r="I426" t="str">
            <v>STAF</v>
          </cell>
          <cell r="J426" t="str">
            <v>07</v>
          </cell>
          <cell r="K426" t="str">
            <v>ASSOCIATE OFFICER</v>
          </cell>
          <cell r="L426" t="str">
            <v>SATUAN KERJA ANALISA RISIKO PEMBIAYAAN</v>
          </cell>
          <cell r="M426" t="str">
            <v>FUNGSI PENANGANAN PEMBIAYAAN</v>
          </cell>
          <cell r="N426" t="str">
            <v>FUNGSI PENANGANAN PEMBIAYAAN</v>
          </cell>
          <cell r="O426" t="str">
            <v>FUNGSI PENANGANAN PEMBIAYAAN</v>
          </cell>
          <cell r="P426" t="str">
            <v>4</v>
          </cell>
          <cell r="Q426" t="str">
            <v>Strata 1 (Sarjana) - FORMAL</v>
          </cell>
          <cell r="R426" t="str">
            <v>06</v>
          </cell>
          <cell r="S426" t="str">
            <v>06</v>
          </cell>
          <cell r="T426" t="str">
            <v>06</v>
          </cell>
          <cell r="U426" t="b">
            <v>1</v>
          </cell>
          <cell r="V426" t="str">
            <v>TENAGA AHLI</v>
          </cell>
          <cell r="W426" t="str">
            <v>07</v>
          </cell>
          <cell r="X426" t="str">
            <v>MALE</v>
          </cell>
        </row>
        <row r="427">
          <cell r="A427" t="str">
            <v>20180401508</v>
          </cell>
          <cell r="B427" t="str">
            <v>AMRINA ROSYADA</v>
          </cell>
          <cell r="C427" t="str">
            <v>2A</v>
          </cell>
          <cell r="D427" t="str">
            <v>TETAP</v>
          </cell>
          <cell r="E427" t="str">
            <v>01</v>
          </cell>
          <cell r="F427">
            <v>33995</v>
          </cell>
          <cell r="G427">
            <v>26.945205479452056</v>
          </cell>
          <cell r="H427" t="str">
            <v>03</v>
          </cell>
          <cell r="I427" t="str">
            <v>LAIN-LAIN</v>
          </cell>
          <cell r="J427" t="str">
            <v>99</v>
          </cell>
          <cell r="K427" t="str">
            <v>CUSTOMER SERVICE</v>
          </cell>
          <cell r="L427" t="str">
            <v>CABANG NON JABODETABEK</v>
          </cell>
          <cell r="M427" t="str">
            <v>CABANG BANDUNG</v>
          </cell>
          <cell r="N427" t="str">
            <v>CABANG BANDUNG</v>
          </cell>
          <cell r="O427" t="str">
            <v>BAGIAN CUSTOMER SERVICE</v>
          </cell>
          <cell r="P427" t="str">
            <v>2</v>
          </cell>
          <cell r="Q427" t="str">
            <v>Strata 1 (Sarjana) - FORMAL</v>
          </cell>
          <cell r="R427" t="str">
            <v>06</v>
          </cell>
          <cell r="S427" t="str">
            <v>06</v>
          </cell>
          <cell r="T427" t="str">
            <v>06</v>
          </cell>
          <cell r="U427" t="b">
            <v>1</v>
          </cell>
          <cell r="V427" t="str">
            <v>USAHA JASA</v>
          </cell>
          <cell r="W427" t="str">
            <v>08</v>
          </cell>
          <cell r="X427" t="str">
            <v>FEMALE</v>
          </cell>
        </row>
        <row r="428">
          <cell r="A428" t="str">
            <v>20180401509</v>
          </cell>
          <cell r="B428" t="str">
            <v>RANDY DWIYANTO</v>
          </cell>
          <cell r="C428" t="str">
            <v>2A</v>
          </cell>
          <cell r="D428" t="str">
            <v>TETAP</v>
          </cell>
          <cell r="E428" t="str">
            <v>01</v>
          </cell>
          <cell r="F428">
            <v>33611</v>
          </cell>
          <cell r="G428">
            <v>27.997260273972604</v>
          </cell>
          <cell r="H428" t="str">
            <v>03</v>
          </cell>
          <cell r="I428" t="str">
            <v>LAIN-LAIN</v>
          </cell>
          <cell r="J428" t="str">
            <v>99</v>
          </cell>
          <cell r="K428" t="str">
            <v>STAF OPERASIONAL</v>
          </cell>
          <cell r="L428" t="str">
            <v>CABANG NON JABODETABEK</v>
          </cell>
          <cell r="M428" t="str">
            <v>CABANG YOGYAKARTA</v>
          </cell>
          <cell r="N428" t="str">
            <v>ULS SUDIRMAN YOGYAKARTA</v>
          </cell>
          <cell r="O428" t="str">
            <v>PEMASARAN &amp; OPERASI ULS</v>
          </cell>
          <cell r="P428" t="str">
            <v>2</v>
          </cell>
          <cell r="Q428" t="str">
            <v>Strata 1 (Sarjana) - FORMAL</v>
          </cell>
          <cell r="R428" t="str">
            <v>06</v>
          </cell>
          <cell r="S428" t="str">
            <v>06</v>
          </cell>
          <cell r="T428" t="str">
            <v>06</v>
          </cell>
          <cell r="U428" t="b">
            <v>1</v>
          </cell>
          <cell r="V428" t="str">
            <v>USAHA JASA</v>
          </cell>
          <cell r="W428" t="str">
            <v>08</v>
          </cell>
          <cell r="X428" t="str">
            <v>MALE</v>
          </cell>
        </row>
        <row r="429">
          <cell r="A429" t="str">
            <v>20180401511</v>
          </cell>
          <cell r="B429" t="str">
            <v>HARYADI</v>
          </cell>
          <cell r="C429" t="str">
            <v>2A</v>
          </cell>
          <cell r="D429" t="str">
            <v>TETAP</v>
          </cell>
          <cell r="E429" t="str">
            <v>01</v>
          </cell>
          <cell r="F429">
            <v>34192</v>
          </cell>
          <cell r="G429">
            <v>26.405479452054795</v>
          </cell>
          <cell r="H429" t="str">
            <v>03</v>
          </cell>
          <cell r="I429" t="str">
            <v>LAIN-LAIN</v>
          </cell>
          <cell r="J429" t="str">
            <v>99</v>
          </cell>
          <cell r="K429" t="str">
            <v>BACK OFFICE OPERASIONAL</v>
          </cell>
          <cell r="L429" t="str">
            <v>CABANG NON JABODETABEK</v>
          </cell>
          <cell r="M429" t="str">
            <v>CABANG BANDUNG</v>
          </cell>
          <cell r="N429" t="str">
            <v>CABANG BANDUNG</v>
          </cell>
          <cell r="O429" t="str">
            <v>BAGIAN TELLER &amp; BACK OFFICE</v>
          </cell>
          <cell r="P429" t="str">
            <v>2</v>
          </cell>
          <cell r="Q429" t="e">
            <v>#N/A</v>
          </cell>
          <cell r="R429" t="str">
            <v>06</v>
          </cell>
          <cell r="S429" t="str">
            <v>06</v>
          </cell>
          <cell r="T429" t="str">
            <v>06</v>
          </cell>
          <cell r="U429" t="b">
            <v>1</v>
          </cell>
          <cell r="V429" t="str">
            <v>TATA USAHA</v>
          </cell>
          <cell r="W429" t="str">
            <v>10</v>
          </cell>
          <cell r="X429" t="str">
            <v>MALE</v>
          </cell>
        </row>
        <row r="430">
          <cell r="A430" t="str">
            <v>20180401512</v>
          </cell>
          <cell r="B430" t="str">
            <v>FATHONI RUDI ARDIYANTO</v>
          </cell>
          <cell r="C430" t="str">
            <v>2A</v>
          </cell>
          <cell r="D430" t="str">
            <v>TETAP</v>
          </cell>
          <cell r="E430" t="str">
            <v>01</v>
          </cell>
          <cell r="F430">
            <v>33176</v>
          </cell>
          <cell r="G430">
            <v>29.18904109589041</v>
          </cell>
          <cell r="H430" t="str">
            <v>03</v>
          </cell>
          <cell r="I430" t="str">
            <v>LAIN-LAIN</v>
          </cell>
          <cell r="J430" t="str">
            <v>99</v>
          </cell>
          <cell r="K430" t="str">
            <v>STAF OPERASIONAL</v>
          </cell>
          <cell r="L430" t="str">
            <v>CABANG JABODETABEK</v>
          </cell>
          <cell r="M430" t="str">
            <v>MIKRO BUR/ CABANG SUNTER</v>
          </cell>
          <cell r="N430" t="str">
            <v>KCP KONVERSI EKS - BUR  PASAR ANYAR BOGOR</v>
          </cell>
          <cell r="O430" t="str">
            <v>BAGIAN OPERASIONAL</v>
          </cell>
          <cell r="P430" t="str">
            <v>2</v>
          </cell>
          <cell r="Q430" t="str">
            <v>Diploma 3 - FORMAL</v>
          </cell>
          <cell r="R430" t="str">
            <v>05</v>
          </cell>
          <cell r="S430" t="str">
            <v>05</v>
          </cell>
          <cell r="T430" t="str">
            <v>05</v>
          </cell>
          <cell r="U430" t="b">
            <v>1</v>
          </cell>
          <cell r="V430" t="str">
            <v>USAHA JASA</v>
          </cell>
          <cell r="W430" t="str">
            <v>08</v>
          </cell>
          <cell r="X430" t="str">
            <v>MALE</v>
          </cell>
        </row>
        <row r="431">
          <cell r="A431" t="str">
            <v>20180401513</v>
          </cell>
          <cell r="B431" t="str">
            <v>HANNIEF GIARNI</v>
          </cell>
          <cell r="C431" t="str">
            <v>2A</v>
          </cell>
          <cell r="D431" t="str">
            <v>TETAP</v>
          </cell>
          <cell r="E431" t="str">
            <v>01</v>
          </cell>
          <cell r="F431">
            <v>33386</v>
          </cell>
          <cell r="G431">
            <v>28.613698630136987</v>
          </cell>
          <cell r="H431" t="str">
            <v>03</v>
          </cell>
          <cell r="I431" t="str">
            <v>LAIN-LAIN</v>
          </cell>
          <cell r="J431" t="str">
            <v>99</v>
          </cell>
          <cell r="K431" t="str">
            <v>BACK OFFICE ADMINISTRASI KANTOR</v>
          </cell>
          <cell r="L431" t="str">
            <v>CABANG NON JABODETABEK</v>
          </cell>
          <cell r="M431" t="str">
            <v>CABANG SEMARANG</v>
          </cell>
          <cell r="N431" t="str">
            <v>CABANG SEMARANG</v>
          </cell>
          <cell r="O431" t="str">
            <v>PEMASARAN &amp; OPERASIONAL</v>
          </cell>
          <cell r="P431" t="str">
            <v>2</v>
          </cell>
          <cell r="Q431" t="str">
            <v>Strata 1 (Sarjana) - FORMAL</v>
          </cell>
          <cell r="R431" t="str">
            <v>06</v>
          </cell>
          <cell r="S431" t="str">
            <v>06</v>
          </cell>
          <cell r="T431" t="str">
            <v>06</v>
          </cell>
          <cell r="U431" t="b">
            <v>1</v>
          </cell>
          <cell r="V431" t="str">
            <v>TATA USAHA</v>
          </cell>
          <cell r="W431" t="str">
            <v>10</v>
          </cell>
          <cell r="X431" t="str">
            <v>FEMALE</v>
          </cell>
        </row>
        <row r="432">
          <cell r="A432" t="str">
            <v>20180501516</v>
          </cell>
          <cell r="B432" t="str">
            <v>MUHAMMAD YASIN YUSUF</v>
          </cell>
          <cell r="C432" t="str">
            <v>2A</v>
          </cell>
          <cell r="D432" t="str">
            <v>TETAP</v>
          </cell>
          <cell r="E432" t="str">
            <v>01</v>
          </cell>
          <cell r="F432">
            <v>34903</v>
          </cell>
          <cell r="G432">
            <v>24.457534246575342</v>
          </cell>
          <cell r="H432" t="str">
            <v>02</v>
          </cell>
          <cell r="I432" t="str">
            <v>LAIN-LAIN</v>
          </cell>
          <cell r="J432" t="str">
            <v>99</v>
          </cell>
          <cell r="K432" t="str">
            <v>STAF OPERASIONAL</v>
          </cell>
          <cell r="L432" t="str">
            <v>CABANG NON JABODETABEK</v>
          </cell>
          <cell r="M432" t="str">
            <v>CABANG SURABAYA</v>
          </cell>
          <cell r="N432" t="str">
            <v>ULS SIDOARJO</v>
          </cell>
          <cell r="O432" t="str">
            <v>PEMASARAN &amp; OPERASI ULS</v>
          </cell>
          <cell r="P432" t="str">
            <v>2</v>
          </cell>
          <cell r="Q432" t="str">
            <v>Strata 1 (Sarjana) - FORMAL</v>
          </cell>
          <cell r="R432" t="str">
            <v>06</v>
          </cell>
          <cell r="S432" t="str">
            <v>06</v>
          </cell>
          <cell r="T432" t="str">
            <v>06</v>
          </cell>
          <cell r="U432" t="b">
            <v>1</v>
          </cell>
          <cell r="V432" t="str">
            <v>USAHA JASA</v>
          </cell>
          <cell r="W432" t="str">
            <v>08</v>
          </cell>
          <cell r="X432" t="str">
            <v>MALE</v>
          </cell>
        </row>
        <row r="433">
          <cell r="A433" t="str">
            <v>20180501519</v>
          </cell>
          <cell r="B433" t="str">
            <v>GRINI JUNIARD</v>
          </cell>
          <cell r="C433" t="str">
            <v>2A</v>
          </cell>
          <cell r="D433" t="str">
            <v>TETAP</v>
          </cell>
          <cell r="E433" t="str">
            <v>01</v>
          </cell>
          <cell r="F433">
            <v>34495</v>
          </cell>
          <cell r="G433">
            <v>25.575342465753426</v>
          </cell>
          <cell r="H433" t="str">
            <v>03</v>
          </cell>
          <cell r="I433" t="str">
            <v>LAIN-LAIN</v>
          </cell>
          <cell r="J433" t="str">
            <v>99</v>
          </cell>
          <cell r="K433" t="str">
            <v>TELLER</v>
          </cell>
          <cell r="L433" t="str">
            <v>CABANG JABODETABEK</v>
          </cell>
          <cell r="M433" t="str">
            <v>CABANG JATINEGARA</v>
          </cell>
          <cell r="N433" t="str">
            <v>CABANG JATINEGARA</v>
          </cell>
          <cell r="O433" t="str">
            <v>BAGIAN TELLER &amp; BACK OFFICE</v>
          </cell>
          <cell r="P433" t="str">
            <v>2</v>
          </cell>
          <cell r="Q433" t="str">
            <v>Sekolah Lanjut Atas - FORMAL</v>
          </cell>
          <cell r="R433" t="str">
            <v>03</v>
          </cell>
          <cell r="S433" t="str">
            <v>03</v>
          </cell>
          <cell r="T433" t="str">
            <v>03</v>
          </cell>
          <cell r="U433" t="b">
            <v>1</v>
          </cell>
          <cell r="V433" t="str">
            <v>TATA USAHA</v>
          </cell>
          <cell r="W433" t="str">
            <v>10</v>
          </cell>
          <cell r="X433" t="str">
            <v>FEMALE</v>
          </cell>
        </row>
        <row r="434">
          <cell r="A434" t="str">
            <v>20180601522</v>
          </cell>
          <cell r="B434" t="str">
            <v>AGUNG DWI KUNCORO</v>
          </cell>
          <cell r="C434" t="str">
            <v>2A</v>
          </cell>
          <cell r="D434" t="str">
            <v>TETAP</v>
          </cell>
          <cell r="E434" t="str">
            <v>01</v>
          </cell>
          <cell r="F434">
            <v>33391</v>
          </cell>
          <cell r="G434">
            <v>28.6</v>
          </cell>
          <cell r="H434" t="str">
            <v>03</v>
          </cell>
          <cell r="I434" t="str">
            <v>LAIN-LAIN</v>
          </cell>
          <cell r="J434" t="str">
            <v>99</v>
          </cell>
          <cell r="K434" t="str">
            <v>TELLER</v>
          </cell>
          <cell r="L434" t="str">
            <v>CABANG NON JABODETABEK</v>
          </cell>
          <cell r="M434" t="str">
            <v>CABANG SOLO</v>
          </cell>
          <cell r="N434" t="str">
            <v>CABANG SOLO</v>
          </cell>
          <cell r="O434" t="str">
            <v>BAGIAN TELLER &amp; BACK OFFICE</v>
          </cell>
          <cell r="P434" t="str">
            <v>2</v>
          </cell>
          <cell r="Q434" t="str">
            <v>Strata 1 (Sarjana) - FORMAL</v>
          </cell>
          <cell r="R434" t="str">
            <v>06</v>
          </cell>
          <cell r="S434" t="str">
            <v>06</v>
          </cell>
          <cell r="T434" t="str">
            <v>06</v>
          </cell>
          <cell r="U434" t="b">
            <v>1</v>
          </cell>
          <cell r="V434" t="str">
            <v>TATA USAHA</v>
          </cell>
          <cell r="W434" t="str">
            <v>10</v>
          </cell>
          <cell r="X434" t="str">
            <v>MALE</v>
          </cell>
        </row>
        <row r="435">
          <cell r="A435" t="str">
            <v>20180701523</v>
          </cell>
          <cell r="B435" t="str">
            <v>HENDRO HADISAPUTRO</v>
          </cell>
          <cell r="C435" t="str">
            <v>5A</v>
          </cell>
          <cell r="D435" t="str">
            <v>TETAP</v>
          </cell>
          <cell r="E435" t="str">
            <v>01</v>
          </cell>
          <cell r="F435">
            <v>30044</v>
          </cell>
          <cell r="G435">
            <v>37.769863013698632</v>
          </cell>
          <cell r="H435" t="str">
            <v>05</v>
          </cell>
          <cell r="I435" t="str">
            <v>LAIN-LAIN</v>
          </cell>
          <cell r="J435" t="str">
            <v>99</v>
          </cell>
          <cell r="K435" t="str">
            <v>ACCOUNT OFFICER</v>
          </cell>
          <cell r="L435" t="str">
            <v>CABANG JABODETABEK</v>
          </cell>
          <cell r="M435" t="str">
            <v>CABANG SUNTER</v>
          </cell>
          <cell r="N435" t="str">
            <v>CABANG SUNTER</v>
          </cell>
          <cell r="O435" t="str">
            <v>PEMASARAN CABANG</v>
          </cell>
          <cell r="P435" t="str">
            <v>5</v>
          </cell>
          <cell r="Q435" t="str">
            <v>Strata 1 (Sarjana) - FORMAL</v>
          </cell>
          <cell r="R435" t="str">
            <v>06</v>
          </cell>
          <cell r="S435" t="str">
            <v>06</v>
          </cell>
          <cell r="T435" t="str">
            <v>06</v>
          </cell>
          <cell r="U435" t="b">
            <v>1</v>
          </cell>
          <cell r="V435" t="str">
            <v>USAHA PENJUALAN</v>
          </cell>
          <cell r="W435" t="str">
            <v>09</v>
          </cell>
          <cell r="X435" t="str">
            <v>MALE</v>
          </cell>
        </row>
        <row r="436">
          <cell r="A436" t="str">
            <v>20180701525</v>
          </cell>
          <cell r="B436" t="str">
            <v>ANGGA PRISMA SUGANDA</v>
          </cell>
          <cell r="C436" t="str">
            <v>2A</v>
          </cell>
          <cell r="D436" t="str">
            <v>TETAP</v>
          </cell>
          <cell r="E436" t="str">
            <v>01</v>
          </cell>
          <cell r="F436">
            <v>33604</v>
          </cell>
          <cell r="G436">
            <v>28.016438356164382</v>
          </cell>
          <cell r="H436" t="str">
            <v>03</v>
          </cell>
          <cell r="I436" t="str">
            <v>LAIN-LAIN</v>
          </cell>
          <cell r="J436" t="str">
            <v>99</v>
          </cell>
          <cell r="K436" t="str">
            <v xml:space="preserve">BACK OFFICE OPERASIONAL </v>
          </cell>
          <cell r="L436" t="str">
            <v>CABANG NON JABODETABEK</v>
          </cell>
          <cell r="M436" t="str">
            <v>CABANG SURABAYA</v>
          </cell>
          <cell r="N436" t="str">
            <v>KCP MALANG</v>
          </cell>
          <cell r="O436" t="str">
            <v>BAGIAN OPERASIONAL</v>
          </cell>
          <cell r="P436" t="str">
            <v>2</v>
          </cell>
          <cell r="Q436" t="str">
            <v>Sekolah Lanjut Atas - FORMAL</v>
          </cell>
          <cell r="R436" t="str">
            <v>03</v>
          </cell>
          <cell r="S436" t="str">
            <v>03</v>
          </cell>
          <cell r="T436" t="str">
            <v>03</v>
          </cell>
          <cell r="U436" t="b">
            <v>1</v>
          </cell>
          <cell r="V436" t="str">
            <v>TATA USAHA</v>
          </cell>
          <cell r="W436" t="str">
            <v>10</v>
          </cell>
          <cell r="X436" t="str">
            <v>MALE</v>
          </cell>
        </row>
        <row r="437">
          <cell r="A437" t="str">
            <v>20180701526</v>
          </cell>
          <cell r="B437" t="str">
            <v>DYAH AYU FEBRIYANTI RATNASARI</v>
          </cell>
          <cell r="C437" t="str">
            <v>2A</v>
          </cell>
          <cell r="D437" t="str">
            <v>TETAP</v>
          </cell>
          <cell r="E437" t="str">
            <v>01</v>
          </cell>
          <cell r="F437">
            <v>35098</v>
          </cell>
          <cell r="G437">
            <v>23.923287671232877</v>
          </cell>
          <cell r="H437" t="str">
            <v>02</v>
          </cell>
          <cell r="I437" t="str">
            <v>LAIN-LAIN</v>
          </cell>
          <cell r="J437" t="str">
            <v>99</v>
          </cell>
          <cell r="K437" t="str">
            <v>TELLER</v>
          </cell>
          <cell r="L437" t="str">
            <v>CABANG JABODETABEK</v>
          </cell>
          <cell r="M437" t="str">
            <v>CABANG MANGGA DUA</v>
          </cell>
          <cell r="N437" t="str">
            <v>CABANG MANGGA DUA</v>
          </cell>
          <cell r="O437" t="str">
            <v>BAGIAN OPERASIONAL</v>
          </cell>
          <cell r="P437" t="str">
            <v>2</v>
          </cell>
          <cell r="Q437" t="str">
            <v>Sekolah Lanjut Atas - FORMAL</v>
          </cell>
          <cell r="R437" t="str">
            <v>03</v>
          </cell>
          <cell r="S437" t="str">
            <v>03</v>
          </cell>
          <cell r="T437" t="str">
            <v>03</v>
          </cell>
          <cell r="U437" t="b">
            <v>1</v>
          </cell>
          <cell r="V437" t="str">
            <v>TATA USAHA</v>
          </cell>
          <cell r="W437" t="str">
            <v>10</v>
          </cell>
          <cell r="X437" t="str">
            <v>FEMALE</v>
          </cell>
        </row>
        <row r="438">
          <cell r="A438" t="str">
            <v>20180701527</v>
          </cell>
          <cell r="B438" t="str">
            <v>AMBAR MARWIANTIN</v>
          </cell>
          <cell r="C438" t="str">
            <v>2A</v>
          </cell>
          <cell r="D438" t="str">
            <v>TETAP</v>
          </cell>
          <cell r="E438" t="str">
            <v>01</v>
          </cell>
          <cell r="F438">
            <v>33674</v>
          </cell>
          <cell r="G438">
            <v>27.824657534246576</v>
          </cell>
          <cell r="H438" t="str">
            <v>03</v>
          </cell>
          <cell r="I438" t="str">
            <v>LAIN-LAIN</v>
          </cell>
          <cell r="J438" t="str">
            <v>99</v>
          </cell>
          <cell r="K438" t="str">
            <v>STAF OPERASIONAL</v>
          </cell>
          <cell r="L438" t="str">
            <v>CABANG NON JABODETABEK</v>
          </cell>
          <cell r="M438" t="str">
            <v>CABANG SOLO</v>
          </cell>
          <cell r="N438" t="str">
            <v>ULS SRAGEN</v>
          </cell>
          <cell r="O438" t="str">
            <v>PEMASARAN &amp; OPERASI ULS</v>
          </cell>
          <cell r="P438" t="str">
            <v>2</v>
          </cell>
          <cell r="Q438" t="str">
            <v>Strata 1 (Sarjana) - FORMAL</v>
          </cell>
          <cell r="R438" t="str">
            <v>06</v>
          </cell>
          <cell r="S438" t="str">
            <v>06</v>
          </cell>
          <cell r="T438" t="str">
            <v>06</v>
          </cell>
          <cell r="U438" t="b">
            <v>1</v>
          </cell>
          <cell r="V438" t="str">
            <v>USAHA JASA</v>
          </cell>
          <cell r="W438" t="str">
            <v>08</v>
          </cell>
          <cell r="X438" t="str">
            <v>FEMALE</v>
          </cell>
        </row>
        <row r="439">
          <cell r="A439" t="str">
            <v>20180701530</v>
          </cell>
          <cell r="B439" t="str">
            <v>DEZY IRMAWATI</v>
          </cell>
          <cell r="C439" t="str">
            <v>2A</v>
          </cell>
          <cell r="D439" t="str">
            <v>TETAP</v>
          </cell>
          <cell r="E439" t="str">
            <v>01</v>
          </cell>
          <cell r="F439">
            <v>33309</v>
          </cell>
          <cell r="G439">
            <v>28.824657534246576</v>
          </cell>
          <cell r="H439" t="str">
            <v>03</v>
          </cell>
          <cell r="I439" t="str">
            <v>LAIN-LAIN</v>
          </cell>
          <cell r="J439" t="str">
            <v>99</v>
          </cell>
          <cell r="K439" t="str">
            <v>STAF OPERASIONAL</v>
          </cell>
          <cell r="L439" t="str">
            <v>CABANG NON JABODETABEK</v>
          </cell>
          <cell r="M439" t="str">
            <v>CABANG SOLO</v>
          </cell>
          <cell r="N439" t="str">
            <v>ULS SOLO SLAMET RIYADI</v>
          </cell>
          <cell r="O439" t="str">
            <v>PEMASARAN &amp; OPERASI ULS</v>
          </cell>
          <cell r="P439" t="str">
            <v>2</v>
          </cell>
          <cell r="Q439" t="str">
            <v>Strata 1 (Sarjana) - FORMAL</v>
          </cell>
          <cell r="R439" t="str">
            <v>06</v>
          </cell>
          <cell r="S439" t="str">
            <v>06</v>
          </cell>
          <cell r="T439" t="str">
            <v>06</v>
          </cell>
          <cell r="U439" t="b">
            <v>1</v>
          </cell>
          <cell r="V439" t="str">
            <v>USAHA JASA</v>
          </cell>
          <cell r="W439" t="str">
            <v>08</v>
          </cell>
          <cell r="X439" t="str">
            <v>FEMALE</v>
          </cell>
        </row>
        <row r="440">
          <cell r="A440" t="str">
            <v>20180801531</v>
          </cell>
          <cell r="B440" t="str">
            <v>YOS SANDIKA</v>
          </cell>
          <cell r="C440" t="str">
            <v>2A</v>
          </cell>
          <cell r="D440" t="str">
            <v>TETAP</v>
          </cell>
          <cell r="E440" t="str">
            <v>01</v>
          </cell>
          <cell r="F440">
            <v>33784</v>
          </cell>
          <cell r="G440">
            <v>27.523287671232875</v>
          </cell>
          <cell r="H440" t="str">
            <v>03</v>
          </cell>
          <cell r="I440" t="str">
            <v>LAIN-LAIN</v>
          </cell>
          <cell r="J440" t="str">
            <v>99</v>
          </cell>
          <cell r="K440" t="str">
            <v>STAF</v>
          </cell>
          <cell r="L440" t="str">
            <v>DIVISI OPERASI</v>
          </cell>
          <cell r="M440" t="str">
            <v>DEPARTEMEN ADMINISTRASI PEMBIAYAAN</v>
          </cell>
          <cell r="N440" t="str">
            <v>BIDANG OPERASI PEMBIAYAAN</v>
          </cell>
          <cell r="O440" t="str">
            <v>BAGIAN OPERASI</v>
          </cell>
          <cell r="P440" t="str">
            <v>2</v>
          </cell>
          <cell r="Q440" t="str">
            <v>Strata 1 (Sarjana) - FORMAL</v>
          </cell>
          <cell r="R440" t="str">
            <v>06</v>
          </cell>
          <cell r="S440" t="str">
            <v>06</v>
          </cell>
          <cell r="T440" t="str">
            <v>06</v>
          </cell>
          <cell r="U440" t="b">
            <v>1</v>
          </cell>
          <cell r="V440" t="str">
            <v>TATA USAHA</v>
          </cell>
          <cell r="W440" t="str">
            <v>10</v>
          </cell>
          <cell r="X440" t="str">
            <v>MALE</v>
          </cell>
        </row>
        <row r="441">
          <cell r="A441" t="str">
            <v>20180801533</v>
          </cell>
          <cell r="B441" t="str">
            <v>ANDRIYAN BAMBANG SISWANTO</v>
          </cell>
          <cell r="C441" t="str">
            <v>4A</v>
          </cell>
          <cell r="D441" t="str">
            <v>TETAP</v>
          </cell>
          <cell r="E441" t="str">
            <v>01</v>
          </cell>
          <cell r="F441">
            <v>32918</v>
          </cell>
          <cell r="G441">
            <v>29.895890410958906</v>
          </cell>
          <cell r="H441" t="str">
            <v>03</v>
          </cell>
          <cell r="I441" t="str">
            <v>LAIN-LAIN</v>
          </cell>
          <cell r="J441" t="str">
            <v>99</v>
          </cell>
          <cell r="K441" t="str">
            <v>ASSOCIATE OFFICER</v>
          </cell>
          <cell r="L441" t="str">
            <v>SATUAN KERJA AUDIT INTERNAL</v>
          </cell>
          <cell r="M441" t="str">
            <v>DEPARTEMEN AUDIT KANTOR PUSAT &amp; ANTI FRAUD / KANTOR CABANG &amp; INTERNAL CONTROL</v>
          </cell>
          <cell r="N441" t="str">
            <v>FUNGSI AUDIT TEKNOLOGI INFORMASI DAN FUNGSI COMPUTER ASSISSTED AUDIT TECHNIQUES</v>
          </cell>
          <cell r="O441">
            <v>0</v>
          </cell>
          <cell r="P441" t="str">
            <v>4</v>
          </cell>
          <cell r="Q441" t="str">
            <v>Strata 1 (Sarjana) - FORMAL</v>
          </cell>
          <cell r="R441" t="str">
            <v>06</v>
          </cell>
          <cell r="S441" t="str">
            <v>06</v>
          </cell>
          <cell r="T441" t="str">
            <v>06</v>
          </cell>
          <cell r="U441" t="b">
            <v>1</v>
          </cell>
          <cell r="V441" t="str">
            <v>TENAGA AHLI</v>
          </cell>
          <cell r="W441" t="str">
            <v>07</v>
          </cell>
          <cell r="X441" t="str">
            <v>MALE</v>
          </cell>
        </row>
        <row r="442">
          <cell r="A442" t="str">
            <v>20180801538</v>
          </cell>
          <cell r="B442" t="str">
            <v>AG. RINI HAPSARI</v>
          </cell>
          <cell r="C442" t="str">
            <v>KK</v>
          </cell>
          <cell r="D442" t="str">
            <v>KONTRAK</v>
          </cell>
          <cell r="E442" t="str">
            <v>02</v>
          </cell>
          <cell r="F442">
            <v>26918</v>
          </cell>
          <cell r="G442">
            <v>46.334246575342469</v>
          </cell>
          <cell r="H442" t="str">
            <v>07</v>
          </cell>
          <cell r="I442" t="str">
            <v>STAF</v>
          </cell>
          <cell r="J442" t="str">
            <v>07</v>
          </cell>
          <cell r="K442" t="str">
            <v>KEPALA BAGIAN OPERASIONAL</v>
          </cell>
          <cell r="L442" t="str">
            <v>CABANG NON JABODETABEK</v>
          </cell>
          <cell r="M442" t="str">
            <v>CABANG LAMPUNG</v>
          </cell>
          <cell r="N442" t="str">
            <v>CABANG LAMPUNG</v>
          </cell>
          <cell r="O442" t="str">
            <v>OPERASI CABANG LAMPUNG</v>
          </cell>
          <cell r="P442" t="str">
            <v>4</v>
          </cell>
          <cell r="Q442" t="str">
            <v>Strata 1 (Sarjana) - FORMAL</v>
          </cell>
          <cell r="R442" t="str">
            <v>06</v>
          </cell>
          <cell r="S442" t="str">
            <v>06</v>
          </cell>
          <cell r="T442" t="str">
            <v>06</v>
          </cell>
          <cell r="U442" t="b">
            <v>1</v>
          </cell>
          <cell r="V442" t="str">
            <v>TATA USAHA</v>
          </cell>
          <cell r="W442" t="str">
            <v>10</v>
          </cell>
          <cell r="X442" t="str">
            <v>FEMALE</v>
          </cell>
        </row>
        <row r="443">
          <cell r="A443" t="str">
            <v>20180801539</v>
          </cell>
          <cell r="B443" t="str">
            <v>THANYA PARAMITHA PUTRI</v>
          </cell>
          <cell r="C443" t="str">
            <v>2A</v>
          </cell>
          <cell r="D443" t="str">
            <v>TETAP</v>
          </cell>
          <cell r="E443" t="str">
            <v>01</v>
          </cell>
          <cell r="F443">
            <v>35529</v>
          </cell>
          <cell r="G443">
            <v>22.742465753424657</v>
          </cell>
          <cell r="H443" t="str">
            <v>02</v>
          </cell>
          <cell r="I443" t="str">
            <v>LAIN-LAIN</v>
          </cell>
          <cell r="J443" t="str">
            <v>99</v>
          </cell>
          <cell r="K443" t="str">
            <v>STAFF</v>
          </cell>
          <cell r="L443" t="str">
            <v>SATUAN KERJA AUDIT INTERNAL</v>
          </cell>
          <cell r="M443" t="str">
            <v>DEPARTEMEN AUDIT KANTOR PUSAT &amp; ANTI FRAUD / KANTOR CABANG &amp; INTERNAL CONTROL</v>
          </cell>
          <cell r="N443" t="str">
            <v>FUNGSI AUDIT &amp; INTERNAL CONTROL</v>
          </cell>
          <cell r="O443">
            <v>0</v>
          </cell>
          <cell r="P443" t="str">
            <v>2</v>
          </cell>
          <cell r="Q443" t="str">
            <v>Sekolah Lanjut Atas - FORMAL</v>
          </cell>
          <cell r="R443" t="str">
            <v>05</v>
          </cell>
          <cell r="S443" t="str">
            <v>03</v>
          </cell>
          <cell r="T443" t="str">
            <v>05</v>
          </cell>
          <cell r="U443" t="b">
            <v>0</v>
          </cell>
          <cell r="V443" t="str">
            <v>TENAGA AHLI</v>
          </cell>
          <cell r="W443" t="str">
            <v>07</v>
          </cell>
          <cell r="X443" t="str">
            <v>FEMALE</v>
          </cell>
        </row>
        <row r="444">
          <cell r="A444" t="str">
            <v>20180801540</v>
          </cell>
          <cell r="B444" t="str">
            <v>NURMA AINNI</v>
          </cell>
          <cell r="C444" t="str">
            <v>KK</v>
          </cell>
          <cell r="D444" t="str">
            <v>KONTRAK</v>
          </cell>
          <cell r="E444" t="str">
            <v>02</v>
          </cell>
          <cell r="F444">
            <v>35495</v>
          </cell>
          <cell r="G444">
            <v>22.835616438356166</v>
          </cell>
          <cell r="H444" t="str">
            <v>02</v>
          </cell>
          <cell r="I444" t="str">
            <v>LAIN-LAIN</v>
          </cell>
          <cell r="J444" t="str">
            <v>99</v>
          </cell>
          <cell r="K444" t="str">
            <v>STAF</v>
          </cell>
          <cell r="L444" t="str">
            <v>SATUAN KERJA HUKUM DAN SDM</v>
          </cell>
          <cell r="M444" t="str">
            <v>DEPARTEMEN SDM</v>
          </cell>
          <cell r="N444" t="str">
            <v>BIDANG OPERASI SDM</v>
          </cell>
          <cell r="O444" t="str">
            <v>BAGIAN KEPEGAWAIAN &amp; BENEFIT</v>
          </cell>
          <cell r="P444" t="str">
            <v>2</v>
          </cell>
          <cell r="Q444" t="str">
            <v>Diploma 3 - FORMAL</v>
          </cell>
          <cell r="R444" t="str">
            <v>05</v>
          </cell>
          <cell r="S444" t="str">
            <v>05</v>
          </cell>
          <cell r="T444" t="str">
            <v>05</v>
          </cell>
          <cell r="U444" t="b">
            <v>1</v>
          </cell>
          <cell r="V444" t="str">
            <v>TATA USAHA</v>
          </cell>
          <cell r="W444" t="str">
            <v>10</v>
          </cell>
          <cell r="X444" t="str">
            <v>FEMALE</v>
          </cell>
        </row>
        <row r="445">
          <cell r="A445" t="str">
            <v>20180801541</v>
          </cell>
          <cell r="B445" t="str">
            <v>MELISA</v>
          </cell>
          <cell r="C445" t="str">
            <v>KK</v>
          </cell>
          <cell r="D445" t="str">
            <v>KONTRAK</v>
          </cell>
          <cell r="E445" t="str">
            <v>02</v>
          </cell>
          <cell r="F445">
            <v>33005</v>
          </cell>
          <cell r="G445">
            <v>29.657534246575342</v>
          </cell>
          <cell r="H445" t="str">
            <v>03</v>
          </cell>
          <cell r="I445" t="str">
            <v>LAIN-LAIN</v>
          </cell>
          <cell r="J445" t="str">
            <v>99</v>
          </cell>
          <cell r="K445" t="str">
            <v>ASSOCIATE ACCOUNT OFFICER</v>
          </cell>
          <cell r="L445" t="str">
            <v>CABANG NON JABODETABEK</v>
          </cell>
          <cell r="M445" t="str">
            <v>CABANG MEDAN</v>
          </cell>
          <cell r="N445" t="str">
            <v>PEMASARAN CABANG</v>
          </cell>
          <cell r="O445" t="str">
            <v>PEMASARAN CABANG</v>
          </cell>
          <cell r="P445" t="str">
            <v>4</v>
          </cell>
          <cell r="Q445" t="str">
            <v>Strata 1 (Sarjana) - FORMAL</v>
          </cell>
          <cell r="R445" t="str">
            <v>06</v>
          </cell>
          <cell r="S445" t="str">
            <v>06</v>
          </cell>
          <cell r="T445" t="str">
            <v>06</v>
          </cell>
          <cell r="U445" t="b">
            <v>1</v>
          </cell>
          <cell r="V445" t="str">
            <v>USAHA PENJUALAN</v>
          </cell>
          <cell r="W445" t="str">
            <v>09</v>
          </cell>
          <cell r="X445" t="str">
            <v>FEMALE</v>
          </cell>
        </row>
        <row r="446">
          <cell r="A446" t="str">
            <v>20180801542</v>
          </cell>
          <cell r="B446" t="str">
            <v>NOR FATAH ULINNUHA</v>
          </cell>
          <cell r="C446" t="str">
            <v>2A</v>
          </cell>
          <cell r="D446" t="str">
            <v>TETAP</v>
          </cell>
          <cell r="E446" t="str">
            <v>01</v>
          </cell>
          <cell r="F446">
            <v>33674</v>
          </cell>
          <cell r="G446">
            <v>27.824657534246576</v>
          </cell>
          <cell r="H446" t="str">
            <v>03</v>
          </cell>
          <cell r="I446" t="str">
            <v>LAIN-LAIN</v>
          </cell>
          <cell r="J446" t="str">
            <v>99</v>
          </cell>
          <cell r="K446" t="str">
            <v>STAF OPERASIONAL</v>
          </cell>
          <cell r="L446" t="str">
            <v>CABANG JABODETABEK</v>
          </cell>
          <cell r="M446" t="str">
            <v>MIKRO BUR/ CABANG SUNTER</v>
          </cell>
          <cell r="N446" t="str">
            <v>KCP KONVERSI - EKS BUR PASAR ANYAR TANGERANG</v>
          </cell>
          <cell r="O446" t="str">
            <v>BAGIAN OPERASIONAL</v>
          </cell>
          <cell r="P446" t="str">
            <v>2</v>
          </cell>
          <cell r="Q446" t="str">
            <v>Strata 1 (Sarjana) - FORMAL</v>
          </cell>
          <cell r="R446" t="str">
            <v>06</v>
          </cell>
          <cell r="S446" t="str">
            <v>06</v>
          </cell>
          <cell r="T446" t="str">
            <v>06</v>
          </cell>
          <cell r="U446" t="b">
            <v>1</v>
          </cell>
          <cell r="V446" t="str">
            <v>USAHA JASA</v>
          </cell>
          <cell r="W446" t="str">
            <v>08</v>
          </cell>
          <cell r="X446" t="str">
            <v>MALE</v>
          </cell>
        </row>
        <row r="447">
          <cell r="A447" t="str">
            <v>20180901545</v>
          </cell>
          <cell r="B447" t="str">
            <v>FILLI YUNIARTI TANJUNG</v>
          </cell>
          <cell r="C447" t="str">
            <v>2A</v>
          </cell>
          <cell r="D447" t="str">
            <v>TETAP</v>
          </cell>
          <cell r="E447" t="str">
            <v>01</v>
          </cell>
          <cell r="F447">
            <v>33781</v>
          </cell>
          <cell r="G447">
            <v>27.531506849315068</v>
          </cell>
          <cell r="H447" t="str">
            <v>03</v>
          </cell>
          <cell r="I447" t="str">
            <v>LAIN-LAIN</v>
          </cell>
          <cell r="J447" t="str">
            <v>99</v>
          </cell>
          <cell r="K447" t="str">
            <v>STAF OPERASIONAL</v>
          </cell>
          <cell r="L447" t="str">
            <v>CABANG NON JABODETABEK</v>
          </cell>
          <cell r="M447" t="str">
            <v>CABANG BANDUNG</v>
          </cell>
          <cell r="N447" t="str">
            <v>ULS KOTA BARU PARAHYANGAN</v>
          </cell>
          <cell r="O447" t="str">
            <v>PEMASARAN &amp; OPERASI ULS</v>
          </cell>
          <cell r="P447" t="str">
            <v>2</v>
          </cell>
          <cell r="Q447" t="str">
            <v>Strata 1 (Sarjana) - FORMAL</v>
          </cell>
          <cell r="R447" t="str">
            <v>06</v>
          </cell>
          <cell r="S447" t="str">
            <v>06</v>
          </cell>
          <cell r="T447" t="str">
            <v>06</v>
          </cell>
          <cell r="U447" t="b">
            <v>1</v>
          </cell>
          <cell r="V447" t="str">
            <v>USAHA JASA</v>
          </cell>
          <cell r="W447" t="str">
            <v>08</v>
          </cell>
          <cell r="X447" t="str">
            <v>FEMALE</v>
          </cell>
        </row>
        <row r="448">
          <cell r="A448" t="str">
            <v>20180901546</v>
          </cell>
          <cell r="B448" t="str">
            <v>SAPTA JULIANTINA</v>
          </cell>
          <cell r="C448" t="str">
            <v>KK</v>
          </cell>
          <cell r="D448" t="str">
            <v>KONTRAK</v>
          </cell>
          <cell r="E448" t="str">
            <v>02</v>
          </cell>
          <cell r="F448">
            <v>22834</v>
          </cell>
          <cell r="G448">
            <v>57.523287671232879</v>
          </cell>
          <cell r="H448" t="str">
            <v>09</v>
          </cell>
          <cell r="I448" t="str">
            <v>STAF</v>
          </cell>
          <cell r="J448" t="str">
            <v>07</v>
          </cell>
          <cell r="K448" t="str">
            <v>KEPALA OPERASI CABANG</v>
          </cell>
          <cell r="L448" t="str">
            <v>CABANG NON JABODETABEK</v>
          </cell>
          <cell r="M448" t="str">
            <v>CABANG SURABAYA</v>
          </cell>
          <cell r="N448" t="str">
            <v>CABANG SURABAYA</v>
          </cell>
          <cell r="O448" t="str">
            <v>OPERASI CABANG SURABAYA</v>
          </cell>
          <cell r="P448" t="str">
            <v>5</v>
          </cell>
          <cell r="Q448" t="str">
            <v>Strata 1 (Sarjana) - FORMAL</v>
          </cell>
          <cell r="R448" t="str">
            <v>06</v>
          </cell>
          <cell r="S448" t="str">
            <v>06</v>
          </cell>
          <cell r="T448" t="str">
            <v>06</v>
          </cell>
          <cell r="U448" t="b">
            <v>1</v>
          </cell>
          <cell r="V448" t="str">
            <v>USAHA JASA</v>
          </cell>
          <cell r="W448" t="str">
            <v>08</v>
          </cell>
          <cell r="X448" t="str">
            <v>FEMALE</v>
          </cell>
        </row>
        <row r="449">
          <cell r="A449" t="str">
            <v>20180901547</v>
          </cell>
          <cell r="B449" t="str">
            <v>GIANA SETIA RATNAWATI</v>
          </cell>
          <cell r="C449" t="str">
            <v>2A</v>
          </cell>
          <cell r="D449" t="str">
            <v>TETAP</v>
          </cell>
          <cell r="E449" t="str">
            <v>01</v>
          </cell>
          <cell r="F449">
            <v>34677</v>
          </cell>
          <cell r="G449">
            <v>25.076712328767123</v>
          </cell>
          <cell r="H449" t="str">
            <v>03</v>
          </cell>
          <cell r="I449" t="str">
            <v>LAIN-LAIN</v>
          </cell>
          <cell r="J449" t="str">
            <v>99</v>
          </cell>
          <cell r="K449" t="str">
            <v>STAF OPERASIONAL</v>
          </cell>
          <cell r="L449" t="str">
            <v>CABANG JABODETABEK</v>
          </cell>
          <cell r="M449" t="str">
            <v>CABANG JATINEGARA</v>
          </cell>
          <cell r="N449" t="str">
            <v>ULS MARGONDA DEPOK</v>
          </cell>
          <cell r="O449" t="str">
            <v>PEMASARAN &amp; OPERASI ULS</v>
          </cell>
          <cell r="P449" t="str">
            <v>2</v>
          </cell>
          <cell r="Q449" t="str">
            <v>Sekolah Lanjut Atas - FORMAL</v>
          </cell>
          <cell r="R449" t="str">
            <v>03</v>
          </cell>
          <cell r="S449" t="str">
            <v>03</v>
          </cell>
          <cell r="T449" t="str">
            <v>03</v>
          </cell>
          <cell r="U449" t="b">
            <v>1</v>
          </cell>
          <cell r="V449" t="str">
            <v>USAHA JASA</v>
          </cell>
          <cell r="W449" t="str">
            <v>08</v>
          </cell>
          <cell r="X449" t="str">
            <v>FEMALE</v>
          </cell>
        </row>
        <row r="450">
          <cell r="A450" t="str">
            <v>20181001550</v>
          </cell>
          <cell r="B450" t="str">
            <v>RESTI SEPRIYANI</v>
          </cell>
          <cell r="C450" t="str">
            <v>2A</v>
          </cell>
          <cell r="D450" t="str">
            <v>TETAP</v>
          </cell>
          <cell r="E450" t="str">
            <v>01</v>
          </cell>
          <cell r="F450">
            <v>34239</v>
          </cell>
          <cell r="G450">
            <v>26.276712328767122</v>
          </cell>
          <cell r="H450" t="str">
            <v>03</v>
          </cell>
          <cell r="I450" t="str">
            <v>LAIN-LAIN</v>
          </cell>
          <cell r="J450" t="str">
            <v>99</v>
          </cell>
          <cell r="K450" t="str">
            <v>STAF OPERASIONAL</v>
          </cell>
          <cell r="L450" t="str">
            <v>CABANG JABODETABEK</v>
          </cell>
          <cell r="M450" t="str">
            <v>CABANG SAMANHUDI</v>
          </cell>
          <cell r="N450" t="str">
            <v>ULS MELAWAI</v>
          </cell>
          <cell r="O450" t="str">
            <v>PEMASARAN &amp; OPERASI ULS</v>
          </cell>
          <cell r="P450" t="str">
            <v>2</v>
          </cell>
          <cell r="Q450" t="str">
            <v>Strata 1 (Sarjana) - FORMAL</v>
          </cell>
          <cell r="R450" t="str">
            <v>06</v>
          </cell>
          <cell r="S450" t="str">
            <v>06</v>
          </cell>
          <cell r="T450" t="str">
            <v>06</v>
          </cell>
          <cell r="U450" t="b">
            <v>1</v>
          </cell>
          <cell r="V450" t="str">
            <v>USAHA JASA</v>
          </cell>
          <cell r="W450" t="str">
            <v>08</v>
          </cell>
          <cell r="X450" t="str">
            <v>FEMALE</v>
          </cell>
        </row>
        <row r="451">
          <cell r="A451" t="str">
            <v>20181001551</v>
          </cell>
          <cell r="B451" t="str">
            <v>DENDI INDRA RUKMANA</v>
          </cell>
          <cell r="C451" t="str">
            <v>2A</v>
          </cell>
          <cell r="D451" t="str">
            <v>TETAP</v>
          </cell>
          <cell r="E451" t="str">
            <v>01</v>
          </cell>
          <cell r="F451">
            <v>34398</v>
          </cell>
          <cell r="G451">
            <v>25.841095890410958</v>
          </cell>
          <cell r="H451" t="str">
            <v>03</v>
          </cell>
          <cell r="I451" t="str">
            <v>LAIN-LAIN</v>
          </cell>
          <cell r="J451" t="str">
            <v>99</v>
          </cell>
          <cell r="K451" t="str">
            <v>BACK OFFICE ADMINISTRASI KANTOR (FUNGSI POOLING)</v>
          </cell>
          <cell r="L451" t="str">
            <v>CABANG JABODETABEK</v>
          </cell>
          <cell r="M451" t="str">
            <v>CABANG SAMANHUDI</v>
          </cell>
          <cell r="N451" t="str">
            <v>CABANG SAMANHUDI</v>
          </cell>
          <cell r="O451" t="str">
            <v>OPERASI CABANG SAMANHUDI</v>
          </cell>
          <cell r="P451" t="str">
            <v>2</v>
          </cell>
          <cell r="Q451" t="str">
            <v>Strata 1 (Sarjana) - FORMAL</v>
          </cell>
          <cell r="R451" t="str">
            <v>06</v>
          </cell>
          <cell r="S451" t="str">
            <v>06</v>
          </cell>
          <cell r="T451" t="str">
            <v>06</v>
          </cell>
          <cell r="U451" t="b">
            <v>1</v>
          </cell>
          <cell r="V451" t="str">
            <v>TATA USAHA</v>
          </cell>
          <cell r="W451" t="str">
            <v>10</v>
          </cell>
          <cell r="X451" t="str">
            <v>MALE</v>
          </cell>
        </row>
        <row r="452">
          <cell r="A452" t="str">
            <v>20181001552</v>
          </cell>
          <cell r="B452" t="str">
            <v>AULIA REZA</v>
          </cell>
          <cell r="C452" t="str">
            <v>3A</v>
          </cell>
          <cell r="D452" t="str">
            <v>TETAP</v>
          </cell>
          <cell r="E452" t="str">
            <v>01</v>
          </cell>
          <cell r="F452">
            <v>33445</v>
          </cell>
          <cell r="G452">
            <v>28.452054794520549</v>
          </cell>
          <cell r="H452" t="str">
            <v>03</v>
          </cell>
          <cell r="I452" t="str">
            <v>LAIN-LAIN</v>
          </cell>
          <cell r="J452" t="str">
            <v>99</v>
          </cell>
          <cell r="K452" t="str">
            <v>ASSISTANT OFFICER</v>
          </cell>
          <cell r="L452" t="str">
            <v>SATUAN KERJA BISNIS DAN KOMUNIKASI</v>
          </cell>
          <cell r="M452" t="str">
            <v>DEPARTEMEN PENGEMBANGAN BISNIS</v>
          </cell>
          <cell r="N452" t="str">
            <v>ASPEK PERENCANAAN PENJUALAN DAN PEMBINAAN</v>
          </cell>
          <cell r="O452" t="str">
            <v>SUB ASPEK PENGEMBANGAN DESAIN PRODUK DAN PEMASARAN</v>
          </cell>
          <cell r="P452" t="str">
            <v>3</v>
          </cell>
          <cell r="Q452" t="str">
            <v>Strata 1 (Sarjana) - FORMAL</v>
          </cell>
          <cell r="R452" t="str">
            <v>06</v>
          </cell>
          <cell r="S452" t="str">
            <v>06</v>
          </cell>
          <cell r="T452" t="str">
            <v>06</v>
          </cell>
          <cell r="U452" t="b">
            <v>1</v>
          </cell>
          <cell r="V452" t="str">
            <v>TATA USAHA</v>
          </cell>
          <cell r="W452" t="str">
            <v>10</v>
          </cell>
          <cell r="X452" t="str">
            <v>MALE</v>
          </cell>
        </row>
        <row r="453">
          <cell r="A453" t="str">
            <v>20181001553</v>
          </cell>
          <cell r="B453" t="str">
            <v>ADE PUSPA PRATAMA</v>
          </cell>
          <cell r="C453" t="str">
            <v>2A</v>
          </cell>
          <cell r="D453" t="str">
            <v>TETAP</v>
          </cell>
          <cell r="E453" t="str">
            <v>01</v>
          </cell>
          <cell r="F453">
            <v>33564</v>
          </cell>
          <cell r="G453">
            <v>28.126027397260273</v>
          </cell>
          <cell r="H453" t="str">
            <v>03</v>
          </cell>
          <cell r="I453" t="str">
            <v>LAIN-LAIN</v>
          </cell>
          <cell r="J453" t="str">
            <v>99</v>
          </cell>
          <cell r="K453" t="str">
            <v>STAF OPERASIONAL</v>
          </cell>
          <cell r="L453" t="str">
            <v>CABANG NON JABODETABEK</v>
          </cell>
          <cell r="M453" t="str">
            <v>CABANG SOLO</v>
          </cell>
          <cell r="N453" t="str">
            <v>ULS SINGOSAREN</v>
          </cell>
          <cell r="O453" t="str">
            <v>PEMASARAN &amp; OPERASI ULS</v>
          </cell>
          <cell r="P453" t="str">
            <v>2</v>
          </cell>
          <cell r="Q453" t="str">
            <v>Strata 1 (Sarjana) - FORMAL</v>
          </cell>
          <cell r="R453" t="str">
            <v>06</v>
          </cell>
          <cell r="S453" t="str">
            <v>06</v>
          </cell>
          <cell r="T453" t="str">
            <v>06</v>
          </cell>
          <cell r="U453" t="b">
            <v>1</v>
          </cell>
          <cell r="V453" t="str">
            <v>USAHA JASA</v>
          </cell>
          <cell r="W453" t="str">
            <v>08</v>
          </cell>
          <cell r="X453" t="str">
            <v>FEMALE</v>
          </cell>
        </row>
        <row r="454">
          <cell r="A454" t="str">
            <v>20181101555</v>
          </cell>
          <cell r="B454" t="str">
            <v>SURYANA DUCHRI SAPAR</v>
          </cell>
          <cell r="C454" t="str">
            <v>2A</v>
          </cell>
          <cell r="D454" t="str">
            <v>TETAP</v>
          </cell>
          <cell r="E454" t="str">
            <v>01</v>
          </cell>
          <cell r="F454">
            <v>34885</v>
          </cell>
          <cell r="G454">
            <v>24.506849315068493</v>
          </cell>
          <cell r="H454" t="str">
            <v>02</v>
          </cell>
          <cell r="I454" t="str">
            <v>LAIN-LAIN</v>
          </cell>
          <cell r="J454" t="str">
            <v>99</v>
          </cell>
          <cell r="K454" t="str">
            <v xml:space="preserve">STAF </v>
          </cell>
          <cell r="L454" t="str">
            <v>SATUAN KERJA TI DAN LOGISTIK</v>
          </cell>
          <cell r="M454" t="str">
            <v>DEPARTEMEN TEKNOLOGI INFORMASI</v>
          </cell>
          <cell r="N454" t="str">
            <v>MANAJEMEN APLIKASI</v>
          </cell>
          <cell r="O454" t="str">
            <v>PROGRAMMER</v>
          </cell>
          <cell r="P454" t="str">
            <v>2</v>
          </cell>
          <cell r="Q454" t="str">
            <v>Sekolah Lanjut Atas - FORMAL</v>
          </cell>
          <cell r="R454" t="str">
            <v>06</v>
          </cell>
          <cell r="S454" t="str">
            <v>03</v>
          </cell>
          <cell r="T454" t="str">
            <v>06</v>
          </cell>
          <cell r="U454" t="b">
            <v>0</v>
          </cell>
          <cell r="V454" t="str">
            <v>TENAGA AHLI</v>
          </cell>
          <cell r="W454" t="str">
            <v>07</v>
          </cell>
          <cell r="X454" t="str">
            <v>MALE</v>
          </cell>
        </row>
        <row r="455">
          <cell r="A455" t="str">
            <v>20181101556</v>
          </cell>
          <cell r="B455" t="str">
            <v>FIRDA NURAINI</v>
          </cell>
          <cell r="C455" t="str">
            <v>2A</v>
          </cell>
          <cell r="D455" t="str">
            <v>TETAP</v>
          </cell>
          <cell r="E455" t="str">
            <v>01</v>
          </cell>
          <cell r="F455">
            <v>34815</v>
          </cell>
          <cell r="G455">
            <v>24.698630136986303</v>
          </cell>
          <cell r="H455" t="str">
            <v>02</v>
          </cell>
          <cell r="I455" t="str">
            <v>LAIN-LAIN</v>
          </cell>
          <cell r="J455" t="str">
            <v>99</v>
          </cell>
          <cell r="K455" t="str">
            <v>STAF OPERASIONAL</v>
          </cell>
          <cell r="L455" t="str">
            <v>CABANG NON JABODETABEK</v>
          </cell>
          <cell r="M455" t="str">
            <v>CABANG SURABAYA</v>
          </cell>
          <cell r="N455" t="str">
            <v>ULS MOJOKERTO</v>
          </cell>
          <cell r="O455" t="str">
            <v>PEMASARAN &amp; OPERASI ULS</v>
          </cell>
          <cell r="P455" t="str">
            <v>2</v>
          </cell>
          <cell r="Q455" t="str">
            <v>Diploma 3 - FORMAL</v>
          </cell>
          <cell r="R455" t="str">
            <v>03</v>
          </cell>
          <cell r="S455" t="str">
            <v>05</v>
          </cell>
          <cell r="T455" t="str">
            <v>03</v>
          </cell>
          <cell r="U455" t="b">
            <v>0</v>
          </cell>
          <cell r="V455" t="str">
            <v>USAHA JASA</v>
          </cell>
          <cell r="W455" t="str">
            <v>08</v>
          </cell>
          <cell r="X455" t="str">
            <v>FEMALE</v>
          </cell>
        </row>
        <row r="456">
          <cell r="A456" t="str">
            <v>20181101557</v>
          </cell>
          <cell r="B456" t="str">
            <v>GINA PRIMASARI PUTRI</v>
          </cell>
          <cell r="C456" t="str">
            <v>2A</v>
          </cell>
          <cell r="D456" t="str">
            <v>TETAP</v>
          </cell>
          <cell r="E456" t="str">
            <v>01</v>
          </cell>
          <cell r="F456">
            <v>34271</v>
          </cell>
          <cell r="G456">
            <v>26.18904109589041</v>
          </cell>
          <cell r="H456" t="str">
            <v>03</v>
          </cell>
          <cell r="I456" t="str">
            <v>LAIN-LAIN</v>
          </cell>
          <cell r="J456" t="str">
            <v>99</v>
          </cell>
          <cell r="K456" t="str">
            <v>CUSTOMER SERVICE</v>
          </cell>
          <cell r="L456" t="str">
            <v>CABANG NON JABODETABEK</v>
          </cell>
          <cell r="M456" t="str">
            <v>CABANG YOGYAKARTA</v>
          </cell>
          <cell r="N456" t="str">
            <v>CABANG YOGYAKARTA</v>
          </cell>
          <cell r="O456" t="str">
            <v>BAGIAN CUSTOMER SERVICE</v>
          </cell>
          <cell r="P456" t="str">
            <v>2</v>
          </cell>
          <cell r="Q456" t="str">
            <v>Strata 1 (Sarjana) - FORMAL</v>
          </cell>
          <cell r="R456" t="str">
            <v>06</v>
          </cell>
          <cell r="S456" t="str">
            <v>06</v>
          </cell>
          <cell r="T456" t="str">
            <v>06</v>
          </cell>
          <cell r="U456" t="b">
            <v>1</v>
          </cell>
          <cell r="V456" t="str">
            <v>USAHA JASA</v>
          </cell>
          <cell r="W456" t="str">
            <v>08</v>
          </cell>
          <cell r="X456" t="str">
            <v>FEMALE</v>
          </cell>
        </row>
        <row r="457">
          <cell r="A457" t="str">
            <v>20181101558</v>
          </cell>
          <cell r="B457" t="str">
            <v>RIRIH SAFITRI</v>
          </cell>
          <cell r="C457" t="str">
            <v>2A</v>
          </cell>
          <cell r="D457" t="str">
            <v>TETAP</v>
          </cell>
          <cell r="E457" t="str">
            <v>01</v>
          </cell>
          <cell r="F457">
            <v>32714</v>
          </cell>
          <cell r="G457">
            <v>30.454794520547946</v>
          </cell>
          <cell r="H457" t="str">
            <v>04</v>
          </cell>
          <cell r="I457" t="str">
            <v>LAIN-LAIN</v>
          </cell>
          <cell r="J457" t="str">
            <v>99</v>
          </cell>
          <cell r="K457" t="str">
            <v>STAF</v>
          </cell>
          <cell r="L457" t="str">
            <v>DIVISI OPERASI</v>
          </cell>
          <cell r="M457" t="str">
            <v>DEPARTEMEN SENTRA OPERASI PERBANKAN</v>
          </cell>
          <cell r="N457" t="str">
            <v>BIDANG PENGELOLAAN PIRANTI PENDUKUNG &amp; PENGOLAHAN</v>
          </cell>
          <cell r="O457" t="str">
            <v>BAGIAN TRANSAKSI PERBANKAN ELEKTRONIK, OPERASI LAYANAN &amp; KELUHAN &amp; ALIANSI STRATEGIS</v>
          </cell>
          <cell r="P457" t="str">
            <v>2</v>
          </cell>
          <cell r="Q457" t="str">
            <v>Strata 1 (Sarjana) - FORMAL</v>
          </cell>
          <cell r="R457" t="str">
            <v>06</v>
          </cell>
          <cell r="S457" t="str">
            <v>06</v>
          </cell>
          <cell r="T457" t="str">
            <v>06</v>
          </cell>
          <cell r="U457" t="b">
            <v>1</v>
          </cell>
          <cell r="V457" t="str">
            <v>TATA USAHA</v>
          </cell>
          <cell r="W457" t="str">
            <v>10</v>
          </cell>
          <cell r="X457" t="str">
            <v>FEMALE</v>
          </cell>
        </row>
        <row r="458">
          <cell r="A458" t="str">
            <v>20181101559</v>
          </cell>
          <cell r="B458" t="str">
            <v>UMAR</v>
          </cell>
          <cell r="C458" t="str">
            <v>2A</v>
          </cell>
          <cell r="D458" t="str">
            <v>TETAP</v>
          </cell>
          <cell r="E458" t="str">
            <v>01</v>
          </cell>
          <cell r="F458">
            <v>33395</v>
          </cell>
          <cell r="G458">
            <v>28.589041095890412</v>
          </cell>
          <cell r="H458" t="str">
            <v>03</v>
          </cell>
          <cell r="I458" t="str">
            <v>LAIN-LAIN</v>
          </cell>
          <cell r="J458" t="str">
            <v>99</v>
          </cell>
          <cell r="K458" t="str">
            <v>TELLER</v>
          </cell>
          <cell r="L458" t="str">
            <v>CABANG JABODETABEK</v>
          </cell>
          <cell r="M458" t="str">
            <v>CABANG SAMANHUDI</v>
          </cell>
          <cell r="N458" t="str">
            <v>CABANG SAMANHUDI</v>
          </cell>
          <cell r="O458" t="str">
            <v>BAGIAN TELLER &amp; BACK OFFICE</v>
          </cell>
          <cell r="P458" t="str">
            <v>2</v>
          </cell>
          <cell r="Q458" t="str">
            <v>Sekolah Lanjut Atas - FORMAL</v>
          </cell>
          <cell r="R458" t="str">
            <v>06</v>
          </cell>
          <cell r="S458" t="str">
            <v>03</v>
          </cell>
          <cell r="T458" t="str">
            <v>06</v>
          </cell>
          <cell r="U458" t="b">
            <v>0</v>
          </cell>
          <cell r="V458" t="str">
            <v>TATA USAHA</v>
          </cell>
          <cell r="W458" t="str">
            <v>10</v>
          </cell>
          <cell r="X458" t="str">
            <v>MALE</v>
          </cell>
        </row>
        <row r="459">
          <cell r="A459" t="str">
            <v>20181101560</v>
          </cell>
          <cell r="B459" t="str">
            <v>KURNIA SARY</v>
          </cell>
          <cell r="C459" t="str">
            <v>2A</v>
          </cell>
          <cell r="D459" t="str">
            <v>TETAP</v>
          </cell>
          <cell r="E459" t="str">
            <v>01</v>
          </cell>
          <cell r="F459">
            <v>35413</v>
          </cell>
          <cell r="G459">
            <v>23.06027397260274</v>
          </cell>
          <cell r="H459" t="str">
            <v>02</v>
          </cell>
          <cell r="I459" t="str">
            <v>LAIN-LAIN</v>
          </cell>
          <cell r="J459" t="str">
            <v>99</v>
          </cell>
          <cell r="K459" t="str">
            <v>STAF OPERASIONAL</v>
          </cell>
          <cell r="L459" t="str">
            <v>CABANG JABODETABEK</v>
          </cell>
          <cell r="M459" t="str">
            <v>CABANG MANGGA DUA</v>
          </cell>
          <cell r="N459" t="str">
            <v>ULS BINTARO</v>
          </cell>
          <cell r="O459" t="str">
            <v>PEMASARAN &amp; OPERASI ULS</v>
          </cell>
          <cell r="P459" t="str">
            <v>2</v>
          </cell>
          <cell r="Q459" t="str">
            <v>Sekolah Lanjut Atas - FORMAL</v>
          </cell>
          <cell r="R459" t="str">
            <v>06</v>
          </cell>
          <cell r="S459" t="str">
            <v>03</v>
          </cell>
          <cell r="T459" t="str">
            <v>06</v>
          </cell>
          <cell r="U459" t="b">
            <v>0</v>
          </cell>
          <cell r="V459" t="str">
            <v>USAHA JASA</v>
          </cell>
          <cell r="W459" t="str">
            <v>08</v>
          </cell>
          <cell r="X459" t="str">
            <v>FEMALE</v>
          </cell>
        </row>
        <row r="460">
          <cell r="A460" t="str">
            <v>20181101561</v>
          </cell>
          <cell r="B460" t="str">
            <v>ERIESTIKA ARVIE ANDASARI</v>
          </cell>
          <cell r="C460" t="str">
            <v>3A</v>
          </cell>
          <cell r="D460" t="str">
            <v>TETAP</v>
          </cell>
          <cell r="E460" t="str">
            <v>01</v>
          </cell>
          <cell r="F460">
            <v>31232</v>
          </cell>
          <cell r="G460">
            <v>34.515068493150686</v>
          </cell>
          <cell r="H460" t="str">
            <v>04</v>
          </cell>
          <cell r="I460" t="str">
            <v>LAIN-LAIN</v>
          </cell>
          <cell r="J460" t="str">
            <v>99</v>
          </cell>
          <cell r="K460" t="str">
            <v>STAF SENIOR</v>
          </cell>
          <cell r="L460" t="str">
            <v>DIVISI OPERASI</v>
          </cell>
          <cell r="M460" t="str">
            <v>DEPARTEMEN ADMINISTRASI PEMBIAYAAN</v>
          </cell>
          <cell r="N460" t="str">
            <v>BIDANG DOKUMENTASI PEMBIAYAAN</v>
          </cell>
          <cell r="O460" t="str">
            <v>BAGIAN ADMINISTRASI LEGAL &amp; REALISASI PEMBIAYAAN</v>
          </cell>
          <cell r="P460" t="str">
            <v>3</v>
          </cell>
          <cell r="Q460" t="str">
            <v>Strata 1 (Sarjana) - FORMAL</v>
          </cell>
          <cell r="R460" t="str">
            <v>06</v>
          </cell>
          <cell r="S460" t="str">
            <v>06</v>
          </cell>
          <cell r="T460" t="str">
            <v>06</v>
          </cell>
          <cell r="U460" t="b">
            <v>1</v>
          </cell>
          <cell r="V460" t="str">
            <v>TATA USAHA</v>
          </cell>
          <cell r="W460" t="str">
            <v>10</v>
          </cell>
          <cell r="X460" t="str">
            <v>FEMALE</v>
          </cell>
        </row>
        <row r="461">
          <cell r="A461" t="str">
            <v>20181201562</v>
          </cell>
          <cell r="B461" t="str">
            <v>YOGHA MEIKA SETIADI</v>
          </cell>
          <cell r="C461" t="str">
            <v>2A</v>
          </cell>
          <cell r="D461" t="str">
            <v>TETAP</v>
          </cell>
          <cell r="E461" t="str">
            <v>01</v>
          </cell>
          <cell r="F461">
            <v>34472</v>
          </cell>
          <cell r="G461">
            <v>25.638356164383563</v>
          </cell>
          <cell r="H461" t="str">
            <v>03</v>
          </cell>
          <cell r="I461" t="str">
            <v>LAIN-LAIN</v>
          </cell>
          <cell r="J461" t="str">
            <v>99</v>
          </cell>
          <cell r="K461" t="str">
            <v>STAF OPERASIONAL</v>
          </cell>
          <cell r="L461" t="str">
            <v>CABANG NON JABODETABEK</v>
          </cell>
          <cell r="M461" t="str">
            <v>CABANG SURABAYA</v>
          </cell>
          <cell r="N461" t="str">
            <v>ULS PANDAAN</v>
          </cell>
          <cell r="O461" t="str">
            <v>PEMASARAN &amp; OPERASI ULS</v>
          </cell>
          <cell r="P461" t="str">
            <v>2</v>
          </cell>
          <cell r="Q461" t="str">
            <v>Strata 1 (Sarjana) - FORMAL</v>
          </cell>
          <cell r="R461" t="str">
            <v>06</v>
          </cell>
          <cell r="S461" t="str">
            <v>06</v>
          </cell>
          <cell r="T461" t="str">
            <v>06</v>
          </cell>
          <cell r="U461" t="b">
            <v>1</v>
          </cell>
          <cell r="V461" t="str">
            <v>USAHA JASA</v>
          </cell>
          <cell r="W461" t="str">
            <v>08</v>
          </cell>
          <cell r="X461" t="str">
            <v>MALE</v>
          </cell>
        </row>
        <row r="462">
          <cell r="A462" t="str">
            <v>20181201563</v>
          </cell>
          <cell r="B462" t="str">
            <v>DEDI NESTORIKO SINAGA</v>
          </cell>
          <cell r="C462" t="str">
            <v>5A</v>
          </cell>
          <cell r="D462" t="str">
            <v>TETAP</v>
          </cell>
          <cell r="E462" t="str">
            <v>01</v>
          </cell>
          <cell r="F462">
            <v>31914</v>
          </cell>
          <cell r="G462">
            <v>32.646575342465752</v>
          </cell>
          <cell r="H462" t="str">
            <v>04</v>
          </cell>
          <cell r="I462" t="str">
            <v>STAF</v>
          </cell>
          <cell r="J462" t="str">
            <v>07</v>
          </cell>
          <cell r="K462" t="str">
            <v>OFFICER</v>
          </cell>
          <cell r="L462" t="str">
            <v>SATUAN KERJA BISNIS RITEL DAN KONSUMER</v>
          </cell>
          <cell r="M462" t="str">
            <v>PENGEMBANGAN PRODUK DAN PENGELOLAAN PROSES</v>
          </cell>
          <cell r="N462" t="str">
            <v>PENGEMBANGAN PRODUK DAN PENGELOLAAN PROSES</v>
          </cell>
          <cell r="O462" t="str">
            <v>PENGEMBANGAN PRODUK DAN PENGELOLAAN PROSES</v>
          </cell>
          <cell r="P462" t="str">
            <v>5</v>
          </cell>
          <cell r="Q462" t="str">
            <v>Strata 1 (Sarjana) - FORMAL</v>
          </cell>
          <cell r="R462" t="str">
            <v>06</v>
          </cell>
          <cell r="S462" t="str">
            <v>06</v>
          </cell>
          <cell r="T462" t="str">
            <v>06</v>
          </cell>
          <cell r="U462" t="b">
            <v>1</v>
          </cell>
          <cell r="V462" t="str">
            <v>TENAGA AHLI</v>
          </cell>
          <cell r="W462" t="str">
            <v>07</v>
          </cell>
          <cell r="X462" t="str">
            <v>MALE</v>
          </cell>
        </row>
        <row r="463">
          <cell r="A463" t="str">
            <v>20181201564</v>
          </cell>
          <cell r="B463" t="str">
            <v>RARA DEA DAMAYANTI</v>
          </cell>
          <cell r="C463" t="str">
            <v>2A</v>
          </cell>
          <cell r="D463" t="str">
            <v>TETAP</v>
          </cell>
          <cell r="E463" t="str">
            <v>01</v>
          </cell>
          <cell r="F463">
            <v>34404</v>
          </cell>
          <cell r="G463">
            <v>25.824657534246576</v>
          </cell>
          <cell r="H463" t="str">
            <v>03</v>
          </cell>
          <cell r="I463" t="str">
            <v>LAIN-LAIN</v>
          </cell>
          <cell r="J463" t="str">
            <v>99</v>
          </cell>
          <cell r="K463" t="str">
            <v>STAF OPERASIONAL</v>
          </cell>
          <cell r="L463" t="str">
            <v>CABANG NON JABODETABEK</v>
          </cell>
          <cell r="M463" t="str">
            <v>CABANG SURABAYA</v>
          </cell>
          <cell r="N463" t="str">
            <v>ULS KEPANJEN</v>
          </cell>
          <cell r="O463" t="str">
            <v>PEMASARAN &amp; OPERASI ULS</v>
          </cell>
          <cell r="P463" t="str">
            <v>2</v>
          </cell>
          <cell r="Q463" t="str">
            <v>Strata 1 (Sarjana) - FORMAL</v>
          </cell>
          <cell r="R463" t="str">
            <v>06</v>
          </cell>
          <cell r="S463" t="str">
            <v>06</v>
          </cell>
          <cell r="T463" t="str">
            <v>06</v>
          </cell>
          <cell r="U463" t="b">
            <v>1</v>
          </cell>
          <cell r="V463" t="str">
            <v>USAHA JASA</v>
          </cell>
          <cell r="W463" t="str">
            <v>08</v>
          </cell>
          <cell r="X463" t="str">
            <v>FEMALE</v>
          </cell>
        </row>
        <row r="464">
          <cell r="A464" t="str">
            <v>20181201565</v>
          </cell>
          <cell r="B464" t="str">
            <v>LILY MACHMUDAH</v>
          </cell>
          <cell r="C464" t="str">
            <v>2A</v>
          </cell>
          <cell r="D464" t="str">
            <v>TETAP</v>
          </cell>
          <cell r="E464" t="str">
            <v>01</v>
          </cell>
          <cell r="F464">
            <v>33858</v>
          </cell>
          <cell r="G464">
            <v>27.32054794520548</v>
          </cell>
          <cell r="H464" t="str">
            <v>03</v>
          </cell>
          <cell r="I464" t="str">
            <v>LAIN-LAIN</v>
          </cell>
          <cell r="J464" t="str">
            <v>99</v>
          </cell>
          <cell r="K464" t="str">
            <v>BACK OFFICE ADMINISTRASI KANTOR (FUNGSI POOLING)</v>
          </cell>
          <cell r="L464" t="str">
            <v>CABANG NON JABODETABEK</v>
          </cell>
          <cell r="M464" t="str">
            <v>CABANG SEMARANG</v>
          </cell>
          <cell r="N464" t="str">
            <v>CABANG SEMARANG</v>
          </cell>
          <cell r="O464" t="str">
            <v>BAGIAN ADMINISTRASI KANTOR</v>
          </cell>
          <cell r="P464" t="str">
            <v>2</v>
          </cell>
          <cell r="Q464" t="str">
            <v>Strata 1 (Sarjana) - FORMAL</v>
          </cell>
          <cell r="R464" t="str">
            <v>06</v>
          </cell>
          <cell r="S464" t="str">
            <v>06</v>
          </cell>
          <cell r="T464" t="str">
            <v>06</v>
          </cell>
          <cell r="U464" t="b">
            <v>1</v>
          </cell>
          <cell r="V464" t="str">
            <v>TATA USAHA</v>
          </cell>
          <cell r="W464" t="str">
            <v>10</v>
          </cell>
          <cell r="X464" t="str">
            <v>FEMALE</v>
          </cell>
        </row>
        <row r="465">
          <cell r="A465" t="str">
            <v>20190101569</v>
          </cell>
          <cell r="B465" t="str">
            <v>MARIYATUL QIBTIYAH</v>
          </cell>
          <cell r="C465" t="str">
            <v>KK</v>
          </cell>
          <cell r="D465" t="str">
            <v>KONTRAK</v>
          </cell>
          <cell r="E465" t="str">
            <v>02</v>
          </cell>
          <cell r="F465">
            <v>30007</v>
          </cell>
          <cell r="G465">
            <v>37.871232876712327</v>
          </cell>
          <cell r="H465" t="str">
            <v>05</v>
          </cell>
          <cell r="I465" t="str">
            <v>LAIN-LAIN</v>
          </cell>
          <cell r="J465" t="str">
            <v>99</v>
          </cell>
          <cell r="K465" t="str">
            <v>ASSOCIATE ACCOUNT OFFICER</v>
          </cell>
          <cell r="L465" t="str">
            <v>CABANG NON JABODETABEK</v>
          </cell>
          <cell r="M465" t="str">
            <v>CABANG SEMARANG</v>
          </cell>
          <cell r="N465" t="str">
            <v>CABANG SEMARANG</v>
          </cell>
          <cell r="O465" t="str">
            <v>PEMASARAN</v>
          </cell>
          <cell r="P465" t="str">
            <v>4</v>
          </cell>
          <cell r="Q465" t="str">
            <v>Strata 1 (Sarjana) - FORMAL</v>
          </cell>
          <cell r="R465" t="str">
            <v>06</v>
          </cell>
          <cell r="S465" t="str">
            <v>06</v>
          </cell>
          <cell r="T465" t="e">
            <v>#N/A</v>
          </cell>
          <cell r="U465" t="e">
            <v>#N/A</v>
          </cell>
          <cell r="V465" t="str">
            <v>USAHA PENJUALAN</v>
          </cell>
          <cell r="W465" t="str">
            <v>09</v>
          </cell>
          <cell r="X465" t="str">
            <v>FEMALE</v>
          </cell>
        </row>
        <row r="466">
          <cell r="A466" t="str">
            <v>20190101570</v>
          </cell>
          <cell r="B466" t="str">
            <v>RODIANAH</v>
          </cell>
          <cell r="C466" t="str">
            <v>KK</v>
          </cell>
          <cell r="D466" t="str">
            <v>KONTRAK</v>
          </cell>
          <cell r="E466" t="str">
            <v>02</v>
          </cell>
          <cell r="F466">
            <v>30563</v>
          </cell>
          <cell r="G466">
            <v>36.347945205479455</v>
          </cell>
          <cell r="H466" t="str">
            <v>05</v>
          </cell>
          <cell r="I466" t="str">
            <v>STAF</v>
          </cell>
          <cell r="J466" t="str">
            <v>07</v>
          </cell>
          <cell r="K466" t="str">
            <v>KEPALA DEPARTEMEN</v>
          </cell>
          <cell r="L466" t="str">
            <v>SATUAN KERJA HUKUM DAN SDM</v>
          </cell>
          <cell r="M466" t="str">
            <v>DEPARTEMEN SDM</v>
          </cell>
          <cell r="N466" t="str">
            <v>DEPARTEMEN SDM</v>
          </cell>
          <cell r="O466" t="str">
            <v>DEPARTEMEN SDM</v>
          </cell>
          <cell r="P466" t="str">
            <v>6</v>
          </cell>
          <cell r="Q466" t="str">
            <v>Strata 2 (Magister) - FORMAL</v>
          </cell>
          <cell r="R466" t="str">
            <v>07</v>
          </cell>
          <cell r="S466" t="str">
            <v>07</v>
          </cell>
          <cell r="T466" t="e">
            <v>#N/A</v>
          </cell>
          <cell r="U466" t="e">
            <v>#N/A</v>
          </cell>
          <cell r="V466" t="str">
            <v>TENAGA AHLI</v>
          </cell>
          <cell r="W466" t="str">
            <v>07</v>
          </cell>
          <cell r="X466" t="str">
            <v>FEMALE</v>
          </cell>
        </row>
        <row r="467">
          <cell r="A467" t="str">
            <v>20190101571</v>
          </cell>
          <cell r="B467" t="str">
            <v>FARDA ARIFTA NANIZZA</v>
          </cell>
          <cell r="C467" t="str">
            <v>2A</v>
          </cell>
          <cell r="D467" t="str">
            <v>TETAP</v>
          </cell>
          <cell r="E467" t="str">
            <v>01</v>
          </cell>
          <cell r="F467">
            <v>34037</v>
          </cell>
          <cell r="G467">
            <v>26.830136986301369</v>
          </cell>
          <cell r="H467" t="str">
            <v>03</v>
          </cell>
          <cell r="I467" t="str">
            <v>LAIN-LAIN</v>
          </cell>
          <cell r="J467" t="str">
            <v>99</v>
          </cell>
          <cell r="K467" t="str">
            <v>CUSTOMER SERVICE</v>
          </cell>
          <cell r="L467" t="str">
            <v>CABANG NON JABODETABEK</v>
          </cell>
          <cell r="M467" t="str">
            <v>CABANG SURABAYA</v>
          </cell>
          <cell r="N467" t="str">
            <v>KCP MALANG</v>
          </cell>
          <cell r="O467" t="str">
            <v>BAGIAN OPERASIONAL</v>
          </cell>
          <cell r="P467" t="str">
            <v>2</v>
          </cell>
          <cell r="Q467" t="str">
            <v>Strata 1 (Sarjana) - FORMAL</v>
          </cell>
          <cell r="R467" t="str">
            <v>06</v>
          </cell>
          <cell r="S467" t="str">
            <v>06</v>
          </cell>
          <cell r="T467" t="e">
            <v>#N/A</v>
          </cell>
          <cell r="U467" t="e">
            <v>#N/A</v>
          </cell>
          <cell r="V467" t="str">
            <v>USAHA JASA</v>
          </cell>
          <cell r="W467" t="str">
            <v>08</v>
          </cell>
          <cell r="X467" t="str">
            <v>FEMALE</v>
          </cell>
        </row>
        <row r="468">
          <cell r="A468" t="str">
            <v>20190101572</v>
          </cell>
          <cell r="B468" t="str">
            <v>SELLY MARSHALINA SABASTIAN</v>
          </cell>
          <cell r="C468" t="str">
            <v>2A</v>
          </cell>
          <cell r="D468" t="str">
            <v>TETAP</v>
          </cell>
          <cell r="E468" t="str">
            <v>01</v>
          </cell>
          <cell r="F468">
            <v>32680</v>
          </cell>
          <cell r="G468">
            <v>30.547945205479451</v>
          </cell>
          <cell r="H468" t="str">
            <v>04</v>
          </cell>
          <cell r="I468" t="str">
            <v>LAIN-LAIN</v>
          </cell>
          <cell r="J468" t="str">
            <v>99</v>
          </cell>
          <cell r="K468" t="str">
            <v>STAF OPERASIONAL</v>
          </cell>
          <cell r="L468" t="str">
            <v>CABANG NON JABODETABEK</v>
          </cell>
          <cell r="M468" t="str">
            <v>CABANG BANDUNG</v>
          </cell>
          <cell r="N468" t="str">
            <v>ULS BUAH BATU</v>
          </cell>
          <cell r="O468" t="str">
            <v>PEMASARAN &amp; OPERASI ULS</v>
          </cell>
          <cell r="P468" t="str">
            <v>2</v>
          </cell>
          <cell r="Q468" t="str">
            <v>Strata 1 (Sarjana) - FORMAL</v>
          </cell>
          <cell r="R468" t="str">
            <v>03</v>
          </cell>
          <cell r="S468" t="str">
            <v>06</v>
          </cell>
          <cell r="T468" t="e">
            <v>#N/A</v>
          </cell>
          <cell r="U468" t="e">
            <v>#N/A</v>
          </cell>
          <cell r="V468" t="str">
            <v>USAHA JASA</v>
          </cell>
          <cell r="W468" t="str">
            <v>08</v>
          </cell>
          <cell r="X468" t="str">
            <v>FEMALE</v>
          </cell>
        </row>
        <row r="469">
          <cell r="A469" t="str">
            <v>20190201575</v>
          </cell>
          <cell r="B469" t="str">
            <v>ASEP MUHAMAD RIFAI</v>
          </cell>
          <cell r="C469" t="str">
            <v>KK</v>
          </cell>
          <cell r="D469" t="str">
            <v>KONTRAK</v>
          </cell>
          <cell r="E469" t="str">
            <v>02</v>
          </cell>
          <cell r="F469">
            <v>34688</v>
          </cell>
          <cell r="G469">
            <v>25.046575342465754</v>
          </cell>
          <cell r="H469" t="str">
            <v>03</v>
          </cell>
          <cell r="I469" t="str">
            <v>LAIN-LAIN</v>
          </cell>
          <cell r="J469" t="str">
            <v>99</v>
          </cell>
          <cell r="K469" t="str">
            <v>STAF OPERASIONAL</v>
          </cell>
          <cell r="L469" t="str">
            <v>CABANG JABODETABEK</v>
          </cell>
          <cell r="M469" t="str">
            <v>CABANG JATINEGARA</v>
          </cell>
          <cell r="N469" t="str">
            <v>ULS BOGOR</v>
          </cell>
          <cell r="O469" t="str">
            <v>PEMASARAN &amp; OPERASI ULS</v>
          </cell>
          <cell r="P469" t="str">
            <v>2</v>
          </cell>
          <cell r="Q469" t="str">
            <v>Sekolah Lanjut Atas - FORMAL</v>
          </cell>
          <cell r="R469" t="str">
            <v>03</v>
          </cell>
          <cell r="S469" t="str">
            <v>03</v>
          </cell>
          <cell r="T469" t="e">
            <v>#N/A</v>
          </cell>
          <cell r="U469" t="e">
            <v>#N/A</v>
          </cell>
          <cell r="V469" t="str">
            <v>USAHA JASA</v>
          </cell>
          <cell r="W469" t="str">
            <v>08</v>
          </cell>
          <cell r="X469" t="str">
            <v>MALE</v>
          </cell>
        </row>
        <row r="470">
          <cell r="A470" t="str">
            <v>20190201576</v>
          </cell>
          <cell r="B470" t="str">
            <v>SUCIA RESDIARANI</v>
          </cell>
          <cell r="C470" t="str">
            <v>2A</v>
          </cell>
          <cell r="D470" t="str">
            <v>TETAP</v>
          </cell>
          <cell r="E470" t="str">
            <v>01</v>
          </cell>
          <cell r="F470">
            <v>34266</v>
          </cell>
          <cell r="G470">
            <v>26.202739726027396</v>
          </cell>
          <cell r="H470" t="str">
            <v>03</v>
          </cell>
          <cell r="I470" t="str">
            <v>LAIN-LAIN</v>
          </cell>
          <cell r="J470" t="str">
            <v>99</v>
          </cell>
          <cell r="K470" t="str">
            <v>BACK OFFICE ADMINISTRASI KANTOR (FUNGSI POOLING)</v>
          </cell>
          <cell r="L470" t="str">
            <v>CABANG JABODETABEK</v>
          </cell>
          <cell r="M470" t="str">
            <v>CABANG SAMANHUDI</v>
          </cell>
          <cell r="N470" t="str">
            <v>CABANG SAMANHUDI</v>
          </cell>
          <cell r="O470" t="str">
            <v>BACK OFFICE ADMINISTRASI</v>
          </cell>
          <cell r="P470" t="str">
            <v>2</v>
          </cell>
          <cell r="Q470" t="str">
            <v>Strata 1 (Sarjana) - FORMAL</v>
          </cell>
          <cell r="R470" t="str">
            <v>06</v>
          </cell>
          <cell r="S470" t="str">
            <v>06</v>
          </cell>
          <cell r="T470" t="e">
            <v>#N/A</v>
          </cell>
          <cell r="U470" t="e">
            <v>#N/A</v>
          </cell>
          <cell r="V470" t="str">
            <v>TATA USAHA</v>
          </cell>
          <cell r="W470" t="str">
            <v>10</v>
          </cell>
          <cell r="X470" t="str">
            <v>FEMALE</v>
          </cell>
        </row>
        <row r="471">
          <cell r="A471" t="str">
            <v>20190201577</v>
          </cell>
          <cell r="B471" t="str">
            <v>FANI NURYANI</v>
          </cell>
          <cell r="C471" t="str">
            <v>2A</v>
          </cell>
          <cell r="D471" t="str">
            <v>TETAP</v>
          </cell>
          <cell r="E471" t="str">
            <v>01</v>
          </cell>
          <cell r="F471">
            <v>33418</v>
          </cell>
          <cell r="G471">
            <v>28.526027397260275</v>
          </cell>
          <cell r="H471" t="str">
            <v>03</v>
          </cell>
          <cell r="I471" t="str">
            <v>LAIN-LAIN</v>
          </cell>
          <cell r="J471" t="str">
            <v>99</v>
          </cell>
          <cell r="K471" t="str">
            <v>TELLER</v>
          </cell>
          <cell r="L471" t="str">
            <v>CABANG NON JABODETABEK</v>
          </cell>
          <cell r="M471" t="str">
            <v>CABANG BANDUNG</v>
          </cell>
          <cell r="N471" t="str">
            <v>CABANG BANDUNG</v>
          </cell>
          <cell r="O471" t="str">
            <v>BAGIAN TELLER &amp; BACK OFFICE</v>
          </cell>
          <cell r="P471" t="str">
            <v>2</v>
          </cell>
          <cell r="Q471" t="str">
            <v>Strata 1 (Sarjana) - FORMAL</v>
          </cell>
          <cell r="R471" t="str">
            <v>06</v>
          </cell>
          <cell r="S471" t="str">
            <v>06</v>
          </cell>
          <cell r="T471" t="e">
            <v>#N/A</v>
          </cell>
          <cell r="U471" t="e">
            <v>#N/A</v>
          </cell>
          <cell r="V471" t="str">
            <v>TATA USAHA</v>
          </cell>
          <cell r="W471" t="str">
            <v>10</v>
          </cell>
          <cell r="X471" t="str">
            <v>FEMALE</v>
          </cell>
        </row>
        <row r="472">
          <cell r="A472" t="str">
            <v>20190201578</v>
          </cell>
          <cell r="B472" t="str">
            <v>HAFIDZ FADHILLAH HAQ</v>
          </cell>
          <cell r="C472" t="str">
            <v>KK</v>
          </cell>
          <cell r="D472" t="str">
            <v>KONTRAK</v>
          </cell>
          <cell r="E472" t="str">
            <v>02</v>
          </cell>
          <cell r="F472">
            <v>33816</v>
          </cell>
          <cell r="G472">
            <v>27.435616438356163</v>
          </cell>
          <cell r="H472" t="str">
            <v>03</v>
          </cell>
          <cell r="I472" t="str">
            <v>LAIN-LAIN</v>
          </cell>
          <cell r="J472" t="str">
            <v>99</v>
          </cell>
          <cell r="K472" t="str">
            <v>STAFF</v>
          </cell>
          <cell r="L472" t="str">
            <v>SATUAN KERJA AUDIT INTERNAL</v>
          </cell>
          <cell r="M472" t="str">
            <v>DEPARTEMEN AUDIT KANTOR PUSAT &amp; ANTI FRAUD / KANTOR CABANG &amp; INTERNAL CONTROL</v>
          </cell>
          <cell r="N472" t="str">
            <v>FUNGSI AUDIT &amp; INTERNAL CONTROL</v>
          </cell>
          <cell r="O472" t="str">
            <v>FUNGSI AUDIT &amp; INTERNAL CONTROL</v>
          </cell>
          <cell r="P472" t="str">
            <v>2</v>
          </cell>
          <cell r="Q472" t="str">
            <v>Strata 1 (Sarjana) - FORMAL</v>
          </cell>
          <cell r="R472" t="str">
            <v>06</v>
          </cell>
          <cell r="S472" t="str">
            <v>06</v>
          </cell>
          <cell r="T472" t="e">
            <v>#N/A</v>
          </cell>
          <cell r="U472" t="e">
            <v>#N/A</v>
          </cell>
          <cell r="V472" t="str">
            <v>TENAGA AHLI</v>
          </cell>
          <cell r="W472" t="str">
            <v>07</v>
          </cell>
          <cell r="X472" t="str">
            <v>MALE</v>
          </cell>
        </row>
        <row r="473">
          <cell r="A473" t="str">
            <v>20190201579</v>
          </cell>
          <cell r="B473" t="str">
            <v>NUR SOLEH</v>
          </cell>
          <cell r="C473" t="str">
            <v>2A</v>
          </cell>
          <cell r="D473" t="str">
            <v>TETAP</v>
          </cell>
          <cell r="E473" t="str">
            <v>01</v>
          </cell>
          <cell r="F473">
            <v>33258</v>
          </cell>
          <cell r="G473">
            <v>28.964383561643835</v>
          </cell>
          <cell r="H473" t="str">
            <v>03</v>
          </cell>
          <cell r="I473" t="str">
            <v>LAIN-LAIN</v>
          </cell>
          <cell r="J473" t="str">
            <v>99</v>
          </cell>
          <cell r="K473" t="str">
            <v>BACK OFFICE ADMINISTRASI KANTOR</v>
          </cell>
          <cell r="L473" t="str">
            <v>CABANG JABODETABEK</v>
          </cell>
          <cell r="M473" t="str">
            <v>CABANG SUNTER</v>
          </cell>
          <cell r="N473" t="str">
            <v>CABANG SUNTER</v>
          </cell>
          <cell r="O473" t="str">
            <v>BAGIAN ADMINISTRASI KANTOR</v>
          </cell>
          <cell r="P473" t="str">
            <v>2</v>
          </cell>
          <cell r="Q473" t="str">
            <v>Sekolah Lanjut Atas - FORMAL</v>
          </cell>
          <cell r="R473" t="str">
            <v>03</v>
          </cell>
          <cell r="S473" t="str">
            <v>03</v>
          </cell>
          <cell r="T473" t="e">
            <v>#N/A</v>
          </cell>
          <cell r="U473" t="e">
            <v>#N/A</v>
          </cell>
          <cell r="V473" t="str">
            <v>TATA USAHA</v>
          </cell>
          <cell r="W473" t="str">
            <v>10</v>
          </cell>
          <cell r="X473" t="str">
            <v>MALE</v>
          </cell>
        </row>
        <row r="474">
          <cell r="A474" t="str">
            <v>20190201580</v>
          </cell>
          <cell r="B474" t="str">
            <v>RACHMADY SAPUTRA</v>
          </cell>
          <cell r="C474" t="str">
            <v>2A</v>
          </cell>
          <cell r="D474" t="str">
            <v>TETAP</v>
          </cell>
          <cell r="E474" t="str">
            <v>01</v>
          </cell>
          <cell r="F474">
            <v>33604</v>
          </cell>
          <cell r="G474">
            <v>28.016438356164382</v>
          </cell>
          <cell r="H474" t="str">
            <v>03</v>
          </cell>
          <cell r="I474" t="str">
            <v>LAIN-LAIN</v>
          </cell>
          <cell r="J474" t="str">
            <v>99</v>
          </cell>
          <cell r="K474" t="str">
            <v>STAF OPERASIONAL</v>
          </cell>
          <cell r="L474" t="str">
            <v>CABANG NON JABODETABEK</v>
          </cell>
          <cell r="M474" t="str">
            <v>CABANG SURABAYA</v>
          </cell>
          <cell r="N474" t="str">
            <v>ULS GRESIK</v>
          </cell>
          <cell r="O474" t="str">
            <v>PEMASARAN &amp; OPERASI ULS</v>
          </cell>
          <cell r="P474" t="str">
            <v>2</v>
          </cell>
          <cell r="Q474" t="str">
            <v>Strata 1 (Sarjana) - FORMAL</v>
          </cell>
          <cell r="R474" t="str">
            <v>06</v>
          </cell>
          <cell r="S474" t="str">
            <v>06</v>
          </cell>
          <cell r="T474" t="e">
            <v>#N/A</v>
          </cell>
          <cell r="U474" t="e">
            <v>#N/A</v>
          </cell>
          <cell r="V474" t="str">
            <v>USAHA JASA</v>
          </cell>
          <cell r="W474" t="str">
            <v>08</v>
          </cell>
          <cell r="X474" t="str">
            <v>MALE</v>
          </cell>
        </row>
        <row r="475">
          <cell r="A475" t="str">
            <v>20190201581</v>
          </cell>
          <cell r="B475" t="str">
            <v>MUHAMMAD FREDY NURSETO</v>
          </cell>
          <cell r="C475" t="str">
            <v>3A</v>
          </cell>
          <cell r="D475" t="str">
            <v>TETAP</v>
          </cell>
          <cell r="E475" t="str">
            <v>01</v>
          </cell>
          <cell r="F475">
            <v>34867</v>
          </cell>
          <cell r="G475">
            <v>24.556164383561644</v>
          </cell>
          <cell r="H475" t="str">
            <v>02</v>
          </cell>
          <cell r="I475" t="str">
            <v>STAF</v>
          </cell>
          <cell r="J475" t="str">
            <v>07</v>
          </cell>
          <cell r="K475" t="str">
            <v>STAF SENIOR</v>
          </cell>
          <cell r="L475" t="str">
            <v>SATUAN KERJA KEUANGAN DAN PERENCANAAN PERUSAHAAN</v>
          </cell>
          <cell r="M475" t="str">
            <v>FUNGSI PERENCANAAN PERUSAHAAN</v>
          </cell>
          <cell r="N475" t="str">
            <v>FUNGSI PERENCANAAN PERUSAHAAN</v>
          </cell>
          <cell r="O475" t="str">
            <v>FUNGSI PERENCANAAN PERUSAHAAN</v>
          </cell>
          <cell r="P475" t="str">
            <v>3</v>
          </cell>
          <cell r="Q475" t="str">
            <v>Strata 1 (Sarjana) - FORMAL</v>
          </cell>
          <cell r="R475" t="str">
            <v>06</v>
          </cell>
          <cell r="S475" t="str">
            <v>06</v>
          </cell>
          <cell r="T475" t="e">
            <v>#N/A</v>
          </cell>
          <cell r="U475" t="e">
            <v>#N/A</v>
          </cell>
          <cell r="V475" t="str">
            <v>TATA USAHA</v>
          </cell>
          <cell r="W475" t="str">
            <v>10</v>
          </cell>
          <cell r="X475" t="str">
            <v>MALE</v>
          </cell>
        </row>
        <row r="476">
          <cell r="A476" t="str">
            <v>20190201582</v>
          </cell>
          <cell r="B476" t="str">
            <v>M IKROM AHADI</v>
          </cell>
          <cell r="C476" t="str">
            <v>KK</v>
          </cell>
          <cell r="D476" t="str">
            <v>KONTRAK</v>
          </cell>
          <cell r="E476" t="str">
            <v>02</v>
          </cell>
          <cell r="F476">
            <v>34364</v>
          </cell>
          <cell r="G476">
            <v>25.934246575342467</v>
          </cell>
          <cell r="H476" t="str">
            <v>03</v>
          </cell>
          <cell r="I476" t="str">
            <v>LAIN-LAIN</v>
          </cell>
          <cell r="J476" t="str">
            <v>99</v>
          </cell>
          <cell r="K476" t="str">
            <v>STAFF</v>
          </cell>
          <cell r="L476" t="str">
            <v>SATUAN KERJA AUDIT INTERNAL</v>
          </cell>
          <cell r="M476" t="str">
            <v>DEPARTEMEN AUDIT KANTOR PUSAT &amp; ANTI FRAUD / KANTOR CABANG &amp; INTERNAL CONTROL</v>
          </cell>
          <cell r="N476" t="str">
            <v>FUNGSI AUDIT &amp; INTERNAL CONTROL</v>
          </cell>
          <cell r="O476" t="str">
            <v>FUNGSI AUDIT &amp; INTERNAL CONTROL</v>
          </cell>
          <cell r="P476" t="str">
            <v>2</v>
          </cell>
          <cell r="Q476" t="str">
            <v>Strata 1 (Sarjana) - FORMAL</v>
          </cell>
          <cell r="R476" t="str">
            <v>06</v>
          </cell>
          <cell r="S476" t="str">
            <v>06</v>
          </cell>
          <cell r="T476" t="e">
            <v>#N/A</v>
          </cell>
          <cell r="U476" t="e">
            <v>#N/A</v>
          </cell>
          <cell r="V476" t="str">
            <v>TENAGA AHLI</v>
          </cell>
          <cell r="W476" t="str">
            <v>07</v>
          </cell>
          <cell r="X476" t="str">
            <v>MALE</v>
          </cell>
        </row>
        <row r="477">
          <cell r="A477" t="str">
            <v>20190201583</v>
          </cell>
          <cell r="B477" t="str">
            <v>DENNY PRAYITNO</v>
          </cell>
          <cell r="C477" t="str">
            <v>KK</v>
          </cell>
          <cell r="D477" t="str">
            <v>KONTRAK</v>
          </cell>
          <cell r="E477" t="str">
            <v>02</v>
          </cell>
          <cell r="F477">
            <v>35045</v>
          </cell>
          <cell r="G477">
            <v>24.068493150684933</v>
          </cell>
          <cell r="H477" t="str">
            <v>02</v>
          </cell>
          <cell r="I477" t="str">
            <v>LAIN-LAIN</v>
          </cell>
          <cell r="J477" t="str">
            <v>99</v>
          </cell>
          <cell r="K477" t="str">
            <v>STAFF</v>
          </cell>
          <cell r="L477" t="str">
            <v>SATUAN KERJA AUDIT INTERNAL</v>
          </cell>
          <cell r="M477" t="str">
            <v>DEPARTEMEN AUDIT KANTOR PUSAT &amp; ANTI FRAUD / KANTOR CABANG &amp; INTERNAL CONTROL</v>
          </cell>
          <cell r="N477" t="str">
            <v>FUNGSI AUDIT &amp; INTERNAL CONTROL</v>
          </cell>
          <cell r="O477" t="str">
            <v>FUNGSI AUDIT &amp; INTERNAL CONTROL</v>
          </cell>
          <cell r="P477" t="str">
            <v>2</v>
          </cell>
          <cell r="Q477" t="str">
            <v>Strata 1 (Sarjana) - FORMAL</v>
          </cell>
          <cell r="R477" t="str">
            <v>06</v>
          </cell>
          <cell r="S477" t="str">
            <v>06</v>
          </cell>
          <cell r="T477" t="e">
            <v>#N/A</v>
          </cell>
          <cell r="U477" t="e">
            <v>#N/A</v>
          </cell>
          <cell r="V477" t="str">
            <v>TENAGA AHLI</v>
          </cell>
          <cell r="W477" t="str">
            <v>07</v>
          </cell>
          <cell r="X477" t="str">
            <v>MALE</v>
          </cell>
        </row>
        <row r="478">
          <cell r="A478" t="str">
            <v>20190301585</v>
          </cell>
          <cell r="B478" t="str">
            <v>ACHMAD YANI</v>
          </cell>
          <cell r="C478" t="str">
            <v>4A</v>
          </cell>
          <cell r="D478" t="str">
            <v>TETAP</v>
          </cell>
          <cell r="E478" t="str">
            <v>01</v>
          </cell>
          <cell r="F478">
            <v>34211</v>
          </cell>
          <cell r="G478">
            <v>26.353424657534248</v>
          </cell>
          <cell r="H478" t="str">
            <v>03</v>
          </cell>
          <cell r="I478" t="str">
            <v>STAF</v>
          </cell>
          <cell r="J478" t="str">
            <v>07</v>
          </cell>
          <cell r="K478" t="str">
            <v>ASSOCIATE OFFICER</v>
          </cell>
          <cell r="L478" t="str">
            <v>SATUAN KERJA AUDIT INTERNAL</v>
          </cell>
          <cell r="M478" t="str">
            <v>DEPARTEMEN AUDIT KANTOR PUSAT &amp; ANTI FRAUD / KANTOR CABANG &amp; INTERNAL CONTROL</v>
          </cell>
          <cell r="N478" t="str">
            <v>FUNGSI AUDIT TEKNOLOGI INFORMASI DAN FUNGSI COMPUTER ASSISSTED AUDIT TECHNIQUES</v>
          </cell>
          <cell r="O478" t="str">
            <v>FUNGSI AUDIT TEKNOLOGI INFORMASI DAN FUNGSI COMPUTER ASSISSTED AUDIT TECHNIQUES</v>
          </cell>
          <cell r="P478" t="str">
            <v>4</v>
          </cell>
          <cell r="Q478" t="str">
            <v>Strata 1 (Sarjana) - FORMAL</v>
          </cell>
          <cell r="R478" t="str">
            <v>06</v>
          </cell>
          <cell r="S478" t="str">
            <v>06</v>
          </cell>
          <cell r="T478" t="e">
            <v>#N/A</v>
          </cell>
          <cell r="U478" t="e">
            <v>#N/A</v>
          </cell>
          <cell r="V478" t="str">
            <v>TENAGA AHLI</v>
          </cell>
          <cell r="W478" t="str">
            <v>07</v>
          </cell>
          <cell r="X478" t="str">
            <v>MALE</v>
          </cell>
        </row>
        <row r="479">
          <cell r="A479" t="str">
            <v>20190301586</v>
          </cell>
          <cell r="B479" t="str">
            <v>METRI DANIEL KURNIA</v>
          </cell>
          <cell r="C479" t="str">
            <v>4A</v>
          </cell>
          <cell r="D479" t="str">
            <v>TETAP</v>
          </cell>
          <cell r="E479" t="str">
            <v>01</v>
          </cell>
          <cell r="F479">
            <v>31299</v>
          </cell>
          <cell r="G479">
            <v>34.331506849315069</v>
          </cell>
          <cell r="H479" t="str">
            <v>04</v>
          </cell>
          <cell r="I479" t="str">
            <v>STAF</v>
          </cell>
          <cell r="J479" t="str">
            <v>07</v>
          </cell>
          <cell r="K479" t="str">
            <v>ASSOCIATE OFFICER</v>
          </cell>
          <cell r="L479" t="str">
            <v>SATUAN KERJA AUDIT INTERNAL</v>
          </cell>
          <cell r="M479" t="str">
            <v>DEPARTEMEN AUDIT KANTOR PUSAT &amp; ANTI FRAUD / KANTOR CABANG &amp; INTERNAL CONTROL</v>
          </cell>
          <cell r="N479" t="str">
            <v>FUNGSI AUDIT TEKNOLOGI INFORMASI DAN FUNGSI COMPUTER ASSISSTED AUDIT TECHNIQUES</v>
          </cell>
          <cell r="O479" t="str">
            <v>FUNGSI AUDIT TEKNOLOGI INFORMASI DAN FUNGSI COMPUTER ASSISSTED AUDIT TECHNIQUES</v>
          </cell>
          <cell r="P479" t="str">
            <v>4</v>
          </cell>
          <cell r="Q479" t="str">
            <v>Strata 1 (Sarjana) - FORMAL</v>
          </cell>
          <cell r="R479" t="str">
            <v>06</v>
          </cell>
          <cell r="S479" t="str">
            <v>06</v>
          </cell>
          <cell r="T479" t="e">
            <v>#N/A</v>
          </cell>
          <cell r="U479" t="e">
            <v>#N/A</v>
          </cell>
          <cell r="V479" t="str">
            <v>TENAGA AHLI</v>
          </cell>
          <cell r="W479" t="str">
            <v>07</v>
          </cell>
          <cell r="X479" t="str">
            <v>MALE</v>
          </cell>
        </row>
        <row r="480">
          <cell r="A480" t="str">
            <v>20190301587</v>
          </cell>
          <cell r="B480" t="str">
            <v>RIZKA ARIE SETYANINGRUM</v>
          </cell>
          <cell r="C480" t="str">
            <v>2A</v>
          </cell>
          <cell r="D480" t="str">
            <v>TETAP</v>
          </cell>
          <cell r="E480" t="str">
            <v>01</v>
          </cell>
          <cell r="F480">
            <v>33578</v>
          </cell>
          <cell r="G480">
            <v>28.087671232876712</v>
          </cell>
          <cell r="H480" t="str">
            <v>03</v>
          </cell>
          <cell r="I480" t="str">
            <v>LAIN-LAIN</v>
          </cell>
          <cell r="J480" t="str">
            <v>99</v>
          </cell>
          <cell r="K480" t="str">
            <v>STAF OPERASIONAL</v>
          </cell>
          <cell r="L480" t="str">
            <v>CABANG NON JABODETABEK</v>
          </cell>
          <cell r="M480" t="str">
            <v>CABANG SEMARANG</v>
          </cell>
          <cell r="N480" t="str">
            <v>ULS KUDUS</v>
          </cell>
          <cell r="O480" t="str">
            <v>PEMASARAN &amp; OPERASI ULS</v>
          </cell>
          <cell r="P480" t="str">
            <v>2</v>
          </cell>
          <cell r="Q480" t="str">
            <v>Strata 1 (Sarjana) - FORMAL</v>
          </cell>
          <cell r="R480" t="str">
            <v>06</v>
          </cell>
          <cell r="S480" t="str">
            <v>06</v>
          </cell>
          <cell r="T480" t="e">
            <v>#N/A</v>
          </cell>
          <cell r="U480" t="e">
            <v>#N/A</v>
          </cell>
          <cell r="V480" t="str">
            <v>USAHA JASA</v>
          </cell>
          <cell r="W480" t="str">
            <v>08</v>
          </cell>
          <cell r="X480" t="str">
            <v>FEMALE</v>
          </cell>
        </row>
        <row r="481">
          <cell r="A481" t="str">
            <v>20190301588</v>
          </cell>
          <cell r="B481" t="str">
            <v>MOHAMAD DAUD</v>
          </cell>
          <cell r="C481" t="str">
            <v>KK</v>
          </cell>
          <cell r="D481" t="str">
            <v>KONTRAK</v>
          </cell>
          <cell r="E481" t="str">
            <v>02</v>
          </cell>
          <cell r="F481">
            <v>34317</v>
          </cell>
          <cell r="G481">
            <v>26.063013698630137</v>
          </cell>
          <cell r="H481" t="str">
            <v>03</v>
          </cell>
          <cell r="I481" t="str">
            <v>LAIN-LAIN</v>
          </cell>
          <cell r="J481" t="str">
            <v>99</v>
          </cell>
          <cell r="K481" t="str">
            <v>STAF OPERASIONAL</v>
          </cell>
          <cell r="L481" t="str">
            <v>CABANG JABODETABEK</v>
          </cell>
          <cell r="M481" t="str">
            <v>MIKRO BUR/ CABANG SUNTER</v>
          </cell>
          <cell r="N481" t="str">
            <v>KCP KONVERSI - EKS BUR PASAR ANYAR TANGERANG</v>
          </cell>
          <cell r="O481" t="str">
            <v>BAGIAN OPERASIONAL</v>
          </cell>
          <cell r="P481" t="str">
            <v>2</v>
          </cell>
          <cell r="Q481" t="str">
            <v>Strata 1 (Sarjana) - FORMAL</v>
          </cell>
          <cell r="R481" t="str">
            <v>06</v>
          </cell>
          <cell r="S481" t="str">
            <v>06</v>
          </cell>
          <cell r="T481" t="e">
            <v>#N/A</v>
          </cell>
          <cell r="U481" t="e">
            <v>#N/A</v>
          </cell>
          <cell r="V481" t="str">
            <v>USAHA JASA</v>
          </cell>
          <cell r="W481" t="str">
            <v>08</v>
          </cell>
          <cell r="X481" t="str">
            <v>MALE</v>
          </cell>
        </row>
        <row r="482">
          <cell r="A482" t="str">
            <v>20190301589</v>
          </cell>
          <cell r="B482" t="str">
            <v>HAERUL ANWAR</v>
          </cell>
          <cell r="C482" t="str">
            <v>KK</v>
          </cell>
          <cell r="D482" t="str">
            <v>KONTRAK</v>
          </cell>
          <cell r="E482" t="str">
            <v>02</v>
          </cell>
          <cell r="F482">
            <v>33638</v>
          </cell>
          <cell r="G482">
            <v>27.923287671232877</v>
          </cell>
          <cell r="H482" t="str">
            <v>03</v>
          </cell>
          <cell r="I482" t="str">
            <v>LAIN-LAIN</v>
          </cell>
          <cell r="J482" t="str">
            <v>99</v>
          </cell>
          <cell r="K482" t="str">
            <v>BACK OFFICE ADMINISTRASI KANTOR (FUNGSI POOLING)</v>
          </cell>
          <cell r="L482" t="str">
            <v>CABANG JABODETABEK</v>
          </cell>
          <cell r="M482" t="str">
            <v>CABANG JATINEGARA</v>
          </cell>
          <cell r="N482" t="str">
            <v>CABANG JATINEGARA</v>
          </cell>
          <cell r="O482" t="str">
            <v>OPERASI CABANG JATINEGARA</v>
          </cell>
          <cell r="P482" t="str">
            <v>2</v>
          </cell>
          <cell r="Q482" t="str">
            <v>Sekolah Lanjut Atas - FORMAL</v>
          </cell>
          <cell r="R482" t="str">
            <v>03</v>
          </cell>
          <cell r="S482" t="str">
            <v>03</v>
          </cell>
          <cell r="T482" t="e">
            <v>#N/A</v>
          </cell>
          <cell r="U482" t="e">
            <v>#N/A</v>
          </cell>
          <cell r="V482" t="str">
            <v>TATA USAHA</v>
          </cell>
          <cell r="W482" t="str">
            <v>10</v>
          </cell>
          <cell r="X482" t="str">
            <v>MALE</v>
          </cell>
        </row>
        <row r="483">
          <cell r="A483" t="str">
            <v>20190301590</v>
          </cell>
          <cell r="B483" t="str">
            <v>SAFIRA</v>
          </cell>
          <cell r="C483" t="str">
            <v>2A</v>
          </cell>
          <cell r="D483" t="str">
            <v>TETAP</v>
          </cell>
          <cell r="E483" t="str">
            <v>01</v>
          </cell>
          <cell r="F483">
            <v>35375</v>
          </cell>
          <cell r="G483">
            <v>23.164383561643834</v>
          </cell>
          <cell r="H483" t="str">
            <v>02</v>
          </cell>
          <cell r="I483" t="str">
            <v>LAIN-LAIN</v>
          </cell>
          <cell r="J483" t="str">
            <v>99</v>
          </cell>
          <cell r="K483" t="str">
            <v>STAF</v>
          </cell>
          <cell r="L483" t="str">
            <v>SATUAN KERJA BISNIS DAN KOMUNIKASI</v>
          </cell>
          <cell r="M483" t="str">
            <v>PENDAYAGUNAAN DATA</v>
          </cell>
          <cell r="N483" t="str">
            <v>PENDAYAGUNAAN DATA</v>
          </cell>
          <cell r="O483" t="str">
            <v>FUNGSI RISET PEMASARAN DAN PENDAYAGUNAAN DATA WAREHOUSE</v>
          </cell>
          <cell r="P483" t="str">
            <v>2</v>
          </cell>
          <cell r="Q483" t="str">
            <v>Strata 1 (Sarjana) - FORMAL</v>
          </cell>
          <cell r="R483" t="str">
            <v>06</v>
          </cell>
          <cell r="S483" t="str">
            <v>06</v>
          </cell>
          <cell r="T483" t="e">
            <v>#N/A</v>
          </cell>
          <cell r="U483" t="e">
            <v>#N/A</v>
          </cell>
          <cell r="V483" t="str">
            <v>TENAGA AHLI</v>
          </cell>
          <cell r="W483" t="str">
            <v>07</v>
          </cell>
          <cell r="X483" t="str">
            <v>FEMALE</v>
          </cell>
        </row>
        <row r="484">
          <cell r="A484" t="str">
            <v>20190301591</v>
          </cell>
          <cell r="B484" t="str">
            <v>OKKY LIANAWATI</v>
          </cell>
          <cell r="C484" t="str">
            <v>KK</v>
          </cell>
          <cell r="D484" t="str">
            <v>KONTRAK</v>
          </cell>
          <cell r="E484" t="str">
            <v>02</v>
          </cell>
          <cell r="F484">
            <v>33522</v>
          </cell>
          <cell r="G484">
            <v>28.241095890410961</v>
          </cell>
          <cell r="H484" t="str">
            <v>03</v>
          </cell>
          <cell r="I484" t="str">
            <v>LAIN-LAIN</v>
          </cell>
          <cell r="J484" t="str">
            <v>99</v>
          </cell>
          <cell r="K484" t="str">
            <v>CUSTOMER SERVICE</v>
          </cell>
          <cell r="L484" t="str">
            <v>CABANG NON JABODETABEK</v>
          </cell>
          <cell r="M484" t="str">
            <v>CABANG SOLO</v>
          </cell>
          <cell r="N484" t="str">
            <v>CABANG SOLO</v>
          </cell>
          <cell r="O484" t="str">
            <v>BAGIAN CUSTOMER SERVICE</v>
          </cell>
          <cell r="P484" t="str">
            <v>2</v>
          </cell>
          <cell r="Q484" t="str">
            <v>Strata 1 (Sarjana) - FORMAL</v>
          </cell>
          <cell r="R484" t="str">
            <v>06</v>
          </cell>
          <cell r="S484" t="str">
            <v>06</v>
          </cell>
          <cell r="T484" t="e">
            <v>#N/A</v>
          </cell>
          <cell r="U484" t="e">
            <v>#N/A</v>
          </cell>
          <cell r="V484" t="str">
            <v>USAHA JASA</v>
          </cell>
          <cell r="W484" t="str">
            <v>08</v>
          </cell>
          <cell r="X484" t="str">
            <v>FEMALE</v>
          </cell>
        </row>
        <row r="485">
          <cell r="A485" t="str">
            <v>20190401592</v>
          </cell>
          <cell r="B485" t="str">
            <v>CHINTIA MONALIA</v>
          </cell>
          <cell r="C485" t="str">
            <v>KK</v>
          </cell>
          <cell r="D485" t="str">
            <v>KONTRAK</v>
          </cell>
          <cell r="E485" t="str">
            <v>02</v>
          </cell>
          <cell r="F485">
            <v>33978</v>
          </cell>
          <cell r="G485">
            <v>26.991780821917807</v>
          </cell>
          <cell r="H485" t="str">
            <v>03</v>
          </cell>
          <cell r="I485" t="str">
            <v>LAIN-LAIN</v>
          </cell>
          <cell r="J485" t="str">
            <v>99</v>
          </cell>
          <cell r="K485" t="str">
            <v>TELLER</v>
          </cell>
          <cell r="L485" t="str">
            <v>CABANG NON JABODETABEK</v>
          </cell>
          <cell r="M485" t="str">
            <v>CABANG LAMPUNG</v>
          </cell>
          <cell r="N485" t="str">
            <v>CABANG LAMPUNG</v>
          </cell>
          <cell r="O485" t="str">
            <v>BAGIAN TELLER &amp; BACK OFFICE</v>
          </cell>
          <cell r="P485" t="str">
            <v>2</v>
          </cell>
          <cell r="Q485" t="str">
            <v>Strata 1 (Sarjana) - FORMAL</v>
          </cell>
          <cell r="R485" t="str">
            <v>06</v>
          </cell>
          <cell r="S485" t="str">
            <v>06</v>
          </cell>
          <cell r="T485" t="e">
            <v>#N/A</v>
          </cell>
          <cell r="U485" t="e">
            <v>#N/A</v>
          </cell>
          <cell r="V485" t="str">
            <v>TATA USAHA</v>
          </cell>
          <cell r="W485" t="str">
            <v>10</v>
          </cell>
          <cell r="X485" t="str">
            <v>FEMALE</v>
          </cell>
        </row>
        <row r="486">
          <cell r="A486" t="str">
            <v>20190401593</v>
          </cell>
          <cell r="B486" t="str">
            <v>WULAN INDRIASARI</v>
          </cell>
          <cell r="C486" t="str">
            <v>KK</v>
          </cell>
          <cell r="D486" t="str">
            <v>KONTRAK</v>
          </cell>
          <cell r="E486" t="str">
            <v>02</v>
          </cell>
          <cell r="F486">
            <v>33451</v>
          </cell>
          <cell r="G486">
            <v>28.435616438356163</v>
          </cell>
          <cell r="H486" t="str">
            <v>03</v>
          </cell>
          <cell r="I486" t="str">
            <v>LAIN-LAIN</v>
          </cell>
          <cell r="J486" t="str">
            <v>99</v>
          </cell>
          <cell r="K486" t="str">
            <v>CUSTOMER SERVICE</v>
          </cell>
          <cell r="L486" t="str">
            <v>CABANG NON JABODETABEK</v>
          </cell>
          <cell r="M486" t="str">
            <v>CABANG LAMPUNG</v>
          </cell>
          <cell r="N486" t="str">
            <v>CABANG LAMPUNG</v>
          </cell>
          <cell r="O486" t="str">
            <v>BAGIAN CUSTOMER SERVICE</v>
          </cell>
          <cell r="P486" t="str">
            <v>2</v>
          </cell>
          <cell r="Q486" t="str">
            <v>Strata 1 (Sarjana) - FORMAL</v>
          </cell>
          <cell r="R486" t="str">
            <v>06</v>
          </cell>
          <cell r="S486" t="str">
            <v>06</v>
          </cell>
          <cell r="T486" t="e">
            <v>#N/A</v>
          </cell>
          <cell r="U486" t="e">
            <v>#N/A</v>
          </cell>
          <cell r="V486" t="str">
            <v>USAHA JASA</v>
          </cell>
          <cell r="W486" t="str">
            <v>08</v>
          </cell>
          <cell r="X486" t="str">
            <v>FEMALE</v>
          </cell>
        </row>
        <row r="487">
          <cell r="A487" t="str">
            <v>20190401594</v>
          </cell>
          <cell r="B487" t="str">
            <v>HERYADI PANDULAKSONO</v>
          </cell>
          <cell r="C487" t="str">
            <v>KK</v>
          </cell>
          <cell r="D487" t="str">
            <v>KONTRAK</v>
          </cell>
          <cell r="E487" t="str">
            <v>02</v>
          </cell>
          <cell r="F487">
            <v>34305</v>
          </cell>
          <cell r="G487">
            <v>26.095890410958905</v>
          </cell>
          <cell r="H487" t="str">
            <v>03</v>
          </cell>
          <cell r="I487" t="str">
            <v>LAIN-LAIN</v>
          </cell>
          <cell r="J487" t="str">
            <v>99</v>
          </cell>
          <cell r="K487" t="str">
            <v>BACK OFFICE OPERASIONAL</v>
          </cell>
          <cell r="L487" t="str">
            <v>CABANG NON JABODETABEK</v>
          </cell>
          <cell r="M487" t="str">
            <v>CABANG LAMPUNG</v>
          </cell>
          <cell r="N487" t="str">
            <v>CABANG LAMPUNG</v>
          </cell>
          <cell r="O487" t="str">
            <v>BAGIAN TELLER &amp; BACK OFFICE</v>
          </cell>
          <cell r="P487" t="str">
            <v>2</v>
          </cell>
          <cell r="Q487" t="str">
            <v>Strata 1 (Sarjana) - FORMAL</v>
          </cell>
          <cell r="R487" t="str">
            <v>03</v>
          </cell>
          <cell r="S487" t="str">
            <v>06</v>
          </cell>
          <cell r="T487" t="e">
            <v>#N/A</v>
          </cell>
          <cell r="U487" t="e">
            <v>#N/A</v>
          </cell>
          <cell r="V487" t="str">
            <v>TATA USAHA</v>
          </cell>
          <cell r="W487" t="str">
            <v>10</v>
          </cell>
          <cell r="X487" t="str">
            <v>MALE</v>
          </cell>
        </row>
        <row r="488">
          <cell r="A488" t="str">
            <v>20190401595</v>
          </cell>
          <cell r="B488" t="str">
            <v>NIZON AKRIANDI</v>
          </cell>
          <cell r="C488" t="str">
            <v>KK</v>
          </cell>
          <cell r="D488" t="str">
            <v>KONTRAK</v>
          </cell>
          <cell r="E488" t="str">
            <v>02</v>
          </cell>
          <cell r="F488">
            <v>34287</v>
          </cell>
          <cell r="G488">
            <v>26.145205479452056</v>
          </cell>
          <cell r="H488" t="str">
            <v>03</v>
          </cell>
          <cell r="I488" t="str">
            <v>LAIN-LAIN</v>
          </cell>
          <cell r="J488" t="str">
            <v>99</v>
          </cell>
          <cell r="K488" t="str">
            <v>BACK OFFICE ADMINISTRASI KANTOR</v>
          </cell>
          <cell r="L488" t="str">
            <v>CABANG NON JABODETABEK</v>
          </cell>
          <cell r="M488" t="str">
            <v>CABANG LAMPUNG</v>
          </cell>
          <cell r="N488" t="str">
            <v>CABANG LAMPUNG</v>
          </cell>
          <cell r="O488" t="str">
            <v>BAGIAN ADMINISTRASI KANTOR</v>
          </cell>
          <cell r="P488" t="str">
            <v>2</v>
          </cell>
          <cell r="Q488" t="str">
            <v>Strata 1 (Sarjana) - FORMAL</v>
          </cell>
          <cell r="R488" t="str">
            <v>06</v>
          </cell>
          <cell r="S488" t="str">
            <v>06</v>
          </cell>
          <cell r="T488" t="e">
            <v>#N/A</v>
          </cell>
          <cell r="U488" t="e">
            <v>#N/A</v>
          </cell>
          <cell r="V488" t="str">
            <v>TATA USAHA</v>
          </cell>
          <cell r="W488" t="str">
            <v>10</v>
          </cell>
          <cell r="X488" t="str">
            <v>MALE</v>
          </cell>
        </row>
        <row r="489">
          <cell r="A489" t="str">
            <v>20190401596</v>
          </cell>
          <cell r="B489" t="str">
            <v>RIDIYANA NASTITI</v>
          </cell>
          <cell r="C489" t="str">
            <v>KK</v>
          </cell>
          <cell r="D489" t="str">
            <v>KONTRAK</v>
          </cell>
          <cell r="E489" t="str">
            <v>02</v>
          </cell>
          <cell r="F489">
            <v>33669</v>
          </cell>
          <cell r="G489">
            <v>27.838356164383562</v>
          </cell>
          <cell r="H489" t="str">
            <v>03</v>
          </cell>
          <cell r="I489" t="str">
            <v>LAIN-LAIN</v>
          </cell>
          <cell r="J489" t="str">
            <v>99</v>
          </cell>
          <cell r="K489" t="str">
            <v>TELLER</v>
          </cell>
          <cell r="L489" t="str">
            <v>CABANG NON JABODETABEK</v>
          </cell>
          <cell r="M489" t="str">
            <v>CABANG SOLO</v>
          </cell>
          <cell r="N489" t="str">
            <v>CABANG SOLO</v>
          </cell>
          <cell r="O489" t="str">
            <v>BAGIAN TELLER &amp; BACK OFFICE</v>
          </cell>
          <cell r="P489" t="str">
            <v>2</v>
          </cell>
          <cell r="Q489" t="str">
            <v>Strata 1 (Sarjana) - FORMAL</v>
          </cell>
          <cell r="R489" t="str">
            <v>06</v>
          </cell>
          <cell r="S489" t="str">
            <v>06</v>
          </cell>
          <cell r="T489" t="e">
            <v>#N/A</v>
          </cell>
          <cell r="U489" t="e">
            <v>#N/A</v>
          </cell>
          <cell r="V489" t="str">
            <v>TATA USAHA</v>
          </cell>
          <cell r="W489" t="str">
            <v>10</v>
          </cell>
          <cell r="X489" t="str">
            <v>FEMALE</v>
          </cell>
        </row>
        <row r="490">
          <cell r="A490" t="str">
            <v>20190401597</v>
          </cell>
          <cell r="B490" t="str">
            <v>RIKA OKTAVIA</v>
          </cell>
          <cell r="C490" t="str">
            <v>KK</v>
          </cell>
          <cell r="D490" t="str">
            <v>KONTRAK</v>
          </cell>
          <cell r="E490" t="str">
            <v>02</v>
          </cell>
          <cell r="F490">
            <v>35368</v>
          </cell>
          <cell r="G490">
            <v>23.183561643835617</v>
          </cell>
          <cell r="H490" t="str">
            <v>02</v>
          </cell>
          <cell r="I490" t="str">
            <v>LAIN-LAIN</v>
          </cell>
          <cell r="J490" t="str">
            <v>99</v>
          </cell>
          <cell r="K490" t="str">
            <v>CUSTOMER SERVICE</v>
          </cell>
          <cell r="L490" t="str">
            <v>CABANG JABODETABEK</v>
          </cell>
          <cell r="M490" t="str">
            <v>CABANG JATINEGARA</v>
          </cell>
          <cell r="N490" t="str">
            <v>CABANG JATINEGARA</v>
          </cell>
          <cell r="O490" t="str">
            <v>BAGIAN CUSTOMER SERVICE</v>
          </cell>
          <cell r="P490" t="str">
            <v>2</v>
          </cell>
          <cell r="Q490" t="str">
            <v>Sekolah Lanjut Atas - FORMAL</v>
          </cell>
          <cell r="R490" t="str">
            <v>03</v>
          </cell>
          <cell r="S490" t="str">
            <v>03</v>
          </cell>
          <cell r="T490" t="e">
            <v>#N/A</v>
          </cell>
          <cell r="U490" t="e">
            <v>#N/A</v>
          </cell>
          <cell r="V490" t="str">
            <v>USAHA JASA</v>
          </cell>
          <cell r="W490" t="str">
            <v>08</v>
          </cell>
          <cell r="X490" t="str">
            <v>FEMALE</v>
          </cell>
        </row>
        <row r="491">
          <cell r="A491" t="str">
            <v>20190401598</v>
          </cell>
          <cell r="B491" t="str">
            <v>RR. TITI PRAMONO DEWI</v>
          </cell>
          <cell r="C491" t="str">
            <v>KK</v>
          </cell>
          <cell r="D491" t="str">
            <v>KONTRAK</v>
          </cell>
          <cell r="E491" t="str">
            <v>02</v>
          </cell>
          <cell r="F491">
            <v>22424</v>
          </cell>
          <cell r="G491">
            <v>58.646575342465752</v>
          </cell>
          <cell r="H491" t="str">
            <v>09</v>
          </cell>
          <cell r="I491" t="str">
            <v>PEJABAT EKSEKUTIF</v>
          </cell>
          <cell r="J491" t="str">
            <v>06</v>
          </cell>
          <cell r="K491" t="str">
            <v>KEPALA CABANG</v>
          </cell>
          <cell r="L491" t="str">
            <v>CABANG NON JABODETABEK</v>
          </cell>
          <cell r="M491" t="str">
            <v>CABANG LAMPUNG</v>
          </cell>
          <cell r="N491" t="str">
            <v>CABANG LAMPUNG</v>
          </cell>
          <cell r="O491" t="str">
            <v>PEMASARAN &amp; OPERASI CABANG</v>
          </cell>
          <cell r="P491" t="str">
            <v>5</v>
          </cell>
          <cell r="Q491" t="str">
            <v>Strata 2 (Magister) - FORMAL</v>
          </cell>
          <cell r="R491" t="str">
            <v>07</v>
          </cell>
          <cell r="S491" t="str">
            <v>07</v>
          </cell>
          <cell r="T491" t="e">
            <v>#N/A</v>
          </cell>
          <cell r="U491" t="e">
            <v>#N/A</v>
          </cell>
          <cell r="V491" t="str">
            <v>KEPEMIMPINAN</v>
          </cell>
          <cell r="W491" t="str">
            <v>06</v>
          </cell>
          <cell r="X491" t="str">
            <v>FEMALE</v>
          </cell>
        </row>
        <row r="492">
          <cell r="A492" t="str">
            <v>20190401599</v>
          </cell>
          <cell r="B492" t="str">
            <v>MONIKA LARAS TWINTA SARI</v>
          </cell>
          <cell r="C492" t="str">
            <v>KK</v>
          </cell>
          <cell r="D492" t="str">
            <v>KONTRAK</v>
          </cell>
          <cell r="E492" t="str">
            <v>02</v>
          </cell>
          <cell r="F492">
            <v>34253</v>
          </cell>
          <cell r="G492">
            <v>26.238356164383561</v>
          </cell>
          <cell r="H492" t="str">
            <v>03</v>
          </cell>
          <cell r="I492" t="str">
            <v>LAIN-LAIN</v>
          </cell>
          <cell r="J492" t="str">
            <v>99</v>
          </cell>
          <cell r="K492" t="str">
            <v>TELLER</v>
          </cell>
          <cell r="L492" t="str">
            <v>CABANG NON JABODETABEK</v>
          </cell>
          <cell r="M492" t="str">
            <v>CABANG YOGYAKARTA</v>
          </cell>
          <cell r="N492" t="str">
            <v>CABANG YOGYAKARTA</v>
          </cell>
          <cell r="O492" t="str">
            <v>BAGIAN TELLER &amp; BACK OFFICE</v>
          </cell>
          <cell r="P492" t="str">
            <v>2</v>
          </cell>
          <cell r="Q492" t="str">
            <v>Diploma 3 - FORMAL</v>
          </cell>
          <cell r="R492" t="str">
            <v>05</v>
          </cell>
          <cell r="S492" t="str">
            <v>05</v>
          </cell>
          <cell r="T492" t="e">
            <v>#N/A</v>
          </cell>
          <cell r="U492" t="e">
            <v>#N/A</v>
          </cell>
          <cell r="V492" t="str">
            <v>TATA USAHA</v>
          </cell>
          <cell r="W492" t="str">
            <v>10</v>
          </cell>
          <cell r="X492" t="str">
            <v>FEMALE</v>
          </cell>
        </row>
        <row r="493">
          <cell r="A493" t="str">
            <v>20190401600</v>
          </cell>
          <cell r="B493" t="str">
            <v>CHAIRUL QOSIM RANGKUTI</v>
          </cell>
          <cell r="C493" t="str">
            <v>KK</v>
          </cell>
          <cell r="D493" t="str">
            <v>KONTRAK</v>
          </cell>
          <cell r="E493" t="str">
            <v>02</v>
          </cell>
          <cell r="F493">
            <v>23434</v>
          </cell>
          <cell r="G493">
            <v>55.87945205479452</v>
          </cell>
          <cell r="H493" t="str">
            <v>09</v>
          </cell>
          <cell r="I493" t="str">
            <v>STAF</v>
          </cell>
          <cell r="J493" t="str">
            <v>07</v>
          </cell>
          <cell r="K493" t="str">
            <v>KEPALA OPERASI CABANG</v>
          </cell>
          <cell r="L493" t="str">
            <v>CABANG NON JABODETABEK</v>
          </cell>
          <cell r="M493" t="str">
            <v>CABANG MEDAN</v>
          </cell>
          <cell r="N493" t="str">
            <v>CABANG MEDAN</v>
          </cell>
          <cell r="O493" t="str">
            <v>OPERASI CABANG MEDAN</v>
          </cell>
          <cell r="P493" t="str">
            <v>5</v>
          </cell>
          <cell r="Q493" t="str">
            <v>Strata 1 (Sarjana) - FORMAL</v>
          </cell>
          <cell r="R493" t="str">
            <v>06</v>
          </cell>
          <cell r="S493" t="str">
            <v>06</v>
          </cell>
          <cell r="T493" t="e">
            <v>#N/A</v>
          </cell>
          <cell r="U493" t="e">
            <v>#N/A</v>
          </cell>
          <cell r="V493" t="str">
            <v>USAHA JASA</v>
          </cell>
          <cell r="W493" t="str">
            <v>08</v>
          </cell>
          <cell r="X493" t="str">
            <v>MALE</v>
          </cell>
        </row>
        <row r="494">
          <cell r="A494" t="str">
            <v>20190401601</v>
          </cell>
          <cell r="B494" t="str">
            <v>JOKO PITONO</v>
          </cell>
          <cell r="C494" t="str">
            <v>KK</v>
          </cell>
          <cell r="D494" t="str">
            <v>KONTRAK</v>
          </cell>
          <cell r="E494" t="str">
            <v>02</v>
          </cell>
          <cell r="F494">
            <v>33760</v>
          </cell>
          <cell r="G494">
            <v>27.589041095890412</v>
          </cell>
          <cell r="H494" t="str">
            <v>03</v>
          </cell>
          <cell r="I494" t="str">
            <v>LAIN-LAIN</v>
          </cell>
          <cell r="J494" t="str">
            <v>99</v>
          </cell>
          <cell r="K494" t="str">
            <v>BACK OFFICE OPERASIONAL</v>
          </cell>
          <cell r="L494" t="str">
            <v>CABANG NON JABODETABEK</v>
          </cell>
          <cell r="M494" t="str">
            <v>CABANG SURABAYA</v>
          </cell>
          <cell r="N494" t="str">
            <v>KCP KEDIRI</v>
          </cell>
          <cell r="O494" t="str">
            <v>BAGIAN TELLER &amp; BACK OFFICE</v>
          </cell>
          <cell r="P494" t="str">
            <v>2</v>
          </cell>
          <cell r="Q494" t="str">
            <v>Sekolah Lanjut Atas - FORMAL</v>
          </cell>
          <cell r="R494" t="str">
            <v>03</v>
          </cell>
          <cell r="S494" t="str">
            <v>03</v>
          </cell>
          <cell r="T494" t="e">
            <v>#N/A</v>
          </cell>
          <cell r="U494" t="e">
            <v>#N/A</v>
          </cell>
          <cell r="V494" t="str">
            <v>TATA USAHA</v>
          </cell>
          <cell r="W494" t="str">
            <v>10</v>
          </cell>
          <cell r="X494" t="str">
            <v>MALE</v>
          </cell>
        </row>
        <row r="495">
          <cell r="A495" t="str">
            <v>20190401602</v>
          </cell>
          <cell r="B495" t="str">
            <v>SATRIA CANDRA</v>
          </cell>
          <cell r="C495" t="str">
            <v>KK</v>
          </cell>
          <cell r="D495" t="str">
            <v>KONTRAK</v>
          </cell>
          <cell r="E495" t="str">
            <v>02</v>
          </cell>
          <cell r="F495">
            <v>33390</v>
          </cell>
          <cell r="G495">
            <v>28.602739726027398</v>
          </cell>
          <cell r="H495" t="str">
            <v>03</v>
          </cell>
          <cell r="I495" t="str">
            <v>LAIN-LAIN</v>
          </cell>
          <cell r="J495" t="str">
            <v>99</v>
          </cell>
          <cell r="K495" t="str">
            <v>BACK OFFICE OPERASIONAL (FUNGSI POOLING)</v>
          </cell>
          <cell r="L495" t="str">
            <v>CABANG NON JABODETABEK</v>
          </cell>
          <cell r="M495" t="str">
            <v>CABANG SURABAYA</v>
          </cell>
          <cell r="N495" t="str">
            <v>KCP KEDIRI</v>
          </cell>
          <cell r="O495" t="str">
            <v>BAGIAN TELLER &amp; BACK OFFICE</v>
          </cell>
          <cell r="P495" t="str">
            <v>2</v>
          </cell>
          <cell r="Q495" t="str">
            <v>Strata 1 (Sarjana) - FORMAL</v>
          </cell>
          <cell r="R495" t="str">
            <v>06</v>
          </cell>
          <cell r="S495" t="str">
            <v>06</v>
          </cell>
          <cell r="T495" t="e">
            <v>#N/A</v>
          </cell>
          <cell r="U495" t="e">
            <v>#N/A</v>
          </cell>
          <cell r="V495" t="str">
            <v>TATA USAHA</v>
          </cell>
          <cell r="W495" t="str">
            <v>10</v>
          </cell>
          <cell r="X495" t="str">
            <v>MALE</v>
          </cell>
        </row>
        <row r="496">
          <cell r="A496" t="str">
            <v>20190401603</v>
          </cell>
          <cell r="B496" t="str">
            <v>YUSTIANA LARASATI</v>
          </cell>
          <cell r="C496" t="str">
            <v>KK</v>
          </cell>
          <cell r="D496" t="str">
            <v>KONTRAK</v>
          </cell>
          <cell r="E496" t="str">
            <v>02</v>
          </cell>
          <cell r="F496">
            <v>35518</v>
          </cell>
          <cell r="G496">
            <v>22.772602739726029</v>
          </cell>
          <cell r="H496" t="str">
            <v>02</v>
          </cell>
          <cell r="I496" t="str">
            <v>LAIN-LAIN</v>
          </cell>
          <cell r="J496" t="str">
            <v>99</v>
          </cell>
          <cell r="K496" t="str">
            <v>TELLER</v>
          </cell>
          <cell r="L496" t="str">
            <v>CABANG NON JABODETABEK</v>
          </cell>
          <cell r="M496" t="str">
            <v>CABANG SURABAYA</v>
          </cell>
          <cell r="N496" t="str">
            <v>KCP KEDIRI</v>
          </cell>
          <cell r="O496" t="str">
            <v>BAGIAN TELLER &amp; BACK OFFICE</v>
          </cell>
          <cell r="P496" t="str">
            <v>2</v>
          </cell>
          <cell r="Q496" t="str">
            <v>Sekolah Lanjut Atas - FORMAL</v>
          </cell>
          <cell r="R496" t="str">
            <v>03</v>
          </cell>
          <cell r="S496" t="str">
            <v>03</v>
          </cell>
          <cell r="T496" t="e">
            <v>#N/A</v>
          </cell>
          <cell r="U496" t="e">
            <v>#N/A</v>
          </cell>
          <cell r="V496" t="str">
            <v>TATA USAHA</v>
          </cell>
          <cell r="W496" t="str">
            <v>10</v>
          </cell>
          <cell r="X496" t="str">
            <v>FEMALE</v>
          </cell>
        </row>
        <row r="497">
          <cell r="A497" t="str">
            <v>20190401604</v>
          </cell>
          <cell r="B497" t="str">
            <v>M. NIZAR MUKHYIDDIN</v>
          </cell>
          <cell r="C497" t="str">
            <v>KK</v>
          </cell>
          <cell r="D497" t="str">
            <v>KONTRAK</v>
          </cell>
          <cell r="E497" t="str">
            <v>02</v>
          </cell>
          <cell r="F497">
            <v>30045</v>
          </cell>
          <cell r="G497">
            <v>37.767123287671232</v>
          </cell>
          <cell r="H497" t="str">
            <v>05</v>
          </cell>
          <cell r="I497" t="str">
            <v>LAIN-LAIN</v>
          </cell>
          <cell r="J497" t="str">
            <v>99</v>
          </cell>
          <cell r="K497" t="str">
            <v>STAF SENIOR</v>
          </cell>
          <cell r="L497" t="str">
            <v>DIVISI OPERASI</v>
          </cell>
          <cell r="M497" t="str">
            <v>DEPARTEMEN ADMINISTRASI PEMBIAYAAN</v>
          </cell>
          <cell r="N497" t="str">
            <v>BIDANG DOKUMENTASI PEMBIAYAAN</v>
          </cell>
          <cell r="O497" t="str">
            <v>BAGIAN PENERIMAAN DAN PEMANTAUAN DOKUMENTASI</v>
          </cell>
          <cell r="P497" t="str">
            <v>3</v>
          </cell>
          <cell r="Q497" t="str">
            <v>Strata 1 (Sarjana) - FORMAL</v>
          </cell>
          <cell r="R497" t="str">
            <v>06</v>
          </cell>
          <cell r="S497" t="str">
            <v>06</v>
          </cell>
          <cell r="T497" t="e">
            <v>#N/A</v>
          </cell>
          <cell r="U497" t="e">
            <v>#N/A</v>
          </cell>
          <cell r="V497" t="str">
            <v>TATA USAHA</v>
          </cell>
          <cell r="W497" t="str">
            <v>10</v>
          </cell>
          <cell r="X497" t="str">
            <v>MALE</v>
          </cell>
        </row>
        <row r="498">
          <cell r="A498" t="str">
            <v>20190401605</v>
          </cell>
          <cell r="B498" t="str">
            <v>ERIZA HUMAIRO</v>
          </cell>
          <cell r="C498" t="str">
            <v>KK</v>
          </cell>
          <cell r="D498" t="str">
            <v>KONTRAK</v>
          </cell>
          <cell r="E498" t="str">
            <v>02</v>
          </cell>
          <cell r="F498">
            <v>34574</v>
          </cell>
          <cell r="G498">
            <v>25.358904109589041</v>
          </cell>
          <cell r="H498" t="str">
            <v>03</v>
          </cell>
          <cell r="I498" t="str">
            <v>LAIN-LAIN</v>
          </cell>
          <cell r="J498" t="str">
            <v>99</v>
          </cell>
          <cell r="K498" t="str">
            <v>TELLER</v>
          </cell>
          <cell r="L498" t="str">
            <v>CABANG JABODETABEK</v>
          </cell>
          <cell r="M498" t="str">
            <v>CABANG JATINEGARA</v>
          </cell>
          <cell r="N498" t="str">
            <v>CABANG JATINEGARA</v>
          </cell>
          <cell r="O498" t="str">
            <v>BAGIAN TELLER &amp; BACK OFFICE</v>
          </cell>
          <cell r="P498" t="str">
            <v>2</v>
          </cell>
          <cell r="Q498" t="str">
            <v>Strata 1 (Sarjana) - FORMAL</v>
          </cell>
          <cell r="R498" t="str">
            <v>06</v>
          </cell>
          <cell r="S498" t="str">
            <v>06</v>
          </cell>
          <cell r="T498" t="e">
            <v>#N/A</v>
          </cell>
          <cell r="U498" t="e">
            <v>#N/A</v>
          </cell>
          <cell r="V498" t="str">
            <v>TATA USAHA</v>
          </cell>
          <cell r="W498" t="str">
            <v>10</v>
          </cell>
          <cell r="X498" t="str">
            <v>FEMALE</v>
          </cell>
        </row>
        <row r="499">
          <cell r="A499" t="str">
            <v>20190401607</v>
          </cell>
          <cell r="B499" t="str">
            <v>SEPTI HARA DEWI</v>
          </cell>
          <cell r="C499" t="str">
            <v>KK</v>
          </cell>
          <cell r="D499" t="str">
            <v>KONTRAK</v>
          </cell>
          <cell r="E499" t="str">
            <v>02</v>
          </cell>
          <cell r="F499">
            <v>34594</v>
          </cell>
          <cell r="G499">
            <v>25.304109589041097</v>
          </cell>
          <cell r="H499" t="str">
            <v>03</v>
          </cell>
          <cell r="I499" t="str">
            <v>LAIN-LAIN</v>
          </cell>
          <cell r="J499" t="str">
            <v>99</v>
          </cell>
          <cell r="K499" t="str">
            <v>TELLER</v>
          </cell>
          <cell r="L499" t="str">
            <v>CABANG JABODETABEK</v>
          </cell>
          <cell r="M499" t="str">
            <v>CABANG JATINEGARA</v>
          </cell>
          <cell r="N499" t="str">
            <v>CABANG JATINEGARA</v>
          </cell>
          <cell r="O499" t="str">
            <v>BAGIAN TELLER &amp; BACK OFFICE</v>
          </cell>
          <cell r="P499" t="str">
            <v>2</v>
          </cell>
          <cell r="Q499" t="str">
            <v>Sekolah Lanjut Atas - FORMAL</v>
          </cell>
          <cell r="R499" t="str">
            <v>03</v>
          </cell>
          <cell r="S499" t="str">
            <v>03</v>
          </cell>
          <cell r="T499" t="e">
            <v>#N/A</v>
          </cell>
          <cell r="U499" t="e">
            <v>#N/A</v>
          </cell>
          <cell r="V499" t="str">
            <v>TATA USAHA</v>
          </cell>
          <cell r="W499" t="str">
            <v>10</v>
          </cell>
          <cell r="X499" t="str">
            <v>FEMALE</v>
          </cell>
        </row>
        <row r="500">
          <cell r="A500" t="str">
            <v>20190401608</v>
          </cell>
          <cell r="B500" t="str">
            <v>IFFA SETYANINGRUM</v>
          </cell>
          <cell r="C500" t="str">
            <v>KK</v>
          </cell>
          <cell r="D500" t="str">
            <v>KONTRAK</v>
          </cell>
          <cell r="E500" t="str">
            <v>02</v>
          </cell>
          <cell r="F500">
            <v>35700</v>
          </cell>
          <cell r="G500">
            <v>22.273972602739725</v>
          </cell>
          <cell r="H500" t="str">
            <v>02</v>
          </cell>
          <cell r="I500" t="str">
            <v>LAIN-LAIN</v>
          </cell>
          <cell r="J500" t="str">
            <v>99</v>
          </cell>
          <cell r="K500" t="str">
            <v>CUSTOMER SERVICE</v>
          </cell>
          <cell r="L500" t="str">
            <v>CABANG JABODETABEK</v>
          </cell>
          <cell r="M500" t="str">
            <v>CABANG MANGGA DUA</v>
          </cell>
          <cell r="N500" t="str">
            <v>CABANG MANGGA DUA</v>
          </cell>
          <cell r="O500" t="str">
            <v>BAGIAN CUSTOMER SERVICE</v>
          </cell>
          <cell r="P500" t="str">
            <v>2</v>
          </cell>
          <cell r="Q500" t="str">
            <v>Sekolah Lanjut Atas - FORMAL</v>
          </cell>
          <cell r="R500" t="str">
            <v>03</v>
          </cell>
          <cell r="S500" t="str">
            <v>03</v>
          </cell>
          <cell r="T500" t="e">
            <v>#N/A</v>
          </cell>
          <cell r="U500" t="e">
            <v>#N/A</v>
          </cell>
          <cell r="V500" t="str">
            <v>USAHA JASA</v>
          </cell>
          <cell r="W500" t="str">
            <v>08</v>
          </cell>
          <cell r="X500" t="str">
            <v>FEMALE</v>
          </cell>
        </row>
        <row r="501">
          <cell r="A501" t="str">
            <v>20190401609</v>
          </cell>
          <cell r="B501" t="str">
            <v>YULIYANTI</v>
          </cell>
          <cell r="C501" t="str">
            <v>KK</v>
          </cell>
          <cell r="D501" t="str">
            <v>KONTRAK</v>
          </cell>
          <cell r="E501" t="str">
            <v>02</v>
          </cell>
          <cell r="F501">
            <v>34164</v>
          </cell>
          <cell r="G501">
            <v>26.482191780821918</v>
          </cell>
          <cell r="H501" t="str">
            <v>03</v>
          </cell>
          <cell r="I501" t="str">
            <v>LAIN-LAIN</v>
          </cell>
          <cell r="J501" t="str">
            <v>99</v>
          </cell>
          <cell r="K501" t="str">
            <v>TELLER</v>
          </cell>
          <cell r="L501" t="str">
            <v>CABANG JABODETABEK</v>
          </cell>
          <cell r="M501" t="str">
            <v>CABANG SUNTER</v>
          </cell>
          <cell r="N501" t="str">
            <v>KCP KELAPA GADING</v>
          </cell>
          <cell r="O501" t="str">
            <v>BAGIAN OPERASIONAL KCP KELAPA GADING</v>
          </cell>
          <cell r="P501" t="str">
            <v>2</v>
          </cell>
          <cell r="Q501" t="str">
            <v>Sekolah Lanjut Atas - FORMAL</v>
          </cell>
          <cell r="R501" t="str">
            <v>03</v>
          </cell>
          <cell r="S501" t="str">
            <v>03</v>
          </cell>
          <cell r="T501" t="e">
            <v>#N/A</v>
          </cell>
          <cell r="U501" t="e">
            <v>#N/A</v>
          </cell>
          <cell r="V501" t="str">
            <v>TATA USAHA</v>
          </cell>
          <cell r="W501" t="str">
            <v>10</v>
          </cell>
          <cell r="X501" t="str">
            <v>FEMALE</v>
          </cell>
        </row>
        <row r="502">
          <cell r="A502" t="str">
            <v>20190401610</v>
          </cell>
          <cell r="B502" t="str">
            <v>DEHAN EL DURA</v>
          </cell>
          <cell r="C502" t="str">
            <v>KK</v>
          </cell>
          <cell r="D502" t="str">
            <v>KONTRAK</v>
          </cell>
          <cell r="E502" t="str">
            <v>02</v>
          </cell>
          <cell r="F502">
            <v>35408</v>
          </cell>
          <cell r="G502">
            <v>23.073972602739726</v>
          </cell>
          <cell r="H502" t="str">
            <v>02</v>
          </cell>
          <cell r="I502" t="str">
            <v>LAIN-LAIN</v>
          </cell>
          <cell r="J502" t="str">
            <v>99</v>
          </cell>
          <cell r="K502" t="str">
            <v>BACK OFFICE ADMINISTRASI KANTOR</v>
          </cell>
          <cell r="L502" t="str">
            <v>CABANG JABODETABEK</v>
          </cell>
          <cell r="M502" t="str">
            <v>CABANG SAMANHUDI</v>
          </cell>
          <cell r="N502" t="str">
            <v>CABANG SAMANHUDI</v>
          </cell>
          <cell r="O502" t="str">
            <v>OPERASI CABANG SAMANHUDI</v>
          </cell>
          <cell r="P502" t="str">
            <v>2</v>
          </cell>
          <cell r="Q502" t="str">
            <v>Sekolah Lanjut Atas - FORMAL</v>
          </cell>
          <cell r="R502" t="str">
            <v>03</v>
          </cell>
          <cell r="S502" t="str">
            <v>03</v>
          </cell>
          <cell r="T502" t="e">
            <v>#N/A</v>
          </cell>
          <cell r="U502" t="e">
            <v>#N/A</v>
          </cell>
          <cell r="V502" t="str">
            <v>TATA USAHA</v>
          </cell>
          <cell r="W502" t="str">
            <v>10</v>
          </cell>
          <cell r="X502" t="str">
            <v>MALE</v>
          </cell>
        </row>
        <row r="503">
          <cell r="A503" t="str">
            <v>20190501612</v>
          </cell>
          <cell r="B503" t="str">
            <v>AGNI WINDU ADI</v>
          </cell>
          <cell r="C503" t="str">
            <v>KK</v>
          </cell>
          <cell r="D503" t="str">
            <v>KONTRAK</v>
          </cell>
          <cell r="E503" t="str">
            <v>02</v>
          </cell>
          <cell r="F503">
            <v>24564</v>
          </cell>
          <cell r="G503">
            <v>52.783561643835618</v>
          </cell>
          <cell r="H503" t="str">
            <v>08</v>
          </cell>
          <cell r="I503" t="str">
            <v>LAIN-LAIN</v>
          </cell>
          <cell r="J503" t="str">
            <v>99</v>
          </cell>
          <cell r="K503" t="str">
            <v>ACCOUNT OFFICER</v>
          </cell>
          <cell r="L503" t="str">
            <v>CABANG NON JABODETABEK</v>
          </cell>
          <cell r="M503" t="str">
            <v>CABANG SEMARANG</v>
          </cell>
          <cell r="N503" t="str">
            <v>CABANG SEMARANG</v>
          </cell>
          <cell r="O503" t="str">
            <v>PEMASARAN</v>
          </cell>
          <cell r="P503" t="str">
            <v>4</v>
          </cell>
          <cell r="Q503" t="str">
            <v>Strata 1 (Sarjana) - FORMAL</v>
          </cell>
          <cell r="R503" t="str">
            <v>06</v>
          </cell>
          <cell r="S503" t="str">
            <v>06</v>
          </cell>
          <cell r="T503" t="e">
            <v>#N/A</v>
          </cell>
          <cell r="U503" t="e">
            <v>#N/A</v>
          </cell>
          <cell r="V503" t="str">
            <v>USAHA PENJUALAN</v>
          </cell>
          <cell r="W503" t="str">
            <v>09</v>
          </cell>
          <cell r="X503" t="str">
            <v>MALE</v>
          </cell>
        </row>
        <row r="504">
          <cell r="A504" t="str">
            <v>20190501613</v>
          </cell>
          <cell r="B504" t="str">
            <v>AYU KURNIA YULIANTI</v>
          </cell>
          <cell r="C504" t="str">
            <v>KK</v>
          </cell>
          <cell r="D504" t="str">
            <v>KONTRAK</v>
          </cell>
          <cell r="E504" t="str">
            <v>02</v>
          </cell>
          <cell r="F504">
            <v>34157</v>
          </cell>
          <cell r="G504">
            <v>26.5013698630137</v>
          </cell>
          <cell r="H504" t="str">
            <v>03</v>
          </cell>
          <cell r="I504" t="str">
            <v>LAIN-LAIN</v>
          </cell>
          <cell r="J504" t="str">
            <v>99</v>
          </cell>
          <cell r="K504" t="str">
            <v>STAF OPERASIONAL</v>
          </cell>
          <cell r="L504" t="str">
            <v>CABANG NON JABODETABEK</v>
          </cell>
          <cell r="M504" t="str">
            <v>CABANG SEMARANG</v>
          </cell>
          <cell r="N504" t="str">
            <v>ULS KUDUS</v>
          </cell>
          <cell r="O504" t="str">
            <v>PEMASARAN &amp; OPERASI ULS</v>
          </cell>
          <cell r="P504" t="str">
            <v>2</v>
          </cell>
          <cell r="Q504" t="e">
            <v>#N/A</v>
          </cell>
          <cell r="R504" t="str">
            <v>06</v>
          </cell>
          <cell r="S504" t="str">
            <v>06</v>
          </cell>
          <cell r="T504" t="e">
            <v>#N/A</v>
          </cell>
          <cell r="U504" t="e">
            <v>#N/A</v>
          </cell>
          <cell r="V504" t="str">
            <v>USAHA JASA</v>
          </cell>
          <cell r="W504" t="str">
            <v>08</v>
          </cell>
          <cell r="X504" t="str">
            <v>FEMALE</v>
          </cell>
        </row>
        <row r="505">
          <cell r="A505" t="str">
            <v>20190501614</v>
          </cell>
          <cell r="B505" t="str">
            <v>BERTHA NOVA CHRISTIYANA</v>
          </cell>
          <cell r="C505" t="str">
            <v>KK</v>
          </cell>
          <cell r="D505" t="str">
            <v>KONTRAK</v>
          </cell>
          <cell r="E505" t="str">
            <v>02</v>
          </cell>
          <cell r="F505">
            <v>32823</v>
          </cell>
          <cell r="G505">
            <v>30.156164383561645</v>
          </cell>
          <cell r="H505" t="str">
            <v>04</v>
          </cell>
          <cell r="I505" t="str">
            <v>LAIN-LAIN</v>
          </cell>
          <cell r="J505" t="str">
            <v>99</v>
          </cell>
          <cell r="K505" t="str">
            <v>ASSOCIATE ACCOUNT OFFICER</v>
          </cell>
          <cell r="L505" t="str">
            <v>CABANG NON JABODETABEK</v>
          </cell>
          <cell r="M505" t="str">
            <v>CABANG SURABAYA</v>
          </cell>
          <cell r="N505" t="str">
            <v>KCP KEDIRI</v>
          </cell>
          <cell r="O505" t="str">
            <v>PEMASARAN</v>
          </cell>
          <cell r="P505" t="str">
            <v>4</v>
          </cell>
          <cell r="Q505" t="str">
            <v>Diploma 3 - FORMAL</v>
          </cell>
          <cell r="R505" t="str">
            <v>06</v>
          </cell>
          <cell r="S505" t="str">
            <v>05</v>
          </cell>
          <cell r="T505" t="e">
            <v>#N/A</v>
          </cell>
          <cell r="U505" t="e">
            <v>#N/A</v>
          </cell>
          <cell r="V505" t="str">
            <v>USAHA PENJUALAN</v>
          </cell>
          <cell r="W505" t="str">
            <v>09</v>
          </cell>
          <cell r="X505" t="str">
            <v>FEMALE</v>
          </cell>
        </row>
        <row r="506">
          <cell r="A506" t="str">
            <v>20190501615</v>
          </cell>
          <cell r="B506" t="str">
            <v>ERIKA APRILIA</v>
          </cell>
          <cell r="C506" t="str">
            <v>KK</v>
          </cell>
          <cell r="D506" t="str">
            <v>KONTRAK</v>
          </cell>
          <cell r="E506" t="str">
            <v>02</v>
          </cell>
          <cell r="F506">
            <v>32236</v>
          </cell>
          <cell r="G506">
            <v>31.764383561643836</v>
          </cell>
          <cell r="H506" t="str">
            <v>04</v>
          </cell>
          <cell r="I506" t="str">
            <v>LAIN-LAIN</v>
          </cell>
          <cell r="J506" t="str">
            <v>99</v>
          </cell>
          <cell r="K506" t="str">
            <v>ASSOCIATE ACCOUNT OFFICER</v>
          </cell>
          <cell r="L506" t="str">
            <v>CABANG NON JABODETABEK</v>
          </cell>
          <cell r="M506" t="str">
            <v>CABANG SURABAYA</v>
          </cell>
          <cell r="N506" t="str">
            <v>CABANG SURABAYA</v>
          </cell>
          <cell r="O506" t="str">
            <v>PEMASARAN</v>
          </cell>
          <cell r="P506" t="str">
            <v>4</v>
          </cell>
          <cell r="Q506" t="str">
            <v>Strata 1 (Sarjana) - FORMAL</v>
          </cell>
          <cell r="R506" t="str">
            <v>06</v>
          </cell>
          <cell r="S506" t="str">
            <v>06</v>
          </cell>
          <cell r="T506" t="e">
            <v>#N/A</v>
          </cell>
          <cell r="U506" t="e">
            <v>#N/A</v>
          </cell>
          <cell r="V506" t="str">
            <v>USAHA PENJUALAN</v>
          </cell>
          <cell r="W506" t="str">
            <v>09</v>
          </cell>
          <cell r="X506" t="str">
            <v>FEMALE</v>
          </cell>
        </row>
        <row r="507">
          <cell r="A507" t="str">
            <v>20190501616</v>
          </cell>
          <cell r="B507" t="str">
            <v>FITRI INDAH DWI UTAMI</v>
          </cell>
          <cell r="C507" t="str">
            <v>KK</v>
          </cell>
          <cell r="D507" t="str">
            <v>KONTRAK</v>
          </cell>
          <cell r="E507" t="str">
            <v>02</v>
          </cell>
          <cell r="F507">
            <v>34407</v>
          </cell>
          <cell r="G507">
            <v>25.816438356164383</v>
          </cell>
          <cell r="H507" t="str">
            <v>03</v>
          </cell>
          <cell r="I507" t="str">
            <v>LAIN-LAIN</v>
          </cell>
          <cell r="J507" t="str">
            <v>99</v>
          </cell>
          <cell r="K507" t="str">
            <v>BACK OFFICE ADMINISTRASI KANTOR (FUNGSI POOLING)</v>
          </cell>
          <cell r="L507" t="str">
            <v>CABANG NON JABODETABEK</v>
          </cell>
          <cell r="M507" t="str">
            <v>CABANG PALEMBANG</v>
          </cell>
          <cell r="N507" t="str">
            <v>CABANG PALEMBANG</v>
          </cell>
          <cell r="O507" t="str">
            <v>BAGIAN ADMINISTRASI KANTOR</v>
          </cell>
          <cell r="P507" t="str">
            <v>2</v>
          </cell>
          <cell r="Q507" t="str">
            <v>Diploma 4 - FORMAL</v>
          </cell>
          <cell r="R507" t="str">
            <v>06</v>
          </cell>
          <cell r="S507" t="str">
            <v>05</v>
          </cell>
          <cell r="T507" t="e">
            <v>#N/A</v>
          </cell>
          <cell r="U507" t="e">
            <v>#N/A</v>
          </cell>
          <cell r="V507" t="str">
            <v>TATA USAHA</v>
          </cell>
          <cell r="W507" t="str">
            <v>10</v>
          </cell>
          <cell r="X507" t="str">
            <v>FEMALE</v>
          </cell>
        </row>
        <row r="508">
          <cell r="A508" t="str">
            <v>20190501617</v>
          </cell>
          <cell r="B508" t="str">
            <v>DEWI RANGKAS SUCI</v>
          </cell>
          <cell r="C508" t="str">
            <v>KK</v>
          </cell>
          <cell r="D508" t="str">
            <v>KONTRAK</v>
          </cell>
          <cell r="E508" t="str">
            <v>02</v>
          </cell>
          <cell r="F508">
            <v>34379</v>
          </cell>
          <cell r="G508">
            <v>25.893150684931506</v>
          </cell>
          <cell r="H508" t="str">
            <v>03</v>
          </cell>
          <cell r="I508" t="str">
            <v>LAIN-LAIN</v>
          </cell>
          <cell r="J508" t="str">
            <v>99</v>
          </cell>
          <cell r="K508" t="str">
            <v>STAFF</v>
          </cell>
          <cell r="L508" t="str">
            <v>SATUAN KERJA AUDIT INTERNAL</v>
          </cell>
          <cell r="M508" t="str">
            <v>DEPARTEMEN AUDIT KANTOR PUSAT &amp; ANTI FRAUD / KANTOR CABANG &amp; INTERNAL CONTROL</v>
          </cell>
          <cell r="N508" t="str">
            <v>FUNGSI AUDIT &amp; INTERNAL CONTROL</v>
          </cell>
          <cell r="O508" t="str">
            <v>FUNGSI AUDIT &amp; INTERNAL CONTROL</v>
          </cell>
          <cell r="P508" t="str">
            <v>2</v>
          </cell>
          <cell r="Q508" t="str">
            <v>Strata 1 (Sarjana) - FORMAL</v>
          </cell>
          <cell r="R508" t="str">
            <v>06</v>
          </cell>
          <cell r="S508" t="str">
            <v>06</v>
          </cell>
          <cell r="T508" t="e">
            <v>#N/A</v>
          </cell>
          <cell r="U508" t="e">
            <v>#N/A</v>
          </cell>
          <cell r="V508" t="str">
            <v>TENAGA AHLI</v>
          </cell>
          <cell r="W508" t="str">
            <v>07</v>
          </cell>
          <cell r="X508" t="str">
            <v>FEMALE</v>
          </cell>
        </row>
        <row r="509">
          <cell r="A509" t="str">
            <v>20190501618</v>
          </cell>
          <cell r="B509" t="str">
            <v>NINDIA PUTRI</v>
          </cell>
          <cell r="C509" t="str">
            <v>KK</v>
          </cell>
          <cell r="D509" t="str">
            <v>KONTRAK</v>
          </cell>
          <cell r="E509" t="str">
            <v>02</v>
          </cell>
          <cell r="F509">
            <v>34539</v>
          </cell>
          <cell r="G509">
            <v>25.454794520547946</v>
          </cell>
          <cell r="H509" t="str">
            <v>03</v>
          </cell>
          <cell r="I509" t="str">
            <v>LAIN-LAIN</v>
          </cell>
          <cell r="J509" t="str">
            <v>99</v>
          </cell>
          <cell r="K509" t="str">
            <v>TELLER</v>
          </cell>
          <cell r="L509" t="str">
            <v>CABANG JABODETABEK</v>
          </cell>
          <cell r="M509" t="str">
            <v>CABANG MANGGA DUA</v>
          </cell>
          <cell r="N509" t="str">
            <v>CABANG MANGGA DUA</v>
          </cell>
          <cell r="O509" t="str">
            <v>BAGIAN TELLER &amp; BACK OFFICE</v>
          </cell>
          <cell r="P509" t="str">
            <v>2</v>
          </cell>
          <cell r="Q509" t="str">
            <v>Sekolah Lanjut Atas - FORMAL</v>
          </cell>
          <cell r="R509" t="str">
            <v>03</v>
          </cell>
          <cell r="S509" t="str">
            <v>03</v>
          </cell>
          <cell r="T509" t="e">
            <v>#N/A</v>
          </cell>
          <cell r="U509" t="e">
            <v>#N/A</v>
          </cell>
          <cell r="V509" t="str">
            <v>TATA USAHA</v>
          </cell>
          <cell r="W509" t="str">
            <v>10</v>
          </cell>
          <cell r="X509" t="str">
            <v>FEMALE</v>
          </cell>
        </row>
        <row r="510">
          <cell r="A510" t="str">
            <v>20190501619</v>
          </cell>
          <cell r="B510" t="str">
            <v>LOVITA PHRIGIANI</v>
          </cell>
          <cell r="C510" t="str">
            <v>KK</v>
          </cell>
          <cell r="D510" t="str">
            <v>KONTRAK</v>
          </cell>
          <cell r="E510" t="str">
            <v>02</v>
          </cell>
          <cell r="F510">
            <v>34744</v>
          </cell>
          <cell r="G510">
            <v>24.893150684931506</v>
          </cell>
          <cell r="H510" t="str">
            <v>02</v>
          </cell>
          <cell r="I510" t="str">
            <v>LAIN-LAIN</v>
          </cell>
          <cell r="J510" t="str">
            <v>99</v>
          </cell>
          <cell r="K510" t="str">
            <v>STAF</v>
          </cell>
          <cell r="L510" t="str">
            <v>DIVISI OPERASI</v>
          </cell>
          <cell r="M510" t="str">
            <v>DIVISI OPERASI</v>
          </cell>
          <cell r="N510" t="str">
            <v>BIDANG SENTRA OPERASI PEMBIAYAAN RITEL</v>
          </cell>
          <cell r="O510">
            <v>0</v>
          </cell>
          <cell r="P510" t="str">
            <v>2</v>
          </cell>
          <cell r="Q510" t="str">
            <v>Strata 1 (Sarjana) - FORMAL</v>
          </cell>
          <cell r="R510" t="str">
            <v>06</v>
          </cell>
          <cell r="S510" t="str">
            <v>06</v>
          </cell>
          <cell r="T510" t="e">
            <v>#N/A</v>
          </cell>
          <cell r="U510" t="e">
            <v>#N/A</v>
          </cell>
          <cell r="V510" t="str">
            <v>TATA USAHA</v>
          </cell>
          <cell r="W510" t="str">
            <v>10</v>
          </cell>
          <cell r="X510" t="str">
            <v>FEMALE</v>
          </cell>
        </row>
        <row r="511">
          <cell r="A511" t="str">
            <v>20190601620</v>
          </cell>
          <cell r="B511" t="str">
            <v>RACHMAD WIDARTO</v>
          </cell>
          <cell r="C511" t="str">
            <v>4A</v>
          </cell>
          <cell r="D511" t="str">
            <v>TETAP</v>
          </cell>
          <cell r="E511" t="str">
            <v>01</v>
          </cell>
          <cell r="F511">
            <v>33339</v>
          </cell>
          <cell r="G511">
            <v>28.742465753424657</v>
          </cell>
          <cell r="H511" t="str">
            <v>03</v>
          </cell>
          <cell r="I511" t="str">
            <v>LAIN-LAIN</v>
          </cell>
          <cell r="J511" t="str">
            <v>99</v>
          </cell>
          <cell r="K511" t="str">
            <v>KEPALA BAGIAN OPERASIONAL</v>
          </cell>
          <cell r="L511" t="str">
            <v>CABANG NON JABODETABEK</v>
          </cell>
          <cell r="M511" t="str">
            <v>CABANG SURABAYA</v>
          </cell>
          <cell r="N511" t="str">
            <v>KCP KEDIRI</v>
          </cell>
          <cell r="O511" t="str">
            <v>BAGIAN PEMASARAN &amp; OPERASIONAL</v>
          </cell>
          <cell r="P511" t="str">
            <v>4</v>
          </cell>
          <cell r="Q511" t="str">
            <v>Strata 1 (Sarjana) - FORMAL</v>
          </cell>
          <cell r="R511" t="str">
            <v>06</v>
          </cell>
          <cell r="S511" t="str">
            <v>06</v>
          </cell>
          <cell r="T511" t="e">
            <v>#N/A</v>
          </cell>
          <cell r="U511" t="e">
            <v>#N/A</v>
          </cell>
          <cell r="V511" t="str">
            <v>TATA USAHA</v>
          </cell>
          <cell r="W511" t="str">
            <v>10</v>
          </cell>
          <cell r="X511" t="str">
            <v>MALE</v>
          </cell>
        </row>
        <row r="512">
          <cell r="A512" t="str">
            <v>20190601621</v>
          </cell>
          <cell r="B512" t="str">
            <v>RANGGA EKA PUTRA ZULKARNAIN</v>
          </cell>
          <cell r="C512" t="str">
            <v>KK</v>
          </cell>
          <cell r="D512" t="str">
            <v>KONTRAK</v>
          </cell>
          <cell r="E512" t="str">
            <v>02</v>
          </cell>
          <cell r="F512">
            <v>35600</v>
          </cell>
          <cell r="G512">
            <v>22.547945205479451</v>
          </cell>
          <cell r="H512" t="str">
            <v>02</v>
          </cell>
          <cell r="I512" t="str">
            <v>LAIN-LAIN</v>
          </cell>
          <cell r="J512" t="str">
            <v>99</v>
          </cell>
          <cell r="K512" t="str">
            <v>STAF OPERASIONAL</v>
          </cell>
          <cell r="L512" t="str">
            <v>CABANG NON JABODETABEK</v>
          </cell>
          <cell r="M512" t="str">
            <v>CABANG SURABAYA</v>
          </cell>
          <cell r="N512" t="str">
            <v>ULS KAPAS KRAMPUNG</v>
          </cell>
          <cell r="O512" t="str">
            <v>PEMASARAN &amp; OPERASI ULS</v>
          </cell>
          <cell r="P512" t="str">
            <v>2</v>
          </cell>
          <cell r="Q512" t="str">
            <v>Sekolah Lanjut Atas - FORMAL</v>
          </cell>
          <cell r="R512" t="str">
            <v>03</v>
          </cell>
          <cell r="S512" t="str">
            <v>03</v>
          </cell>
          <cell r="T512" t="e">
            <v>#N/A</v>
          </cell>
          <cell r="U512" t="e">
            <v>#N/A</v>
          </cell>
          <cell r="V512" t="str">
            <v>USAHA JASA</v>
          </cell>
          <cell r="W512" t="str">
            <v>08</v>
          </cell>
          <cell r="X512" t="str">
            <v>MALE</v>
          </cell>
        </row>
        <row r="513">
          <cell r="A513" t="str">
            <v>20190601622</v>
          </cell>
          <cell r="B513" t="str">
            <v>AGUNG NUGROHO</v>
          </cell>
          <cell r="C513" t="str">
            <v>KK</v>
          </cell>
          <cell r="D513" t="str">
            <v>KONTRAK</v>
          </cell>
          <cell r="E513" t="str">
            <v>02</v>
          </cell>
          <cell r="F513">
            <v>33936</v>
          </cell>
          <cell r="G513">
            <v>27.106849315068494</v>
          </cell>
          <cell r="H513" t="str">
            <v>03</v>
          </cell>
          <cell r="I513" t="str">
            <v>LAIN-LAIN</v>
          </cell>
          <cell r="J513" t="str">
            <v>99</v>
          </cell>
          <cell r="K513" t="str">
            <v>STAFF</v>
          </cell>
          <cell r="L513" t="str">
            <v>SATUAN KERJA AUDIT INTERNAL</v>
          </cell>
          <cell r="M513" t="str">
            <v>DEPARTEMEN AUDIT KANTOR PUSAT &amp; ANTI FRAUD / KANTOR CABANG &amp; INTERNAL CONTROL</v>
          </cell>
          <cell r="N513" t="str">
            <v>FUNGSI AUDIT &amp; INTERNAL CONTROL</v>
          </cell>
          <cell r="O513" t="str">
            <v>FUNGSI AUDIT &amp; INTERNAL CONTROL</v>
          </cell>
          <cell r="P513" t="str">
            <v>2</v>
          </cell>
          <cell r="Q513" t="str">
            <v>Strata 1 (Sarjana) - FORMAL</v>
          </cell>
          <cell r="R513" t="str">
            <v>06</v>
          </cell>
          <cell r="S513" t="str">
            <v>06</v>
          </cell>
          <cell r="T513" t="e">
            <v>#N/A</v>
          </cell>
          <cell r="U513" t="e">
            <v>#N/A</v>
          </cell>
          <cell r="V513" t="str">
            <v>TENAGA AHLI</v>
          </cell>
          <cell r="W513" t="str">
            <v>07</v>
          </cell>
          <cell r="X513" t="str">
            <v>MALE</v>
          </cell>
        </row>
        <row r="514">
          <cell r="A514" t="str">
            <v>20190601623</v>
          </cell>
          <cell r="B514" t="str">
            <v>PANJI IRFANI</v>
          </cell>
          <cell r="C514" t="str">
            <v>KK</v>
          </cell>
          <cell r="D514" t="str">
            <v>KONTRAK</v>
          </cell>
          <cell r="E514" t="str">
            <v>02</v>
          </cell>
          <cell r="F514">
            <v>33454</v>
          </cell>
          <cell r="G514">
            <v>28.427397260273974</v>
          </cell>
          <cell r="H514" t="str">
            <v>03</v>
          </cell>
          <cell r="I514" t="str">
            <v>LAIN-LAIN</v>
          </cell>
          <cell r="J514" t="str">
            <v>99</v>
          </cell>
          <cell r="K514" t="str">
            <v>STAF OPERASIONAL</v>
          </cell>
          <cell r="L514" t="str">
            <v>CABANG NON JABODETABEK</v>
          </cell>
          <cell r="M514" t="str">
            <v>CABANG BANDUNG</v>
          </cell>
          <cell r="N514" t="str">
            <v>ULS KOTA BARU PARAHYANGAN</v>
          </cell>
          <cell r="O514" t="str">
            <v>PEMASARAN &amp; OPERASI ULS</v>
          </cell>
          <cell r="P514" t="str">
            <v>2</v>
          </cell>
          <cell r="Q514" t="str">
            <v>Diploma 3 - FORMAL</v>
          </cell>
          <cell r="R514" t="str">
            <v>05</v>
          </cell>
          <cell r="S514" t="str">
            <v>05</v>
          </cell>
          <cell r="T514" t="e">
            <v>#N/A</v>
          </cell>
          <cell r="U514" t="e">
            <v>#N/A</v>
          </cell>
          <cell r="V514" t="str">
            <v>USAHA JASA</v>
          </cell>
          <cell r="W514" t="str">
            <v>08</v>
          </cell>
          <cell r="X514" t="str">
            <v>MALE</v>
          </cell>
        </row>
        <row r="515">
          <cell r="A515" t="str">
            <v>20190601624</v>
          </cell>
          <cell r="B515" t="str">
            <v>RISSA INDRIASARI PRIMASTI</v>
          </cell>
          <cell r="C515" t="str">
            <v>KK</v>
          </cell>
          <cell r="D515" t="str">
            <v>KONTRAK</v>
          </cell>
          <cell r="E515" t="str">
            <v>02</v>
          </cell>
          <cell r="F515">
            <v>34287</v>
          </cell>
          <cell r="G515">
            <v>26.145205479452056</v>
          </cell>
          <cell r="H515" t="str">
            <v>03</v>
          </cell>
          <cell r="I515" t="str">
            <v>LAIN-LAIN</v>
          </cell>
          <cell r="J515" t="str">
            <v>99</v>
          </cell>
          <cell r="K515" t="str">
            <v>STAF</v>
          </cell>
          <cell r="L515" t="str">
            <v>DIVISI OPERASI</v>
          </cell>
          <cell r="M515" t="str">
            <v>DEPARTEMEN ADMINISTRASI PEMBIAYAAN</v>
          </cell>
          <cell r="N515" t="str">
            <v>BIDANG DOKUMENTASI PEMBIAYAAN</v>
          </cell>
          <cell r="O515" t="str">
            <v>BAGIAN ADMINISTRASI LEGAL &amp; REALISASI PEMBIAYAAN</v>
          </cell>
          <cell r="P515" t="str">
            <v>2</v>
          </cell>
          <cell r="Q515" t="str">
            <v>Strata 1 (Sarjana) - FORMAL</v>
          </cell>
          <cell r="R515" t="str">
            <v>06</v>
          </cell>
          <cell r="S515" t="str">
            <v>06</v>
          </cell>
          <cell r="T515" t="e">
            <v>#N/A</v>
          </cell>
          <cell r="U515" t="e">
            <v>#N/A</v>
          </cell>
          <cell r="V515" t="str">
            <v>TATA USAHA</v>
          </cell>
          <cell r="W515" t="str">
            <v>10</v>
          </cell>
          <cell r="X515" t="str">
            <v>FEMALE</v>
          </cell>
        </row>
        <row r="516">
          <cell r="A516" t="str">
            <v>20190601625</v>
          </cell>
          <cell r="B516" t="str">
            <v>MUHAMMAD FARHAN</v>
          </cell>
          <cell r="C516" t="str">
            <v>4A</v>
          </cell>
          <cell r="D516" t="str">
            <v>TETAP</v>
          </cell>
          <cell r="E516" t="str">
            <v>01</v>
          </cell>
          <cell r="F516">
            <v>33359</v>
          </cell>
          <cell r="G516">
            <v>28.687671232876713</v>
          </cell>
          <cell r="H516" t="str">
            <v>03</v>
          </cell>
          <cell r="I516" t="str">
            <v>STAF</v>
          </cell>
          <cell r="J516" t="str">
            <v>07</v>
          </cell>
          <cell r="K516" t="str">
            <v>ASSOCIATE OFFICER</v>
          </cell>
          <cell r="L516" t="str">
            <v>SATUAN KERJA ANALISA RISIKO PEMBIAYAAN</v>
          </cell>
          <cell r="M516" t="str">
            <v>FUNGSI ANALISA PEMBIAYAAN</v>
          </cell>
          <cell r="N516" t="str">
            <v>FUNGSI ANALISA PEMBIAYAAN</v>
          </cell>
          <cell r="O516" t="str">
            <v>FUNGSI ANALISA PEMBIAYAAN</v>
          </cell>
          <cell r="P516" t="str">
            <v>4</v>
          </cell>
          <cell r="Q516" t="str">
            <v>Strata 2 (Magister) - FORMAL</v>
          </cell>
          <cell r="R516" t="str">
            <v>06</v>
          </cell>
          <cell r="S516" t="str">
            <v>06</v>
          </cell>
          <cell r="T516" t="e">
            <v>#N/A</v>
          </cell>
          <cell r="U516" t="e">
            <v>#N/A</v>
          </cell>
          <cell r="V516" t="str">
            <v>TENAGA AHLI</v>
          </cell>
          <cell r="W516" t="str">
            <v>07</v>
          </cell>
          <cell r="X516" t="str">
            <v>MALE</v>
          </cell>
        </row>
        <row r="517">
          <cell r="A517" t="str">
            <v>20190601626</v>
          </cell>
          <cell r="B517" t="str">
            <v>ADIK SATRIA ALIH</v>
          </cell>
          <cell r="C517" t="str">
            <v>KK</v>
          </cell>
          <cell r="D517" t="str">
            <v>KONTRAK</v>
          </cell>
          <cell r="E517" t="str">
            <v>02</v>
          </cell>
          <cell r="F517">
            <v>33151</v>
          </cell>
          <cell r="G517">
            <v>29.257534246575343</v>
          </cell>
          <cell r="H517" t="str">
            <v>03</v>
          </cell>
          <cell r="I517" t="str">
            <v>LAIN-LAIN</v>
          </cell>
          <cell r="J517" t="str">
            <v>99</v>
          </cell>
          <cell r="K517" t="str">
            <v>ACCOUNT OFFICER</v>
          </cell>
          <cell r="L517" t="str">
            <v>CABANG NON JABODETABEK</v>
          </cell>
          <cell r="M517" t="str">
            <v>CABANG SEMARANG</v>
          </cell>
          <cell r="N517" t="str">
            <v>CABANG SEMARANG</v>
          </cell>
          <cell r="O517" t="str">
            <v>PEMASARAN</v>
          </cell>
          <cell r="P517" t="str">
            <v>4</v>
          </cell>
          <cell r="Q517" t="str">
            <v>Strata 1 (Sarjana) - FORMAL</v>
          </cell>
          <cell r="R517" t="str">
            <v>06</v>
          </cell>
          <cell r="S517" t="str">
            <v>06</v>
          </cell>
          <cell r="T517" t="e">
            <v>#N/A</v>
          </cell>
          <cell r="U517" t="e">
            <v>#N/A</v>
          </cell>
          <cell r="V517" t="str">
            <v>USAHA PENJUALAN</v>
          </cell>
          <cell r="W517" t="str">
            <v>09</v>
          </cell>
          <cell r="X517" t="str">
            <v>MALE</v>
          </cell>
        </row>
        <row r="518">
          <cell r="A518" t="str">
            <v>20190601627</v>
          </cell>
          <cell r="B518" t="str">
            <v>NOVITA WAHYUNI ANGGRAENI</v>
          </cell>
          <cell r="C518" t="str">
            <v>KK</v>
          </cell>
          <cell r="D518" t="str">
            <v>KONTRAK</v>
          </cell>
          <cell r="E518" t="str">
            <v>02</v>
          </cell>
          <cell r="F518">
            <v>34282</v>
          </cell>
          <cell r="G518">
            <v>26.158904109589042</v>
          </cell>
          <cell r="H518" t="str">
            <v>03</v>
          </cell>
          <cell r="I518" t="str">
            <v>LAIN-LAIN</v>
          </cell>
          <cell r="J518" t="str">
            <v>99</v>
          </cell>
          <cell r="K518" t="str">
            <v>STAF OPERASIONAL</v>
          </cell>
          <cell r="L518" t="str">
            <v>CABANG NON JABODETABEK</v>
          </cell>
          <cell r="M518" t="str">
            <v>CABANG BANDUNG</v>
          </cell>
          <cell r="N518" t="str">
            <v>ULS DAGO</v>
          </cell>
          <cell r="O518" t="str">
            <v>PEMASARAN &amp; OPERASI ULS</v>
          </cell>
          <cell r="P518" t="str">
            <v>2</v>
          </cell>
          <cell r="Q518" t="str">
            <v>Strata 1 (Sarjana) - FORMAL</v>
          </cell>
          <cell r="R518" t="str">
            <v>06</v>
          </cell>
          <cell r="S518" t="str">
            <v>06</v>
          </cell>
          <cell r="T518" t="e">
            <v>#N/A</v>
          </cell>
          <cell r="U518" t="e">
            <v>#N/A</v>
          </cell>
          <cell r="V518" t="str">
            <v>USAHA JASA</v>
          </cell>
          <cell r="W518" t="str">
            <v>08</v>
          </cell>
          <cell r="X518" t="str">
            <v>FEMALE</v>
          </cell>
        </row>
        <row r="519">
          <cell r="A519" t="str">
            <v>20190601628</v>
          </cell>
          <cell r="B519" t="str">
            <v>ANDRE PERMANA</v>
          </cell>
          <cell r="C519" t="str">
            <v>KK</v>
          </cell>
          <cell r="D519" t="str">
            <v>KONTRAK</v>
          </cell>
          <cell r="E519" t="str">
            <v>02</v>
          </cell>
          <cell r="F519">
            <v>32720</v>
          </cell>
          <cell r="G519">
            <v>30.438356164383563</v>
          </cell>
          <cell r="H519" t="str">
            <v>04</v>
          </cell>
          <cell r="I519" t="str">
            <v>LAIN-LAIN</v>
          </cell>
          <cell r="J519" t="str">
            <v>99</v>
          </cell>
          <cell r="K519" t="str">
            <v>ACCOUNT OFFICER</v>
          </cell>
          <cell r="L519" t="str">
            <v>CABANG NON JABODETABEK</v>
          </cell>
          <cell r="M519" t="str">
            <v>CABANG PALEMBANG</v>
          </cell>
          <cell r="N519" t="str">
            <v>CABANG PALEMBANG</v>
          </cell>
          <cell r="O519" t="str">
            <v>PEMASARAN</v>
          </cell>
          <cell r="P519" t="str">
            <v>4</v>
          </cell>
          <cell r="Q519" t="str">
            <v>Strata 1 (Sarjana) - FORMAL</v>
          </cell>
          <cell r="R519" t="str">
            <v>06</v>
          </cell>
          <cell r="S519" t="str">
            <v>06</v>
          </cell>
          <cell r="T519" t="e">
            <v>#N/A</v>
          </cell>
          <cell r="U519" t="e">
            <v>#N/A</v>
          </cell>
          <cell r="V519" t="str">
            <v>USAHA PENJUALAN</v>
          </cell>
          <cell r="W519" t="str">
            <v>09</v>
          </cell>
          <cell r="X519" t="str">
            <v>MALE</v>
          </cell>
        </row>
        <row r="520">
          <cell r="A520" t="str">
            <v>20190701629</v>
          </cell>
          <cell r="B520" t="str">
            <v>DIANESTY FITRI HARISTYA</v>
          </cell>
          <cell r="C520" t="str">
            <v>KK</v>
          </cell>
          <cell r="D520" t="str">
            <v>KONTRAK</v>
          </cell>
          <cell r="E520" t="str">
            <v>02</v>
          </cell>
          <cell r="F520">
            <v>33699</v>
          </cell>
          <cell r="G520">
            <v>27.756164383561643</v>
          </cell>
          <cell r="H520" t="str">
            <v>03</v>
          </cell>
          <cell r="I520" t="str">
            <v>LAIN-LAIN</v>
          </cell>
          <cell r="J520" t="str">
            <v>99</v>
          </cell>
          <cell r="K520" t="str">
            <v>CUSTOMER SERVICE</v>
          </cell>
          <cell r="L520" t="str">
            <v>CABANG NON JABODETABEK</v>
          </cell>
          <cell r="M520" t="str">
            <v>CABANG SURABAYA</v>
          </cell>
          <cell r="N520" t="str">
            <v>KCP KEDIRI</v>
          </cell>
          <cell r="O520" t="str">
            <v>BAGIAN CUSTOMER SERVICE</v>
          </cell>
          <cell r="P520" t="str">
            <v>2</v>
          </cell>
          <cell r="Q520" t="str">
            <v>Strata 1 (Sarjana) - FORMAL</v>
          </cell>
          <cell r="R520" t="str">
            <v>06</v>
          </cell>
          <cell r="S520" t="str">
            <v>06</v>
          </cell>
          <cell r="T520" t="e">
            <v>#N/A</v>
          </cell>
          <cell r="U520" t="e">
            <v>#N/A</v>
          </cell>
          <cell r="V520" t="str">
            <v>USAHA JASA</v>
          </cell>
          <cell r="W520" t="str">
            <v>08</v>
          </cell>
          <cell r="X520" t="str">
            <v>FEMALE</v>
          </cell>
        </row>
        <row r="521">
          <cell r="A521" t="str">
            <v>20190701630</v>
          </cell>
          <cell r="B521" t="str">
            <v>AYU NOVITA JULIANA</v>
          </cell>
          <cell r="C521" t="str">
            <v>KK</v>
          </cell>
          <cell r="D521" t="str">
            <v>KONTRAK</v>
          </cell>
          <cell r="E521" t="str">
            <v>02</v>
          </cell>
          <cell r="F521">
            <v>34163</v>
          </cell>
          <cell r="G521">
            <v>26.484931506849314</v>
          </cell>
          <cell r="H521" t="str">
            <v>03</v>
          </cell>
          <cell r="I521" t="str">
            <v>LAIN-LAIN</v>
          </cell>
          <cell r="J521" t="str">
            <v>99</v>
          </cell>
          <cell r="K521" t="str">
            <v>TELLER</v>
          </cell>
          <cell r="L521" t="str">
            <v>CABANG NON JABODETABEK</v>
          </cell>
          <cell r="M521" t="str">
            <v>CABANG BANDA ACEH</v>
          </cell>
          <cell r="N521" t="str">
            <v>CABANG BANDA ACEH</v>
          </cell>
          <cell r="O521" t="str">
            <v>BAGIAN TELLER &amp; BACK OFFICE</v>
          </cell>
          <cell r="P521" t="str">
            <v>2</v>
          </cell>
          <cell r="Q521" t="str">
            <v>Strata 1 (Sarjana) - FORMAL</v>
          </cell>
          <cell r="R521" t="str">
            <v>06</v>
          </cell>
          <cell r="S521" t="str">
            <v>06</v>
          </cell>
          <cell r="T521" t="e">
            <v>#N/A</v>
          </cell>
          <cell r="U521" t="e">
            <v>#N/A</v>
          </cell>
          <cell r="V521" t="str">
            <v>TATA USAHA</v>
          </cell>
          <cell r="W521" t="str">
            <v>10</v>
          </cell>
          <cell r="X521" t="str">
            <v>FEMALE</v>
          </cell>
        </row>
        <row r="522">
          <cell r="A522" t="str">
            <v>20190701632</v>
          </cell>
          <cell r="B522" t="str">
            <v>DESI FITRIANI</v>
          </cell>
          <cell r="C522" t="str">
            <v>KK</v>
          </cell>
          <cell r="D522" t="str">
            <v>KONTRAK</v>
          </cell>
          <cell r="E522" t="str">
            <v>02</v>
          </cell>
          <cell r="F522">
            <v>33947</v>
          </cell>
          <cell r="G522">
            <v>27.076712328767123</v>
          </cell>
          <cell r="H522" t="str">
            <v>03</v>
          </cell>
          <cell r="I522" t="str">
            <v>LAIN-LAIN</v>
          </cell>
          <cell r="J522" t="str">
            <v>99</v>
          </cell>
          <cell r="K522" t="str">
            <v>TELLER</v>
          </cell>
          <cell r="L522" t="str">
            <v>CABANG NON JABODETABEK</v>
          </cell>
          <cell r="M522" t="str">
            <v>CABANG MEDAN</v>
          </cell>
          <cell r="N522" t="str">
            <v>CABANG MEDAN</v>
          </cell>
          <cell r="O522" t="str">
            <v>BAGIAN TELLER &amp; BACK OFFICE</v>
          </cell>
          <cell r="P522" t="str">
            <v>2</v>
          </cell>
          <cell r="Q522" t="str">
            <v>Strata 1 (Sarjana) - FORMAL</v>
          </cell>
          <cell r="R522" t="str">
            <v>06</v>
          </cell>
          <cell r="S522" t="str">
            <v>06</v>
          </cell>
          <cell r="T522" t="e">
            <v>#N/A</v>
          </cell>
          <cell r="U522" t="e">
            <v>#N/A</v>
          </cell>
          <cell r="V522" t="str">
            <v>TATA USAHA</v>
          </cell>
          <cell r="W522" t="str">
            <v>10</v>
          </cell>
          <cell r="X522" t="str">
            <v>FEMALE</v>
          </cell>
        </row>
        <row r="523">
          <cell r="A523" t="str">
            <v>20190801633</v>
          </cell>
          <cell r="B523" t="str">
            <v>FREDDY THOMAS</v>
          </cell>
          <cell r="C523" t="str">
            <v>KK</v>
          </cell>
          <cell r="D523" t="str">
            <v>KONTRAK</v>
          </cell>
          <cell r="E523" t="str">
            <v>02</v>
          </cell>
          <cell r="F523">
            <v>36303</v>
          </cell>
          <cell r="G523">
            <v>20.621917808219177</v>
          </cell>
          <cell r="H523" t="str">
            <v>02</v>
          </cell>
          <cell r="I523" t="str">
            <v>LAIN-LAIN</v>
          </cell>
          <cell r="J523" t="str">
            <v>99</v>
          </cell>
          <cell r="K523" t="str">
            <v>BACK OFFICE ADMINISTRASI KANTOR</v>
          </cell>
          <cell r="L523" t="str">
            <v>CABANG NON JABODETABEK</v>
          </cell>
          <cell r="M523" t="str">
            <v>CABANG BANDA ACEH</v>
          </cell>
          <cell r="N523" t="str">
            <v>CABANG BANDA ACEH</v>
          </cell>
          <cell r="O523" t="str">
            <v>BAGIAN ADMINISTRASI PENDUKUNG KANTOR</v>
          </cell>
          <cell r="P523" t="str">
            <v>2</v>
          </cell>
          <cell r="Q523" t="str">
            <v>Sekolah Lanjut Atas - FORMAL</v>
          </cell>
          <cell r="R523" t="str">
            <v>05</v>
          </cell>
          <cell r="S523" t="str">
            <v>03</v>
          </cell>
          <cell r="T523" t="e">
            <v>#N/A</v>
          </cell>
          <cell r="U523" t="e">
            <v>#N/A</v>
          </cell>
          <cell r="V523" t="str">
            <v>TATA USAHA</v>
          </cell>
          <cell r="W523" t="str">
            <v>10</v>
          </cell>
          <cell r="X523" t="str">
            <v>MALE</v>
          </cell>
        </row>
        <row r="524">
          <cell r="A524" t="str">
            <v>20190801634</v>
          </cell>
          <cell r="B524" t="str">
            <v>DIO RIONAL</v>
          </cell>
          <cell r="C524" t="str">
            <v>KK</v>
          </cell>
          <cell r="D524" t="str">
            <v>KONTRAK</v>
          </cell>
          <cell r="E524" t="str">
            <v>02</v>
          </cell>
          <cell r="F524">
            <v>34525</v>
          </cell>
          <cell r="G524">
            <v>25.493150684931507</v>
          </cell>
          <cell r="H524" t="str">
            <v>03</v>
          </cell>
          <cell r="I524" t="str">
            <v>LAIN-LAIN</v>
          </cell>
          <cell r="J524" t="str">
            <v>99</v>
          </cell>
          <cell r="K524" t="str">
            <v>ASSOCIATE ACCOUNT OFFICER</v>
          </cell>
          <cell r="L524" t="str">
            <v>CABANG NON JABODETABEK</v>
          </cell>
          <cell r="M524" t="str">
            <v>CABANG LAMPUNG</v>
          </cell>
          <cell r="N524" t="str">
            <v>CABANG LAMPUNG</v>
          </cell>
          <cell r="O524" t="str">
            <v xml:space="preserve">PEMASARAN </v>
          </cell>
          <cell r="P524" t="str">
            <v>4</v>
          </cell>
          <cell r="Q524" t="str">
            <v>Strata 1 (Sarjana) - FORMAL</v>
          </cell>
          <cell r="R524" t="str">
            <v>06</v>
          </cell>
          <cell r="S524" t="str">
            <v>06</v>
          </cell>
          <cell r="T524" t="e">
            <v>#N/A</v>
          </cell>
          <cell r="U524" t="e">
            <v>#N/A</v>
          </cell>
          <cell r="V524" t="str">
            <v>USAHA PENJUALAN</v>
          </cell>
          <cell r="W524" t="str">
            <v>09</v>
          </cell>
          <cell r="X524" t="str">
            <v>MALE</v>
          </cell>
        </row>
        <row r="525">
          <cell r="A525" t="str">
            <v>20190801635</v>
          </cell>
          <cell r="B525" t="str">
            <v>FITRI YULIANTI</v>
          </cell>
          <cell r="C525" t="str">
            <v>KK</v>
          </cell>
          <cell r="D525" t="str">
            <v>KONTRAK</v>
          </cell>
          <cell r="E525" t="str">
            <v>02</v>
          </cell>
          <cell r="F525">
            <v>34473</v>
          </cell>
          <cell r="G525">
            <v>25.635616438356163</v>
          </cell>
          <cell r="H525" t="str">
            <v>03</v>
          </cell>
          <cell r="I525" t="str">
            <v>LAIN-LAIN</v>
          </cell>
          <cell r="J525" t="str">
            <v>99</v>
          </cell>
          <cell r="K525" t="str">
            <v>CUSTOMER SERVICE</v>
          </cell>
          <cell r="L525" t="str">
            <v>CABANG JABODETABEK</v>
          </cell>
          <cell r="M525" t="str">
            <v>CABANG SAMANHUDI</v>
          </cell>
          <cell r="N525" t="str">
            <v>CABANG SAMANHUDI</v>
          </cell>
          <cell r="O525" t="str">
            <v>BAGIAN CUSTOMER SERVICE</v>
          </cell>
          <cell r="P525" t="str">
            <v>2</v>
          </cell>
          <cell r="Q525" t="str">
            <v>Diploma 3 - FORMAL</v>
          </cell>
          <cell r="R525" t="str">
            <v>05</v>
          </cell>
          <cell r="S525" t="str">
            <v>05</v>
          </cell>
          <cell r="T525" t="e">
            <v>#N/A</v>
          </cell>
          <cell r="U525" t="e">
            <v>#N/A</v>
          </cell>
          <cell r="V525" t="str">
            <v>USAHA JASA</v>
          </cell>
          <cell r="W525" t="str">
            <v>08</v>
          </cell>
          <cell r="X525" t="str">
            <v>FEMALE</v>
          </cell>
        </row>
        <row r="526">
          <cell r="A526" t="str">
            <v>20190801636</v>
          </cell>
          <cell r="B526" t="str">
            <v>YUNI SAFITRI</v>
          </cell>
          <cell r="C526" t="str">
            <v>KK</v>
          </cell>
          <cell r="D526" t="str">
            <v>KONTRAK</v>
          </cell>
          <cell r="E526" t="str">
            <v>02</v>
          </cell>
          <cell r="F526">
            <v>34878</v>
          </cell>
          <cell r="G526">
            <v>24.526027397260275</v>
          </cell>
          <cell r="H526" t="str">
            <v>02</v>
          </cell>
          <cell r="I526" t="str">
            <v>LAIN-LAIN</v>
          </cell>
          <cell r="J526" t="str">
            <v>99</v>
          </cell>
          <cell r="K526" t="str">
            <v>STAF</v>
          </cell>
          <cell r="L526" t="str">
            <v>SATUAN KERJA AUDIT INTERNAL</v>
          </cell>
          <cell r="M526" t="str">
            <v>DEPARTEMEN AUDIT KANTOR PUSAT &amp; ANTI FRAUD / KANTOR CABANG &amp; INTERNAL CONTROL</v>
          </cell>
          <cell r="N526" t="str">
            <v>FUNGSI AUDIT &amp; INTERNAL CONTROL</v>
          </cell>
          <cell r="O526" t="str">
            <v>FUNGSI AUDIT &amp; INTERNAL CONTROL</v>
          </cell>
          <cell r="P526" t="str">
            <v>2</v>
          </cell>
          <cell r="Q526" t="str">
            <v>Strata 1 (Sarjana) - FORMAL</v>
          </cell>
          <cell r="R526" t="str">
            <v>06</v>
          </cell>
          <cell r="S526" t="str">
            <v>06</v>
          </cell>
          <cell r="T526" t="e">
            <v>#N/A</v>
          </cell>
          <cell r="U526" t="e">
            <v>#N/A</v>
          </cell>
          <cell r="V526" t="str">
            <v>TENAGA AHLI</v>
          </cell>
          <cell r="W526" t="str">
            <v>07</v>
          </cell>
          <cell r="X526" t="str">
            <v>FEMALE</v>
          </cell>
        </row>
        <row r="527">
          <cell r="A527" t="str">
            <v>20190801637</v>
          </cell>
          <cell r="B527" t="str">
            <v>ABANG JUFERDI</v>
          </cell>
          <cell r="C527" t="str">
            <v>KK</v>
          </cell>
          <cell r="D527" t="str">
            <v>KONTRAK</v>
          </cell>
          <cell r="E527" t="str">
            <v>02</v>
          </cell>
          <cell r="F527">
            <v>22444</v>
          </cell>
          <cell r="G527">
            <v>58.591780821917808</v>
          </cell>
          <cell r="H527" t="str">
            <v>09</v>
          </cell>
          <cell r="I527" t="str">
            <v>STAF</v>
          </cell>
          <cell r="J527" t="str">
            <v>07</v>
          </cell>
          <cell r="K527" t="str">
            <v>SENIOR OFFICER</v>
          </cell>
          <cell r="L527" t="str">
            <v>SATUAN KERJA HUKUM DAN SDM</v>
          </cell>
          <cell r="M527" t="str">
            <v>DEPARTEMEN SDM</v>
          </cell>
          <cell r="N527">
            <v>0</v>
          </cell>
          <cell r="O527" t="str">
            <v>ADVISOR</v>
          </cell>
          <cell r="P527" t="str">
            <v>6</v>
          </cell>
          <cell r="Q527" t="e">
            <v>#N/A</v>
          </cell>
          <cell r="R527" t="str">
            <v>06</v>
          </cell>
          <cell r="S527" t="str">
            <v>06</v>
          </cell>
          <cell r="T527" t="e">
            <v>#N/A</v>
          </cell>
          <cell r="U527" t="e">
            <v>#N/A</v>
          </cell>
          <cell r="V527" t="str">
            <v>TENAGA AHLI</v>
          </cell>
          <cell r="W527" t="str">
            <v>07</v>
          </cell>
          <cell r="X527" t="str">
            <v>MALE</v>
          </cell>
        </row>
        <row r="528">
          <cell r="A528" t="str">
            <v>20190901638</v>
          </cell>
          <cell r="B528" t="str">
            <v>DITA DEVIANA ULFA</v>
          </cell>
          <cell r="C528" t="str">
            <v>KK</v>
          </cell>
          <cell r="D528" t="str">
            <v>KONTRAK</v>
          </cell>
          <cell r="E528" t="str">
            <v>02</v>
          </cell>
          <cell r="F528">
            <v>34690</v>
          </cell>
          <cell r="G528">
            <v>25.041095890410958</v>
          </cell>
          <cell r="H528" t="str">
            <v>03</v>
          </cell>
          <cell r="I528" t="str">
            <v>LAIN-LAIN</v>
          </cell>
          <cell r="J528" t="str">
            <v>99</v>
          </cell>
          <cell r="K528" t="str">
            <v>BACK OFFICE ADMINISTRASI KANTOR</v>
          </cell>
          <cell r="L528" t="str">
            <v>CABANG JABODETABEK</v>
          </cell>
          <cell r="M528" t="str">
            <v>CABANG SUNTER</v>
          </cell>
          <cell r="N528" t="str">
            <v>CABANG SUNTER</v>
          </cell>
          <cell r="O528" t="str">
            <v>BAGIAN ADMINISTRASI KANTOR</v>
          </cell>
          <cell r="P528" t="str">
            <v>2</v>
          </cell>
          <cell r="Q528" t="str">
            <v>Sekolah Lanjut Atas - FORMAL</v>
          </cell>
          <cell r="R528" t="str">
            <v>03</v>
          </cell>
          <cell r="S528" t="str">
            <v>03</v>
          </cell>
          <cell r="T528" t="e">
            <v>#N/A</v>
          </cell>
          <cell r="U528" t="e">
            <v>#N/A</v>
          </cell>
          <cell r="V528" t="str">
            <v>TATA USAHA</v>
          </cell>
          <cell r="W528" t="str">
            <v>10</v>
          </cell>
          <cell r="X528" t="str">
            <v>FEMALE</v>
          </cell>
        </row>
        <row r="529">
          <cell r="A529" t="str">
            <v>20190901639</v>
          </cell>
          <cell r="B529" t="str">
            <v>EKA MAULANA</v>
          </cell>
          <cell r="C529" t="str">
            <v>KK</v>
          </cell>
          <cell r="D529" t="str">
            <v>KONTRAK</v>
          </cell>
          <cell r="E529" t="str">
            <v>02</v>
          </cell>
          <cell r="F529">
            <v>35469</v>
          </cell>
          <cell r="G529">
            <v>22.906849315068492</v>
          </cell>
          <cell r="H529" t="str">
            <v>02</v>
          </cell>
          <cell r="I529" t="str">
            <v>LAIN-LAIN</v>
          </cell>
          <cell r="J529" t="str">
            <v>99</v>
          </cell>
          <cell r="K529" t="str">
            <v>STAFF</v>
          </cell>
          <cell r="L529" t="str">
            <v>DIVISI OPERASI</v>
          </cell>
          <cell r="M529" t="str">
            <v>DIVISI OPERASI</v>
          </cell>
          <cell r="N529" t="str">
            <v>BIDANG SENTRA OPERASI PEMBIAYAAN RITEL</v>
          </cell>
          <cell r="O529">
            <v>0</v>
          </cell>
          <cell r="P529" t="str">
            <v>2</v>
          </cell>
          <cell r="Q529" t="str">
            <v>Sekolah Lanjut Atas - FORMAL</v>
          </cell>
          <cell r="R529" t="str">
            <v>03</v>
          </cell>
          <cell r="S529" t="str">
            <v>03</v>
          </cell>
          <cell r="T529" t="e">
            <v>#N/A</v>
          </cell>
          <cell r="U529" t="e">
            <v>#N/A</v>
          </cell>
          <cell r="V529" t="str">
            <v>TATA USAHA</v>
          </cell>
          <cell r="W529" t="str">
            <v>10</v>
          </cell>
          <cell r="X529" t="str">
            <v>MALE</v>
          </cell>
        </row>
        <row r="530">
          <cell r="A530" t="str">
            <v>20190901640</v>
          </cell>
          <cell r="B530" t="str">
            <v>TRI AGUNG WIBOWO</v>
          </cell>
          <cell r="C530" t="str">
            <v>KK</v>
          </cell>
          <cell r="D530" t="str">
            <v>KONTRAK</v>
          </cell>
          <cell r="E530" t="str">
            <v>02</v>
          </cell>
          <cell r="F530">
            <v>34976</v>
          </cell>
          <cell r="G530">
            <v>24.257534246575343</v>
          </cell>
          <cell r="H530" t="str">
            <v>02</v>
          </cell>
          <cell r="I530" t="str">
            <v>LAIN-LAIN</v>
          </cell>
          <cell r="J530" t="str">
            <v>99</v>
          </cell>
          <cell r="K530" t="str">
            <v>STAFF</v>
          </cell>
          <cell r="L530" t="str">
            <v>SATUAN KERJA AUDIT INTERNAL</v>
          </cell>
          <cell r="M530" t="str">
            <v>DEPARTEMEN AUDIT KANTOR PUSAT &amp; ANTI FRAUD / KANTOR CABANG &amp; INTERNAL CONTROL</v>
          </cell>
          <cell r="N530" t="str">
            <v>FUNGSI AUDIT &amp; INTERNAL CONTROL</v>
          </cell>
          <cell r="O530" t="str">
            <v>FUNGSI AUDIT &amp; INTERNAL CONTROL</v>
          </cell>
          <cell r="P530" t="str">
            <v>2</v>
          </cell>
          <cell r="Q530" t="str">
            <v>Strata 1 (Sarjana) - FORMAL</v>
          </cell>
          <cell r="R530" t="str">
            <v>06</v>
          </cell>
          <cell r="S530" t="str">
            <v>06</v>
          </cell>
          <cell r="T530" t="e">
            <v>#N/A</v>
          </cell>
          <cell r="U530" t="e">
            <v>#N/A</v>
          </cell>
          <cell r="V530" t="str">
            <v>TENAGA AHLI</v>
          </cell>
          <cell r="W530" t="str">
            <v>07</v>
          </cell>
          <cell r="X530" t="str">
            <v>MALE</v>
          </cell>
        </row>
        <row r="531">
          <cell r="A531" t="str">
            <v>20190901641</v>
          </cell>
          <cell r="B531" t="str">
            <v>REVINA HENNO CAHYANI</v>
          </cell>
          <cell r="C531" t="str">
            <v>KK</v>
          </cell>
          <cell r="D531" t="str">
            <v>KONTRAK</v>
          </cell>
          <cell r="E531" t="str">
            <v>02</v>
          </cell>
          <cell r="F531">
            <v>35956</v>
          </cell>
          <cell r="G531">
            <v>21.572602739726026</v>
          </cell>
          <cell r="H531" t="str">
            <v>02</v>
          </cell>
          <cell r="I531" t="str">
            <v>LAIN-LAIN</v>
          </cell>
          <cell r="J531" t="str">
            <v>99</v>
          </cell>
          <cell r="K531" t="str">
            <v>CUSTOMER SERVICE</v>
          </cell>
          <cell r="L531" t="str">
            <v>CABANG JABODETABEK</v>
          </cell>
          <cell r="M531" t="str">
            <v>CABANG JATINEGARA</v>
          </cell>
          <cell r="N531" t="str">
            <v>CABANG JATINEGARA</v>
          </cell>
          <cell r="O531" t="str">
            <v>BAGIAN CUSTOMER SERVICE</v>
          </cell>
          <cell r="P531" t="str">
            <v>2</v>
          </cell>
          <cell r="Q531" t="str">
            <v>Sekolah Lanjut Atas - FORMAL</v>
          </cell>
          <cell r="R531" t="str">
            <v>03</v>
          </cell>
          <cell r="S531" t="str">
            <v>03</v>
          </cell>
          <cell r="T531" t="e">
            <v>#N/A</v>
          </cell>
          <cell r="U531" t="e">
            <v>#N/A</v>
          </cell>
          <cell r="V531" t="str">
            <v>USAHA JASA</v>
          </cell>
          <cell r="W531" t="str">
            <v>08</v>
          </cell>
          <cell r="X531" t="str">
            <v>FEMALE</v>
          </cell>
        </row>
        <row r="532">
          <cell r="A532" t="str">
            <v>20190901642</v>
          </cell>
          <cell r="B532" t="str">
            <v>ELISABETH SANTY PASKALISA</v>
          </cell>
          <cell r="C532" t="str">
            <v>KK</v>
          </cell>
          <cell r="D532" t="str">
            <v>KONTRAK</v>
          </cell>
          <cell r="E532" t="str">
            <v>02</v>
          </cell>
          <cell r="F532">
            <v>31503</v>
          </cell>
          <cell r="G532">
            <v>33.772602739726025</v>
          </cell>
          <cell r="H532" t="str">
            <v>04</v>
          </cell>
          <cell r="I532" t="str">
            <v>LAIN-LAIN</v>
          </cell>
          <cell r="J532" t="str">
            <v>99</v>
          </cell>
          <cell r="K532" t="str">
            <v>ASSOCIATE OFFICER</v>
          </cell>
          <cell r="L532" t="str">
            <v>SATUAN KERJA BISNIS DAN KOMUNIKASI</v>
          </cell>
          <cell r="M532" t="str">
            <v>DEPARTEMEN PENDUKUNG BISNIS</v>
          </cell>
          <cell r="N532" t="str">
            <v>PENDUKUNG BISNIS</v>
          </cell>
          <cell r="O532" t="str">
            <v>PENDUKUNG BISNIS</v>
          </cell>
          <cell r="P532" t="str">
            <v>4</v>
          </cell>
          <cell r="Q532" t="str">
            <v>Strata 1 (Sarjana) - FORMAL</v>
          </cell>
          <cell r="R532" t="str">
            <v>06</v>
          </cell>
          <cell r="S532" t="str">
            <v>06</v>
          </cell>
          <cell r="T532" t="e">
            <v>#N/A</v>
          </cell>
          <cell r="U532" t="e">
            <v>#N/A</v>
          </cell>
          <cell r="V532" t="str">
            <v>TENAGA AHLI</v>
          </cell>
          <cell r="W532" t="str">
            <v>07</v>
          </cell>
          <cell r="X532" t="str">
            <v>FEMALE</v>
          </cell>
        </row>
        <row r="533">
          <cell r="A533" t="str">
            <v>20191001643</v>
          </cell>
          <cell r="B533" t="str">
            <v>SETYAWAN KUNTJORO</v>
          </cell>
          <cell r="C533" t="str">
            <v>KK</v>
          </cell>
          <cell r="D533" t="str">
            <v>KONTRAK</v>
          </cell>
          <cell r="E533" t="str">
            <v>02</v>
          </cell>
          <cell r="F533">
            <v>22410</v>
          </cell>
          <cell r="G533">
            <v>58.684931506849317</v>
          </cell>
          <cell r="H533" t="str">
            <v>09</v>
          </cell>
          <cell r="I533" t="str">
            <v>PEJABAT EKSEKUTIF</v>
          </cell>
          <cell r="J533" t="str">
            <v>06</v>
          </cell>
          <cell r="K533" t="str">
            <v>KEPALA CABANG</v>
          </cell>
          <cell r="L533" t="str">
            <v>CABANG NON JABODETABEK</v>
          </cell>
          <cell r="M533" t="str">
            <v>CABANG SURABAYA</v>
          </cell>
          <cell r="N533" t="str">
            <v>CABANG SURABAYA</v>
          </cell>
          <cell r="O533" t="str">
            <v>CABANG SURABAYA</v>
          </cell>
          <cell r="P533" t="str">
            <v>6</v>
          </cell>
          <cell r="Q533" t="str">
            <v>Strata 1 (Sarjana) - FORMAL</v>
          </cell>
          <cell r="R533" t="str">
            <v>06</v>
          </cell>
          <cell r="S533" t="str">
            <v>06</v>
          </cell>
          <cell r="T533" t="e">
            <v>#N/A</v>
          </cell>
          <cell r="U533" t="e">
            <v>#N/A</v>
          </cell>
          <cell r="V533" t="str">
            <v>KEPEMIMPINAN</v>
          </cell>
          <cell r="W533" t="str">
            <v>06</v>
          </cell>
          <cell r="X533" t="str">
            <v>MALE</v>
          </cell>
        </row>
        <row r="534">
          <cell r="A534" t="str">
            <v>20191001644</v>
          </cell>
          <cell r="B534" t="str">
            <v>RISKA AULIA SARI</v>
          </cell>
          <cell r="C534" t="str">
            <v>KK</v>
          </cell>
          <cell r="D534" t="str">
            <v>KONTRAK</v>
          </cell>
          <cell r="E534" t="str">
            <v>02</v>
          </cell>
          <cell r="F534">
            <v>35068</v>
          </cell>
          <cell r="G534">
            <v>24.005479452054793</v>
          </cell>
          <cell r="H534" t="str">
            <v>02</v>
          </cell>
          <cell r="I534" t="str">
            <v>LAIN-LAIN</v>
          </cell>
          <cell r="J534" t="str">
            <v>99</v>
          </cell>
          <cell r="K534" t="str">
            <v>STAF (FUNGSI POOLING)</v>
          </cell>
          <cell r="L534" t="str">
            <v>SATUAN KERJA HUKUM DAN SDM</v>
          </cell>
          <cell r="M534" t="str">
            <v>DEPARTEMEN SDM</v>
          </cell>
          <cell r="N534" t="str">
            <v>BIDANG OPERASI SDM</v>
          </cell>
          <cell r="O534" t="str">
            <v>BAGIAN KEPEGAWAIAN &amp; BENEFIT</v>
          </cell>
          <cell r="P534" t="str">
            <v>2</v>
          </cell>
          <cell r="Q534" t="str">
            <v>Strata 1 (Sarjana) - FORMAL</v>
          </cell>
          <cell r="R534" t="str">
            <v>06</v>
          </cell>
          <cell r="S534" t="str">
            <v>06</v>
          </cell>
          <cell r="T534" t="e">
            <v>#N/A</v>
          </cell>
          <cell r="U534" t="e">
            <v>#N/A</v>
          </cell>
          <cell r="V534" t="str">
            <v>TATA USAHA</v>
          </cell>
          <cell r="W534" t="str">
            <v>10</v>
          </cell>
          <cell r="X534" t="str">
            <v>FEMALE</v>
          </cell>
        </row>
        <row r="535">
          <cell r="A535" t="str">
            <v>20191001645</v>
          </cell>
          <cell r="B535" t="str">
            <v>MIRANDA FISKA</v>
          </cell>
          <cell r="C535" t="str">
            <v>KK</v>
          </cell>
          <cell r="D535" t="str">
            <v>KONTRAK</v>
          </cell>
          <cell r="E535" t="str">
            <v>02</v>
          </cell>
          <cell r="F535">
            <v>33897</v>
          </cell>
          <cell r="G535">
            <v>27.213698630136985</v>
          </cell>
          <cell r="H535" t="str">
            <v>03</v>
          </cell>
          <cell r="I535" t="str">
            <v>LAIN-LAIN</v>
          </cell>
          <cell r="J535" t="str">
            <v>99</v>
          </cell>
          <cell r="K535" t="str">
            <v>CUSTOMER SERVICE</v>
          </cell>
          <cell r="L535" t="str">
            <v>CABANG NON JABODETABEK</v>
          </cell>
          <cell r="M535" t="str">
            <v>CABANG BANDA ACEH</v>
          </cell>
          <cell r="N535" t="str">
            <v>CABANG BANDA ACEH</v>
          </cell>
          <cell r="O535" t="str">
            <v>BAGIAN CUSTOMER SERVICE</v>
          </cell>
          <cell r="P535" t="str">
            <v>2</v>
          </cell>
          <cell r="Q535" t="str">
            <v>Strata 1 (Sarjana) - FORMAL</v>
          </cell>
          <cell r="R535" t="str">
            <v>06</v>
          </cell>
          <cell r="S535" t="str">
            <v>06</v>
          </cell>
          <cell r="T535" t="e">
            <v>#N/A</v>
          </cell>
          <cell r="U535" t="e">
            <v>#N/A</v>
          </cell>
          <cell r="V535" t="str">
            <v>USAHA JASA</v>
          </cell>
          <cell r="W535" t="str">
            <v>08</v>
          </cell>
          <cell r="X535" t="str">
            <v>FEMALE</v>
          </cell>
        </row>
        <row r="536">
          <cell r="A536" t="str">
            <v>20191001646</v>
          </cell>
          <cell r="B536" t="str">
            <v>HIZRIAN NUR AKHYAR</v>
          </cell>
          <cell r="C536" t="str">
            <v>KK</v>
          </cell>
          <cell r="D536" t="str">
            <v>KONTRAK</v>
          </cell>
          <cell r="E536" t="str">
            <v>02</v>
          </cell>
          <cell r="F536">
            <v>34375</v>
          </cell>
          <cell r="G536">
            <v>25.904109589041095</v>
          </cell>
          <cell r="H536" t="str">
            <v>03</v>
          </cell>
          <cell r="I536" t="str">
            <v>LAIN-LAIN</v>
          </cell>
          <cell r="J536" t="str">
            <v>99</v>
          </cell>
          <cell r="K536" t="str">
            <v>BACK OFFICE ADMINISTRASI KANTOR (FUNGSI POOLING)</v>
          </cell>
          <cell r="L536" t="str">
            <v>CABANG NON JABODETABEK</v>
          </cell>
          <cell r="M536" t="str">
            <v>CABANG BANDA ACEH</v>
          </cell>
          <cell r="N536" t="str">
            <v>CABANG BANDA ACEH</v>
          </cell>
          <cell r="O536" t="str">
            <v>BAGIAN ADMINISTRASI KANTOR</v>
          </cell>
          <cell r="P536" t="str">
            <v>2</v>
          </cell>
          <cell r="Q536" t="str">
            <v>Strata 1 (Sarjana) - FORMAL</v>
          </cell>
          <cell r="R536" t="str">
            <v>06</v>
          </cell>
          <cell r="S536" t="str">
            <v>06</v>
          </cell>
          <cell r="T536" t="e">
            <v>#N/A</v>
          </cell>
          <cell r="U536" t="e">
            <v>#N/A</v>
          </cell>
          <cell r="V536" t="str">
            <v>TATA USAHA</v>
          </cell>
          <cell r="W536" t="str">
            <v>10</v>
          </cell>
          <cell r="X536" t="str">
            <v>MALE</v>
          </cell>
        </row>
        <row r="537">
          <cell r="A537" t="str">
            <v>20191001647</v>
          </cell>
          <cell r="B537" t="str">
            <v>WINDA GOSAL</v>
          </cell>
          <cell r="C537" t="str">
            <v>KK</v>
          </cell>
          <cell r="D537" t="str">
            <v>KONTRAK</v>
          </cell>
          <cell r="E537" t="str">
            <v>02</v>
          </cell>
          <cell r="F537">
            <v>22934</v>
          </cell>
          <cell r="G537">
            <v>57.249315068493154</v>
          </cell>
          <cell r="H537" t="str">
            <v>09</v>
          </cell>
          <cell r="I537" t="str">
            <v>LAIN-LAIN</v>
          </cell>
          <cell r="J537" t="str">
            <v>99</v>
          </cell>
          <cell r="K537" t="str">
            <v>SENIOR OFFICER</v>
          </cell>
          <cell r="L537" t="str">
            <v>SATUAN KERJA BISNIS DAN KOMUNIKASI</v>
          </cell>
          <cell r="M537" t="str">
            <v>DEPARTEMEN PENGEMBANGAN BISNIS</v>
          </cell>
          <cell r="N537" t="str">
            <v>DEPARTMEN PENGEMBANGAN BISNIS</v>
          </cell>
          <cell r="O537" t="str">
            <v>DEPARTMEN PENGEMBANGAN BISNIS</v>
          </cell>
          <cell r="P537" t="str">
            <v>6</v>
          </cell>
          <cell r="Q537" t="str">
            <v>Strata 1 (Sarjana) - FORMAL</v>
          </cell>
          <cell r="R537" t="str">
            <v>06</v>
          </cell>
          <cell r="S537" t="str">
            <v>06</v>
          </cell>
          <cell r="T537" t="e">
            <v>#N/A</v>
          </cell>
          <cell r="U537" t="e">
            <v>#N/A</v>
          </cell>
          <cell r="V537" t="str">
            <v>TENAGA AHLI</v>
          </cell>
          <cell r="W537" t="str">
            <v>07</v>
          </cell>
          <cell r="X537" t="str">
            <v>FEMALE</v>
          </cell>
        </row>
        <row r="538">
          <cell r="A538" t="str">
            <v>20191001648</v>
          </cell>
          <cell r="B538" t="str">
            <v>SUKHAILI</v>
          </cell>
          <cell r="C538" t="str">
            <v>KK</v>
          </cell>
          <cell r="D538" t="str">
            <v>KONTRAK</v>
          </cell>
          <cell r="E538" t="str">
            <v>02</v>
          </cell>
          <cell r="F538">
            <v>23554</v>
          </cell>
          <cell r="G538">
            <v>55.550684931506851</v>
          </cell>
          <cell r="H538" t="str">
            <v>09</v>
          </cell>
          <cell r="I538" t="str">
            <v>PEJABAT EKSEKUTIF</v>
          </cell>
          <cell r="J538" t="str">
            <v>06</v>
          </cell>
          <cell r="K538" t="str">
            <v xml:space="preserve">KEPALA CABANG </v>
          </cell>
          <cell r="L538" t="str">
            <v>CABANG NON JABODETABEK</v>
          </cell>
          <cell r="M538" t="str">
            <v>CABANG BANDA ACEH</v>
          </cell>
          <cell r="N538" t="str">
            <v>CABANG BANDA ACEH</v>
          </cell>
          <cell r="O538" t="str">
            <v>BAGIAN PEMASARAN &amp; OPERASIONAL CABANG</v>
          </cell>
          <cell r="P538" t="str">
            <v>6</v>
          </cell>
          <cell r="Q538" t="str">
            <v>Strata 1 (Sarjana) - FORMAL</v>
          </cell>
          <cell r="R538" t="str">
            <v>06</v>
          </cell>
          <cell r="S538" t="str">
            <v>06</v>
          </cell>
          <cell r="T538" t="e">
            <v>#N/A</v>
          </cell>
          <cell r="U538" t="e">
            <v>#N/A</v>
          </cell>
          <cell r="V538" t="str">
            <v>KEPEMIMPINAN</v>
          </cell>
          <cell r="W538" t="str">
            <v>06</v>
          </cell>
          <cell r="X538" t="str">
            <v>MALE</v>
          </cell>
        </row>
        <row r="539">
          <cell r="A539" t="str">
            <v>20191001649</v>
          </cell>
          <cell r="B539" t="str">
            <v>IYAN BARDIANTO</v>
          </cell>
          <cell r="C539" t="str">
            <v>KK</v>
          </cell>
          <cell r="D539" t="str">
            <v>KONTRAK</v>
          </cell>
          <cell r="E539" t="str">
            <v>02</v>
          </cell>
          <cell r="F539">
            <v>33407</v>
          </cell>
          <cell r="G539">
            <v>28.556164383561644</v>
          </cell>
          <cell r="H539" t="str">
            <v>03</v>
          </cell>
          <cell r="I539" t="str">
            <v>LAIN-LAIN</v>
          </cell>
          <cell r="J539" t="str">
            <v>99</v>
          </cell>
          <cell r="K539" t="str">
            <v>ASSISTANT OFFICER PENJUALAN</v>
          </cell>
          <cell r="L539" t="str">
            <v>CABANG JABODETABEK</v>
          </cell>
          <cell r="M539" t="str">
            <v>MIKRO BUR/ CABANG SUNTER</v>
          </cell>
          <cell r="N539" t="str">
            <v>KCP KONVERSI EKS - BUR CILEDUG</v>
          </cell>
          <cell r="O539" t="str">
            <v>PEMASARAN</v>
          </cell>
          <cell r="P539" t="str">
            <v>3</v>
          </cell>
          <cell r="Q539" t="str">
            <v>Diploma 3 - FORMAL</v>
          </cell>
          <cell r="R539" t="str">
            <v>05</v>
          </cell>
          <cell r="S539" t="str">
            <v>05</v>
          </cell>
          <cell r="T539" t="e">
            <v>#N/A</v>
          </cell>
          <cell r="U539" t="e">
            <v>#N/A</v>
          </cell>
          <cell r="V539" t="str">
            <v>USAHA PENJUALAN</v>
          </cell>
          <cell r="W539" t="str">
            <v>09</v>
          </cell>
          <cell r="X539" t="str">
            <v>MALE</v>
          </cell>
        </row>
        <row r="540">
          <cell r="A540" t="str">
            <v>20191001650</v>
          </cell>
          <cell r="B540" t="str">
            <v>ZUZEN MEDI CANDRA</v>
          </cell>
          <cell r="C540" t="str">
            <v>KK</v>
          </cell>
          <cell r="D540" t="str">
            <v>KONTRAK</v>
          </cell>
          <cell r="E540" t="str">
            <v>02</v>
          </cell>
          <cell r="F540">
            <v>33023</v>
          </cell>
          <cell r="G540">
            <v>29.608219178082191</v>
          </cell>
          <cell r="H540" t="str">
            <v>03</v>
          </cell>
          <cell r="I540" t="str">
            <v>LAIN-LAIN</v>
          </cell>
          <cell r="J540" t="str">
            <v>99</v>
          </cell>
          <cell r="K540" t="str">
            <v>ASSISTANT OFFICER PENJUALAN</v>
          </cell>
          <cell r="L540" t="str">
            <v>CABANG JABODETABEK</v>
          </cell>
          <cell r="M540" t="str">
            <v>MIKRO BUR/ CABANG SUNTER</v>
          </cell>
          <cell r="N540" t="str">
            <v>KCP KONVERSI - EKS BUR PASAR ANYAR TANGERANG</v>
          </cell>
          <cell r="O540" t="str">
            <v>PEMASARAN</v>
          </cell>
          <cell r="P540" t="str">
            <v>3</v>
          </cell>
          <cell r="Q540" t="str">
            <v>Strata 1 (Sarjana) - FORMAL</v>
          </cell>
          <cell r="R540" t="str">
            <v>06</v>
          </cell>
          <cell r="S540" t="str">
            <v>06</v>
          </cell>
          <cell r="T540" t="e">
            <v>#N/A</v>
          </cell>
          <cell r="U540" t="e">
            <v>#N/A</v>
          </cell>
          <cell r="V540" t="str">
            <v>USAHA PENJUALAN</v>
          </cell>
          <cell r="W540" t="str">
            <v>09</v>
          </cell>
          <cell r="X540" t="str">
            <v>MALE</v>
          </cell>
        </row>
        <row r="541">
          <cell r="A541" t="str">
            <v>20191001651</v>
          </cell>
          <cell r="B541" t="str">
            <v>WIDYA NINGSIH</v>
          </cell>
          <cell r="C541" t="str">
            <v>KK</v>
          </cell>
          <cell r="D541" t="str">
            <v>KONTRAK</v>
          </cell>
          <cell r="E541" t="str">
            <v>02</v>
          </cell>
          <cell r="F541">
            <v>34003</v>
          </cell>
          <cell r="G541">
            <v>26.923287671232877</v>
          </cell>
          <cell r="H541" t="str">
            <v>03</v>
          </cell>
          <cell r="I541" t="str">
            <v>LAIN-LAIN</v>
          </cell>
          <cell r="J541" t="str">
            <v>99</v>
          </cell>
          <cell r="K541" t="str">
            <v>BACK OFFICE ADMINISTRASI KANTOR (FUNGSI POOLING)</v>
          </cell>
          <cell r="L541" t="str">
            <v>CABANG NON JABODETABEK</v>
          </cell>
          <cell r="M541" t="str">
            <v>CABANG SURABAYA</v>
          </cell>
          <cell r="N541" t="str">
            <v>KCP MALANG</v>
          </cell>
          <cell r="O541" t="str">
            <v>BAGIAN ADMINISTRASI KANTOR</v>
          </cell>
          <cell r="P541" t="str">
            <v>2</v>
          </cell>
          <cell r="Q541" t="str">
            <v>Strata 1 (Sarjana) - FORMAL</v>
          </cell>
          <cell r="R541" t="str">
            <v>06</v>
          </cell>
          <cell r="S541" t="str">
            <v>06</v>
          </cell>
          <cell r="T541" t="e">
            <v>#N/A</v>
          </cell>
          <cell r="U541" t="e">
            <v>#N/A</v>
          </cell>
          <cell r="V541" t="str">
            <v>TATA USAHA</v>
          </cell>
          <cell r="W541" t="str">
            <v>10</v>
          </cell>
          <cell r="X541" t="str">
            <v>FEMALE</v>
          </cell>
        </row>
        <row r="542">
          <cell r="A542" t="str">
            <v>20191001653</v>
          </cell>
          <cell r="B542" t="str">
            <v>R. AGUNG BASUKI</v>
          </cell>
          <cell r="C542" t="str">
            <v>KK</v>
          </cell>
          <cell r="D542" t="str">
            <v>KONTRAK</v>
          </cell>
          <cell r="E542" t="str">
            <v>02</v>
          </cell>
          <cell r="F542">
            <v>23437</v>
          </cell>
          <cell r="G542">
            <v>55.871232876712327</v>
          </cell>
          <cell r="H542" t="str">
            <v>09</v>
          </cell>
          <cell r="I542" t="str">
            <v>LAIN-LAIN</v>
          </cell>
          <cell r="J542" t="str">
            <v>99</v>
          </cell>
          <cell r="K542" t="str">
            <v>KEPALA OPERASI CABANG</v>
          </cell>
          <cell r="L542" t="str">
            <v>CABANG NON JABODETABEK</v>
          </cell>
          <cell r="M542" t="str">
            <v>CABANG SEMARANG</v>
          </cell>
          <cell r="N542" t="str">
            <v>CABANG SEMARANG</v>
          </cell>
          <cell r="O542" t="str">
            <v>DEPARTEMEN PENGEMBANGAN BISNIS</v>
          </cell>
          <cell r="P542" t="str">
            <v>5</v>
          </cell>
          <cell r="Q542" t="str">
            <v>Strata 1 (Sarjana) - FORMAL</v>
          </cell>
          <cell r="R542" t="str">
            <v>06</v>
          </cell>
          <cell r="S542" t="str">
            <v>06</v>
          </cell>
          <cell r="T542" t="e">
            <v>#N/A</v>
          </cell>
          <cell r="U542" t="e">
            <v>#N/A</v>
          </cell>
          <cell r="V542" t="str">
            <v>USAHA JASA</v>
          </cell>
          <cell r="W542" t="str">
            <v>08</v>
          </cell>
          <cell r="X542" t="str">
            <v>MALE</v>
          </cell>
        </row>
        <row r="543">
          <cell r="A543" t="str">
            <v>20191001654</v>
          </cell>
          <cell r="B543" t="str">
            <v>FITRI APRILIANA</v>
          </cell>
          <cell r="C543" t="str">
            <v>KK</v>
          </cell>
          <cell r="D543" t="str">
            <v>KONTRAK</v>
          </cell>
          <cell r="E543" t="str">
            <v>02</v>
          </cell>
          <cell r="F543">
            <v>33332</v>
          </cell>
          <cell r="G543">
            <v>28.761643835616439</v>
          </cell>
          <cell r="H543" t="str">
            <v>03</v>
          </cell>
          <cell r="I543" t="str">
            <v>LAIN-LAIN</v>
          </cell>
          <cell r="J543" t="str">
            <v>99</v>
          </cell>
          <cell r="K543" t="str">
            <v>STAF OPERASIONAL</v>
          </cell>
          <cell r="L543" t="str">
            <v>CABANG NON JABODETABEK</v>
          </cell>
          <cell r="M543" t="str">
            <v>CABANG PALEMBANG</v>
          </cell>
          <cell r="N543" t="str">
            <v xml:space="preserve">ULS AHMAD RIVAI </v>
          </cell>
          <cell r="O543" t="str">
            <v>PEMASARAN &amp; OPERASI ULS</v>
          </cell>
          <cell r="P543" t="str">
            <v>2</v>
          </cell>
          <cell r="Q543" t="str">
            <v>Diploma 3 - FORMAL</v>
          </cell>
          <cell r="R543" t="str">
            <v>06</v>
          </cell>
          <cell r="S543" t="str">
            <v>05</v>
          </cell>
          <cell r="T543" t="e">
            <v>#N/A</v>
          </cell>
          <cell r="U543" t="e">
            <v>#N/A</v>
          </cell>
          <cell r="V543" t="str">
            <v>USAHA JASA</v>
          </cell>
          <cell r="W543" t="str">
            <v>08</v>
          </cell>
          <cell r="X543" t="str">
            <v>FEMALE</v>
          </cell>
        </row>
        <row r="544">
          <cell r="A544" t="str">
            <v>20191001655</v>
          </cell>
          <cell r="B544" t="str">
            <v>HAIKAL PURNAMA</v>
          </cell>
          <cell r="C544" t="str">
            <v>KK</v>
          </cell>
          <cell r="D544" t="str">
            <v>KONTRAK</v>
          </cell>
          <cell r="E544" t="str">
            <v>02</v>
          </cell>
          <cell r="F544">
            <v>35201</v>
          </cell>
          <cell r="G544">
            <v>23.641095890410959</v>
          </cell>
          <cell r="H544" t="str">
            <v>02</v>
          </cell>
          <cell r="I544" t="str">
            <v>LAIN-LAIN</v>
          </cell>
          <cell r="J544" t="str">
            <v>99</v>
          </cell>
          <cell r="K544" t="str">
            <v>BACK OFFICE OPERASIONAL</v>
          </cell>
          <cell r="L544" t="str">
            <v>CABANG NON JABODETABEK</v>
          </cell>
          <cell r="M544" t="str">
            <v>CABANG BANDA ACEH</v>
          </cell>
          <cell r="N544" t="str">
            <v>CABANG BANDA ACEH</v>
          </cell>
          <cell r="O544" t="str">
            <v>BAGIAN TELLER &amp; BACK OFFICE</v>
          </cell>
          <cell r="P544" t="str">
            <v>2</v>
          </cell>
          <cell r="Q544" t="str">
            <v>Sekolah Lanjut Atas - FORMAL</v>
          </cell>
          <cell r="R544" t="str">
            <v>04</v>
          </cell>
          <cell r="S544" t="str">
            <v>03</v>
          </cell>
          <cell r="T544" t="e">
            <v>#N/A</v>
          </cell>
          <cell r="U544" t="e">
            <v>#N/A</v>
          </cell>
          <cell r="V544" t="str">
            <v>TATA USAHA</v>
          </cell>
          <cell r="W544" t="str">
            <v>10</v>
          </cell>
          <cell r="X544" t="str">
            <v>MALE</v>
          </cell>
        </row>
        <row r="545">
          <cell r="A545" t="str">
            <v>20191001656</v>
          </cell>
          <cell r="B545" t="str">
            <v>LISADESY</v>
          </cell>
          <cell r="C545" t="str">
            <v>KK</v>
          </cell>
          <cell r="D545" t="str">
            <v>KONTRAK</v>
          </cell>
          <cell r="E545" t="str">
            <v>02</v>
          </cell>
          <cell r="F545">
            <v>35341</v>
          </cell>
          <cell r="G545">
            <v>23.257534246575343</v>
          </cell>
          <cell r="H545" t="str">
            <v>02</v>
          </cell>
          <cell r="I545" t="str">
            <v>LAIN-LAIN</v>
          </cell>
          <cell r="J545" t="str">
            <v>99</v>
          </cell>
          <cell r="K545" t="str">
            <v>STAF</v>
          </cell>
          <cell r="L545" t="str">
            <v>DIVISI OPERASI</v>
          </cell>
          <cell r="M545" t="str">
            <v>DEPARTEMEN ADMINISTRASI PEMBIAYAAN</v>
          </cell>
          <cell r="N545" t="str">
            <v>BIDANG OPERASI PEMBIAYAAN</v>
          </cell>
          <cell r="O545" t="str">
            <v>BAGIAN PELAPORAN</v>
          </cell>
          <cell r="P545" t="str">
            <v>2</v>
          </cell>
          <cell r="Q545" t="str">
            <v>Diploma 4 - FORMAL</v>
          </cell>
          <cell r="R545" t="str">
            <v>06</v>
          </cell>
          <cell r="S545" t="str">
            <v>05</v>
          </cell>
          <cell r="T545" t="e">
            <v>#N/A</v>
          </cell>
          <cell r="U545" t="e">
            <v>#N/A</v>
          </cell>
          <cell r="V545" t="str">
            <v>TATA USAHA</v>
          </cell>
          <cell r="W545" t="str">
            <v>10</v>
          </cell>
          <cell r="X545" t="str">
            <v>FEMALE</v>
          </cell>
        </row>
        <row r="546">
          <cell r="A546" t="str">
            <v>20191001657</v>
          </cell>
          <cell r="B546" t="str">
            <v>PUTRI LAILATUL QADRYANI</v>
          </cell>
          <cell r="C546" t="str">
            <v>KK</v>
          </cell>
          <cell r="D546" t="str">
            <v>KONTRAK</v>
          </cell>
          <cell r="E546" t="str">
            <v>02</v>
          </cell>
          <cell r="F546">
            <v>34402</v>
          </cell>
          <cell r="G546">
            <v>25.830136986301369</v>
          </cell>
          <cell r="H546" t="str">
            <v>03</v>
          </cell>
          <cell r="I546" t="str">
            <v>LAIN-LAIN</v>
          </cell>
          <cell r="J546" t="str">
            <v>99</v>
          </cell>
          <cell r="K546" t="str">
            <v>STAF OPERASIONAL</v>
          </cell>
          <cell r="L546" t="str">
            <v>CABANG JABODETABEK</v>
          </cell>
          <cell r="M546" t="str">
            <v>CABANG MANGGA DUA</v>
          </cell>
          <cell r="N546" t="str">
            <v>ULS PLUIT KENCANA</v>
          </cell>
          <cell r="O546" t="str">
            <v>PEMASARAN &amp; OPERASI ULS</v>
          </cell>
          <cell r="P546" t="str">
            <v>2</v>
          </cell>
          <cell r="Q546" t="str">
            <v>Strata 1 (Sarjana) - FORMAL</v>
          </cell>
          <cell r="R546" t="str">
            <v>06</v>
          </cell>
          <cell r="S546" t="str">
            <v>06</v>
          </cell>
          <cell r="T546" t="e">
            <v>#N/A</v>
          </cell>
          <cell r="U546" t="e">
            <v>#N/A</v>
          </cell>
          <cell r="V546" t="str">
            <v>USAHA JASA</v>
          </cell>
          <cell r="W546" t="str">
            <v>08</v>
          </cell>
          <cell r="X546" t="str">
            <v>FEMALE</v>
          </cell>
        </row>
        <row r="547">
          <cell r="A547" t="str">
            <v>20191101658</v>
          </cell>
          <cell r="B547" t="str">
            <v>REZEKI IKRAMMUDDIN</v>
          </cell>
          <cell r="C547" t="str">
            <v>KK</v>
          </cell>
          <cell r="D547" t="str">
            <v>KONTRAK</v>
          </cell>
          <cell r="E547" t="str">
            <v>02</v>
          </cell>
          <cell r="F547">
            <v>34490</v>
          </cell>
          <cell r="G547">
            <v>25.589041095890412</v>
          </cell>
          <cell r="H547" t="str">
            <v>03</v>
          </cell>
          <cell r="I547" t="str">
            <v>LAIN-LAIN</v>
          </cell>
          <cell r="J547" t="str">
            <v>99</v>
          </cell>
          <cell r="K547" t="str">
            <v>BACK OFFICE ADMINISTRASI KANTOR (FUNGSI POOLING)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str">
            <v>Strata 1 (Sarjana) - FORMAL</v>
          </cell>
          <cell r="R547" t="e">
            <v>#N/A</v>
          </cell>
          <cell r="S547" t="str">
            <v>06</v>
          </cell>
          <cell r="T547" t="e">
            <v>#N/A</v>
          </cell>
          <cell r="U547" t="e">
            <v>#N/A</v>
          </cell>
          <cell r="V547" t="str">
            <v>TATA USAHA</v>
          </cell>
          <cell r="W547" t="str">
            <v>10</v>
          </cell>
          <cell r="X547" t="str">
            <v>MALE</v>
          </cell>
        </row>
        <row r="548">
          <cell r="A548" t="str">
            <v>20191101659</v>
          </cell>
          <cell r="B548" t="str">
            <v>RESTI FAUZIAH</v>
          </cell>
          <cell r="C548" t="str">
            <v>KK</v>
          </cell>
          <cell r="D548" t="str">
            <v>KONTRAK</v>
          </cell>
          <cell r="E548" t="str">
            <v>02</v>
          </cell>
          <cell r="F548">
            <v>34754</v>
          </cell>
          <cell r="G548">
            <v>24.865753424657534</v>
          </cell>
          <cell r="H548" t="str">
            <v>02</v>
          </cell>
          <cell r="I548" t="str">
            <v>LAIN-LAIN</v>
          </cell>
          <cell r="J548" t="str">
            <v>99</v>
          </cell>
          <cell r="K548" t="str">
            <v>CUSTOMER SERVICE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str">
            <v>Strata 1 (Sarjana) - FORMAL</v>
          </cell>
          <cell r="R548" t="e">
            <v>#N/A</v>
          </cell>
          <cell r="S548" t="str">
            <v>06</v>
          </cell>
          <cell r="T548" t="e">
            <v>#N/A</v>
          </cell>
          <cell r="U548" t="e">
            <v>#N/A</v>
          </cell>
          <cell r="V548" t="str">
            <v>USAHA JASA</v>
          </cell>
          <cell r="W548" t="str">
            <v>08</v>
          </cell>
          <cell r="X548" t="str">
            <v>FEMALE</v>
          </cell>
        </row>
        <row r="549">
          <cell r="A549" t="str">
            <v>20191101660</v>
          </cell>
          <cell r="B549" t="str">
            <v>WARDI SAPUTRA</v>
          </cell>
          <cell r="C549" t="str">
            <v>KK</v>
          </cell>
          <cell r="D549" t="str">
            <v>KONTRAK</v>
          </cell>
          <cell r="E549" t="str">
            <v>02</v>
          </cell>
          <cell r="F549">
            <v>34001</v>
          </cell>
          <cell r="G549">
            <v>26.92876712328767</v>
          </cell>
          <cell r="H549" t="str">
            <v>03</v>
          </cell>
          <cell r="I549" t="str">
            <v>LAIN-LAIN</v>
          </cell>
          <cell r="J549" t="str">
            <v>99</v>
          </cell>
          <cell r="K549" t="str">
            <v>TELLER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str">
            <v>Sekolah Lanjut Atas - FORMAL</v>
          </cell>
          <cell r="R549" t="e">
            <v>#N/A</v>
          </cell>
          <cell r="S549" t="str">
            <v>03</v>
          </cell>
          <cell r="T549" t="e">
            <v>#N/A</v>
          </cell>
          <cell r="U549" t="e">
            <v>#N/A</v>
          </cell>
          <cell r="V549" t="str">
            <v>TATA USAHA</v>
          </cell>
          <cell r="W549" t="str">
            <v>10</v>
          </cell>
          <cell r="X549" t="str">
            <v>MALE</v>
          </cell>
        </row>
        <row r="550">
          <cell r="A550" t="str">
            <v>20191101661</v>
          </cell>
          <cell r="B550" t="str">
            <v>ZSAZSA NATASYA</v>
          </cell>
          <cell r="C550" t="str">
            <v>KK</v>
          </cell>
          <cell r="D550" t="str">
            <v>KONTRAK</v>
          </cell>
          <cell r="E550" t="str">
            <v>02</v>
          </cell>
          <cell r="F550">
            <v>34910</v>
          </cell>
          <cell r="G550">
            <v>24.438356164383563</v>
          </cell>
          <cell r="H550" t="str">
            <v>02</v>
          </cell>
          <cell r="I550" t="str">
            <v>LAIN-LAIN</v>
          </cell>
          <cell r="J550" t="str">
            <v>99</v>
          </cell>
          <cell r="K550" t="str">
            <v>CUSTOMER SERVICE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str">
            <v>Strata 1 (Sarjana) - FORMAL</v>
          </cell>
          <cell r="R550" t="e">
            <v>#N/A</v>
          </cell>
          <cell r="S550" t="str">
            <v>06</v>
          </cell>
          <cell r="T550" t="e">
            <v>#N/A</v>
          </cell>
          <cell r="U550" t="e">
            <v>#N/A</v>
          </cell>
          <cell r="V550" t="str">
            <v>USAHA JASA</v>
          </cell>
          <cell r="W550" t="str">
            <v>08</v>
          </cell>
          <cell r="X550" t="str">
            <v>FEMALE</v>
          </cell>
        </row>
        <row r="551">
          <cell r="A551" t="str">
            <v>20191101662</v>
          </cell>
          <cell r="B551" t="str">
            <v>RIZKI HIDAYATULLAH</v>
          </cell>
          <cell r="C551" t="str">
            <v>KK</v>
          </cell>
          <cell r="D551" t="str">
            <v>KONTRAK</v>
          </cell>
          <cell r="E551" t="str">
            <v>02</v>
          </cell>
          <cell r="F551">
            <v>34250</v>
          </cell>
          <cell r="G551">
            <v>26.246575342465754</v>
          </cell>
          <cell r="H551" t="str">
            <v>03</v>
          </cell>
          <cell r="I551" t="str">
            <v>LAIN-LAIN</v>
          </cell>
          <cell r="J551" t="str">
            <v>99</v>
          </cell>
          <cell r="K551" t="str">
            <v>ASSOCIATE OFFICER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str">
            <v>Strata 1 (Sarjana) - FORMAL</v>
          </cell>
          <cell r="R551" t="e">
            <v>#N/A</v>
          </cell>
          <cell r="S551" t="str">
            <v>06</v>
          </cell>
          <cell r="T551" t="e">
            <v>#N/A</v>
          </cell>
          <cell r="U551" t="e">
            <v>#N/A</v>
          </cell>
          <cell r="V551" t="str">
            <v>TATA USAHA</v>
          </cell>
          <cell r="W551" t="str">
            <v>10</v>
          </cell>
          <cell r="X551" t="str">
            <v>MALE</v>
          </cell>
        </row>
        <row r="552">
          <cell r="A552" t="str">
            <v>20191101663</v>
          </cell>
          <cell r="B552" t="str">
            <v>MUTMAINNA ZAENAL</v>
          </cell>
          <cell r="C552" t="str">
            <v>KK</v>
          </cell>
          <cell r="D552" t="str">
            <v>KONTRAK</v>
          </cell>
          <cell r="E552" t="str">
            <v>02</v>
          </cell>
          <cell r="F552">
            <v>33360</v>
          </cell>
          <cell r="G552">
            <v>28.684931506849313</v>
          </cell>
          <cell r="H552" t="str">
            <v>03</v>
          </cell>
          <cell r="I552" t="str">
            <v>LAIN-LAIN</v>
          </cell>
          <cell r="J552" t="str">
            <v>99</v>
          </cell>
          <cell r="K552">
            <v>0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str">
            <v>Strata 1 (Sarjana) - FORMAL</v>
          </cell>
          <cell r="R552" t="e">
            <v>#N/A</v>
          </cell>
          <cell r="S552" t="str">
            <v>06</v>
          </cell>
          <cell r="T552" t="e">
            <v>#N/A</v>
          </cell>
          <cell r="U552" t="e">
            <v>#N/A</v>
          </cell>
          <cell r="V552" t="str">
            <v>TATA USAHA</v>
          </cell>
          <cell r="W552" t="str">
            <v>10</v>
          </cell>
          <cell r="X552" t="str">
            <v>FEMALE</v>
          </cell>
        </row>
        <row r="553">
          <cell r="A553" t="str">
            <v>20191101664</v>
          </cell>
          <cell r="B553" t="str">
            <v>ST ATIQAH INDAH PRATIWI</v>
          </cell>
          <cell r="C553" t="str">
            <v>KK</v>
          </cell>
          <cell r="D553" t="str">
            <v>KONTRAK</v>
          </cell>
          <cell r="E553" t="str">
            <v>02</v>
          </cell>
          <cell r="F553">
            <v>33759</v>
          </cell>
          <cell r="G553">
            <v>27.591780821917808</v>
          </cell>
          <cell r="H553" t="str">
            <v>03</v>
          </cell>
          <cell r="I553" t="str">
            <v>LAIN-LAIN</v>
          </cell>
          <cell r="J553" t="str">
            <v>99</v>
          </cell>
          <cell r="K553">
            <v>0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str">
            <v>Strata 1 (Sarjana) - FORMAL</v>
          </cell>
          <cell r="R553" t="e">
            <v>#N/A</v>
          </cell>
          <cell r="S553" t="str">
            <v>06</v>
          </cell>
          <cell r="T553" t="e">
            <v>#N/A</v>
          </cell>
          <cell r="U553" t="e">
            <v>#N/A</v>
          </cell>
          <cell r="V553" t="str">
            <v>TATA USAHA</v>
          </cell>
          <cell r="W553" t="str">
            <v>10</v>
          </cell>
          <cell r="X553" t="str">
            <v>FEMALE</v>
          </cell>
        </row>
        <row r="554">
          <cell r="A554" t="str">
            <v>20191101665</v>
          </cell>
          <cell r="B554" t="str">
            <v>RAHMAT EFENDI</v>
          </cell>
          <cell r="C554" t="str">
            <v>KK</v>
          </cell>
          <cell r="D554" t="str">
            <v>KONTRAK</v>
          </cell>
          <cell r="E554" t="str">
            <v>02</v>
          </cell>
          <cell r="F554">
            <v>34335</v>
          </cell>
          <cell r="G554">
            <v>26.013698630136986</v>
          </cell>
          <cell r="H554" t="str">
            <v>03</v>
          </cell>
          <cell r="I554" t="str">
            <v>LAIN-LAIN</v>
          </cell>
          <cell r="J554" t="str">
            <v>99</v>
          </cell>
          <cell r="K554">
            <v>0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str">
            <v>Strata 1 (Sarjana) - FORMAL</v>
          </cell>
          <cell r="R554" t="e">
            <v>#N/A</v>
          </cell>
          <cell r="S554" t="str">
            <v>06</v>
          </cell>
          <cell r="T554" t="e">
            <v>#N/A</v>
          </cell>
          <cell r="U554" t="e">
            <v>#N/A</v>
          </cell>
          <cell r="V554" t="str">
            <v>TATA USAHA</v>
          </cell>
          <cell r="W554" t="str">
            <v>10</v>
          </cell>
          <cell r="X554" t="str">
            <v>MALE</v>
          </cell>
        </row>
        <row r="555">
          <cell r="A555" t="str">
            <v>20191101666</v>
          </cell>
          <cell r="B555" t="str">
            <v>DWIFADRISYAHYADI</v>
          </cell>
          <cell r="C555" t="str">
            <v>KK</v>
          </cell>
          <cell r="D555" t="str">
            <v>KONTRAK</v>
          </cell>
          <cell r="E555" t="str">
            <v>02</v>
          </cell>
          <cell r="F555">
            <v>33994</v>
          </cell>
          <cell r="G555">
            <v>26.947945205479453</v>
          </cell>
          <cell r="H555" t="str">
            <v>03</v>
          </cell>
          <cell r="I555" t="str">
            <v>LAIN-LAIN</v>
          </cell>
          <cell r="J555" t="str">
            <v>99</v>
          </cell>
          <cell r="K555">
            <v>0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str">
            <v>Strata 1 (Sarjana) - FORMAL</v>
          </cell>
          <cell r="R555" t="e">
            <v>#N/A</v>
          </cell>
          <cell r="S555" t="str">
            <v>06</v>
          </cell>
          <cell r="T555" t="e">
            <v>#N/A</v>
          </cell>
          <cell r="U555" t="e">
            <v>#N/A</v>
          </cell>
          <cell r="V555" t="str">
            <v>TATA USAHA</v>
          </cell>
          <cell r="W555" t="str">
            <v>10</v>
          </cell>
          <cell r="X555" t="str">
            <v>MALE</v>
          </cell>
        </row>
        <row r="556">
          <cell r="A556" t="str">
            <v>20191101667</v>
          </cell>
          <cell r="B556" t="str">
            <v>INTAN ERLINASARI</v>
          </cell>
          <cell r="C556" t="str">
            <v>KK</v>
          </cell>
          <cell r="D556" t="str">
            <v>KONTRAK</v>
          </cell>
          <cell r="E556" t="str">
            <v>02</v>
          </cell>
          <cell r="F556">
            <v>34396</v>
          </cell>
          <cell r="G556">
            <v>25.846575342465755</v>
          </cell>
          <cell r="H556" t="str">
            <v>03</v>
          </cell>
          <cell r="I556" t="str">
            <v>LAIN-LAIN</v>
          </cell>
          <cell r="J556" t="str">
            <v>99</v>
          </cell>
          <cell r="K556">
            <v>0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str">
            <v>Strata 1 (Sarjana) - FORMAL</v>
          </cell>
          <cell r="R556" t="e">
            <v>#N/A</v>
          </cell>
          <cell r="S556" t="str">
            <v>06</v>
          </cell>
          <cell r="T556" t="e">
            <v>#N/A</v>
          </cell>
          <cell r="U556" t="e">
            <v>#N/A</v>
          </cell>
          <cell r="V556" t="str">
            <v>USAHA JASA</v>
          </cell>
          <cell r="W556" t="str">
            <v>08</v>
          </cell>
          <cell r="X556" t="str">
            <v>FEMALE</v>
          </cell>
        </row>
        <row r="557">
          <cell r="A557" t="str">
            <v>20191101668</v>
          </cell>
          <cell r="B557" t="str">
            <v>FEBRINA AULIA PRASASTI</v>
          </cell>
          <cell r="C557" t="str">
            <v>KK</v>
          </cell>
          <cell r="D557" t="str">
            <v>KONTRAK</v>
          </cell>
          <cell r="E557" t="str">
            <v>02</v>
          </cell>
          <cell r="F557">
            <v>31821</v>
          </cell>
          <cell r="G557">
            <v>32.901369863013699</v>
          </cell>
          <cell r="H557" t="str">
            <v>04</v>
          </cell>
          <cell r="I557" t="str">
            <v>LAIN-LAIN</v>
          </cell>
          <cell r="J557" t="str">
            <v>99</v>
          </cell>
          <cell r="K557">
            <v>0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str">
            <v>Strata 2 (Magister) - FORMAL</v>
          </cell>
          <cell r="R557" t="e">
            <v>#N/A</v>
          </cell>
          <cell r="S557" t="str">
            <v>07</v>
          </cell>
          <cell r="T557" t="e">
            <v>#N/A</v>
          </cell>
          <cell r="U557" t="e">
            <v>#N/A</v>
          </cell>
          <cell r="V557" t="str">
            <v>TENAGA AHLI</v>
          </cell>
          <cell r="W557" t="str">
            <v>07</v>
          </cell>
          <cell r="X557" t="str">
            <v>FEMALE</v>
          </cell>
        </row>
        <row r="558">
          <cell r="A558" t="str">
            <v>20191101669</v>
          </cell>
          <cell r="B558" t="str">
            <v>FITRI SUSANTI</v>
          </cell>
          <cell r="C558" t="str">
            <v>KK</v>
          </cell>
          <cell r="D558" t="str">
            <v>KONTRAK</v>
          </cell>
          <cell r="E558" t="str">
            <v>02</v>
          </cell>
          <cell r="F558">
            <v>34073</v>
          </cell>
          <cell r="G558">
            <v>26.731506849315068</v>
          </cell>
          <cell r="H558" t="str">
            <v>03</v>
          </cell>
          <cell r="I558" t="str">
            <v>LAIN-LAIN</v>
          </cell>
          <cell r="J558" t="str">
            <v>99</v>
          </cell>
          <cell r="K558">
            <v>0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str">
            <v>Diploma 3 - FORMAL</v>
          </cell>
          <cell r="R558" t="e">
            <v>#N/A</v>
          </cell>
          <cell r="S558" t="str">
            <v>05</v>
          </cell>
          <cell r="T558" t="e">
            <v>#N/A</v>
          </cell>
          <cell r="U558" t="e">
            <v>#N/A</v>
          </cell>
          <cell r="V558" t="str">
            <v>TATA USAHA</v>
          </cell>
          <cell r="W558" t="str">
            <v>10</v>
          </cell>
          <cell r="X558" t="str">
            <v>FEMALE</v>
          </cell>
        </row>
        <row r="559">
          <cell r="A559" t="str">
            <v>20191101670</v>
          </cell>
          <cell r="B559" t="str">
            <v>ZARINA AUDIA HIJRIANTRI</v>
          </cell>
          <cell r="C559" t="str">
            <v>KK</v>
          </cell>
          <cell r="D559" t="str">
            <v>KONTRAK</v>
          </cell>
          <cell r="E559" t="str">
            <v>02</v>
          </cell>
          <cell r="F559">
            <v>34469</v>
          </cell>
          <cell r="G559">
            <v>25.646575342465752</v>
          </cell>
          <cell r="H559" t="str">
            <v>03</v>
          </cell>
          <cell r="I559" t="str">
            <v>LAIN-LAIN</v>
          </cell>
          <cell r="J559" t="str">
            <v>99</v>
          </cell>
          <cell r="K559">
            <v>0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str">
            <v>Strata 1 (Sarjana) - FORMAL</v>
          </cell>
          <cell r="R559" t="e">
            <v>#N/A</v>
          </cell>
          <cell r="S559" t="str">
            <v>06</v>
          </cell>
          <cell r="T559" t="e">
            <v>#N/A</v>
          </cell>
          <cell r="U559" t="e">
            <v>#N/A</v>
          </cell>
          <cell r="V559" t="str">
            <v>TATA USAHA</v>
          </cell>
          <cell r="W559" t="str">
            <v>10</v>
          </cell>
          <cell r="X559" t="str">
            <v>FEMALE</v>
          </cell>
        </row>
        <row r="560">
          <cell r="A560" t="str">
            <v>20191101671</v>
          </cell>
          <cell r="B560" t="str">
            <v>JEIHAN MOZELLA HISYAM</v>
          </cell>
          <cell r="C560" t="str">
            <v>KK</v>
          </cell>
          <cell r="D560" t="str">
            <v>KONTRAK</v>
          </cell>
          <cell r="E560" t="str">
            <v>02</v>
          </cell>
          <cell r="F560">
            <v>35528</v>
          </cell>
          <cell r="G560">
            <v>22.745205479452054</v>
          </cell>
          <cell r="H560" t="str">
            <v>02</v>
          </cell>
          <cell r="I560" t="str">
            <v>LAIN-LAIN</v>
          </cell>
          <cell r="J560" t="str">
            <v>99</v>
          </cell>
          <cell r="K560">
            <v>0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str">
            <v>Strata 1 (Sarjana) - FORMAL</v>
          </cell>
          <cell r="R560" t="e">
            <v>#N/A</v>
          </cell>
          <cell r="S560" t="str">
            <v>06</v>
          </cell>
          <cell r="T560" t="e">
            <v>#N/A</v>
          </cell>
          <cell r="U560" t="e">
            <v>#N/A</v>
          </cell>
          <cell r="V560" t="str">
            <v>TATA USAHA</v>
          </cell>
          <cell r="W560" t="str">
            <v>10</v>
          </cell>
          <cell r="X560" t="str">
            <v>FEMALE</v>
          </cell>
        </row>
        <row r="561">
          <cell r="A561" t="str">
            <v>20191201672</v>
          </cell>
          <cell r="B561" t="str">
            <v>FRANSYE KURNIAWAN</v>
          </cell>
          <cell r="C561" t="str">
            <v>KK</v>
          </cell>
          <cell r="D561" t="str">
            <v>KONTRAK</v>
          </cell>
          <cell r="E561" t="str">
            <v>02</v>
          </cell>
          <cell r="F561">
            <v>29610</v>
          </cell>
          <cell r="G561">
            <v>38.958904109589042</v>
          </cell>
          <cell r="H561" t="str">
            <v>05</v>
          </cell>
          <cell r="I561" t="str">
            <v>LAIN-LAIN</v>
          </cell>
          <cell r="J561" t="str">
            <v>99</v>
          </cell>
          <cell r="K561">
            <v>0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str">
            <v>Strata 2 (Magister) - FORMAL</v>
          </cell>
          <cell r="R561" t="e">
            <v>#N/A</v>
          </cell>
          <cell r="S561" t="str">
            <v>07</v>
          </cell>
          <cell r="T561" t="e">
            <v>#N/A</v>
          </cell>
          <cell r="U561" t="e">
            <v>#N/A</v>
          </cell>
          <cell r="V561" t="str">
            <v>TENAGA AHLI</v>
          </cell>
          <cell r="W561" t="str">
            <v>07</v>
          </cell>
          <cell r="X561" t="str">
            <v>MALE</v>
          </cell>
        </row>
        <row r="562">
          <cell r="A562" t="str">
            <v>20191201682</v>
          </cell>
          <cell r="B562" t="str">
            <v>LUSITA CEMPAKA WATI ADHA PUTRI</v>
          </cell>
          <cell r="C562" t="str">
            <v>KK</v>
          </cell>
          <cell r="D562" t="str">
            <v>KONTRAK</v>
          </cell>
          <cell r="E562" t="str">
            <v>02</v>
          </cell>
          <cell r="F562">
            <v>34824</v>
          </cell>
          <cell r="G562">
            <v>24.673972602739727</v>
          </cell>
          <cell r="H562" t="str">
            <v>02</v>
          </cell>
          <cell r="I562" t="str">
            <v>LAIN-LAIN</v>
          </cell>
          <cell r="J562" t="str">
            <v>99</v>
          </cell>
          <cell r="K562">
            <v>0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str">
            <v>Strata 1 (Sarjana) - FORMAL</v>
          </cell>
          <cell r="R562" t="e">
            <v>#N/A</v>
          </cell>
          <cell r="S562" t="str">
            <v>06</v>
          </cell>
          <cell r="T562" t="e">
            <v>#N/A</v>
          </cell>
          <cell r="U562" t="e">
            <v>#N/A</v>
          </cell>
          <cell r="V562" t="str">
            <v>TATA USAHA</v>
          </cell>
          <cell r="W562" t="str">
            <v>10</v>
          </cell>
          <cell r="X562" t="str">
            <v>FEMALE</v>
          </cell>
        </row>
        <row r="563">
          <cell r="A563" t="str">
            <v>20191201683</v>
          </cell>
          <cell r="B563" t="str">
            <v>KIKI YUSTIN SANTIANI DEWI</v>
          </cell>
          <cell r="C563" t="str">
            <v>KK</v>
          </cell>
          <cell r="D563" t="str">
            <v>KONTRAK</v>
          </cell>
          <cell r="E563" t="str">
            <v>02</v>
          </cell>
          <cell r="F563">
            <v>35691</v>
          </cell>
          <cell r="G563">
            <v>22.298630136986301</v>
          </cell>
          <cell r="H563" t="str">
            <v>02</v>
          </cell>
          <cell r="I563" t="str">
            <v>LAIN-LAIN</v>
          </cell>
          <cell r="J563" t="str">
            <v>99</v>
          </cell>
          <cell r="K563">
            <v>0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str">
            <v>Sekolah Lanjut Atas - FORMAL</v>
          </cell>
          <cell r="R563" t="e">
            <v>#N/A</v>
          </cell>
          <cell r="S563" t="str">
            <v>03</v>
          </cell>
          <cell r="T563" t="e">
            <v>#N/A</v>
          </cell>
          <cell r="U563" t="e">
            <v>#N/A</v>
          </cell>
          <cell r="V563" t="str">
            <v>TATA USAHA</v>
          </cell>
          <cell r="W563" t="str">
            <v>10</v>
          </cell>
          <cell r="X563" t="str">
            <v>FEMALE</v>
          </cell>
        </row>
        <row r="564">
          <cell r="A564" t="str">
            <v>20191201684</v>
          </cell>
          <cell r="B564" t="str">
            <v>Roslinda</v>
          </cell>
          <cell r="C564" t="str">
            <v>KK</v>
          </cell>
          <cell r="D564" t="str">
            <v>KONTRAK</v>
          </cell>
          <cell r="E564" t="str">
            <v>02</v>
          </cell>
          <cell r="F564">
            <v>23262</v>
          </cell>
          <cell r="G564">
            <v>56.350684931506848</v>
          </cell>
          <cell r="H564" t="str">
            <v>09</v>
          </cell>
          <cell r="I564" t="str">
            <v>LAIN-LAIN</v>
          </cell>
          <cell r="J564" t="str">
            <v>99</v>
          </cell>
          <cell r="K564">
            <v>0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str">
            <v>Strata 1 (Sarjana) - FORMAL</v>
          </cell>
          <cell r="R564" t="e">
            <v>#N/A</v>
          </cell>
          <cell r="S564" t="str">
            <v>06</v>
          </cell>
          <cell r="T564" t="e">
            <v>#N/A</v>
          </cell>
          <cell r="U564" t="e">
            <v>#N/A</v>
          </cell>
          <cell r="V564" t="str">
            <v>TATA USAHA</v>
          </cell>
          <cell r="W564" t="str">
            <v>10</v>
          </cell>
          <cell r="X564" t="str">
            <v>FEMALE</v>
          </cell>
        </row>
        <row r="565">
          <cell r="A565" t="str">
            <v>20191201685</v>
          </cell>
          <cell r="B565" t="str">
            <v>Kriswiyati</v>
          </cell>
          <cell r="C565" t="str">
            <v>KK</v>
          </cell>
          <cell r="D565" t="str">
            <v>KONTRAK</v>
          </cell>
          <cell r="E565" t="str">
            <v>02</v>
          </cell>
          <cell r="F565">
            <v>23710</v>
          </cell>
          <cell r="G565">
            <v>55.123287671232873</v>
          </cell>
          <cell r="H565" t="str">
            <v>09</v>
          </cell>
          <cell r="I565" t="str">
            <v>LAIN-LAIN</v>
          </cell>
          <cell r="J565" t="str">
            <v>99</v>
          </cell>
          <cell r="K565">
            <v>0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str">
            <v>Strata 1 (Sarjana) - FORMAL</v>
          </cell>
          <cell r="R565" t="e">
            <v>#N/A</v>
          </cell>
          <cell r="S565" t="str">
            <v>06</v>
          </cell>
          <cell r="T565" t="e">
            <v>#N/A</v>
          </cell>
          <cell r="U565" t="e">
            <v>#N/A</v>
          </cell>
          <cell r="V565" t="str">
            <v>TATA USAHA</v>
          </cell>
          <cell r="W565" t="str">
            <v>10</v>
          </cell>
          <cell r="X565" t="str">
            <v>FEMALE</v>
          </cell>
        </row>
        <row r="566">
          <cell r="A566" t="str">
            <v>20191201686</v>
          </cell>
          <cell r="B566" t="str">
            <v>Fitri Febrianti</v>
          </cell>
          <cell r="C566" t="str">
            <v>KK</v>
          </cell>
          <cell r="D566" t="str">
            <v>KONTRAK</v>
          </cell>
          <cell r="E566" t="str">
            <v>02</v>
          </cell>
          <cell r="F566">
            <v>34747</v>
          </cell>
          <cell r="G566">
            <v>24.884931506849316</v>
          </cell>
          <cell r="H566" t="str">
            <v>02</v>
          </cell>
          <cell r="I566" t="str">
            <v>LAIN-LAIN</v>
          </cell>
          <cell r="J566" t="str">
            <v>99</v>
          </cell>
          <cell r="K566">
            <v>0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str">
            <v>07</v>
          </cell>
          <cell r="T566" t="e">
            <v>#N/A</v>
          </cell>
          <cell r="U566" t="e">
            <v>#N/A</v>
          </cell>
          <cell r="V566" t="str">
            <v>TATA USAHA</v>
          </cell>
          <cell r="W566" t="str">
            <v>10</v>
          </cell>
          <cell r="X566" t="str">
            <v>FEMALE</v>
          </cell>
        </row>
        <row r="567">
          <cell r="A567" t="str">
            <v>20191201687</v>
          </cell>
          <cell r="B567" t="str">
            <v>Armand Dimas Ananda</v>
          </cell>
          <cell r="C567" t="str">
            <v>KK</v>
          </cell>
          <cell r="D567" t="str">
            <v>KONTRAK</v>
          </cell>
          <cell r="E567" t="str">
            <v>02</v>
          </cell>
          <cell r="F567">
            <v>35567</v>
          </cell>
          <cell r="G567">
            <v>22.638356164383563</v>
          </cell>
          <cell r="H567" t="str">
            <v>02</v>
          </cell>
          <cell r="I567" t="str">
            <v>LAIN-LAIN</v>
          </cell>
          <cell r="J567" t="str">
            <v>99</v>
          </cell>
          <cell r="K567">
            <v>0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str">
            <v>Strata 1 (Sarjana) - FORMAL</v>
          </cell>
          <cell r="R567" t="e">
            <v>#N/A</v>
          </cell>
          <cell r="S567" t="str">
            <v>06</v>
          </cell>
          <cell r="T567" t="e">
            <v>#N/A</v>
          </cell>
          <cell r="U567" t="e">
            <v>#N/A</v>
          </cell>
          <cell r="V567" t="str">
            <v>TATA USAHA</v>
          </cell>
          <cell r="W567" t="str">
            <v>10</v>
          </cell>
          <cell r="X567" t="str">
            <v>MALE</v>
          </cell>
        </row>
        <row r="568">
          <cell r="A568" t="str">
            <v>20191201688</v>
          </cell>
          <cell r="B568" t="str">
            <v>Moch. Fitra Repas Alamindah</v>
          </cell>
          <cell r="C568" t="str">
            <v>KK</v>
          </cell>
          <cell r="D568" t="str">
            <v>KONTRAK</v>
          </cell>
          <cell r="E568" t="str">
            <v>02</v>
          </cell>
          <cell r="F568">
            <v>34052</v>
          </cell>
          <cell r="G568">
            <v>26.789041095890411</v>
          </cell>
          <cell r="H568" t="str">
            <v>03</v>
          </cell>
          <cell r="I568" t="str">
            <v>LAIN-LAIN</v>
          </cell>
          <cell r="J568" t="str">
            <v>99</v>
          </cell>
          <cell r="K568">
            <v>0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str">
            <v>06</v>
          </cell>
          <cell r="T568" t="e">
            <v>#N/A</v>
          </cell>
          <cell r="U568" t="e">
            <v>#N/A</v>
          </cell>
          <cell r="V568" t="str">
            <v>TATA USAHA</v>
          </cell>
          <cell r="W568" t="str">
            <v>10</v>
          </cell>
          <cell r="X568" t="str">
            <v>MALE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applyStyles="1"/>
  </sheetPr>
  <dimension ref="A1:Y641"/>
  <sheetViews>
    <sheetView zoomScale="85" zoomScaleNormal="8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16.140625" style="15" customWidth="1"/>
    <col min="2" max="2" width="32" style="9" customWidth="1"/>
    <col min="3" max="3" width="53.7109375" style="9" customWidth="1"/>
    <col min="4" max="4" width="57.42578125" style="9" bestFit="1" customWidth="1"/>
    <col min="5" max="5" width="37.42578125" style="9" customWidth="1"/>
    <col min="6" max="6" width="34.5703125" style="9" customWidth="1"/>
    <col min="7" max="7" width="46.85546875" style="9" customWidth="1"/>
    <col min="8" max="8" width="127.42578125" style="16" hidden="1" customWidth="1"/>
    <col min="9" max="9" width="11.140625" style="9" bestFit="1" customWidth="1"/>
    <col min="10" max="10" width="16" style="47" customWidth="1"/>
    <col min="11" max="11" width="32.140625" style="16" customWidth="1"/>
    <col min="12" max="12" width="17" style="47" customWidth="1"/>
    <col min="13" max="13" width="14.28515625" style="9" customWidth="1"/>
    <col min="14" max="14" width="18" style="9" customWidth="1"/>
    <col min="15" max="15" width="26.42578125" style="52" customWidth="1"/>
    <col min="16" max="16" width="13.42578125" style="52" customWidth="1"/>
    <col min="17" max="17" width="8.7109375" style="9" customWidth="1"/>
    <col min="18" max="18" width="11.5703125" style="9" bestFit="1" customWidth="1"/>
    <col min="19" max="19" width="12" style="9" customWidth="1"/>
    <col min="20" max="20" width="16.140625" style="14" customWidth="1"/>
    <col min="21" max="21" width="22.42578125" style="60" customWidth="1"/>
    <col min="22" max="22" width="12.85546875" style="8" customWidth="1"/>
    <col min="23" max="23" width="15" style="68" customWidth="1"/>
    <col min="24" max="24" width="12.28515625" style="9" bestFit="1" customWidth="1"/>
    <col min="25" max="25" width="19.7109375" style="70" bestFit="1" customWidth="1"/>
    <col min="26" max="16384" width="9.140625" style="70"/>
  </cols>
  <sheetData>
    <row r="1" spans="1:24" s="69" customFormat="1" ht="4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4" t="s">
        <v>7</v>
      </c>
      <c r="I1" s="41" t="s">
        <v>8</v>
      </c>
      <c r="J1" s="51" t="s">
        <v>3639</v>
      </c>
      <c r="K1" s="44" t="s">
        <v>9</v>
      </c>
      <c r="L1" s="51" t="s">
        <v>3640</v>
      </c>
      <c r="M1" s="41" t="s">
        <v>2674</v>
      </c>
      <c r="N1" s="41" t="s">
        <v>2675</v>
      </c>
      <c r="O1" s="46" t="s">
        <v>3644</v>
      </c>
      <c r="P1" s="46" t="s">
        <v>3641</v>
      </c>
      <c r="Q1" s="41" t="s">
        <v>13</v>
      </c>
      <c r="R1" s="41" t="s">
        <v>10</v>
      </c>
      <c r="S1" s="41" t="s">
        <v>11</v>
      </c>
      <c r="T1" s="107" t="s">
        <v>12</v>
      </c>
      <c r="U1" s="59" t="s">
        <v>3642</v>
      </c>
      <c r="V1" s="43" t="s">
        <v>4192</v>
      </c>
      <c r="W1" s="41" t="s">
        <v>14</v>
      </c>
      <c r="X1" s="41" t="s">
        <v>3726</v>
      </c>
    </row>
    <row r="2" spans="1:24" ht="15" customHeight="1" x14ac:dyDescent="0.25">
      <c r="A2" s="65" t="s">
        <v>32</v>
      </c>
      <c r="B2" s="60" t="s">
        <v>33</v>
      </c>
      <c r="C2" s="60" t="s">
        <v>34</v>
      </c>
      <c r="D2" s="60" t="s">
        <v>35</v>
      </c>
      <c r="E2" s="60" t="s">
        <v>36</v>
      </c>
      <c r="F2" s="60" t="s">
        <v>37</v>
      </c>
      <c r="G2" s="60" t="s">
        <v>37</v>
      </c>
      <c r="H2" s="60" t="s">
        <v>2706</v>
      </c>
      <c r="I2" s="60" t="s">
        <v>22</v>
      </c>
      <c r="J2" s="118">
        <v>24757</v>
      </c>
      <c r="K2" s="60" t="s">
        <v>38</v>
      </c>
      <c r="L2" s="118">
        <v>33605</v>
      </c>
      <c r="M2" s="150">
        <f t="shared" ref="M2:M33" si="0">IF(C2="TELLER",35,IF(C2="TELLER SENIOR","35",IF(C2="STAF OPERASIONAL",35,IF(C2="STAF OPERASIONAL SENIOR",35,IF(C2="CUSTOMER SERVICE",35,IF(C2="CUSTOMER SERVICE SENIOR",35,55))))))</f>
        <v>55</v>
      </c>
      <c r="N2" s="120">
        <f t="shared" ref="N2:N44" si="1">IF(DAY(J2)=1,(DATE(YEAR(J2)+M2,MONTH(J2),1)),(DATE(YEAR(J2)+M2,MONTH(J2)+1,1)))</f>
        <v>44866</v>
      </c>
      <c r="O2" s="9" t="s">
        <v>3170</v>
      </c>
      <c r="P2" s="60" t="s">
        <v>39</v>
      </c>
      <c r="Q2" s="60" t="s">
        <v>29</v>
      </c>
      <c r="R2" s="60" t="s">
        <v>177</v>
      </c>
      <c r="S2" s="60" t="s">
        <v>28</v>
      </c>
      <c r="T2" s="120"/>
      <c r="U2" s="60" t="s">
        <v>40</v>
      </c>
      <c r="V2" s="62"/>
      <c r="W2" s="60" t="s">
        <v>59</v>
      </c>
      <c r="X2" s="9" t="s">
        <v>4367</v>
      </c>
    </row>
    <row r="3" spans="1:24" ht="15" customHeight="1" x14ac:dyDescent="0.25">
      <c r="A3" s="15" t="s">
        <v>48</v>
      </c>
      <c r="B3" s="9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16" t="s">
        <v>2706</v>
      </c>
      <c r="I3" s="9" t="s">
        <v>22</v>
      </c>
      <c r="J3" s="47">
        <v>27114</v>
      </c>
      <c r="K3" s="16" t="s">
        <v>38</v>
      </c>
      <c r="L3" s="47">
        <v>34351</v>
      </c>
      <c r="M3" s="150">
        <f t="shared" si="0"/>
        <v>55</v>
      </c>
      <c r="N3" s="14">
        <f t="shared" si="1"/>
        <v>47209</v>
      </c>
      <c r="O3" s="9" t="s">
        <v>4385</v>
      </c>
      <c r="P3" s="52" t="s">
        <v>55</v>
      </c>
      <c r="Q3" s="6" t="s">
        <v>57</v>
      </c>
      <c r="R3" s="9" t="s">
        <v>56</v>
      </c>
      <c r="S3" s="9" t="s">
        <v>28</v>
      </c>
      <c r="U3" s="60" t="s">
        <v>58</v>
      </c>
      <c r="W3" s="9" t="s">
        <v>59</v>
      </c>
      <c r="X3" s="9" t="s">
        <v>4368</v>
      </c>
    </row>
    <row r="4" spans="1:24" s="121" customFormat="1" ht="15" customHeight="1" x14ac:dyDescent="0.25">
      <c r="A4" s="65" t="s">
        <v>60</v>
      </c>
      <c r="B4" s="60" t="s">
        <v>61</v>
      </c>
      <c r="C4" s="60" t="s">
        <v>3294</v>
      </c>
      <c r="D4" s="60" t="s">
        <v>63</v>
      </c>
      <c r="E4" s="60" t="s">
        <v>64</v>
      </c>
      <c r="F4" s="60" t="s">
        <v>4039</v>
      </c>
      <c r="G4" s="60" t="s">
        <v>4039</v>
      </c>
      <c r="H4" s="60" t="s">
        <v>2706</v>
      </c>
      <c r="I4" s="66" t="s">
        <v>714</v>
      </c>
      <c r="J4" s="118">
        <v>26741</v>
      </c>
      <c r="K4" s="60" t="s">
        <v>66</v>
      </c>
      <c r="L4" s="118">
        <v>34486</v>
      </c>
      <c r="M4" s="119">
        <f t="shared" si="0"/>
        <v>55</v>
      </c>
      <c r="N4" s="120">
        <f t="shared" si="1"/>
        <v>46844</v>
      </c>
      <c r="O4" s="60" t="s">
        <v>3172</v>
      </c>
      <c r="P4" s="60" t="s">
        <v>67</v>
      </c>
      <c r="Q4" s="60" t="s">
        <v>69</v>
      </c>
      <c r="R4" s="60" t="s">
        <v>27</v>
      </c>
      <c r="S4" s="60" t="s">
        <v>28</v>
      </c>
      <c r="T4" s="120"/>
      <c r="U4" s="60" t="s">
        <v>71</v>
      </c>
      <c r="V4" s="62"/>
      <c r="W4" s="60" t="s">
        <v>179</v>
      </c>
      <c r="X4" s="60" t="s">
        <v>4367</v>
      </c>
    </row>
    <row r="5" spans="1:24" ht="15" customHeight="1" x14ac:dyDescent="0.25">
      <c r="A5" s="20" t="s">
        <v>85</v>
      </c>
      <c r="B5" s="221" t="s">
        <v>86</v>
      </c>
      <c r="C5" s="9" t="s">
        <v>87</v>
      </c>
      <c r="D5" s="9" t="s">
        <v>63</v>
      </c>
      <c r="E5" s="9" t="s">
        <v>129</v>
      </c>
      <c r="F5" s="9" t="s">
        <v>88</v>
      </c>
      <c r="G5" s="9" t="s">
        <v>476</v>
      </c>
      <c r="H5" s="16" t="s">
        <v>2706</v>
      </c>
      <c r="I5" s="9" t="s">
        <v>89</v>
      </c>
      <c r="J5" s="47">
        <v>24533</v>
      </c>
      <c r="K5" s="16" t="s">
        <v>90</v>
      </c>
      <c r="L5" s="47">
        <v>34824</v>
      </c>
      <c r="M5" s="150">
        <f t="shared" si="0"/>
        <v>55</v>
      </c>
      <c r="N5" s="14">
        <f t="shared" si="1"/>
        <v>44652</v>
      </c>
      <c r="O5" s="9" t="s">
        <v>3175</v>
      </c>
      <c r="P5" s="52" t="s">
        <v>91</v>
      </c>
      <c r="Q5" s="9" t="s">
        <v>29</v>
      </c>
      <c r="R5" s="9" t="s">
        <v>27</v>
      </c>
      <c r="S5" s="9" t="s">
        <v>28</v>
      </c>
      <c r="U5" s="60" t="s">
        <v>92</v>
      </c>
      <c r="W5" s="9" t="s">
        <v>31</v>
      </c>
      <c r="X5" s="9" t="s">
        <v>4368</v>
      </c>
    </row>
    <row r="6" spans="1:24" ht="15" customHeight="1" x14ac:dyDescent="0.25">
      <c r="A6" s="15" t="s">
        <v>93</v>
      </c>
      <c r="B6" s="9" t="s">
        <v>94</v>
      </c>
      <c r="C6" s="9" t="s">
        <v>331</v>
      </c>
      <c r="D6" s="9" t="s">
        <v>63</v>
      </c>
      <c r="E6" s="9" t="s">
        <v>95</v>
      </c>
      <c r="F6" s="9" t="s">
        <v>95</v>
      </c>
      <c r="G6" s="9" t="s">
        <v>96</v>
      </c>
      <c r="H6" s="16" t="s">
        <v>2706</v>
      </c>
      <c r="I6" s="9" t="s">
        <v>97</v>
      </c>
      <c r="J6" s="47">
        <v>25406</v>
      </c>
      <c r="K6" s="16" t="s">
        <v>38</v>
      </c>
      <c r="L6" s="47">
        <v>35125</v>
      </c>
      <c r="M6" s="150">
        <f t="shared" si="0"/>
        <v>55</v>
      </c>
      <c r="N6" s="14">
        <f t="shared" si="1"/>
        <v>45505</v>
      </c>
      <c r="O6" s="9" t="s">
        <v>3176</v>
      </c>
      <c r="P6" s="52" t="s">
        <v>98</v>
      </c>
      <c r="Q6" s="9" t="s">
        <v>29</v>
      </c>
      <c r="R6" s="9" t="s">
        <v>99</v>
      </c>
      <c r="S6" s="9" t="s">
        <v>28</v>
      </c>
      <c r="U6" s="60" t="s">
        <v>100</v>
      </c>
      <c r="W6" s="9" t="s">
        <v>59</v>
      </c>
      <c r="X6" s="9" t="s">
        <v>4367</v>
      </c>
    </row>
    <row r="7" spans="1:24" ht="15" customHeight="1" x14ac:dyDescent="0.25">
      <c r="A7" s="65" t="s">
        <v>101</v>
      </c>
      <c r="B7" s="60" t="s">
        <v>102</v>
      </c>
      <c r="C7" s="60" t="s">
        <v>103</v>
      </c>
      <c r="D7" s="60" t="s">
        <v>35</v>
      </c>
      <c r="E7" s="60" t="s">
        <v>36</v>
      </c>
      <c r="F7" s="60" t="s">
        <v>37</v>
      </c>
      <c r="G7" s="60" t="s">
        <v>104</v>
      </c>
      <c r="H7" s="60" t="s">
        <v>2706</v>
      </c>
      <c r="I7" s="60" t="s">
        <v>22</v>
      </c>
      <c r="J7" s="118">
        <v>24854</v>
      </c>
      <c r="K7" s="60" t="s">
        <v>38</v>
      </c>
      <c r="L7" s="118">
        <v>35261</v>
      </c>
      <c r="M7" s="150">
        <f t="shared" si="0"/>
        <v>55</v>
      </c>
      <c r="N7" s="120">
        <f t="shared" si="1"/>
        <v>44958</v>
      </c>
      <c r="O7" s="9" t="s">
        <v>3177</v>
      </c>
      <c r="P7" s="60" t="s">
        <v>105</v>
      </c>
      <c r="Q7" s="60" t="s">
        <v>24</v>
      </c>
      <c r="R7" s="60" t="s">
        <v>77</v>
      </c>
      <c r="S7" s="60" t="s">
        <v>28</v>
      </c>
      <c r="T7" s="120"/>
      <c r="U7" s="60" t="s">
        <v>106</v>
      </c>
      <c r="V7" s="62"/>
      <c r="W7" s="60" t="s">
        <v>59</v>
      </c>
      <c r="X7" s="9" t="s">
        <v>4368</v>
      </c>
    </row>
    <row r="8" spans="1:24" ht="15" customHeight="1" x14ac:dyDescent="0.25">
      <c r="A8" s="80" t="s">
        <v>1019</v>
      </c>
      <c r="B8" s="81" t="s">
        <v>1020</v>
      </c>
      <c r="C8" s="81" t="s">
        <v>3145</v>
      </c>
      <c r="D8" s="81" t="s">
        <v>63</v>
      </c>
      <c r="E8" s="81" t="s">
        <v>129</v>
      </c>
      <c r="F8" s="81" t="s">
        <v>4037</v>
      </c>
      <c r="G8" s="81" t="s">
        <v>107</v>
      </c>
      <c r="H8" s="81" t="s">
        <v>1021</v>
      </c>
      <c r="I8" s="81" t="s">
        <v>108</v>
      </c>
      <c r="J8" s="83">
        <v>27350</v>
      </c>
      <c r="K8" s="81" t="s">
        <v>38</v>
      </c>
      <c r="L8" s="83">
        <v>35296</v>
      </c>
      <c r="M8" s="150">
        <f t="shared" si="0"/>
        <v>55</v>
      </c>
      <c r="N8" s="84">
        <f t="shared" si="1"/>
        <v>47453</v>
      </c>
      <c r="O8" s="9" t="s">
        <v>3178</v>
      </c>
      <c r="P8" s="81" t="s">
        <v>1022</v>
      </c>
      <c r="Q8" s="81" t="s">
        <v>57</v>
      </c>
      <c r="R8" s="81" t="s">
        <v>99</v>
      </c>
      <c r="S8" s="81" t="s">
        <v>28</v>
      </c>
      <c r="T8" s="84"/>
      <c r="U8" s="81" t="s">
        <v>1023</v>
      </c>
      <c r="V8" s="85"/>
      <c r="W8" s="81" t="s">
        <v>31</v>
      </c>
      <c r="X8" s="200" t="s">
        <v>4367</v>
      </c>
    </row>
    <row r="9" spans="1:24" ht="15" customHeight="1" x14ac:dyDescent="0.25">
      <c r="A9" s="15" t="s">
        <v>127</v>
      </c>
      <c r="B9" s="9" t="s">
        <v>128</v>
      </c>
      <c r="C9" s="9" t="s">
        <v>74</v>
      </c>
      <c r="D9" s="9" t="s">
        <v>63</v>
      </c>
      <c r="E9" s="9" t="s">
        <v>129</v>
      </c>
      <c r="F9" s="9" t="s">
        <v>129</v>
      </c>
      <c r="G9" s="9" t="s">
        <v>463</v>
      </c>
      <c r="H9" s="16" t="s">
        <v>130</v>
      </c>
      <c r="I9" s="9" t="s">
        <v>131</v>
      </c>
      <c r="J9" s="47">
        <v>24861</v>
      </c>
      <c r="K9" s="16" t="s">
        <v>38</v>
      </c>
      <c r="L9" s="47">
        <v>35373</v>
      </c>
      <c r="M9" s="150">
        <f t="shared" si="0"/>
        <v>55</v>
      </c>
      <c r="N9" s="14">
        <f t="shared" si="1"/>
        <v>44958</v>
      </c>
      <c r="O9" s="9" t="s">
        <v>3180</v>
      </c>
      <c r="P9" s="52" t="s">
        <v>132</v>
      </c>
      <c r="Q9" s="9" t="s">
        <v>24</v>
      </c>
      <c r="R9" s="9" t="s">
        <v>77</v>
      </c>
      <c r="S9" s="9" t="s">
        <v>28</v>
      </c>
      <c r="U9" s="60" t="s">
        <v>133</v>
      </c>
      <c r="W9" s="9" t="s">
        <v>59</v>
      </c>
      <c r="X9" s="201" t="s">
        <v>4368</v>
      </c>
    </row>
    <row r="10" spans="1:24" ht="15" customHeight="1" x14ac:dyDescent="0.25">
      <c r="A10" s="65" t="s">
        <v>134</v>
      </c>
      <c r="B10" s="60" t="s">
        <v>135</v>
      </c>
      <c r="C10" s="60" t="s">
        <v>74</v>
      </c>
      <c r="D10" s="60" t="s">
        <v>35</v>
      </c>
      <c r="E10" s="60" t="s">
        <v>36</v>
      </c>
      <c r="F10" s="60" t="s">
        <v>37</v>
      </c>
      <c r="G10" s="60" t="s">
        <v>75</v>
      </c>
      <c r="H10" s="60" t="s">
        <v>2706</v>
      </c>
      <c r="I10" s="60" t="s">
        <v>22</v>
      </c>
      <c r="J10" s="118">
        <v>26740</v>
      </c>
      <c r="K10" s="60" t="s">
        <v>38</v>
      </c>
      <c r="L10" s="118">
        <v>35501</v>
      </c>
      <c r="M10" s="150">
        <f t="shared" si="0"/>
        <v>55</v>
      </c>
      <c r="N10" s="120">
        <f t="shared" si="1"/>
        <v>46844</v>
      </c>
      <c r="O10" s="9" t="s">
        <v>3181</v>
      </c>
      <c r="P10" s="60" t="s">
        <v>136</v>
      </c>
      <c r="Q10" s="60" t="s">
        <v>24</v>
      </c>
      <c r="R10" s="60" t="s">
        <v>77</v>
      </c>
      <c r="S10" s="60" t="s">
        <v>28</v>
      </c>
      <c r="T10" s="120"/>
      <c r="U10" s="60" t="s">
        <v>137</v>
      </c>
      <c r="V10" s="62"/>
      <c r="W10" s="60" t="s">
        <v>59</v>
      </c>
      <c r="X10" s="9" t="s">
        <v>4368</v>
      </c>
    </row>
    <row r="11" spans="1:24" s="121" customFormat="1" ht="15" customHeight="1" x14ac:dyDescent="0.25">
      <c r="A11" s="65" t="s">
        <v>144</v>
      </c>
      <c r="B11" s="60" t="s">
        <v>145</v>
      </c>
      <c r="C11" s="60" t="s">
        <v>34</v>
      </c>
      <c r="D11" s="60" t="s">
        <v>51</v>
      </c>
      <c r="E11" s="60" t="s">
        <v>51</v>
      </c>
      <c r="F11" s="60" t="s">
        <v>360</v>
      </c>
      <c r="G11" s="60" t="s">
        <v>774</v>
      </c>
      <c r="H11" s="60" t="s">
        <v>2706</v>
      </c>
      <c r="I11" s="60" t="s">
        <v>22</v>
      </c>
      <c r="J11" s="118">
        <v>29047</v>
      </c>
      <c r="K11" s="60" t="s">
        <v>38</v>
      </c>
      <c r="L11" s="118">
        <v>35613</v>
      </c>
      <c r="M11" s="119">
        <f t="shared" si="0"/>
        <v>55</v>
      </c>
      <c r="N11" s="120">
        <f t="shared" si="1"/>
        <v>49157</v>
      </c>
      <c r="O11" s="60" t="s">
        <v>3183</v>
      </c>
      <c r="P11" s="60" t="s">
        <v>147</v>
      </c>
      <c r="Q11" s="60" t="s">
        <v>69</v>
      </c>
      <c r="R11" s="60" t="s">
        <v>27</v>
      </c>
      <c r="S11" s="60" t="s">
        <v>28</v>
      </c>
      <c r="T11" s="120"/>
      <c r="U11" s="60" t="s">
        <v>148</v>
      </c>
      <c r="V11" s="62"/>
      <c r="W11" s="60" t="s">
        <v>31</v>
      </c>
      <c r="X11" s="60" t="s">
        <v>4367</v>
      </c>
    </row>
    <row r="12" spans="1:24" ht="15" customHeight="1" x14ac:dyDescent="0.25">
      <c r="A12" s="65" t="s">
        <v>149</v>
      </c>
      <c r="B12" s="60" t="s">
        <v>150</v>
      </c>
      <c r="C12" s="60" t="s">
        <v>74</v>
      </c>
      <c r="D12" s="222" t="s">
        <v>35</v>
      </c>
      <c r="E12" s="60" t="s">
        <v>36</v>
      </c>
      <c r="F12" s="60" t="s">
        <v>37</v>
      </c>
      <c r="G12" s="60" t="s">
        <v>75</v>
      </c>
      <c r="H12" s="60" t="s">
        <v>2706</v>
      </c>
      <c r="I12" s="60" t="s">
        <v>22</v>
      </c>
      <c r="J12" s="118">
        <v>24733</v>
      </c>
      <c r="K12" s="60" t="s">
        <v>151</v>
      </c>
      <c r="L12" s="118">
        <v>35646</v>
      </c>
      <c r="M12" s="150">
        <f t="shared" si="0"/>
        <v>55</v>
      </c>
      <c r="N12" s="120">
        <f t="shared" si="1"/>
        <v>44835</v>
      </c>
      <c r="O12" s="9" t="s">
        <v>3184</v>
      </c>
      <c r="P12" s="60" t="s">
        <v>152</v>
      </c>
      <c r="Q12" s="60" t="s">
        <v>24</v>
      </c>
      <c r="R12" s="60" t="s">
        <v>77</v>
      </c>
      <c r="S12" s="60" t="s">
        <v>28</v>
      </c>
      <c r="T12" s="120"/>
      <c r="U12" s="60" t="s">
        <v>153</v>
      </c>
      <c r="V12" s="62"/>
      <c r="W12" s="60" t="s">
        <v>59</v>
      </c>
      <c r="X12" s="9" t="s">
        <v>4368</v>
      </c>
    </row>
    <row r="13" spans="1:24" s="121" customFormat="1" ht="15" customHeight="1" x14ac:dyDescent="0.25">
      <c r="A13" s="65" t="s">
        <v>154</v>
      </c>
      <c r="B13" s="60" t="s">
        <v>155</v>
      </c>
      <c r="C13" s="60" t="s">
        <v>166</v>
      </c>
      <c r="D13" s="60" t="s">
        <v>18</v>
      </c>
      <c r="E13" s="60" t="s">
        <v>19</v>
      </c>
      <c r="F13" s="60" t="s">
        <v>1868</v>
      </c>
      <c r="G13" s="60" t="s">
        <v>1868</v>
      </c>
      <c r="H13" s="60" t="s">
        <v>156</v>
      </c>
      <c r="I13" s="60" t="s">
        <v>22</v>
      </c>
      <c r="J13" s="118">
        <v>26072</v>
      </c>
      <c r="K13" s="60" t="s">
        <v>38</v>
      </c>
      <c r="L13" s="118">
        <v>35704</v>
      </c>
      <c r="M13" s="119">
        <f t="shared" si="0"/>
        <v>55</v>
      </c>
      <c r="N13" s="120">
        <f t="shared" si="1"/>
        <v>46174</v>
      </c>
      <c r="O13" s="60" t="s">
        <v>3185</v>
      </c>
      <c r="P13" s="60" t="s">
        <v>157</v>
      </c>
      <c r="Q13" s="60" t="s">
        <v>69</v>
      </c>
      <c r="R13" s="60" t="s">
        <v>27</v>
      </c>
      <c r="S13" s="60" t="s">
        <v>28</v>
      </c>
      <c r="T13" s="120"/>
      <c r="U13" s="60" t="s">
        <v>158</v>
      </c>
      <c r="V13" s="62"/>
      <c r="W13" s="60" t="s">
        <v>179</v>
      </c>
      <c r="X13" s="60" t="s">
        <v>4368</v>
      </c>
    </row>
    <row r="14" spans="1:24" ht="15" customHeight="1" x14ac:dyDescent="0.25">
      <c r="A14" s="20" t="s">
        <v>159</v>
      </c>
      <c r="B14" s="9" t="s">
        <v>160</v>
      </c>
      <c r="C14" s="9" t="s">
        <v>74</v>
      </c>
      <c r="D14" s="9" t="s">
        <v>63</v>
      </c>
      <c r="E14" s="9" t="s">
        <v>64</v>
      </c>
      <c r="F14" s="9" t="s">
        <v>64</v>
      </c>
      <c r="G14" s="9" t="s">
        <v>3485</v>
      </c>
      <c r="H14" s="16" t="s">
        <v>161</v>
      </c>
      <c r="I14" s="9" t="s">
        <v>41</v>
      </c>
      <c r="J14" s="47">
        <v>25363</v>
      </c>
      <c r="K14" s="16" t="s">
        <v>162</v>
      </c>
      <c r="L14" s="47">
        <v>35716</v>
      </c>
      <c r="M14" s="150">
        <f t="shared" si="0"/>
        <v>55</v>
      </c>
      <c r="N14" s="14">
        <f t="shared" si="1"/>
        <v>45474</v>
      </c>
      <c r="O14" s="9" t="s">
        <v>3186</v>
      </c>
      <c r="P14" s="52" t="s">
        <v>163</v>
      </c>
      <c r="Q14" s="9" t="s">
        <v>24</v>
      </c>
      <c r="R14" s="9" t="s">
        <v>77</v>
      </c>
      <c r="S14" s="9" t="s">
        <v>28</v>
      </c>
      <c r="U14" s="60" t="s">
        <v>164</v>
      </c>
      <c r="W14" s="9" t="s">
        <v>59</v>
      </c>
      <c r="X14" s="9" t="s">
        <v>4367</v>
      </c>
    </row>
    <row r="15" spans="1:24" s="121" customFormat="1" ht="15" customHeight="1" x14ac:dyDescent="0.25">
      <c r="A15" s="65" t="s">
        <v>180</v>
      </c>
      <c r="B15" s="60" t="s">
        <v>4372</v>
      </c>
      <c r="C15" s="60" t="s">
        <v>166</v>
      </c>
      <c r="D15" s="60" t="s">
        <v>18</v>
      </c>
      <c r="E15" s="60" t="s">
        <v>4055</v>
      </c>
      <c r="F15" s="60" t="s">
        <v>4055</v>
      </c>
      <c r="G15" s="60" t="s">
        <v>4055</v>
      </c>
      <c r="H15" s="60" t="s">
        <v>182</v>
      </c>
      <c r="I15" s="60" t="s">
        <v>22</v>
      </c>
      <c r="J15" s="118">
        <v>24991</v>
      </c>
      <c r="K15" s="60" t="s">
        <v>38</v>
      </c>
      <c r="L15" s="118">
        <v>35774</v>
      </c>
      <c r="M15" s="119">
        <f t="shared" si="0"/>
        <v>55</v>
      </c>
      <c r="N15" s="120">
        <f t="shared" si="1"/>
        <v>45108</v>
      </c>
      <c r="O15" s="66" t="s">
        <v>4373</v>
      </c>
      <c r="P15" s="60" t="s">
        <v>183</v>
      </c>
      <c r="Q15" s="60" t="s">
        <v>69</v>
      </c>
      <c r="R15" s="60" t="s">
        <v>27</v>
      </c>
      <c r="S15" s="60" t="s">
        <v>28</v>
      </c>
      <c r="T15" s="120"/>
      <c r="U15" s="60" t="s">
        <v>184</v>
      </c>
      <c r="V15" s="62"/>
      <c r="W15" s="60" t="s">
        <v>179</v>
      </c>
      <c r="X15" s="60" t="s">
        <v>4367</v>
      </c>
    </row>
    <row r="16" spans="1:24" ht="15" customHeight="1" x14ac:dyDescent="0.25">
      <c r="A16" s="65" t="s">
        <v>198</v>
      </c>
      <c r="B16" s="60" t="s">
        <v>199</v>
      </c>
      <c r="C16" s="60" t="s">
        <v>103</v>
      </c>
      <c r="D16" s="60" t="s">
        <v>35</v>
      </c>
      <c r="E16" s="60" t="s">
        <v>36</v>
      </c>
      <c r="F16" s="60" t="s">
        <v>37</v>
      </c>
      <c r="G16" s="60" t="s">
        <v>104</v>
      </c>
      <c r="H16" s="60" t="s">
        <v>2706</v>
      </c>
      <c r="I16" s="60" t="s">
        <v>22</v>
      </c>
      <c r="J16" s="118">
        <v>25098</v>
      </c>
      <c r="K16" s="60" t="s">
        <v>370</v>
      </c>
      <c r="L16" s="118">
        <v>36266</v>
      </c>
      <c r="M16" s="150">
        <f t="shared" si="0"/>
        <v>55</v>
      </c>
      <c r="N16" s="120">
        <f t="shared" si="1"/>
        <v>45200</v>
      </c>
      <c r="O16" s="9" t="s">
        <v>3190</v>
      </c>
      <c r="P16" s="60" t="s">
        <v>200</v>
      </c>
      <c r="Q16" s="60" t="s">
        <v>24</v>
      </c>
      <c r="R16" s="60" t="s">
        <v>77</v>
      </c>
      <c r="S16" s="60" t="s">
        <v>28</v>
      </c>
      <c r="T16" s="120"/>
      <c r="U16" s="60" t="s">
        <v>201</v>
      </c>
      <c r="V16" s="62"/>
      <c r="W16" s="60" t="s">
        <v>59</v>
      </c>
      <c r="X16" s="9" t="s">
        <v>4368</v>
      </c>
    </row>
    <row r="17" spans="1:24" ht="15" customHeight="1" x14ac:dyDescent="0.25">
      <c r="A17" s="65" t="s">
        <v>202</v>
      </c>
      <c r="B17" s="60" t="s">
        <v>203</v>
      </c>
      <c r="C17" s="60" t="s">
        <v>17</v>
      </c>
      <c r="D17" s="60" t="s">
        <v>18</v>
      </c>
      <c r="E17" s="60" t="s">
        <v>4055</v>
      </c>
      <c r="F17" s="60" t="s">
        <v>4055</v>
      </c>
      <c r="G17" s="60" t="s">
        <v>4055</v>
      </c>
      <c r="H17" s="60" t="s">
        <v>204</v>
      </c>
      <c r="I17" s="60" t="s">
        <v>22</v>
      </c>
      <c r="J17" s="118">
        <v>27251</v>
      </c>
      <c r="K17" s="60" t="s">
        <v>38</v>
      </c>
      <c r="L17" s="118">
        <v>36430</v>
      </c>
      <c r="M17" s="150">
        <f t="shared" si="0"/>
        <v>55</v>
      </c>
      <c r="N17" s="120">
        <f t="shared" si="1"/>
        <v>47362</v>
      </c>
      <c r="O17" s="9" t="s">
        <v>3191</v>
      </c>
      <c r="P17" s="60" t="s">
        <v>205</v>
      </c>
      <c r="Q17" s="60" t="s">
        <v>29</v>
      </c>
      <c r="R17" s="60" t="s">
        <v>27</v>
      </c>
      <c r="S17" s="60" t="s">
        <v>28</v>
      </c>
      <c r="T17" s="120"/>
      <c r="U17" s="60" t="s">
        <v>206</v>
      </c>
      <c r="V17" s="62"/>
      <c r="W17" s="9" t="s">
        <v>179</v>
      </c>
      <c r="X17" s="9" t="s">
        <v>4367</v>
      </c>
    </row>
    <row r="18" spans="1:24" ht="15" customHeight="1" x14ac:dyDescent="0.25">
      <c r="A18" s="15" t="s">
        <v>207</v>
      </c>
      <c r="B18" s="9" t="s">
        <v>208</v>
      </c>
      <c r="C18" s="9" t="s">
        <v>17</v>
      </c>
      <c r="D18" s="9" t="s">
        <v>43</v>
      </c>
      <c r="E18" s="9" t="s">
        <v>209</v>
      </c>
      <c r="F18" s="9" t="s">
        <v>210</v>
      </c>
      <c r="G18" s="9" t="s">
        <v>211</v>
      </c>
      <c r="H18" s="16" t="s">
        <v>212</v>
      </c>
      <c r="I18" s="9" t="s">
        <v>22</v>
      </c>
      <c r="J18" s="47">
        <v>27284</v>
      </c>
      <c r="K18" s="16" t="s">
        <v>213</v>
      </c>
      <c r="L18" s="47">
        <v>36577</v>
      </c>
      <c r="M18" s="150">
        <f t="shared" si="0"/>
        <v>55</v>
      </c>
      <c r="N18" s="14">
        <f t="shared" si="1"/>
        <v>47392</v>
      </c>
      <c r="O18" s="9" t="s">
        <v>3192</v>
      </c>
      <c r="P18" s="52" t="s">
        <v>214</v>
      </c>
      <c r="Q18" s="9" t="s">
        <v>29</v>
      </c>
      <c r="R18" s="9" t="s">
        <v>68</v>
      </c>
      <c r="S18" s="9" t="s">
        <v>28</v>
      </c>
      <c r="U18" s="60" t="s">
        <v>216</v>
      </c>
      <c r="W18" s="6" t="s">
        <v>131</v>
      </c>
      <c r="X18" s="9" t="s">
        <v>4367</v>
      </c>
    </row>
    <row r="19" spans="1:24" ht="15" customHeight="1" x14ac:dyDescent="0.25">
      <c r="A19" s="20" t="s">
        <v>3111</v>
      </c>
      <c r="B19" s="9" t="s">
        <v>3112</v>
      </c>
      <c r="C19" s="9" t="s">
        <v>191</v>
      </c>
      <c r="D19" s="9" t="s">
        <v>63</v>
      </c>
      <c r="E19" s="9" t="s">
        <v>129</v>
      </c>
      <c r="F19" s="9" t="s">
        <v>129</v>
      </c>
      <c r="G19" s="9" t="s">
        <v>129</v>
      </c>
      <c r="H19" s="16" t="s">
        <v>3113</v>
      </c>
      <c r="I19" s="9" t="s">
        <v>131</v>
      </c>
      <c r="J19" s="47">
        <v>21650</v>
      </c>
      <c r="K19" s="16" t="s">
        <v>3114</v>
      </c>
      <c r="L19" s="47">
        <v>43617</v>
      </c>
      <c r="M19" s="150">
        <f t="shared" si="0"/>
        <v>55</v>
      </c>
      <c r="N19" s="14">
        <f t="shared" si="1"/>
        <v>41760</v>
      </c>
      <c r="O19" s="6" t="s">
        <v>3921</v>
      </c>
      <c r="P19" s="52" t="s">
        <v>3115</v>
      </c>
      <c r="Q19" s="9" t="s">
        <v>195</v>
      </c>
      <c r="R19" s="9" t="s">
        <v>141</v>
      </c>
      <c r="S19" s="9" t="s">
        <v>142</v>
      </c>
      <c r="U19" s="60" t="s">
        <v>3116</v>
      </c>
      <c r="W19" s="9" t="s">
        <v>31</v>
      </c>
      <c r="X19" s="9" t="s">
        <v>4368</v>
      </c>
    </row>
    <row r="20" spans="1:24" ht="15" customHeight="1" x14ac:dyDescent="0.25">
      <c r="A20" s="20" t="s">
        <v>219</v>
      </c>
      <c r="B20" s="9" t="s">
        <v>220</v>
      </c>
      <c r="C20" s="9" t="s">
        <v>191</v>
      </c>
      <c r="D20" s="9" t="s">
        <v>63</v>
      </c>
      <c r="E20" s="9" t="s">
        <v>64</v>
      </c>
      <c r="F20" s="9" t="s">
        <v>64</v>
      </c>
      <c r="G20" s="9" t="s">
        <v>64</v>
      </c>
      <c r="H20" s="16" t="s">
        <v>221</v>
      </c>
      <c r="I20" s="9" t="s">
        <v>41</v>
      </c>
      <c r="J20" s="47">
        <v>24737</v>
      </c>
      <c r="K20" s="16" t="s">
        <v>222</v>
      </c>
      <c r="L20" s="47">
        <v>37004</v>
      </c>
      <c r="M20" s="150">
        <f t="shared" si="0"/>
        <v>55</v>
      </c>
      <c r="N20" s="14">
        <f t="shared" si="1"/>
        <v>44835</v>
      </c>
      <c r="O20" s="9" t="s">
        <v>3902</v>
      </c>
      <c r="P20" s="52" t="s">
        <v>223</v>
      </c>
      <c r="Q20" s="9" t="s">
        <v>195</v>
      </c>
      <c r="R20" s="9" t="s">
        <v>447</v>
      </c>
      <c r="S20" s="9" t="s">
        <v>28</v>
      </c>
      <c r="U20" s="60" t="s">
        <v>224</v>
      </c>
      <c r="W20" s="6" t="s">
        <v>179</v>
      </c>
      <c r="X20" s="9" t="s">
        <v>4367</v>
      </c>
    </row>
    <row r="21" spans="1:24" ht="15" customHeight="1" x14ac:dyDescent="0.25">
      <c r="A21" s="15" t="s">
        <v>225</v>
      </c>
      <c r="B21" s="9" t="s">
        <v>226</v>
      </c>
      <c r="C21" s="9" t="s">
        <v>1172</v>
      </c>
      <c r="D21" s="9" t="s">
        <v>112</v>
      </c>
      <c r="E21" s="9" t="s">
        <v>228</v>
      </c>
      <c r="F21" s="9" t="s">
        <v>228</v>
      </c>
      <c r="G21" s="9" t="s">
        <v>229</v>
      </c>
      <c r="H21" s="16" t="s">
        <v>230</v>
      </c>
      <c r="I21" s="9" t="s">
        <v>179</v>
      </c>
      <c r="J21" s="47">
        <v>25015</v>
      </c>
      <c r="K21" s="16" t="s">
        <v>90</v>
      </c>
      <c r="L21" s="47">
        <v>37026</v>
      </c>
      <c r="M21" s="150">
        <f t="shared" si="0"/>
        <v>55</v>
      </c>
      <c r="N21" s="14">
        <f t="shared" si="1"/>
        <v>45108</v>
      </c>
      <c r="O21" s="9" t="s">
        <v>3193</v>
      </c>
      <c r="P21" s="52" t="s">
        <v>231</v>
      </c>
      <c r="Q21" s="9" t="s">
        <v>29</v>
      </c>
      <c r="R21" s="9" t="s">
        <v>177</v>
      </c>
      <c r="S21" s="9" t="s">
        <v>28</v>
      </c>
      <c r="U21" s="60" t="s">
        <v>232</v>
      </c>
      <c r="W21" s="9" t="s">
        <v>31</v>
      </c>
      <c r="X21" s="9" t="s">
        <v>4368</v>
      </c>
    </row>
    <row r="22" spans="1:24" s="148" customFormat="1" ht="15" customHeight="1" x14ac:dyDescent="0.25">
      <c r="A22" s="96" t="s">
        <v>233</v>
      </c>
      <c r="B22" s="52" t="s">
        <v>234</v>
      </c>
      <c r="C22" s="52" t="s">
        <v>1172</v>
      </c>
      <c r="D22" s="52" t="s">
        <v>112</v>
      </c>
      <c r="E22" s="52" t="s">
        <v>228</v>
      </c>
      <c r="F22" s="52" t="s">
        <v>228</v>
      </c>
      <c r="G22" s="52" t="s">
        <v>229</v>
      </c>
      <c r="H22" s="52" t="s">
        <v>235</v>
      </c>
      <c r="I22" s="52" t="s">
        <v>179</v>
      </c>
      <c r="J22" s="47">
        <v>27303</v>
      </c>
      <c r="K22" s="52" t="s">
        <v>236</v>
      </c>
      <c r="L22" s="47">
        <v>37026</v>
      </c>
      <c r="M22" s="153">
        <f t="shared" si="0"/>
        <v>55</v>
      </c>
      <c r="N22" s="97">
        <f t="shared" si="1"/>
        <v>47392</v>
      </c>
      <c r="O22" s="52" t="s">
        <v>3194</v>
      </c>
      <c r="P22" s="52" t="s">
        <v>237</v>
      </c>
      <c r="Q22" s="54" t="s">
        <v>29</v>
      </c>
      <c r="R22" s="52" t="s">
        <v>238</v>
      </c>
      <c r="S22" s="52" t="s">
        <v>28</v>
      </c>
      <c r="T22" s="97"/>
      <c r="U22" s="52" t="s">
        <v>239</v>
      </c>
      <c r="V22" s="98"/>
      <c r="W22" s="52" t="s">
        <v>31</v>
      </c>
      <c r="X22" s="52" t="s">
        <v>4367</v>
      </c>
    </row>
    <row r="23" spans="1:24" ht="15" customHeight="1" x14ac:dyDescent="0.25">
      <c r="A23" s="15" t="s">
        <v>246</v>
      </c>
      <c r="B23" s="9" t="s">
        <v>247</v>
      </c>
      <c r="C23" s="9" t="s">
        <v>248</v>
      </c>
      <c r="D23" s="9" t="s">
        <v>112</v>
      </c>
      <c r="E23" s="9" t="s">
        <v>228</v>
      </c>
      <c r="F23" s="9" t="s">
        <v>228</v>
      </c>
      <c r="G23" s="9" t="s">
        <v>114</v>
      </c>
      <c r="H23" s="16" t="s">
        <v>249</v>
      </c>
      <c r="I23" s="9" t="s">
        <v>179</v>
      </c>
      <c r="J23" s="47">
        <v>25454</v>
      </c>
      <c r="K23" s="16" t="s">
        <v>250</v>
      </c>
      <c r="L23" s="47">
        <v>37026</v>
      </c>
      <c r="M23" s="150">
        <f t="shared" si="0"/>
        <v>55</v>
      </c>
      <c r="N23" s="14">
        <f t="shared" si="1"/>
        <v>45566</v>
      </c>
      <c r="O23" s="9" t="s">
        <v>3196</v>
      </c>
      <c r="P23" s="52" t="s">
        <v>251</v>
      </c>
      <c r="Q23" s="9" t="s">
        <v>57</v>
      </c>
      <c r="R23" s="9" t="s">
        <v>238</v>
      </c>
      <c r="S23" s="9" t="s">
        <v>28</v>
      </c>
      <c r="U23" s="60" t="s">
        <v>252</v>
      </c>
      <c r="W23" s="9" t="s">
        <v>179</v>
      </c>
      <c r="X23" s="9" t="s">
        <v>4367</v>
      </c>
    </row>
    <row r="24" spans="1:24" ht="15" customHeight="1" x14ac:dyDescent="0.25">
      <c r="A24" s="15" t="s">
        <v>262</v>
      </c>
      <c r="B24" s="9" t="s">
        <v>263</v>
      </c>
      <c r="C24" s="9" t="s">
        <v>70</v>
      </c>
      <c r="D24" s="9" t="s">
        <v>51</v>
      </c>
      <c r="E24" s="9" t="s">
        <v>52</v>
      </c>
      <c r="F24" s="9" t="s">
        <v>53</v>
      </c>
      <c r="G24" s="9" t="s">
        <v>53</v>
      </c>
      <c r="H24" s="16" t="s">
        <v>264</v>
      </c>
      <c r="I24" s="9" t="s">
        <v>22</v>
      </c>
      <c r="J24" s="47">
        <v>27046</v>
      </c>
      <c r="K24" s="16" t="s">
        <v>38</v>
      </c>
      <c r="L24" s="47">
        <v>37200</v>
      </c>
      <c r="M24" s="150">
        <f t="shared" si="0"/>
        <v>55</v>
      </c>
      <c r="N24" s="14">
        <f t="shared" si="1"/>
        <v>47150</v>
      </c>
      <c r="O24" s="9" t="s">
        <v>4392</v>
      </c>
      <c r="P24" s="52" t="s">
        <v>265</v>
      </c>
      <c r="Q24" s="9" t="s">
        <v>69</v>
      </c>
      <c r="R24" s="9" t="s">
        <v>27</v>
      </c>
      <c r="S24" s="9" t="s">
        <v>28</v>
      </c>
      <c r="U24" s="60" t="s">
        <v>266</v>
      </c>
      <c r="W24" s="9" t="s">
        <v>31</v>
      </c>
      <c r="X24" s="9" t="s">
        <v>4367</v>
      </c>
    </row>
    <row r="25" spans="1:24" ht="15" customHeight="1" x14ac:dyDescent="0.25">
      <c r="A25" s="65" t="s">
        <v>267</v>
      </c>
      <c r="B25" s="60" t="s">
        <v>268</v>
      </c>
      <c r="C25" s="60" t="s">
        <v>70</v>
      </c>
      <c r="D25" s="60" t="s">
        <v>18</v>
      </c>
      <c r="E25" s="60" t="s">
        <v>19</v>
      </c>
      <c r="F25" s="60" t="s">
        <v>20</v>
      </c>
      <c r="G25" s="60" t="s">
        <v>20</v>
      </c>
      <c r="H25" s="60" t="s">
        <v>269</v>
      </c>
      <c r="I25" s="60" t="s">
        <v>22</v>
      </c>
      <c r="J25" s="118">
        <v>26383</v>
      </c>
      <c r="K25" s="60" t="s">
        <v>38</v>
      </c>
      <c r="L25" s="118">
        <v>37487</v>
      </c>
      <c r="M25" s="150">
        <f t="shared" si="0"/>
        <v>55</v>
      </c>
      <c r="N25" s="120">
        <f t="shared" si="1"/>
        <v>46478</v>
      </c>
      <c r="O25" s="6" t="s">
        <v>4374</v>
      </c>
      <c r="P25" s="60" t="s">
        <v>270</v>
      </c>
      <c r="Q25" s="60" t="s">
        <v>69</v>
      </c>
      <c r="R25" s="60" t="s">
        <v>362</v>
      </c>
      <c r="S25" s="60" t="s">
        <v>28</v>
      </c>
      <c r="T25" s="120"/>
      <c r="U25" s="60" t="s">
        <v>271</v>
      </c>
      <c r="V25" s="62"/>
      <c r="W25" s="60" t="s">
        <v>31</v>
      </c>
      <c r="X25" s="9" t="s">
        <v>4367</v>
      </c>
    </row>
    <row r="26" spans="1:24" ht="15" customHeight="1" x14ac:dyDescent="0.25">
      <c r="A26" s="15" t="s">
        <v>274</v>
      </c>
      <c r="B26" s="9" t="s">
        <v>275</v>
      </c>
      <c r="C26" s="9" t="s">
        <v>17</v>
      </c>
      <c r="D26" s="9" t="s">
        <v>276</v>
      </c>
      <c r="E26" s="9" t="s">
        <v>277</v>
      </c>
      <c r="F26" s="9" t="s">
        <v>277</v>
      </c>
      <c r="G26" s="9" t="s">
        <v>277</v>
      </c>
      <c r="H26" s="16" t="s">
        <v>278</v>
      </c>
      <c r="I26" s="9" t="s">
        <v>22</v>
      </c>
      <c r="J26" s="47">
        <v>25735</v>
      </c>
      <c r="K26" s="16" t="s">
        <v>193</v>
      </c>
      <c r="L26" s="47">
        <v>37774</v>
      </c>
      <c r="M26" s="150">
        <f t="shared" si="0"/>
        <v>55</v>
      </c>
      <c r="N26" s="14">
        <f t="shared" si="1"/>
        <v>45839</v>
      </c>
      <c r="O26" s="9" t="s">
        <v>4391</v>
      </c>
      <c r="P26" s="52" t="s">
        <v>279</v>
      </c>
      <c r="Q26" s="9" t="s">
        <v>29</v>
      </c>
      <c r="R26" s="9" t="s">
        <v>68</v>
      </c>
      <c r="S26" s="9" t="s">
        <v>28</v>
      </c>
      <c r="U26" s="60" t="s">
        <v>280</v>
      </c>
      <c r="W26" s="9" t="s">
        <v>179</v>
      </c>
      <c r="X26" s="9" t="s">
        <v>4367</v>
      </c>
    </row>
    <row r="27" spans="1:24" ht="15" customHeight="1" x14ac:dyDescent="0.25">
      <c r="A27" s="96" t="s">
        <v>281</v>
      </c>
      <c r="B27" s="52" t="s">
        <v>282</v>
      </c>
      <c r="C27" s="52" t="s">
        <v>70</v>
      </c>
      <c r="D27" s="52" t="s">
        <v>35</v>
      </c>
      <c r="E27" s="52" t="s">
        <v>36</v>
      </c>
      <c r="F27" s="52" t="s">
        <v>146</v>
      </c>
      <c r="G27" s="9" t="s">
        <v>146</v>
      </c>
      <c r="H27" s="52" t="s">
        <v>284</v>
      </c>
      <c r="I27" s="52" t="s">
        <v>22</v>
      </c>
      <c r="J27" s="47">
        <v>29645</v>
      </c>
      <c r="K27" s="52" t="s">
        <v>243</v>
      </c>
      <c r="L27" s="47">
        <v>37901</v>
      </c>
      <c r="M27" s="150">
        <f t="shared" si="0"/>
        <v>55</v>
      </c>
      <c r="N27" s="97">
        <f t="shared" si="1"/>
        <v>49735</v>
      </c>
      <c r="O27" s="9" t="s">
        <v>3198</v>
      </c>
      <c r="P27" s="52" t="s">
        <v>285</v>
      </c>
      <c r="Q27" s="54" t="s">
        <v>69</v>
      </c>
      <c r="R27" s="54" t="s">
        <v>68</v>
      </c>
      <c r="S27" s="52" t="s">
        <v>28</v>
      </c>
      <c r="T27" s="97"/>
      <c r="U27" s="52" t="s">
        <v>286</v>
      </c>
      <c r="V27" s="98"/>
      <c r="W27" s="9" t="s">
        <v>179</v>
      </c>
      <c r="X27" s="9" t="s">
        <v>4367</v>
      </c>
    </row>
    <row r="28" spans="1:24" s="121" customFormat="1" ht="15" customHeight="1" x14ac:dyDescent="0.25">
      <c r="A28" s="65" t="s">
        <v>296</v>
      </c>
      <c r="B28" s="60" t="s">
        <v>297</v>
      </c>
      <c r="C28" s="60" t="s">
        <v>298</v>
      </c>
      <c r="D28" s="60" t="s">
        <v>63</v>
      </c>
      <c r="E28" s="60" t="s">
        <v>129</v>
      </c>
      <c r="F28" s="60" t="s">
        <v>129</v>
      </c>
      <c r="G28" s="60" t="s">
        <v>96</v>
      </c>
      <c r="H28" s="60" t="s">
        <v>299</v>
      </c>
      <c r="I28" s="60" t="s">
        <v>131</v>
      </c>
      <c r="J28" s="118">
        <v>27197</v>
      </c>
      <c r="K28" s="60" t="s">
        <v>38</v>
      </c>
      <c r="L28" s="118">
        <v>38047</v>
      </c>
      <c r="M28" s="119">
        <f t="shared" si="0"/>
        <v>55</v>
      </c>
      <c r="N28" s="120">
        <f t="shared" si="1"/>
        <v>47300</v>
      </c>
      <c r="O28" s="60" t="s">
        <v>3200</v>
      </c>
      <c r="P28" s="60" t="s">
        <v>300</v>
      </c>
      <c r="Q28" s="60" t="s">
        <v>29</v>
      </c>
      <c r="R28" s="60" t="s">
        <v>99</v>
      </c>
      <c r="S28" s="60" t="s">
        <v>28</v>
      </c>
      <c r="T28" s="120"/>
      <c r="U28" s="60" t="s">
        <v>301</v>
      </c>
      <c r="V28" s="62"/>
      <c r="W28" s="60" t="s">
        <v>59</v>
      </c>
      <c r="X28" s="60" t="s">
        <v>4368</v>
      </c>
    </row>
    <row r="29" spans="1:24" ht="15" customHeight="1" x14ac:dyDescent="0.25">
      <c r="A29" s="15" t="s">
        <v>305</v>
      </c>
      <c r="B29" s="9" t="s">
        <v>306</v>
      </c>
      <c r="C29" s="9" t="s">
        <v>17</v>
      </c>
      <c r="D29" s="9" t="s">
        <v>307</v>
      </c>
      <c r="E29" s="9" t="s">
        <v>308</v>
      </c>
      <c r="F29" s="9" t="s">
        <v>309</v>
      </c>
      <c r="G29" s="9" t="s">
        <v>309</v>
      </c>
      <c r="H29" s="16" t="s">
        <v>310</v>
      </c>
      <c r="I29" s="9" t="s">
        <v>22</v>
      </c>
      <c r="J29" s="47">
        <v>27677</v>
      </c>
      <c r="K29" s="16" t="s">
        <v>311</v>
      </c>
      <c r="L29" s="47">
        <v>38169</v>
      </c>
      <c r="M29" s="150">
        <f t="shared" si="0"/>
        <v>55</v>
      </c>
      <c r="N29" s="14">
        <f t="shared" si="1"/>
        <v>47788</v>
      </c>
      <c r="O29" s="9" t="s">
        <v>3903</v>
      </c>
      <c r="P29" s="52" t="s">
        <v>312</v>
      </c>
      <c r="Q29" s="9" t="s">
        <v>29</v>
      </c>
      <c r="R29" s="9" t="s">
        <v>68</v>
      </c>
      <c r="S29" s="9" t="s">
        <v>28</v>
      </c>
      <c r="U29" s="60" t="s">
        <v>313</v>
      </c>
      <c r="W29" s="9" t="s">
        <v>31</v>
      </c>
      <c r="X29" s="9" t="s">
        <v>4367</v>
      </c>
    </row>
    <row r="30" spans="1:24" ht="15" customHeight="1" x14ac:dyDescent="0.25">
      <c r="A30" s="20" t="s">
        <v>314</v>
      </c>
      <c r="B30" s="9" t="s">
        <v>315</v>
      </c>
      <c r="C30" s="9" t="s">
        <v>289</v>
      </c>
      <c r="D30" s="9" t="s">
        <v>35</v>
      </c>
      <c r="E30" s="9" t="s">
        <v>272</v>
      </c>
      <c r="F30" s="9" t="s">
        <v>273</v>
      </c>
      <c r="G30" s="9" t="s">
        <v>273</v>
      </c>
      <c r="H30" s="16" t="s">
        <v>316</v>
      </c>
      <c r="I30" s="9" t="s">
        <v>22</v>
      </c>
      <c r="J30" s="47">
        <v>29930</v>
      </c>
      <c r="K30" s="16" t="s">
        <v>38</v>
      </c>
      <c r="L30" s="47">
        <v>38362</v>
      </c>
      <c r="M30" s="150">
        <f t="shared" si="0"/>
        <v>55</v>
      </c>
      <c r="N30" s="14">
        <f t="shared" si="1"/>
        <v>50041</v>
      </c>
      <c r="O30" s="9" t="s">
        <v>3201</v>
      </c>
      <c r="P30" s="52" t="s">
        <v>317</v>
      </c>
      <c r="Q30" s="9" t="s">
        <v>57</v>
      </c>
      <c r="R30" s="9" t="s">
        <v>99</v>
      </c>
      <c r="S30" s="9" t="s">
        <v>28</v>
      </c>
      <c r="U30" s="60" t="s">
        <v>318</v>
      </c>
      <c r="W30" s="9" t="s">
        <v>31</v>
      </c>
      <c r="X30" s="9" t="s">
        <v>4367</v>
      </c>
    </row>
    <row r="31" spans="1:24" ht="15" customHeight="1" x14ac:dyDescent="0.25">
      <c r="A31" s="65" t="s">
        <v>319</v>
      </c>
      <c r="B31" s="60" t="s">
        <v>320</v>
      </c>
      <c r="C31" s="60" t="s">
        <v>50</v>
      </c>
      <c r="D31" s="60" t="s">
        <v>35</v>
      </c>
      <c r="E31" s="60" t="s">
        <v>36</v>
      </c>
      <c r="F31" s="60" t="s">
        <v>146</v>
      </c>
      <c r="G31" s="60" t="s">
        <v>146</v>
      </c>
      <c r="H31" s="60" t="s">
        <v>321</v>
      </c>
      <c r="I31" s="60" t="s">
        <v>22</v>
      </c>
      <c r="J31" s="118">
        <v>30337</v>
      </c>
      <c r="K31" s="60" t="s">
        <v>38</v>
      </c>
      <c r="L31" s="118">
        <v>38446</v>
      </c>
      <c r="M31" s="150">
        <f t="shared" si="0"/>
        <v>55</v>
      </c>
      <c r="N31" s="120">
        <f t="shared" si="1"/>
        <v>50437</v>
      </c>
      <c r="O31" s="9" t="s">
        <v>4388</v>
      </c>
      <c r="P31" s="60" t="s">
        <v>322</v>
      </c>
      <c r="Q31" s="60" t="s">
        <v>57</v>
      </c>
      <c r="R31" s="60" t="s">
        <v>238</v>
      </c>
      <c r="S31" s="60" t="s">
        <v>28</v>
      </c>
      <c r="T31" s="120"/>
      <c r="U31" s="60" t="s">
        <v>323</v>
      </c>
      <c r="V31" s="62"/>
      <c r="W31" s="60" t="s">
        <v>131</v>
      </c>
      <c r="X31" s="9" t="s">
        <v>4367</v>
      </c>
    </row>
    <row r="32" spans="1:24" ht="15" customHeight="1" x14ac:dyDescent="0.25">
      <c r="A32" s="65" t="s">
        <v>324</v>
      </c>
      <c r="B32" s="60" t="s">
        <v>325</v>
      </c>
      <c r="C32" s="60" t="s">
        <v>17</v>
      </c>
      <c r="D32" s="60" t="s">
        <v>35</v>
      </c>
      <c r="E32" s="60" t="s">
        <v>4063</v>
      </c>
      <c r="F32" s="60" t="s">
        <v>326</v>
      </c>
      <c r="G32" s="60" t="s">
        <v>326</v>
      </c>
      <c r="H32" s="60" t="s">
        <v>327</v>
      </c>
      <c r="I32" s="60" t="s">
        <v>22</v>
      </c>
      <c r="J32" s="118">
        <v>25914</v>
      </c>
      <c r="K32" s="60" t="s">
        <v>328</v>
      </c>
      <c r="L32" s="118">
        <v>38453</v>
      </c>
      <c r="M32" s="150">
        <f t="shared" si="0"/>
        <v>55</v>
      </c>
      <c r="N32" s="120">
        <f t="shared" si="1"/>
        <v>46023</v>
      </c>
      <c r="O32" s="9" t="s">
        <v>3202</v>
      </c>
      <c r="P32" s="60" t="s">
        <v>329</v>
      </c>
      <c r="Q32" s="60" t="s">
        <v>29</v>
      </c>
      <c r="R32" s="60" t="s">
        <v>27</v>
      </c>
      <c r="S32" s="60" t="s">
        <v>28</v>
      </c>
      <c r="T32" s="120"/>
      <c r="U32" s="60" t="s">
        <v>330</v>
      </c>
      <c r="V32" s="62"/>
      <c r="W32" s="60" t="s">
        <v>59</v>
      </c>
      <c r="X32" s="9" t="s">
        <v>4368</v>
      </c>
    </row>
    <row r="33" spans="1:24" ht="15" customHeight="1" x14ac:dyDescent="0.25">
      <c r="A33" s="65" t="s">
        <v>332</v>
      </c>
      <c r="B33" s="60" t="s">
        <v>333</v>
      </c>
      <c r="C33" s="60" t="s">
        <v>17</v>
      </c>
      <c r="D33" s="60" t="s">
        <v>35</v>
      </c>
      <c r="E33" s="60" t="s">
        <v>4063</v>
      </c>
      <c r="F33" s="60" t="s">
        <v>326</v>
      </c>
      <c r="G33" s="60" t="s">
        <v>326</v>
      </c>
      <c r="H33" s="60" t="s">
        <v>334</v>
      </c>
      <c r="I33" s="60" t="s">
        <v>22</v>
      </c>
      <c r="J33" s="118">
        <v>27998</v>
      </c>
      <c r="K33" s="60" t="s">
        <v>38</v>
      </c>
      <c r="L33" s="118">
        <v>38869</v>
      </c>
      <c r="M33" s="150">
        <f t="shared" si="0"/>
        <v>55</v>
      </c>
      <c r="N33" s="120">
        <f t="shared" si="1"/>
        <v>48092</v>
      </c>
      <c r="O33" s="9" t="s">
        <v>3203</v>
      </c>
      <c r="P33" s="60" t="s">
        <v>335</v>
      </c>
      <c r="Q33" s="60" t="s">
        <v>29</v>
      </c>
      <c r="R33" s="60" t="s">
        <v>27</v>
      </c>
      <c r="S33" s="60" t="s">
        <v>28</v>
      </c>
      <c r="T33" s="120"/>
      <c r="U33" s="60" t="s">
        <v>336</v>
      </c>
      <c r="V33" s="62"/>
      <c r="W33" s="60" t="s">
        <v>31</v>
      </c>
      <c r="X33" s="9" t="s">
        <v>4368</v>
      </c>
    </row>
    <row r="34" spans="1:24" ht="15" customHeight="1" x14ac:dyDescent="0.25">
      <c r="A34" s="15" t="s">
        <v>337</v>
      </c>
      <c r="B34" s="9" t="s">
        <v>338</v>
      </c>
      <c r="C34" s="9" t="s">
        <v>87</v>
      </c>
      <c r="D34" s="9" t="s">
        <v>112</v>
      </c>
      <c r="E34" s="9" t="s">
        <v>228</v>
      </c>
      <c r="F34" s="9" t="s">
        <v>646</v>
      </c>
      <c r="G34" s="9" t="s">
        <v>476</v>
      </c>
      <c r="H34" s="16" t="s">
        <v>340</v>
      </c>
      <c r="I34" s="6" t="s">
        <v>648</v>
      </c>
      <c r="J34" s="47">
        <v>29888</v>
      </c>
      <c r="K34" s="16" t="s">
        <v>90</v>
      </c>
      <c r="L34" s="47">
        <v>38961</v>
      </c>
      <c r="M34" s="150">
        <f t="shared" ref="M34:M64" si="2">IF(C34="TELLER",35,IF(C34="TELLER SENIOR","35",IF(C34="STAF OPERASIONAL",35,IF(C34="STAF OPERASIONAL SENIOR",35,IF(C34="CUSTOMER SERVICE",35,IF(C34="CUSTOMER SERVICE SENIOR",35,55))))))</f>
        <v>55</v>
      </c>
      <c r="N34" s="14">
        <f t="shared" si="1"/>
        <v>49980</v>
      </c>
      <c r="O34" s="9" t="s">
        <v>3204</v>
      </c>
      <c r="P34" s="52" t="s">
        <v>342</v>
      </c>
      <c r="Q34" s="9" t="s">
        <v>29</v>
      </c>
      <c r="R34" s="6" t="s">
        <v>238</v>
      </c>
      <c r="S34" s="9" t="s">
        <v>28</v>
      </c>
      <c r="U34" s="60" t="s">
        <v>343</v>
      </c>
      <c r="W34" s="9" t="s">
        <v>31</v>
      </c>
      <c r="X34" s="9" t="s">
        <v>4367</v>
      </c>
    </row>
    <row r="35" spans="1:24" ht="15" customHeight="1" x14ac:dyDescent="0.25">
      <c r="A35" s="65" t="s">
        <v>344</v>
      </c>
      <c r="B35" s="60" t="s">
        <v>345</v>
      </c>
      <c r="C35" s="60" t="s">
        <v>302</v>
      </c>
      <c r="D35" s="60" t="s">
        <v>63</v>
      </c>
      <c r="E35" s="60" t="s">
        <v>181</v>
      </c>
      <c r="F35" s="60" t="s">
        <v>123</v>
      </c>
      <c r="G35" s="60" t="s">
        <v>107</v>
      </c>
      <c r="H35" s="60" t="s">
        <v>346</v>
      </c>
      <c r="I35" s="60" t="s">
        <v>31</v>
      </c>
      <c r="J35" s="118">
        <v>30082</v>
      </c>
      <c r="K35" s="60" t="s">
        <v>38</v>
      </c>
      <c r="L35" s="118">
        <v>39022</v>
      </c>
      <c r="M35" s="150">
        <f t="shared" si="2"/>
        <v>55</v>
      </c>
      <c r="N35" s="120">
        <f t="shared" si="1"/>
        <v>50192</v>
      </c>
      <c r="O35" s="9" t="s">
        <v>3904</v>
      </c>
      <c r="P35" s="60" t="s">
        <v>347</v>
      </c>
      <c r="Q35" s="60" t="s">
        <v>29</v>
      </c>
      <c r="R35" s="60" t="s">
        <v>99</v>
      </c>
      <c r="S35" s="60" t="s">
        <v>28</v>
      </c>
      <c r="T35" s="120"/>
      <c r="U35" s="60" t="s">
        <v>348</v>
      </c>
      <c r="V35" s="62"/>
      <c r="W35" s="60" t="s">
        <v>31</v>
      </c>
      <c r="X35" s="9" t="s">
        <v>4368</v>
      </c>
    </row>
    <row r="36" spans="1:24" s="145" customFormat="1" ht="15" customHeight="1" x14ac:dyDescent="0.25">
      <c r="A36" s="80" t="s">
        <v>349</v>
      </c>
      <c r="B36" s="81" t="s">
        <v>350</v>
      </c>
      <c r="C36" s="81" t="s">
        <v>3783</v>
      </c>
      <c r="D36" s="81" t="s">
        <v>63</v>
      </c>
      <c r="E36" s="81" t="s">
        <v>95</v>
      </c>
      <c r="F36" s="81" t="s">
        <v>4038</v>
      </c>
      <c r="G36" s="81" t="s">
        <v>107</v>
      </c>
      <c r="H36" s="60" t="s">
        <v>351</v>
      </c>
      <c r="I36" s="82" t="s">
        <v>992</v>
      </c>
      <c r="J36" s="83">
        <v>30245</v>
      </c>
      <c r="K36" s="81" t="s">
        <v>38</v>
      </c>
      <c r="L36" s="83">
        <v>39052</v>
      </c>
      <c r="M36" s="152">
        <f t="shared" si="2"/>
        <v>35</v>
      </c>
      <c r="N36" s="84">
        <f t="shared" si="1"/>
        <v>43040</v>
      </c>
      <c r="O36" s="81" t="s">
        <v>3205</v>
      </c>
      <c r="P36" s="81" t="s">
        <v>353</v>
      </c>
      <c r="Q36" s="81" t="s">
        <v>57</v>
      </c>
      <c r="R36" s="81" t="s">
        <v>238</v>
      </c>
      <c r="S36" s="81" t="s">
        <v>28</v>
      </c>
      <c r="T36" s="84"/>
      <c r="U36" s="81" t="s">
        <v>354</v>
      </c>
      <c r="V36" s="85"/>
      <c r="W36" s="81" t="s">
        <v>31</v>
      </c>
      <c r="X36" s="81" t="s">
        <v>4368</v>
      </c>
    </row>
    <row r="37" spans="1:24" ht="15" customHeight="1" x14ac:dyDescent="0.25">
      <c r="A37" s="15" t="s">
        <v>355</v>
      </c>
      <c r="B37" s="9" t="s">
        <v>356</v>
      </c>
      <c r="C37" s="9" t="s">
        <v>34</v>
      </c>
      <c r="D37" s="9" t="s">
        <v>51</v>
      </c>
      <c r="E37" s="9" t="s">
        <v>52</v>
      </c>
      <c r="F37" s="9" t="s">
        <v>53</v>
      </c>
      <c r="G37" s="9" t="s">
        <v>54</v>
      </c>
      <c r="H37" s="16" t="s">
        <v>357</v>
      </c>
      <c r="I37" s="9" t="s">
        <v>22</v>
      </c>
      <c r="J37" s="47">
        <v>30632</v>
      </c>
      <c r="K37" s="16" t="s">
        <v>304</v>
      </c>
      <c r="L37" s="47">
        <v>39084</v>
      </c>
      <c r="M37" s="150">
        <f t="shared" si="2"/>
        <v>55</v>
      </c>
      <c r="N37" s="14">
        <f t="shared" si="1"/>
        <v>50740</v>
      </c>
      <c r="O37" s="9" t="s">
        <v>3206</v>
      </c>
      <c r="P37" s="52" t="s">
        <v>358</v>
      </c>
      <c r="Q37" s="6" t="s">
        <v>29</v>
      </c>
      <c r="R37" s="9" t="s">
        <v>238</v>
      </c>
      <c r="S37" s="9" t="s">
        <v>28</v>
      </c>
      <c r="U37" s="60" t="s">
        <v>359</v>
      </c>
      <c r="W37" s="9" t="s">
        <v>179</v>
      </c>
      <c r="X37" s="9" t="s">
        <v>4367</v>
      </c>
    </row>
    <row r="38" spans="1:24" s="148" customFormat="1" ht="15" customHeight="1" x14ac:dyDescent="0.25">
      <c r="A38" s="96" t="s">
        <v>363</v>
      </c>
      <c r="B38" s="52" t="s">
        <v>364</v>
      </c>
      <c r="C38" s="52" t="s">
        <v>227</v>
      </c>
      <c r="D38" s="52" t="s">
        <v>63</v>
      </c>
      <c r="E38" s="52" t="s">
        <v>129</v>
      </c>
      <c r="F38" s="52" t="s">
        <v>129</v>
      </c>
      <c r="G38" s="52" t="s">
        <v>229</v>
      </c>
      <c r="H38" s="52" t="s">
        <v>365</v>
      </c>
      <c r="I38" s="52" t="s">
        <v>131</v>
      </c>
      <c r="J38" s="47">
        <v>30161</v>
      </c>
      <c r="K38" s="52" t="s">
        <v>243</v>
      </c>
      <c r="L38" s="47">
        <v>39174</v>
      </c>
      <c r="M38" s="153">
        <f t="shared" si="2"/>
        <v>55</v>
      </c>
      <c r="N38" s="97">
        <f t="shared" si="1"/>
        <v>50253</v>
      </c>
      <c r="O38" s="52" t="s">
        <v>4390</v>
      </c>
      <c r="P38" s="52" t="s">
        <v>366</v>
      </c>
      <c r="Q38" s="54" t="s">
        <v>69</v>
      </c>
      <c r="R38" s="52" t="s">
        <v>27</v>
      </c>
      <c r="S38" s="52" t="s">
        <v>28</v>
      </c>
      <c r="T38" s="97"/>
      <c r="U38" s="52" t="s">
        <v>367</v>
      </c>
      <c r="V38" s="98"/>
      <c r="W38" s="52" t="s">
        <v>31</v>
      </c>
      <c r="X38" s="52" t="s">
        <v>4367</v>
      </c>
    </row>
    <row r="39" spans="1:24" ht="15" customHeight="1" x14ac:dyDescent="0.25">
      <c r="A39" s="15" t="s">
        <v>368</v>
      </c>
      <c r="B39" s="9" t="s">
        <v>3878</v>
      </c>
      <c r="C39" s="9" t="s">
        <v>331</v>
      </c>
      <c r="D39" s="9" t="s">
        <v>112</v>
      </c>
      <c r="E39" s="9" t="s">
        <v>228</v>
      </c>
      <c r="F39" s="9" t="s">
        <v>228</v>
      </c>
      <c r="G39" s="9" t="s">
        <v>96</v>
      </c>
      <c r="H39" s="16" t="s">
        <v>369</v>
      </c>
      <c r="I39" s="9" t="s">
        <v>179</v>
      </c>
      <c r="J39" s="47">
        <v>30555</v>
      </c>
      <c r="K39" s="16" t="s">
        <v>370</v>
      </c>
      <c r="L39" s="47">
        <v>39203</v>
      </c>
      <c r="M39" s="150">
        <f t="shared" si="2"/>
        <v>55</v>
      </c>
      <c r="N39" s="14">
        <f t="shared" si="1"/>
        <v>50649</v>
      </c>
      <c r="O39" s="9" t="s">
        <v>3207</v>
      </c>
      <c r="P39" s="52" t="s">
        <v>371</v>
      </c>
      <c r="Q39" s="9" t="s">
        <v>29</v>
      </c>
      <c r="R39" s="9" t="s">
        <v>99</v>
      </c>
      <c r="S39" s="9" t="s">
        <v>28</v>
      </c>
      <c r="U39" s="60" t="s">
        <v>372</v>
      </c>
      <c r="W39" s="9" t="s">
        <v>31</v>
      </c>
      <c r="X39" s="9" t="s">
        <v>4368</v>
      </c>
    </row>
    <row r="40" spans="1:24" ht="15" customHeight="1" x14ac:dyDescent="0.25">
      <c r="A40" s="15" t="s">
        <v>374</v>
      </c>
      <c r="B40" s="9" t="s">
        <v>375</v>
      </c>
      <c r="C40" s="9" t="s">
        <v>17</v>
      </c>
      <c r="D40" s="9" t="s">
        <v>43</v>
      </c>
      <c r="E40" s="9" t="s">
        <v>209</v>
      </c>
      <c r="F40" s="9" t="s">
        <v>376</v>
      </c>
      <c r="G40" s="9" t="s">
        <v>377</v>
      </c>
      <c r="H40" s="16" t="s">
        <v>378</v>
      </c>
      <c r="I40" s="9" t="s">
        <v>22</v>
      </c>
      <c r="J40" s="47">
        <v>30648</v>
      </c>
      <c r="K40" s="16" t="s">
        <v>38</v>
      </c>
      <c r="L40" s="47">
        <v>39265</v>
      </c>
      <c r="M40" s="150">
        <f t="shared" si="2"/>
        <v>55</v>
      </c>
      <c r="N40" s="14">
        <f t="shared" si="1"/>
        <v>50740</v>
      </c>
      <c r="O40" s="9" t="s">
        <v>3208</v>
      </c>
      <c r="P40" s="52" t="s">
        <v>379</v>
      </c>
      <c r="Q40" s="6" t="s">
        <v>29</v>
      </c>
      <c r="R40" s="9" t="s">
        <v>238</v>
      </c>
      <c r="S40" s="9" t="s">
        <v>28</v>
      </c>
      <c r="U40" s="60" t="s">
        <v>380</v>
      </c>
      <c r="W40" s="9" t="s">
        <v>31</v>
      </c>
      <c r="X40" s="9" t="s">
        <v>4367</v>
      </c>
    </row>
    <row r="41" spans="1:24" s="145" customFormat="1" ht="15" customHeight="1" x14ac:dyDescent="0.25">
      <c r="A41" s="80" t="s">
        <v>381</v>
      </c>
      <c r="B41" s="81" t="s">
        <v>382</v>
      </c>
      <c r="C41" s="81" t="s">
        <v>70</v>
      </c>
      <c r="D41" s="81" t="s">
        <v>51</v>
      </c>
      <c r="E41" s="81" t="s">
        <v>383</v>
      </c>
      <c r="F41" s="81" t="s">
        <v>384</v>
      </c>
      <c r="G41" s="81" t="s">
        <v>384</v>
      </c>
      <c r="H41" s="81" t="s">
        <v>386</v>
      </c>
      <c r="I41" s="81" t="s">
        <v>22</v>
      </c>
      <c r="J41" s="83">
        <v>31745</v>
      </c>
      <c r="K41" s="81" t="s">
        <v>387</v>
      </c>
      <c r="L41" s="83">
        <v>39496</v>
      </c>
      <c r="M41" s="152">
        <f t="shared" si="2"/>
        <v>55</v>
      </c>
      <c r="N41" s="84">
        <f t="shared" si="1"/>
        <v>51836</v>
      </c>
      <c r="O41" s="81" t="s">
        <v>3209</v>
      </c>
      <c r="P41" s="81" t="s">
        <v>388</v>
      </c>
      <c r="Q41" s="82" t="s">
        <v>69</v>
      </c>
      <c r="R41" s="81" t="s">
        <v>68</v>
      </c>
      <c r="S41" s="81" t="s">
        <v>28</v>
      </c>
      <c r="T41" s="84"/>
      <c r="U41" s="81" t="s">
        <v>389</v>
      </c>
      <c r="V41" s="85"/>
      <c r="W41" s="81" t="s">
        <v>31</v>
      </c>
      <c r="X41" s="81" t="s">
        <v>4367</v>
      </c>
    </row>
    <row r="42" spans="1:24" ht="15" customHeight="1" x14ac:dyDescent="0.25">
      <c r="A42" s="56" t="s">
        <v>390</v>
      </c>
      <c r="B42" s="52" t="s">
        <v>391</v>
      </c>
      <c r="C42" s="52" t="s">
        <v>166</v>
      </c>
      <c r="D42" s="52" t="s">
        <v>276</v>
      </c>
      <c r="E42" s="52" t="s">
        <v>2926</v>
      </c>
      <c r="F42" s="52" t="s">
        <v>2926</v>
      </c>
      <c r="G42" s="52" t="s">
        <v>2926</v>
      </c>
      <c r="H42" s="52" t="s">
        <v>392</v>
      </c>
      <c r="I42" s="52" t="s">
        <v>22</v>
      </c>
      <c r="J42" s="47">
        <v>30677</v>
      </c>
      <c r="K42" s="52" t="s">
        <v>38</v>
      </c>
      <c r="L42" s="47">
        <v>39539</v>
      </c>
      <c r="M42" s="150">
        <f t="shared" si="2"/>
        <v>55</v>
      </c>
      <c r="N42" s="97">
        <f t="shared" si="1"/>
        <v>50771</v>
      </c>
      <c r="O42" s="9" t="s">
        <v>3210</v>
      </c>
      <c r="P42" s="52" t="s">
        <v>393</v>
      </c>
      <c r="Q42" s="54" t="s">
        <v>69</v>
      </c>
      <c r="R42" s="52" t="s">
        <v>27</v>
      </c>
      <c r="S42" s="52" t="s">
        <v>28</v>
      </c>
      <c r="T42" s="97"/>
      <c r="U42" s="52" t="s">
        <v>394</v>
      </c>
      <c r="V42" s="98"/>
      <c r="W42" s="52" t="s">
        <v>31</v>
      </c>
      <c r="X42" s="9" t="s">
        <v>4367</v>
      </c>
    </row>
    <row r="43" spans="1:24" s="121" customFormat="1" ht="15" customHeight="1" x14ac:dyDescent="0.25">
      <c r="A43" s="65" t="s">
        <v>395</v>
      </c>
      <c r="B43" s="60" t="s">
        <v>396</v>
      </c>
      <c r="C43" s="60" t="s">
        <v>3294</v>
      </c>
      <c r="D43" s="60" t="s">
        <v>63</v>
      </c>
      <c r="E43" s="60" t="s">
        <v>129</v>
      </c>
      <c r="F43" s="60" t="s">
        <v>397</v>
      </c>
      <c r="G43" s="60" t="s">
        <v>397</v>
      </c>
      <c r="H43" s="60" t="s">
        <v>398</v>
      </c>
      <c r="I43" s="60" t="s">
        <v>399</v>
      </c>
      <c r="J43" s="118">
        <v>30074</v>
      </c>
      <c r="K43" s="60" t="s">
        <v>38</v>
      </c>
      <c r="L43" s="118">
        <v>39539</v>
      </c>
      <c r="M43" s="119">
        <f t="shared" si="2"/>
        <v>55</v>
      </c>
      <c r="N43" s="120">
        <f t="shared" si="1"/>
        <v>50192</v>
      </c>
      <c r="O43" s="60" t="s">
        <v>3211</v>
      </c>
      <c r="P43" s="60" t="s">
        <v>400</v>
      </c>
      <c r="Q43" s="60" t="s">
        <v>69</v>
      </c>
      <c r="R43" s="60" t="s">
        <v>177</v>
      </c>
      <c r="S43" s="60" t="s">
        <v>28</v>
      </c>
      <c r="T43" s="120"/>
      <c r="U43" s="60" t="s">
        <v>401</v>
      </c>
      <c r="V43" s="62"/>
      <c r="W43" s="60" t="s">
        <v>31</v>
      </c>
      <c r="X43" s="60" t="s">
        <v>4368</v>
      </c>
    </row>
    <row r="44" spans="1:24" s="145" customFormat="1" ht="15" customHeight="1" x14ac:dyDescent="0.25">
      <c r="A44" s="80" t="s">
        <v>402</v>
      </c>
      <c r="B44" s="81" t="s">
        <v>403</v>
      </c>
      <c r="C44" s="81" t="s">
        <v>87</v>
      </c>
      <c r="D44" s="81" t="s">
        <v>112</v>
      </c>
      <c r="E44" s="81" t="s">
        <v>228</v>
      </c>
      <c r="F44" s="81" t="s">
        <v>2210</v>
      </c>
      <c r="G44" s="81" t="s">
        <v>476</v>
      </c>
      <c r="H44" s="81" t="s">
        <v>405</v>
      </c>
      <c r="I44" s="82" t="s">
        <v>2212</v>
      </c>
      <c r="J44" s="83">
        <v>30456</v>
      </c>
      <c r="K44" s="81" t="s">
        <v>406</v>
      </c>
      <c r="L44" s="83">
        <v>39601</v>
      </c>
      <c r="M44" s="152">
        <f t="shared" si="2"/>
        <v>55</v>
      </c>
      <c r="N44" s="84">
        <f t="shared" si="1"/>
        <v>50557</v>
      </c>
      <c r="O44" s="81" t="s">
        <v>407</v>
      </c>
      <c r="P44" s="81" t="s">
        <v>408</v>
      </c>
      <c r="Q44" s="81" t="s">
        <v>57</v>
      </c>
      <c r="R44" s="81" t="s">
        <v>238</v>
      </c>
      <c r="S44" s="81" t="s">
        <v>28</v>
      </c>
      <c r="T44" s="84"/>
      <c r="U44" s="81" t="s">
        <v>409</v>
      </c>
      <c r="V44" s="85"/>
      <c r="W44" s="81" t="s">
        <v>31</v>
      </c>
      <c r="X44" s="81" t="s">
        <v>4367</v>
      </c>
    </row>
    <row r="45" spans="1:24" ht="15" customHeight="1" x14ac:dyDescent="0.25">
      <c r="A45" s="15" t="s">
        <v>3668</v>
      </c>
      <c r="B45" s="9" t="s">
        <v>3669</v>
      </c>
      <c r="C45" s="9" t="s">
        <v>3665</v>
      </c>
      <c r="D45" s="9" t="s">
        <v>3665</v>
      </c>
      <c r="E45" s="73" t="s">
        <v>3719</v>
      </c>
      <c r="H45" s="16" t="s">
        <v>3671</v>
      </c>
      <c r="I45" s="6" t="s">
        <v>22</v>
      </c>
      <c r="J45" s="47">
        <v>22936</v>
      </c>
      <c r="K45" s="19" t="s">
        <v>236</v>
      </c>
      <c r="L45" s="50">
        <v>40273</v>
      </c>
      <c r="M45" s="150">
        <f t="shared" si="2"/>
        <v>55</v>
      </c>
      <c r="N45" s="14"/>
      <c r="O45" s="9" t="s">
        <v>3906</v>
      </c>
      <c r="P45" s="9" t="s">
        <v>3672</v>
      </c>
      <c r="Q45" s="11" t="s">
        <v>22</v>
      </c>
      <c r="R45" s="11" t="s">
        <v>22</v>
      </c>
      <c r="S45" s="9" t="s">
        <v>142</v>
      </c>
      <c r="W45" s="9" t="s">
        <v>108</v>
      </c>
      <c r="X45" s="9" t="s">
        <v>4367</v>
      </c>
    </row>
    <row r="46" spans="1:24" s="121" customFormat="1" ht="15" customHeight="1" x14ac:dyDescent="0.25">
      <c r="A46" s="65" t="s">
        <v>410</v>
      </c>
      <c r="B46" s="60" t="s">
        <v>411</v>
      </c>
      <c r="C46" s="60" t="s">
        <v>17</v>
      </c>
      <c r="D46" s="60" t="s">
        <v>18</v>
      </c>
      <c r="E46" s="60" t="s">
        <v>4055</v>
      </c>
      <c r="F46" s="60" t="s">
        <v>4055</v>
      </c>
      <c r="G46" s="60" t="s">
        <v>4055</v>
      </c>
      <c r="H46" s="60" t="s">
        <v>413</v>
      </c>
      <c r="I46" s="66" t="s">
        <v>22</v>
      </c>
      <c r="J46" s="118">
        <v>32008</v>
      </c>
      <c r="K46" s="60" t="s">
        <v>304</v>
      </c>
      <c r="L46" s="118">
        <v>40238</v>
      </c>
      <c r="M46" s="119">
        <f t="shared" si="2"/>
        <v>55</v>
      </c>
      <c r="N46" s="120">
        <f t="shared" ref="N46:N51" si="3">IF(DAY(J46)=1,(DATE(YEAR(J46)+M46,MONTH(J46),1)),(DATE(YEAR(J46)+M46,MONTH(J46)+1,1)))</f>
        <v>52110</v>
      </c>
      <c r="O46" s="60" t="s">
        <v>414</v>
      </c>
      <c r="P46" s="60" t="s">
        <v>415</v>
      </c>
      <c r="Q46" s="60" t="s">
        <v>29</v>
      </c>
      <c r="R46" s="60" t="s">
        <v>99</v>
      </c>
      <c r="S46" s="60" t="s">
        <v>28</v>
      </c>
      <c r="T46" s="120"/>
      <c r="U46" s="60" t="s">
        <v>416</v>
      </c>
      <c r="V46" s="62"/>
      <c r="W46" s="60" t="s">
        <v>179</v>
      </c>
      <c r="X46" s="60" t="s">
        <v>4367</v>
      </c>
    </row>
    <row r="47" spans="1:24" s="121" customFormat="1" ht="15" customHeight="1" x14ac:dyDescent="0.25">
      <c r="A47" s="183" t="s">
        <v>424</v>
      </c>
      <c r="B47" s="60" t="s">
        <v>425</v>
      </c>
      <c r="C47" s="60" t="s">
        <v>42</v>
      </c>
      <c r="D47" s="60" t="s">
        <v>276</v>
      </c>
      <c r="E47" s="60" t="s">
        <v>276</v>
      </c>
      <c r="F47" s="60" t="s">
        <v>276</v>
      </c>
      <c r="G47" s="60" t="s">
        <v>276</v>
      </c>
      <c r="H47" s="60" t="s">
        <v>426</v>
      </c>
      <c r="I47" s="60" t="s">
        <v>22</v>
      </c>
      <c r="J47" s="118">
        <v>27542</v>
      </c>
      <c r="K47" s="60" t="s">
        <v>427</v>
      </c>
      <c r="L47" s="118">
        <v>40273</v>
      </c>
      <c r="M47" s="119">
        <f t="shared" si="2"/>
        <v>55</v>
      </c>
      <c r="N47" s="120">
        <f t="shared" si="3"/>
        <v>47635</v>
      </c>
      <c r="O47" s="60" t="s">
        <v>3907</v>
      </c>
      <c r="P47" s="60" t="s">
        <v>428</v>
      </c>
      <c r="Q47" s="60" t="s">
        <v>46</v>
      </c>
      <c r="R47" s="60" t="s">
        <v>4265</v>
      </c>
      <c r="S47" s="60" t="s">
        <v>28</v>
      </c>
      <c r="T47" s="120"/>
      <c r="U47" s="60" t="s">
        <v>429</v>
      </c>
      <c r="V47" s="62"/>
      <c r="W47" s="60" t="s">
        <v>108</v>
      </c>
      <c r="X47" s="60" t="s">
        <v>4367</v>
      </c>
    </row>
    <row r="48" spans="1:24" ht="15" customHeight="1" x14ac:dyDescent="0.25">
      <c r="A48" s="15" t="s">
        <v>430</v>
      </c>
      <c r="B48" s="9" t="s">
        <v>431</v>
      </c>
      <c r="C48" s="9" t="s">
        <v>42</v>
      </c>
      <c r="D48" s="9" t="s">
        <v>51</v>
      </c>
      <c r="E48" s="9" t="s">
        <v>51</v>
      </c>
      <c r="F48" s="9" t="s">
        <v>51</v>
      </c>
      <c r="G48" s="9" t="s">
        <v>51</v>
      </c>
      <c r="H48" s="16" t="s">
        <v>432</v>
      </c>
      <c r="I48" s="9" t="s">
        <v>22</v>
      </c>
      <c r="J48" s="47">
        <v>23358</v>
      </c>
      <c r="K48" s="16" t="s">
        <v>38</v>
      </c>
      <c r="L48" s="47">
        <v>43466</v>
      </c>
      <c r="M48" s="150">
        <f t="shared" si="2"/>
        <v>55</v>
      </c>
      <c r="N48" s="14">
        <f t="shared" si="3"/>
        <v>43466</v>
      </c>
      <c r="O48" s="9" t="s">
        <v>2833</v>
      </c>
      <c r="P48" s="52" t="s">
        <v>433</v>
      </c>
      <c r="Q48" s="6" t="s">
        <v>46</v>
      </c>
      <c r="R48" s="9" t="s">
        <v>141</v>
      </c>
      <c r="S48" s="9" t="s">
        <v>142</v>
      </c>
      <c r="U48" s="60" t="s">
        <v>435</v>
      </c>
      <c r="V48" s="31">
        <v>44561</v>
      </c>
      <c r="W48" s="9" t="s">
        <v>31</v>
      </c>
      <c r="X48" s="9" t="s">
        <v>4367</v>
      </c>
    </row>
    <row r="49" spans="1:24" ht="15" customHeight="1" x14ac:dyDescent="0.25">
      <c r="A49" s="65" t="s">
        <v>436</v>
      </c>
      <c r="B49" s="60" t="s">
        <v>437</v>
      </c>
      <c r="C49" s="60" t="s">
        <v>289</v>
      </c>
      <c r="D49" s="60" t="s">
        <v>35</v>
      </c>
      <c r="E49" s="60" t="s">
        <v>272</v>
      </c>
      <c r="F49" s="60" t="s">
        <v>273</v>
      </c>
      <c r="G49" s="60" t="s">
        <v>273</v>
      </c>
      <c r="H49" s="60" t="s">
        <v>438</v>
      </c>
      <c r="I49" s="60" t="s">
        <v>22</v>
      </c>
      <c r="J49" s="118">
        <v>30216</v>
      </c>
      <c r="K49" s="60" t="s">
        <v>439</v>
      </c>
      <c r="L49" s="118">
        <v>40273</v>
      </c>
      <c r="M49" s="150">
        <f t="shared" si="2"/>
        <v>55</v>
      </c>
      <c r="N49" s="120">
        <f t="shared" si="3"/>
        <v>50314</v>
      </c>
      <c r="O49" s="6" t="s">
        <v>4376</v>
      </c>
      <c r="P49" s="60" t="s">
        <v>440</v>
      </c>
      <c r="Q49" s="66" t="s">
        <v>57</v>
      </c>
      <c r="R49" s="60" t="s">
        <v>99</v>
      </c>
      <c r="S49" s="60" t="s">
        <v>28</v>
      </c>
      <c r="T49" s="120"/>
      <c r="U49" s="60" t="s">
        <v>441</v>
      </c>
      <c r="V49" s="62"/>
      <c r="W49" s="60" t="s">
        <v>31</v>
      </c>
      <c r="X49" s="9" t="s">
        <v>4367</v>
      </c>
    </row>
    <row r="50" spans="1:24" s="145" customFormat="1" ht="15" customHeight="1" x14ac:dyDescent="0.25">
      <c r="A50" s="80" t="s">
        <v>442</v>
      </c>
      <c r="B50" s="81" t="s">
        <v>443</v>
      </c>
      <c r="C50" s="81" t="s">
        <v>196</v>
      </c>
      <c r="D50" s="81" t="s">
        <v>51</v>
      </c>
      <c r="E50" s="81" t="s">
        <v>52</v>
      </c>
      <c r="F50" s="81" t="s">
        <v>52</v>
      </c>
      <c r="G50" s="81" t="s">
        <v>52</v>
      </c>
      <c r="H50" s="81" t="s">
        <v>444</v>
      </c>
      <c r="I50" s="81" t="s">
        <v>22</v>
      </c>
      <c r="J50" s="83">
        <v>26571</v>
      </c>
      <c r="K50" s="81" t="s">
        <v>38</v>
      </c>
      <c r="L50" s="83">
        <v>40273</v>
      </c>
      <c r="M50" s="152">
        <f t="shared" si="2"/>
        <v>55</v>
      </c>
      <c r="N50" s="84">
        <f t="shared" si="3"/>
        <v>46661</v>
      </c>
      <c r="O50" s="81" t="s">
        <v>445</v>
      </c>
      <c r="P50" s="81" t="s">
        <v>446</v>
      </c>
      <c r="Q50" s="81" t="s">
        <v>195</v>
      </c>
      <c r="R50" s="81" t="s">
        <v>434</v>
      </c>
      <c r="S50" s="81" t="s">
        <v>28</v>
      </c>
      <c r="T50" s="84"/>
      <c r="U50" s="81" t="s">
        <v>448</v>
      </c>
      <c r="V50" s="85"/>
      <c r="W50" s="81" t="s">
        <v>108</v>
      </c>
      <c r="X50" s="81" t="s">
        <v>4368</v>
      </c>
    </row>
    <row r="51" spans="1:24" ht="15" customHeight="1" x14ac:dyDescent="0.25">
      <c r="A51" s="96" t="s">
        <v>449</v>
      </c>
      <c r="B51" s="52" t="s">
        <v>450</v>
      </c>
      <c r="C51" s="52" t="s">
        <v>302</v>
      </c>
      <c r="D51" s="52" t="s">
        <v>63</v>
      </c>
      <c r="E51" s="52" t="s">
        <v>129</v>
      </c>
      <c r="F51" s="52" t="s">
        <v>397</v>
      </c>
      <c r="G51" s="52" t="s">
        <v>107</v>
      </c>
      <c r="H51" s="52" t="s">
        <v>451</v>
      </c>
      <c r="I51" s="54" t="s">
        <v>399</v>
      </c>
      <c r="J51" s="47">
        <v>31727</v>
      </c>
      <c r="K51" s="52" t="s">
        <v>452</v>
      </c>
      <c r="L51" s="47">
        <v>40294</v>
      </c>
      <c r="M51" s="150">
        <f t="shared" si="2"/>
        <v>55</v>
      </c>
      <c r="N51" s="97">
        <f t="shared" si="3"/>
        <v>51836</v>
      </c>
      <c r="O51" s="9" t="s">
        <v>3908</v>
      </c>
      <c r="P51" s="52" t="s">
        <v>453</v>
      </c>
      <c r="Q51" s="54" t="s">
        <v>29</v>
      </c>
      <c r="R51" s="52" t="s">
        <v>238</v>
      </c>
      <c r="S51" s="52" t="s">
        <v>28</v>
      </c>
      <c r="T51" s="97"/>
      <c r="U51" s="52" t="s">
        <v>454</v>
      </c>
      <c r="V51" s="98"/>
      <c r="W51" s="52" t="s">
        <v>59</v>
      </c>
      <c r="X51" s="9" t="s">
        <v>4367</v>
      </c>
    </row>
    <row r="52" spans="1:24" ht="15" customHeight="1" x14ac:dyDescent="0.25">
      <c r="A52" s="15" t="s">
        <v>3673</v>
      </c>
      <c r="B52" s="9" t="s">
        <v>3674</v>
      </c>
      <c r="C52" s="9" t="s">
        <v>3665</v>
      </c>
      <c r="D52" s="9" t="s">
        <v>3665</v>
      </c>
      <c r="E52" s="9" t="s">
        <v>3675</v>
      </c>
      <c r="H52" s="16" t="s">
        <v>3676</v>
      </c>
      <c r="I52" s="6" t="s">
        <v>22</v>
      </c>
      <c r="J52" s="47">
        <v>22227</v>
      </c>
      <c r="K52" s="19" t="s">
        <v>455</v>
      </c>
      <c r="L52" s="50">
        <v>40273</v>
      </c>
      <c r="M52" s="150">
        <f t="shared" si="2"/>
        <v>55</v>
      </c>
      <c r="N52" s="14"/>
      <c r="O52" s="9" t="s">
        <v>3909</v>
      </c>
      <c r="P52" s="9" t="s">
        <v>3677</v>
      </c>
      <c r="Q52" s="11" t="s">
        <v>3678</v>
      </c>
      <c r="R52" s="11" t="s">
        <v>3678</v>
      </c>
      <c r="S52" s="9" t="s">
        <v>142</v>
      </c>
      <c r="W52" s="6" t="s">
        <v>399</v>
      </c>
      <c r="X52" s="9" t="s">
        <v>4368</v>
      </c>
    </row>
    <row r="53" spans="1:24" s="142" customFormat="1" ht="15" customHeight="1" x14ac:dyDescent="0.25">
      <c r="A53" s="138" t="s">
        <v>456</v>
      </c>
      <c r="B53" s="53" t="s">
        <v>457</v>
      </c>
      <c r="C53" s="53" t="s">
        <v>34</v>
      </c>
      <c r="D53" s="53" t="s">
        <v>51</v>
      </c>
      <c r="E53" s="53" t="s">
        <v>52</v>
      </c>
      <c r="F53" s="53" t="s">
        <v>52</v>
      </c>
      <c r="G53" s="139" t="s">
        <v>560</v>
      </c>
      <c r="H53" s="53" t="s">
        <v>458</v>
      </c>
      <c r="I53" s="53" t="s">
        <v>22</v>
      </c>
      <c r="J53" s="48">
        <v>30981</v>
      </c>
      <c r="K53" s="53" t="s">
        <v>38</v>
      </c>
      <c r="L53" s="48">
        <v>40301</v>
      </c>
      <c r="M53" s="150">
        <f t="shared" si="2"/>
        <v>55</v>
      </c>
      <c r="N53" s="140">
        <f>IF(DAY(J53)=1,(DATE(YEAR(J53)+M53,MONTH(J53),1)),(DATE(YEAR(J53)+M53,MONTH(J53)+1,1)))</f>
        <v>51075</v>
      </c>
      <c r="O53" s="53" t="s">
        <v>4389</v>
      </c>
      <c r="P53" s="53" t="s">
        <v>459</v>
      </c>
      <c r="Q53" s="57" t="s">
        <v>29</v>
      </c>
      <c r="R53" s="57" t="s">
        <v>238</v>
      </c>
      <c r="S53" s="53" t="s">
        <v>28</v>
      </c>
      <c r="T53" s="140"/>
      <c r="U53" s="53" t="s">
        <v>460</v>
      </c>
      <c r="V53" s="141"/>
      <c r="W53" s="53" t="s">
        <v>31</v>
      </c>
      <c r="X53" s="53" t="s">
        <v>4367</v>
      </c>
    </row>
    <row r="54" spans="1:24" s="121" customFormat="1" ht="15" customHeight="1" x14ac:dyDescent="0.25">
      <c r="A54" s="65" t="s">
        <v>461</v>
      </c>
      <c r="B54" s="60" t="s">
        <v>462</v>
      </c>
      <c r="C54" s="60" t="s">
        <v>62</v>
      </c>
      <c r="D54" s="60" t="s">
        <v>63</v>
      </c>
      <c r="E54" s="60" t="s">
        <v>181</v>
      </c>
      <c r="F54" s="60" t="s">
        <v>181</v>
      </c>
      <c r="G54" s="60" t="s">
        <v>584</v>
      </c>
      <c r="H54" s="60" t="s">
        <v>464</v>
      </c>
      <c r="I54" s="60" t="s">
        <v>59</v>
      </c>
      <c r="J54" s="118">
        <v>30777</v>
      </c>
      <c r="K54" s="60" t="s">
        <v>465</v>
      </c>
      <c r="L54" s="118">
        <v>40301</v>
      </c>
      <c r="M54" s="119">
        <f t="shared" si="2"/>
        <v>55</v>
      </c>
      <c r="N54" s="120">
        <f>IF(DAY(J54)=1,(DATE(YEAR(J54)+M54,MONTH(J54),1)),(DATE(YEAR(J54)+M54,MONTH(J54)+1,1)))</f>
        <v>50891</v>
      </c>
      <c r="O54" s="66" t="s">
        <v>4566</v>
      </c>
      <c r="P54" s="60" t="s">
        <v>466</v>
      </c>
      <c r="Q54" s="60" t="s">
        <v>69</v>
      </c>
      <c r="R54" s="60" t="s">
        <v>27</v>
      </c>
      <c r="S54" s="60" t="s">
        <v>28</v>
      </c>
      <c r="T54" s="120"/>
      <c r="U54" s="60" t="s">
        <v>467</v>
      </c>
      <c r="V54" s="62"/>
      <c r="W54" s="60" t="s">
        <v>31</v>
      </c>
      <c r="X54" s="60" t="s">
        <v>4367</v>
      </c>
    </row>
    <row r="55" spans="1:24" ht="15" customHeight="1" x14ac:dyDescent="0.25">
      <c r="A55" s="65" t="s">
        <v>468</v>
      </c>
      <c r="B55" s="60" t="s">
        <v>469</v>
      </c>
      <c r="C55" s="60" t="s">
        <v>50</v>
      </c>
      <c r="D55" s="60" t="s">
        <v>51</v>
      </c>
      <c r="E55" s="60" t="s">
        <v>383</v>
      </c>
      <c r="F55" s="60" t="s">
        <v>384</v>
      </c>
      <c r="G55" s="60" t="s">
        <v>385</v>
      </c>
      <c r="H55" s="60" t="s">
        <v>470</v>
      </c>
      <c r="I55" s="60" t="s">
        <v>22</v>
      </c>
      <c r="J55" s="118">
        <v>30087</v>
      </c>
      <c r="K55" s="60" t="s">
        <v>471</v>
      </c>
      <c r="L55" s="118">
        <v>40308</v>
      </c>
      <c r="M55" s="150">
        <f t="shared" si="2"/>
        <v>55</v>
      </c>
      <c r="N55" s="120">
        <f>IF(DAY(J55)=1,(DATE(YEAR(J55)+M55,MONTH(J55),1)),(DATE(YEAR(J55)+M55,MONTH(J55)+1,1)))</f>
        <v>50192</v>
      </c>
      <c r="O55" s="9" t="s">
        <v>3213</v>
      </c>
      <c r="P55" s="60" t="s">
        <v>472</v>
      </c>
      <c r="Q55" s="60" t="s">
        <v>57</v>
      </c>
      <c r="R55" s="60" t="s">
        <v>238</v>
      </c>
      <c r="S55" s="60" t="s">
        <v>28</v>
      </c>
      <c r="T55" s="120"/>
      <c r="U55" s="60" t="s">
        <v>473</v>
      </c>
      <c r="V55" s="62"/>
      <c r="W55" s="60" t="s">
        <v>31</v>
      </c>
      <c r="X55" s="9" t="s">
        <v>4368</v>
      </c>
    </row>
    <row r="56" spans="1:24" ht="15" customHeight="1" x14ac:dyDescent="0.25">
      <c r="A56" s="15" t="s">
        <v>3679</v>
      </c>
      <c r="B56" s="9" t="s">
        <v>3680</v>
      </c>
      <c r="C56" s="9" t="s">
        <v>3665</v>
      </c>
      <c r="D56" s="9" t="s">
        <v>3665</v>
      </c>
      <c r="E56" s="9" t="s">
        <v>3681</v>
      </c>
      <c r="H56" s="16" t="s">
        <v>3682</v>
      </c>
      <c r="I56" s="6" t="s">
        <v>22</v>
      </c>
      <c r="J56" s="47">
        <v>20180</v>
      </c>
      <c r="K56" s="19" t="s">
        <v>474</v>
      </c>
      <c r="L56" s="50">
        <v>40299</v>
      </c>
      <c r="M56" s="150">
        <f t="shared" si="2"/>
        <v>55</v>
      </c>
      <c r="N56" s="14"/>
      <c r="O56" s="9" t="s">
        <v>3683</v>
      </c>
      <c r="P56" s="9" t="s">
        <v>3684</v>
      </c>
      <c r="Q56" s="11" t="s">
        <v>3678</v>
      </c>
      <c r="R56" s="11" t="s">
        <v>3678</v>
      </c>
      <c r="S56" s="9" t="s">
        <v>142</v>
      </c>
      <c r="W56" s="9" t="s">
        <v>31</v>
      </c>
      <c r="X56" s="9" t="s">
        <v>4368</v>
      </c>
    </row>
    <row r="57" spans="1:24" ht="15" customHeight="1" x14ac:dyDescent="0.25">
      <c r="A57" s="15" t="s">
        <v>3685</v>
      </c>
      <c r="B57" s="9" t="s">
        <v>3686</v>
      </c>
      <c r="C57" s="9" t="s">
        <v>3665</v>
      </c>
      <c r="D57" s="9" t="s">
        <v>3665</v>
      </c>
      <c r="E57" s="9" t="s">
        <v>3675</v>
      </c>
      <c r="H57" s="16" t="s">
        <v>3687</v>
      </c>
      <c r="I57" s="6" t="s">
        <v>22</v>
      </c>
      <c r="J57" s="47">
        <v>25474</v>
      </c>
      <c r="K57" s="19" t="s">
        <v>213</v>
      </c>
      <c r="L57" s="50">
        <v>40299</v>
      </c>
      <c r="M57" s="150">
        <f t="shared" si="2"/>
        <v>55</v>
      </c>
      <c r="N57" s="14"/>
      <c r="O57" s="9" t="s">
        <v>3910</v>
      </c>
      <c r="P57" s="9" t="s">
        <v>3688</v>
      </c>
      <c r="Q57" s="11" t="s">
        <v>3678</v>
      </c>
      <c r="R57" s="11" t="s">
        <v>3678</v>
      </c>
      <c r="S57" s="9" t="s">
        <v>142</v>
      </c>
      <c r="W57" s="9" t="s">
        <v>31</v>
      </c>
      <c r="X57" s="9" t="s">
        <v>4368</v>
      </c>
    </row>
    <row r="58" spans="1:24" s="148" customFormat="1" ht="15" customHeight="1" x14ac:dyDescent="0.25">
      <c r="A58" s="96" t="s">
        <v>481</v>
      </c>
      <c r="B58" s="52" t="s">
        <v>482</v>
      </c>
      <c r="C58" s="52" t="s">
        <v>3294</v>
      </c>
      <c r="D58" s="52" t="s">
        <v>63</v>
      </c>
      <c r="E58" s="52" t="s">
        <v>64</v>
      </c>
      <c r="F58" s="52" t="s">
        <v>4050</v>
      </c>
      <c r="G58" s="52" t="s">
        <v>4050</v>
      </c>
      <c r="H58" s="52" t="s">
        <v>483</v>
      </c>
      <c r="I58" s="54" t="s">
        <v>763</v>
      </c>
      <c r="J58" s="47">
        <v>30031</v>
      </c>
      <c r="K58" s="52" t="s">
        <v>38</v>
      </c>
      <c r="L58" s="47">
        <v>40441</v>
      </c>
      <c r="M58" s="153">
        <f t="shared" si="2"/>
        <v>55</v>
      </c>
      <c r="N58" s="97">
        <f t="shared" ref="N58:N89" si="4">IF(DAY(J58)=1,(DATE(YEAR(J58)+M58,MONTH(J58),1)),(DATE(YEAR(J58)+M58,MONTH(J58)+1,1)))</f>
        <v>50131</v>
      </c>
      <c r="O58" s="52" t="s">
        <v>4379</v>
      </c>
      <c r="P58" s="52" t="s">
        <v>484</v>
      </c>
      <c r="Q58" s="54" t="s">
        <v>69</v>
      </c>
      <c r="R58" s="52" t="s">
        <v>68</v>
      </c>
      <c r="S58" s="52" t="s">
        <v>28</v>
      </c>
      <c r="T58" s="97"/>
      <c r="U58" s="52" t="s">
        <v>485</v>
      </c>
      <c r="V58" s="98"/>
      <c r="W58" s="52" t="s">
        <v>31</v>
      </c>
      <c r="X58" s="52" t="s">
        <v>4368</v>
      </c>
    </row>
    <row r="59" spans="1:24" s="121" customFormat="1" ht="15" customHeight="1" x14ac:dyDescent="0.25">
      <c r="A59" s="65" t="s">
        <v>486</v>
      </c>
      <c r="B59" s="60" t="s">
        <v>487</v>
      </c>
      <c r="C59" s="60" t="s">
        <v>196</v>
      </c>
      <c r="D59" s="60" t="s">
        <v>488</v>
      </c>
      <c r="E59" s="60" t="s">
        <v>489</v>
      </c>
      <c r="F59" s="60" t="s">
        <v>489</v>
      </c>
      <c r="G59" s="60" t="s">
        <v>489</v>
      </c>
      <c r="H59" s="60" t="s">
        <v>490</v>
      </c>
      <c r="I59" s="60" t="s">
        <v>22</v>
      </c>
      <c r="J59" s="118">
        <v>25850</v>
      </c>
      <c r="K59" s="60" t="s">
        <v>243</v>
      </c>
      <c r="L59" s="118">
        <v>40483</v>
      </c>
      <c r="M59" s="119">
        <f t="shared" si="2"/>
        <v>55</v>
      </c>
      <c r="N59" s="120">
        <f t="shared" si="4"/>
        <v>45962</v>
      </c>
      <c r="O59" s="60" t="s">
        <v>491</v>
      </c>
      <c r="P59" s="60" t="s">
        <v>492</v>
      </c>
      <c r="Q59" s="60" t="s">
        <v>195</v>
      </c>
      <c r="R59" s="60" t="s">
        <v>3746</v>
      </c>
      <c r="S59" s="60" t="s">
        <v>28</v>
      </c>
      <c r="T59" s="120"/>
      <c r="U59" s="60" t="s">
        <v>493</v>
      </c>
      <c r="V59" s="62"/>
      <c r="W59" s="60" t="s">
        <v>31</v>
      </c>
      <c r="X59" s="60" t="s">
        <v>4368</v>
      </c>
    </row>
    <row r="60" spans="1:24" s="121" customFormat="1" ht="15" customHeight="1" x14ac:dyDescent="0.25">
      <c r="A60" s="65" t="s">
        <v>494</v>
      </c>
      <c r="B60" s="60" t="s">
        <v>495</v>
      </c>
      <c r="C60" s="60" t="s">
        <v>196</v>
      </c>
      <c r="D60" s="60" t="s">
        <v>43</v>
      </c>
      <c r="E60" s="60" t="s">
        <v>209</v>
      </c>
      <c r="F60" s="60" t="s">
        <v>496</v>
      </c>
      <c r="G60" s="60" t="s">
        <v>496</v>
      </c>
      <c r="H60" s="60" t="s">
        <v>497</v>
      </c>
      <c r="I60" s="60" t="s">
        <v>22</v>
      </c>
      <c r="J60" s="118">
        <v>30125</v>
      </c>
      <c r="K60" s="60" t="s">
        <v>498</v>
      </c>
      <c r="L60" s="118">
        <v>40483</v>
      </c>
      <c r="M60" s="119">
        <f t="shared" si="2"/>
        <v>55</v>
      </c>
      <c r="N60" s="120">
        <f t="shared" si="4"/>
        <v>50222</v>
      </c>
      <c r="O60" s="60" t="s">
        <v>3911</v>
      </c>
      <c r="P60" s="60" t="s">
        <v>499</v>
      </c>
      <c r="Q60" s="60" t="s">
        <v>195</v>
      </c>
      <c r="R60" s="60" t="s">
        <v>171</v>
      </c>
      <c r="S60" s="60" t="s">
        <v>28</v>
      </c>
      <c r="T60" s="120"/>
      <c r="U60" s="60" t="s">
        <v>500</v>
      </c>
      <c r="V60" s="62"/>
      <c r="W60" s="60" t="s">
        <v>31</v>
      </c>
      <c r="X60" s="60" t="s">
        <v>4367</v>
      </c>
    </row>
    <row r="61" spans="1:24" s="121" customFormat="1" ht="15" customHeight="1" x14ac:dyDescent="0.25">
      <c r="A61" s="65" t="s">
        <v>501</v>
      </c>
      <c r="B61" s="60" t="s">
        <v>502</v>
      </c>
      <c r="C61" s="60" t="s">
        <v>331</v>
      </c>
      <c r="D61" s="60" t="s">
        <v>63</v>
      </c>
      <c r="E61" s="60" t="s">
        <v>64</v>
      </c>
      <c r="F61" s="60" t="s">
        <v>64</v>
      </c>
      <c r="G61" s="60" t="s">
        <v>96</v>
      </c>
      <c r="H61" s="60" t="s">
        <v>503</v>
      </c>
      <c r="I61" s="60" t="s">
        <v>41</v>
      </c>
      <c r="J61" s="118">
        <v>32648</v>
      </c>
      <c r="K61" s="60" t="s">
        <v>504</v>
      </c>
      <c r="L61" s="118">
        <v>40490</v>
      </c>
      <c r="M61" s="119">
        <f t="shared" si="2"/>
        <v>55</v>
      </c>
      <c r="N61" s="120">
        <f t="shared" si="4"/>
        <v>52749</v>
      </c>
      <c r="O61" s="60" t="s">
        <v>3214</v>
      </c>
      <c r="P61" s="60" t="s">
        <v>505</v>
      </c>
      <c r="Q61" s="60" t="s">
        <v>29</v>
      </c>
      <c r="R61" s="60" t="s">
        <v>99</v>
      </c>
      <c r="S61" s="60" t="s">
        <v>28</v>
      </c>
      <c r="T61" s="120"/>
      <c r="U61" s="60" t="s">
        <v>506</v>
      </c>
      <c r="V61" s="62"/>
      <c r="W61" s="60" t="s">
        <v>31</v>
      </c>
      <c r="X61" s="60" t="s">
        <v>4367</v>
      </c>
    </row>
    <row r="62" spans="1:24" ht="15" customHeight="1" x14ac:dyDescent="0.25">
      <c r="A62" s="65" t="s">
        <v>507</v>
      </c>
      <c r="B62" s="60" t="s">
        <v>508</v>
      </c>
      <c r="C62" s="60" t="s">
        <v>373</v>
      </c>
      <c r="D62" s="60" t="s">
        <v>276</v>
      </c>
      <c r="E62" s="60" t="s">
        <v>2926</v>
      </c>
      <c r="F62" s="60" t="s">
        <v>2926</v>
      </c>
      <c r="G62" s="60" t="s">
        <v>2926</v>
      </c>
      <c r="H62" s="60" t="s">
        <v>509</v>
      </c>
      <c r="I62" s="60" t="s">
        <v>22</v>
      </c>
      <c r="J62" s="118">
        <v>27985</v>
      </c>
      <c r="K62" s="60" t="s">
        <v>236</v>
      </c>
      <c r="L62" s="118">
        <v>40497</v>
      </c>
      <c r="M62" s="150">
        <f t="shared" si="2"/>
        <v>55</v>
      </c>
      <c r="N62" s="120">
        <f t="shared" si="4"/>
        <v>48092</v>
      </c>
      <c r="O62" s="9" t="s">
        <v>3912</v>
      </c>
      <c r="P62" s="60" t="s">
        <v>510</v>
      </c>
      <c r="Q62" s="60" t="s">
        <v>195</v>
      </c>
      <c r="R62" s="60" t="s">
        <v>171</v>
      </c>
      <c r="S62" s="60" t="s">
        <v>28</v>
      </c>
      <c r="T62" s="120"/>
      <c r="U62" s="60" t="s">
        <v>511</v>
      </c>
      <c r="V62" s="62"/>
      <c r="W62" s="60" t="s">
        <v>31</v>
      </c>
      <c r="X62" s="9" t="s">
        <v>4368</v>
      </c>
    </row>
    <row r="63" spans="1:24" ht="15" customHeight="1" x14ac:dyDescent="0.25">
      <c r="A63" s="65" t="s">
        <v>512</v>
      </c>
      <c r="B63" s="60" t="s">
        <v>513</v>
      </c>
      <c r="C63" s="60" t="s">
        <v>196</v>
      </c>
      <c r="D63" s="60" t="s">
        <v>35</v>
      </c>
      <c r="E63" s="60" t="s">
        <v>36</v>
      </c>
      <c r="F63" s="60" t="s">
        <v>36</v>
      </c>
      <c r="G63" s="60" t="s">
        <v>36</v>
      </c>
      <c r="H63" s="60" t="s">
        <v>514</v>
      </c>
      <c r="I63" s="60" t="s">
        <v>22</v>
      </c>
      <c r="J63" s="118">
        <v>28440</v>
      </c>
      <c r="K63" s="60" t="s">
        <v>38</v>
      </c>
      <c r="L63" s="118">
        <v>40513</v>
      </c>
      <c r="M63" s="150">
        <f t="shared" si="2"/>
        <v>55</v>
      </c>
      <c r="N63" s="120">
        <f t="shared" si="4"/>
        <v>48549</v>
      </c>
      <c r="O63" s="9" t="s">
        <v>3913</v>
      </c>
      <c r="P63" s="60" t="s">
        <v>515</v>
      </c>
      <c r="Q63" s="60" t="s">
        <v>195</v>
      </c>
      <c r="R63" s="60" t="s">
        <v>171</v>
      </c>
      <c r="S63" s="60" t="s">
        <v>28</v>
      </c>
      <c r="T63" s="120"/>
      <c r="U63" s="60" t="s">
        <v>516</v>
      </c>
      <c r="V63" s="62"/>
      <c r="W63" s="60" t="s">
        <v>31</v>
      </c>
      <c r="X63" s="9" t="s">
        <v>4368</v>
      </c>
    </row>
    <row r="64" spans="1:24" ht="15" customHeight="1" x14ac:dyDescent="0.25">
      <c r="A64" s="65" t="s">
        <v>517</v>
      </c>
      <c r="B64" s="60" t="s">
        <v>518</v>
      </c>
      <c r="C64" s="60" t="s">
        <v>17</v>
      </c>
      <c r="D64" s="60" t="s">
        <v>276</v>
      </c>
      <c r="E64" s="60" t="s">
        <v>3772</v>
      </c>
      <c r="F64" s="60" t="s">
        <v>3772</v>
      </c>
      <c r="G64" s="60" t="s">
        <v>3772</v>
      </c>
      <c r="H64" s="60" t="s">
        <v>519</v>
      </c>
      <c r="I64" s="60" t="s">
        <v>22</v>
      </c>
      <c r="J64" s="118">
        <v>28364</v>
      </c>
      <c r="K64" s="60" t="s">
        <v>304</v>
      </c>
      <c r="L64" s="118">
        <v>40513</v>
      </c>
      <c r="M64" s="150">
        <f t="shared" si="2"/>
        <v>55</v>
      </c>
      <c r="N64" s="120">
        <f t="shared" si="4"/>
        <v>48458</v>
      </c>
      <c r="O64" s="9" t="s">
        <v>520</v>
      </c>
      <c r="P64" s="60" t="s">
        <v>521</v>
      </c>
      <c r="Q64" s="60" t="s">
        <v>29</v>
      </c>
      <c r="R64" s="60" t="s">
        <v>99</v>
      </c>
      <c r="S64" s="60" t="s">
        <v>28</v>
      </c>
      <c r="T64" s="120"/>
      <c r="U64" s="60" t="s">
        <v>522</v>
      </c>
      <c r="V64" s="62"/>
      <c r="W64" s="60" t="s">
        <v>31</v>
      </c>
      <c r="X64" s="9" t="s">
        <v>4368</v>
      </c>
    </row>
    <row r="65" spans="1:24" s="148" customFormat="1" ht="15" customHeight="1" x14ac:dyDescent="0.25">
      <c r="A65" s="96" t="s">
        <v>523</v>
      </c>
      <c r="B65" s="52" t="s">
        <v>4035</v>
      </c>
      <c r="C65" s="52" t="s">
        <v>3294</v>
      </c>
      <c r="D65" s="52" t="s">
        <v>63</v>
      </c>
      <c r="E65" s="52" t="s">
        <v>129</v>
      </c>
      <c r="F65" s="52" t="s">
        <v>4053</v>
      </c>
      <c r="G65" s="52" t="s">
        <v>4053</v>
      </c>
      <c r="H65" s="52" t="s">
        <v>524</v>
      </c>
      <c r="I65" s="54" t="s">
        <v>988</v>
      </c>
      <c r="J65" s="47">
        <v>30578</v>
      </c>
      <c r="K65" s="52" t="s">
        <v>525</v>
      </c>
      <c r="L65" s="47">
        <v>40526</v>
      </c>
      <c r="M65" s="153">
        <f t="shared" ref="M65:M128" si="5">IF(C65="TELLER",35,IF(C65="TELLER SENIOR","35",IF(C65="STAF OPERASIONAL",35,IF(C65="STAF OPERASIONAL SENIOR",35,IF(C65="CUSTOMER SERVICE",35,IF(C65="CUSTOMER SERVICE SENIOR",35,55))))))</f>
        <v>55</v>
      </c>
      <c r="N65" s="97">
        <f t="shared" si="4"/>
        <v>50679</v>
      </c>
      <c r="O65" s="52" t="s">
        <v>526</v>
      </c>
      <c r="P65" s="52" t="s">
        <v>527</v>
      </c>
      <c r="Q65" s="54" t="s">
        <v>69</v>
      </c>
      <c r="R65" s="52" t="s">
        <v>27</v>
      </c>
      <c r="S65" s="52" t="s">
        <v>28</v>
      </c>
      <c r="T65" s="97"/>
      <c r="U65" s="52" t="s">
        <v>528</v>
      </c>
      <c r="V65" s="98"/>
      <c r="W65" s="52" t="s">
        <v>31</v>
      </c>
      <c r="X65" s="52" t="s">
        <v>4368</v>
      </c>
    </row>
    <row r="66" spans="1:24" ht="15" customHeight="1" x14ac:dyDescent="0.25">
      <c r="A66" s="80" t="s">
        <v>536</v>
      </c>
      <c r="B66" s="81" t="s">
        <v>537</v>
      </c>
      <c r="C66" s="81" t="s">
        <v>538</v>
      </c>
      <c r="D66" s="81" t="s">
        <v>112</v>
      </c>
      <c r="E66" s="81" t="s">
        <v>539</v>
      </c>
      <c r="F66" s="81" t="s">
        <v>1734</v>
      </c>
      <c r="G66" s="81" t="s">
        <v>476</v>
      </c>
      <c r="H66" s="81" t="s">
        <v>541</v>
      </c>
      <c r="I66" s="82" t="s">
        <v>1736</v>
      </c>
      <c r="J66" s="83">
        <v>30698</v>
      </c>
      <c r="K66" s="81" t="s">
        <v>498</v>
      </c>
      <c r="L66" s="83">
        <v>40553</v>
      </c>
      <c r="M66" s="150">
        <f t="shared" si="5"/>
        <v>55</v>
      </c>
      <c r="N66" s="84">
        <f t="shared" si="4"/>
        <v>50802</v>
      </c>
      <c r="O66" s="9" t="s">
        <v>543</v>
      </c>
      <c r="P66" s="81" t="s">
        <v>544</v>
      </c>
      <c r="Q66" s="81" t="s">
        <v>29</v>
      </c>
      <c r="R66" s="81" t="s">
        <v>238</v>
      </c>
      <c r="S66" s="81" t="s">
        <v>28</v>
      </c>
      <c r="T66" s="84"/>
      <c r="U66" s="81" t="s">
        <v>545</v>
      </c>
      <c r="V66" s="85"/>
      <c r="W66" s="81" t="s">
        <v>31</v>
      </c>
      <c r="X66" s="9" t="s">
        <v>4368</v>
      </c>
    </row>
    <row r="67" spans="1:24" ht="15" customHeight="1" x14ac:dyDescent="0.25">
      <c r="A67" s="65" t="s">
        <v>546</v>
      </c>
      <c r="B67" s="60" t="s">
        <v>547</v>
      </c>
      <c r="C67" s="60" t="s">
        <v>191</v>
      </c>
      <c r="D67" s="60" t="s">
        <v>63</v>
      </c>
      <c r="E67" s="60" t="s">
        <v>95</v>
      </c>
      <c r="F67" s="60" t="s">
        <v>95</v>
      </c>
      <c r="G67" s="60" t="s">
        <v>95</v>
      </c>
      <c r="H67" s="60" t="s">
        <v>2888</v>
      </c>
      <c r="I67" s="60" t="s">
        <v>97</v>
      </c>
      <c r="J67" s="118">
        <v>27226</v>
      </c>
      <c r="K67" s="60" t="s">
        <v>548</v>
      </c>
      <c r="L67" s="118">
        <v>40546</v>
      </c>
      <c r="M67" s="150">
        <f t="shared" si="5"/>
        <v>55</v>
      </c>
      <c r="N67" s="120">
        <f t="shared" si="4"/>
        <v>47331</v>
      </c>
      <c r="O67" s="6" t="s">
        <v>3922</v>
      </c>
      <c r="P67" s="60" t="s">
        <v>549</v>
      </c>
      <c r="Q67" s="60" t="s">
        <v>195</v>
      </c>
      <c r="R67" s="60" t="s">
        <v>171</v>
      </c>
      <c r="S67" s="60" t="s">
        <v>28</v>
      </c>
      <c r="T67" s="120"/>
      <c r="U67" s="60" t="s">
        <v>550</v>
      </c>
      <c r="V67" s="62"/>
      <c r="W67" s="60" t="s">
        <v>31</v>
      </c>
      <c r="X67" s="9" t="s">
        <v>4368</v>
      </c>
    </row>
    <row r="68" spans="1:24" ht="15" customHeight="1" x14ac:dyDescent="0.25">
      <c r="A68" s="15" t="s">
        <v>551</v>
      </c>
      <c r="B68" s="9" t="s">
        <v>552</v>
      </c>
      <c r="C68" s="9" t="s">
        <v>289</v>
      </c>
      <c r="D68" s="9" t="s">
        <v>35</v>
      </c>
      <c r="E68" s="9" t="s">
        <v>36</v>
      </c>
      <c r="F68" s="9" t="s">
        <v>553</v>
      </c>
      <c r="G68" s="9" t="s">
        <v>553</v>
      </c>
      <c r="H68" s="16" t="s">
        <v>554</v>
      </c>
      <c r="I68" s="9" t="s">
        <v>22</v>
      </c>
      <c r="J68" s="47">
        <v>27769</v>
      </c>
      <c r="K68" s="16" t="s">
        <v>38</v>
      </c>
      <c r="L68" s="47">
        <v>40548</v>
      </c>
      <c r="M68" s="150">
        <f t="shared" si="5"/>
        <v>55</v>
      </c>
      <c r="N68" s="14">
        <f t="shared" si="4"/>
        <v>47880</v>
      </c>
      <c r="O68" s="9" t="s">
        <v>555</v>
      </c>
      <c r="P68" s="52" t="s">
        <v>556</v>
      </c>
      <c r="Q68" s="6" t="s">
        <v>57</v>
      </c>
      <c r="R68" s="9" t="s">
        <v>56</v>
      </c>
      <c r="S68" s="9" t="s">
        <v>28</v>
      </c>
      <c r="U68" s="60" t="s">
        <v>557</v>
      </c>
      <c r="W68" s="9" t="s">
        <v>59</v>
      </c>
      <c r="X68" s="9" t="s">
        <v>4368</v>
      </c>
    </row>
    <row r="69" spans="1:24" s="121" customFormat="1" ht="15" customHeight="1" x14ac:dyDescent="0.25">
      <c r="A69" s="65" t="s">
        <v>558</v>
      </c>
      <c r="B69" s="60" t="s">
        <v>559</v>
      </c>
      <c r="C69" s="60" t="s">
        <v>34</v>
      </c>
      <c r="D69" s="60" t="s">
        <v>51</v>
      </c>
      <c r="E69" s="60" t="s">
        <v>52</v>
      </c>
      <c r="F69" s="60" t="s">
        <v>53</v>
      </c>
      <c r="G69" s="60" t="s">
        <v>283</v>
      </c>
      <c r="H69" s="60" t="s">
        <v>561</v>
      </c>
      <c r="I69" s="60" t="s">
        <v>22</v>
      </c>
      <c r="J69" s="118">
        <v>31125</v>
      </c>
      <c r="K69" s="60" t="s">
        <v>38</v>
      </c>
      <c r="L69" s="118">
        <v>40588</v>
      </c>
      <c r="M69" s="119">
        <f t="shared" si="5"/>
        <v>55</v>
      </c>
      <c r="N69" s="120">
        <f t="shared" si="4"/>
        <v>51227</v>
      </c>
      <c r="O69" s="60" t="s">
        <v>562</v>
      </c>
      <c r="P69" s="60" t="s">
        <v>563</v>
      </c>
      <c r="Q69" s="60" t="s">
        <v>29</v>
      </c>
      <c r="R69" s="60" t="s">
        <v>99</v>
      </c>
      <c r="S69" s="60" t="s">
        <v>28</v>
      </c>
      <c r="T69" s="120"/>
      <c r="U69" s="60" t="s">
        <v>564</v>
      </c>
      <c r="V69" s="62"/>
      <c r="W69" s="60" t="s">
        <v>31</v>
      </c>
      <c r="X69" s="60" t="s">
        <v>4368</v>
      </c>
    </row>
    <row r="70" spans="1:24" s="121" customFormat="1" ht="15" customHeight="1" x14ac:dyDescent="0.25">
      <c r="A70" s="65" t="s">
        <v>565</v>
      </c>
      <c r="B70" s="60" t="s">
        <v>566</v>
      </c>
      <c r="C70" s="60" t="s">
        <v>196</v>
      </c>
      <c r="D70" s="60" t="s">
        <v>43</v>
      </c>
      <c r="E70" s="60" t="s">
        <v>567</v>
      </c>
      <c r="F70" s="60" t="s">
        <v>568</v>
      </c>
      <c r="G70" s="60" t="s">
        <v>568</v>
      </c>
      <c r="H70" s="60" t="s">
        <v>569</v>
      </c>
      <c r="I70" s="60" t="s">
        <v>22</v>
      </c>
      <c r="J70" s="118">
        <v>26660</v>
      </c>
      <c r="K70" s="60" t="s">
        <v>38</v>
      </c>
      <c r="L70" s="118">
        <v>40603</v>
      </c>
      <c r="M70" s="119">
        <f t="shared" si="5"/>
        <v>55</v>
      </c>
      <c r="N70" s="120">
        <f t="shared" si="4"/>
        <v>46753</v>
      </c>
      <c r="O70" s="60" t="s">
        <v>570</v>
      </c>
      <c r="P70" s="60" t="s">
        <v>571</v>
      </c>
      <c r="Q70" s="60" t="s">
        <v>195</v>
      </c>
      <c r="R70" s="60" t="s">
        <v>171</v>
      </c>
      <c r="S70" s="60" t="s">
        <v>28</v>
      </c>
      <c r="T70" s="120"/>
      <c r="U70" s="60" t="s">
        <v>572</v>
      </c>
      <c r="V70" s="62"/>
      <c r="W70" s="66" t="s">
        <v>179</v>
      </c>
      <c r="X70" s="60" t="s">
        <v>4368</v>
      </c>
    </row>
    <row r="71" spans="1:24" s="121" customFormat="1" ht="15" customHeight="1" x14ac:dyDescent="0.25">
      <c r="A71" s="65" t="s">
        <v>573</v>
      </c>
      <c r="B71" s="60" t="s">
        <v>574</v>
      </c>
      <c r="C71" s="60" t="s">
        <v>166</v>
      </c>
      <c r="D71" s="60" t="s">
        <v>290</v>
      </c>
      <c r="E71" s="60" t="s">
        <v>575</v>
      </c>
      <c r="F71" s="60" t="s">
        <v>575</v>
      </c>
      <c r="G71" s="60" t="s">
        <v>575</v>
      </c>
      <c r="H71" s="60" t="s">
        <v>576</v>
      </c>
      <c r="I71" s="60" t="s">
        <v>22</v>
      </c>
      <c r="J71" s="118">
        <v>31031</v>
      </c>
      <c r="K71" s="60" t="s">
        <v>243</v>
      </c>
      <c r="L71" s="118">
        <v>40603</v>
      </c>
      <c r="M71" s="119">
        <f t="shared" si="5"/>
        <v>55</v>
      </c>
      <c r="N71" s="120">
        <f t="shared" si="4"/>
        <v>51136</v>
      </c>
      <c r="O71" s="60" t="s">
        <v>3215</v>
      </c>
      <c r="P71" s="60" t="s">
        <v>577</v>
      </c>
      <c r="Q71" s="60" t="s">
        <v>69</v>
      </c>
      <c r="R71" s="60" t="s">
        <v>27</v>
      </c>
      <c r="S71" s="60" t="s">
        <v>28</v>
      </c>
      <c r="T71" s="120"/>
      <c r="U71" s="60" t="s">
        <v>578</v>
      </c>
      <c r="V71" s="62"/>
      <c r="W71" s="60" t="s">
        <v>31</v>
      </c>
      <c r="X71" s="60" t="s">
        <v>4367</v>
      </c>
    </row>
    <row r="72" spans="1:24" ht="15" customHeight="1" x14ac:dyDescent="0.25">
      <c r="A72" s="65" t="s">
        <v>579</v>
      </c>
      <c r="B72" s="60" t="s">
        <v>580</v>
      </c>
      <c r="C72" s="60" t="s">
        <v>17</v>
      </c>
      <c r="D72" s="60" t="s">
        <v>35</v>
      </c>
      <c r="E72" s="60" t="s">
        <v>36</v>
      </c>
      <c r="F72" s="60" t="s">
        <v>553</v>
      </c>
      <c r="G72" s="60" t="s">
        <v>553</v>
      </c>
      <c r="H72" s="60" t="s">
        <v>581</v>
      </c>
      <c r="I72" s="60" t="s">
        <v>22</v>
      </c>
      <c r="J72" s="118">
        <v>29409</v>
      </c>
      <c r="K72" s="60" t="s">
        <v>38</v>
      </c>
      <c r="L72" s="118">
        <v>40623</v>
      </c>
      <c r="M72" s="150">
        <f t="shared" si="5"/>
        <v>55</v>
      </c>
      <c r="N72" s="120">
        <f t="shared" si="4"/>
        <v>49522</v>
      </c>
      <c r="O72" s="9" t="s">
        <v>3216</v>
      </c>
      <c r="P72" s="60" t="s">
        <v>582</v>
      </c>
      <c r="Q72" s="60" t="s">
        <v>29</v>
      </c>
      <c r="R72" s="60" t="s">
        <v>27</v>
      </c>
      <c r="S72" s="60" t="s">
        <v>28</v>
      </c>
      <c r="T72" s="120"/>
      <c r="U72" s="60" t="s">
        <v>583</v>
      </c>
      <c r="V72" s="62"/>
      <c r="W72" s="60" t="s">
        <v>31</v>
      </c>
      <c r="X72" s="9" t="s">
        <v>4368</v>
      </c>
    </row>
    <row r="73" spans="1:24" ht="15" customHeight="1" x14ac:dyDescent="0.25">
      <c r="A73" s="20" t="s">
        <v>585</v>
      </c>
      <c r="B73" s="9" t="s">
        <v>586</v>
      </c>
      <c r="C73" s="9" t="s">
        <v>87</v>
      </c>
      <c r="D73" s="9" t="s">
        <v>63</v>
      </c>
      <c r="E73" s="9" t="s">
        <v>64</v>
      </c>
      <c r="F73" s="9" t="s">
        <v>587</v>
      </c>
      <c r="G73" s="9" t="s">
        <v>476</v>
      </c>
      <c r="H73" s="16" t="s">
        <v>588</v>
      </c>
      <c r="I73" s="9" t="s">
        <v>589</v>
      </c>
      <c r="J73" s="47">
        <v>30842</v>
      </c>
      <c r="K73" s="16" t="s">
        <v>504</v>
      </c>
      <c r="L73" s="47">
        <v>40634</v>
      </c>
      <c r="M73" s="150">
        <f t="shared" si="5"/>
        <v>55</v>
      </c>
      <c r="N73" s="14">
        <f t="shared" si="4"/>
        <v>50952</v>
      </c>
      <c r="O73" s="9" t="s">
        <v>590</v>
      </c>
      <c r="P73" s="52" t="s">
        <v>591</v>
      </c>
      <c r="Q73" s="6" t="s">
        <v>29</v>
      </c>
      <c r="R73" s="9" t="s">
        <v>238</v>
      </c>
      <c r="S73" s="9" t="s">
        <v>28</v>
      </c>
      <c r="U73" s="60" t="s">
        <v>592</v>
      </c>
      <c r="W73" s="9" t="s">
        <v>31</v>
      </c>
      <c r="X73" s="9" t="s">
        <v>4367</v>
      </c>
    </row>
    <row r="74" spans="1:24" s="145" customFormat="1" ht="15" customHeight="1" x14ac:dyDescent="0.25">
      <c r="A74" s="80" t="s">
        <v>602</v>
      </c>
      <c r="B74" s="81" t="s">
        <v>603</v>
      </c>
      <c r="C74" s="81" t="s">
        <v>166</v>
      </c>
      <c r="D74" s="81" t="s">
        <v>290</v>
      </c>
      <c r="E74" s="81" t="s">
        <v>703</v>
      </c>
      <c r="F74" s="81" t="s">
        <v>703</v>
      </c>
      <c r="G74" s="81" t="s">
        <v>703</v>
      </c>
      <c r="H74" s="81" t="s">
        <v>605</v>
      </c>
      <c r="I74" s="81" t="s">
        <v>22</v>
      </c>
      <c r="J74" s="83">
        <v>30003</v>
      </c>
      <c r="K74" s="81" t="s">
        <v>38</v>
      </c>
      <c r="L74" s="83">
        <v>40695</v>
      </c>
      <c r="M74" s="152">
        <f t="shared" si="5"/>
        <v>55</v>
      </c>
      <c r="N74" s="84">
        <f t="shared" si="4"/>
        <v>50100</v>
      </c>
      <c r="O74" s="81" t="s">
        <v>606</v>
      </c>
      <c r="P74" s="81" t="s">
        <v>607</v>
      </c>
      <c r="Q74" s="81" t="s">
        <v>69</v>
      </c>
      <c r="R74" s="81" t="s">
        <v>68</v>
      </c>
      <c r="S74" s="81" t="s">
        <v>28</v>
      </c>
      <c r="T74" s="84"/>
      <c r="U74" s="81" t="s">
        <v>608</v>
      </c>
      <c r="V74" s="85"/>
      <c r="W74" s="81" t="s">
        <v>179</v>
      </c>
      <c r="X74" s="81" t="s">
        <v>4368</v>
      </c>
    </row>
    <row r="75" spans="1:24" ht="15" customHeight="1" x14ac:dyDescent="0.25">
      <c r="A75" s="65" t="s">
        <v>609</v>
      </c>
      <c r="B75" s="60" t="s">
        <v>610</v>
      </c>
      <c r="C75" s="60" t="s">
        <v>3294</v>
      </c>
      <c r="D75" s="60" t="s">
        <v>63</v>
      </c>
      <c r="E75" s="60" t="s">
        <v>181</v>
      </c>
      <c r="F75" s="60" t="s">
        <v>123</v>
      </c>
      <c r="G75" s="60" t="s">
        <v>123</v>
      </c>
      <c r="H75" s="60" t="s">
        <v>611</v>
      </c>
      <c r="I75" s="60" t="s">
        <v>31</v>
      </c>
      <c r="J75" s="118">
        <v>31993</v>
      </c>
      <c r="K75" s="60" t="s">
        <v>38</v>
      </c>
      <c r="L75" s="118">
        <v>40714</v>
      </c>
      <c r="M75" s="150">
        <f t="shared" si="5"/>
        <v>55</v>
      </c>
      <c r="N75" s="120">
        <f t="shared" si="4"/>
        <v>52110</v>
      </c>
      <c r="O75" s="9" t="s">
        <v>3217</v>
      </c>
      <c r="P75" s="60" t="s">
        <v>612</v>
      </c>
      <c r="Q75" s="60" t="s">
        <v>69</v>
      </c>
      <c r="R75" s="60" t="s">
        <v>27</v>
      </c>
      <c r="S75" s="60" t="s">
        <v>28</v>
      </c>
      <c r="T75" s="120"/>
      <c r="U75" s="60" t="s">
        <v>613</v>
      </c>
      <c r="V75" s="62"/>
      <c r="W75" s="60" t="s">
        <v>31</v>
      </c>
      <c r="X75" s="9" t="s">
        <v>4368</v>
      </c>
    </row>
    <row r="76" spans="1:24" s="145" customFormat="1" ht="15" customHeight="1" x14ac:dyDescent="0.25">
      <c r="A76" s="80" t="s">
        <v>614</v>
      </c>
      <c r="B76" s="81" t="s">
        <v>615</v>
      </c>
      <c r="C76" s="81" t="s">
        <v>373</v>
      </c>
      <c r="D76" s="81" t="s">
        <v>604</v>
      </c>
      <c r="E76" s="81" t="s">
        <v>3119</v>
      </c>
      <c r="F76" s="81" t="s">
        <v>3119</v>
      </c>
      <c r="G76" s="81" t="s">
        <v>3119</v>
      </c>
      <c r="H76" s="81" t="s">
        <v>616</v>
      </c>
      <c r="I76" s="81" t="s">
        <v>22</v>
      </c>
      <c r="J76" s="83">
        <v>28516</v>
      </c>
      <c r="K76" s="81" t="s">
        <v>617</v>
      </c>
      <c r="L76" s="83">
        <v>40714</v>
      </c>
      <c r="M76" s="152">
        <f t="shared" si="5"/>
        <v>55</v>
      </c>
      <c r="N76" s="84">
        <f t="shared" si="4"/>
        <v>48611</v>
      </c>
      <c r="O76" s="81" t="s">
        <v>3914</v>
      </c>
      <c r="P76" s="81" t="s">
        <v>618</v>
      </c>
      <c r="Q76" s="81" t="s">
        <v>195</v>
      </c>
      <c r="R76" s="81" t="s">
        <v>171</v>
      </c>
      <c r="S76" s="81" t="s">
        <v>28</v>
      </c>
      <c r="T76" s="84"/>
      <c r="U76" s="81" t="s">
        <v>619</v>
      </c>
      <c r="V76" s="85"/>
      <c r="W76" s="81" t="s">
        <v>31</v>
      </c>
      <c r="X76" s="81" t="s">
        <v>4368</v>
      </c>
    </row>
    <row r="77" spans="1:24" ht="15" customHeight="1" x14ac:dyDescent="0.25">
      <c r="A77" s="99" t="s">
        <v>3739</v>
      </c>
      <c r="B77" s="81" t="s">
        <v>627</v>
      </c>
      <c r="C77" s="81" t="s">
        <v>3783</v>
      </c>
      <c r="D77" s="81" t="s">
        <v>112</v>
      </c>
      <c r="E77" s="81" t="s">
        <v>228</v>
      </c>
      <c r="F77" s="81" t="s">
        <v>228</v>
      </c>
      <c r="G77" s="81" t="s">
        <v>404</v>
      </c>
      <c r="H77" s="81" t="s">
        <v>629</v>
      </c>
      <c r="I77" s="82" t="s">
        <v>179</v>
      </c>
      <c r="J77" s="83">
        <v>30945</v>
      </c>
      <c r="K77" s="81" t="s">
        <v>90</v>
      </c>
      <c r="L77" s="83">
        <v>40725</v>
      </c>
      <c r="M77" s="150">
        <f t="shared" si="5"/>
        <v>35</v>
      </c>
      <c r="N77" s="84">
        <f t="shared" si="4"/>
        <v>43739</v>
      </c>
      <c r="O77" s="9" t="s">
        <v>3218</v>
      </c>
      <c r="P77" s="81" t="s">
        <v>631</v>
      </c>
      <c r="Q77" s="82" t="s">
        <v>57</v>
      </c>
      <c r="R77" s="81" t="s">
        <v>56</v>
      </c>
      <c r="S77" s="81" t="s">
        <v>28</v>
      </c>
      <c r="T77" s="84"/>
      <c r="U77" s="81" t="s">
        <v>632</v>
      </c>
      <c r="V77" s="85"/>
      <c r="W77" s="81" t="s">
        <v>31</v>
      </c>
      <c r="X77" s="9" t="s">
        <v>4367</v>
      </c>
    </row>
    <row r="78" spans="1:24" ht="15" customHeight="1" x14ac:dyDescent="0.25">
      <c r="A78" s="65" t="s">
        <v>633</v>
      </c>
      <c r="B78" s="60" t="s">
        <v>634</v>
      </c>
      <c r="C78" s="60" t="s">
        <v>1812</v>
      </c>
      <c r="D78" s="60" t="s">
        <v>112</v>
      </c>
      <c r="E78" s="60" t="s">
        <v>228</v>
      </c>
      <c r="F78" s="60" t="s">
        <v>228</v>
      </c>
      <c r="G78" s="60" t="s">
        <v>114</v>
      </c>
      <c r="H78" s="60" t="s">
        <v>636</v>
      </c>
      <c r="I78" s="60" t="s">
        <v>179</v>
      </c>
      <c r="J78" s="118">
        <v>32367</v>
      </c>
      <c r="K78" s="60" t="s">
        <v>90</v>
      </c>
      <c r="L78" s="118">
        <v>40725</v>
      </c>
      <c r="M78" s="150">
        <f t="shared" si="5"/>
        <v>55</v>
      </c>
      <c r="N78" s="120">
        <f t="shared" si="4"/>
        <v>52475</v>
      </c>
      <c r="O78" s="9" t="s">
        <v>637</v>
      </c>
      <c r="P78" s="60" t="s">
        <v>638</v>
      </c>
      <c r="Q78" s="60" t="s">
        <v>25</v>
      </c>
      <c r="R78" s="60" t="s">
        <v>119</v>
      </c>
      <c r="S78" s="60" t="s">
        <v>28</v>
      </c>
      <c r="T78" s="120"/>
      <c r="U78" s="60" t="s">
        <v>639</v>
      </c>
      <c r="V78" s="62"/>
      <c r="W78" s="60" t="s">
        <v>31</v>
      </c>
      <c r="X78" s="9" t="s">
        <v>4367</v>
      </c>
    </row>
    <row r="79" spans="1:24" ht="15" customHeight="1" x14ac:dyDescent="0.25">
      <c r="A79" s="99" t="s">
        <v>2733</v>
      </c>
      <c r="B79" s="81" t="s">
        <v>645</v>
      </c>
      <c r="C79" s="81" t="s">
        <v>87</v>
      </c>
      <c r="D79" s="81" t="s">
        <v>112</v>
      </c>
      <c r="E79" s="81" t="s">
        <v>228</v>
      </c>
      <c r="F79" s="81" t="s">
        <v>653</v>
      </c>
      <c r="G79" s="81" t="s">
        <v>476</v>
      </c>
      <c r="H79" s="81" t="s">
        <v>647</v>
      </c>
      <c r="I79" s="82" t="s">
        <v>655</v>
      </c>
      <c r="J79" s="83">
        <v>30580</v>
      </c>
      <c r="K79" s="81" t="s">
        <v>90</v>
      </c>
      <c r="L79" s="83">
        <v>40725</v>
      </c>
      <c r="M79" s="150">
        <f t="shared" si="5"/>
        <v>55</v>
      </c>
      <c r="N79" s="84">
        <f t="shared" si="4"/>
        <v>50679</v>
      </c>
      <c r="O79" s="9" t="s">
        <v>649</v>
      </c>
      <c r="P79" s="81" t="s">
        <v>650</v>
      </c>
      <c r="Q79" s="81" t="s">
        <v>57</v>
      </c>
      <c r="R79" s="81" t="s">
        <v>56</v>
      </c>
      <c r="S79" s="81" t="s">
        <v>28</v>
      </c>
      <c r="T79" s="84"/>
      <c r="U79" s="81" t="s">
        <v>651</v>
      </c>
      <c r="V79" s="85"/>
      <c r="W79" s="81" t="s">
        <v>31</v>
      </c>
      <c r="X79" s="9" t="s">
        <v>4367</v>
      </c>
    </row>
    <row r="80" spans="1:24" ht="15" customHeight="1" x14ac:dyDescent="0.25">
      <c r="A80" s="65" t="s">
        <v>665</v>
      </c>
      <c r="B80" s="60" t="s">
        <v>666</v>
      </c>
      <c r="C80" s="60" t="s">
        <v>81</v>
      </c>
      <c r="D80" s="60" t="s">
        <v>51</v>
      </c>
      <c r="E80" s="60" t="s">
        <v>52</v>
      </c>
      <c r="F80" s="60" t="s">
        <v>52</v>
      </c>
      <c r="G80" s="60" t="s">
        <v>560</v>
      </c>
      <c r="H80" s="60" t="s">
        <v>667</v>
      </c>
      <c r="I80" s="60" t="s">
        <v>22</v>
      </c>
      <c r="J80" s="118">
        <v>31533</v>
      </c>
      <c r="K80" s="60" t="s">
        <v>38</v>
      </c>
      <c r="L80" s="118">
        <v>40739</v>
      </c>
      <c r="M80" s="150">
        <f t="shared" si="5"/>
        <v>55</v>
      </c>
      <c r="N80" s="120">
        <f t="shared" si="4"/>
        <v>51622</v>
      </c>
      <c r="O80" s="9" t="s">
        <v>668</v>
      </c>
      <c r="P80" s="60" t="s">
        <v>669</v>
      </c>
      <c r="Q80" s="60" t="s">
        <v>25</v>
      </c>
      <c r="R80" s="60" t="s">
        <v>119</v>
      </c>
      <c r="S80" s="60" t="s">
        <v>28</v>
      </c>
      <c r="T80" s="120"/>
      <c r="U80" s="60" t="s">
        <v>670</v>
      </c>
      <c r="V80" s="62"/>
      <c r="W80" s="66" t="s">
        <v>31</v>
      </c>
      <c r="X80" s="9" t="s">
        <v>4368</v>
      </c>
    </row>
    <row r="81" spans="1:24" ht="15" customHeight="1" x14ac:dyDescent="0.25">
      <c r="A81" s="15" t="s">
        <v>677</v>
      </c>
      <c r="B81" s="9" t="s">
        <v>678</v>
      </c>
      <c r="C81" s="9" t="s">
        <v>196</v>
      </c>
      <c r="D81" s="9" t="s">
        <v>18</v>
      </c>
      <c r="E81" s="9" t="s">
        <v>679</v>
      </c>
      <c r="F81" s="9" t="s">
        <v>679</v>
      </c>
      <c r="G81" s="9" t="s">
        <v>679</v>
      </c>
      <c r="H81" s="16" t="s">
        <v>680</v>
      </c>
      <c r="I81" s="9" t="s">
        <v>22</v>
      </c>
      <c r="J81" s="47">
        <v>27002</v>
      </c>
      <c r="K81" s="16" t="s">
        <v>38</v>
      </c>
      <c r="L81" s="47">
        <v>40791</v>
      </c>
      <c r="M81" s="150">
        <f t="shared" si="5"/>
        <v>55</v>
      </c>
      <c r="N81" s="14">
        <f t="shared" si="4"/>
        <v>47119</v>
      </c>
      <c r="O81" s="9" t="s">
        <v>3830</v>
      </c>
      <c r="P81" s="52" t="s">
        <v>681</v>
      </c>
      <c r="Q81" s="9" t="s">
        <v>195</v>
      </c>
      <c r="R81" s="9" t="s">
        <v>447</v>
      </c>
      <c r="S81" s="9" t="s">
        <v>28</v>
      </c>
      <c r="U81" s="60" t="s">
        <v>682</v>
      </c>
      <c r="W81" s="9" t="s">
        <v>108</v>
      </c>
      <c r="X81" s="9" t="s">
        <v>4368</v>
      </c>
    </row>
    <row r="82" spans="1:24" s="121" customFormat="1" ht="15" customHeight="1" x14ac:dyDescent="0.25">
      <c r="A82" s="65" t="s">
        <v>683</v>
      </c>
      <c r="B82" s="60" t="s">
        <v>684</v>
      </c>
      <c r="C82" s="60" t="s">
        <v>166</v>
      </c>
      <c r="D82" s="60" t="s">
        <v>35</v>
      </c>
      <c r="E82" s="60" t="s">
        <v>4089</v>
      </c>
      <c r="F82" s="60" t="s">
        <v>167</v>
      </c>
      <c r="G82" s="60" t="s">
        <v>167</v>
      </c>
      <c r="H82" s="60" t="s">
        <v>685</v>
      </c>
      <c r="I82" s="60" t="s">
        <v>22</v>
      </c>
      <c r="J82" s="118">
        <v>30309</v>
      </c>
      <c r="K82" s="60" t="s">
        <v>38</v>
      </c>
      <c r="L82" s="118">
        <v>40805</v>
      </c>
      <c r="M82" s="119">
        <f t="shared" si="5"/>
        <v>55</v>
      </c>
      <c r="N82" s="120">
        <f t="shared" si="4"/>
        <v>50406</v>
      </c>
      <c r="O82" s="60" t="s">
        <v>686</v>
      </c>
      <c r="P82" s="60" t="s">
        <v>687</v>
      </c>
      <c r="Q82" s="60" t="s">
        <v>69</v>
      </c>
      <c r="R82" s="60" t="s">
        <v>27</v>
      </c>
      <c r="S82" s="60" t="s">
        <v>28</v>
      </c>
      <c r="T82" s="120"/>
      <c r="U82" s="60" t="s">
        <v>688</v>
      </c>
      <c r="V82" s="62"/>
      <c r="W82" s="60" t="s">
        <v>31</v>
      </c>
      <c r="X82" s="60" t="s">
        <v>4368</v>
      </c>
    </row>
    <row r="83" spans="1:24" s="121" customFormat="1" ht="15" customHeight="1" x14ac:dyDescent="0.25">
      <c r="A83" s="65" t="s">
        <v>694</v>
      </c>
      <c r="B83" s="60" t="s">
        <v>695</v>
      </c>
      <c r="C83" s="60" t="s">
        <v>17</v>
      </c>
      <c r="D83" s="60" t="s">
        <v>35</v>
      </c>
      <c r="E83" s="60" t="s">
        <v>272</v>
      </c>
      <c r="F83" s="60" t="s">
        <v>696</v>
      </c>
      <c r="G83" s="60" t="s">
        <v>696</v>
      </c>
      <c r="H83" s="60" t="s">
        <v>697</v>
      </c>
      <c r="I83" s="60" t="s">
        <v>22</v>
      </c>
      <c r="J83" s="118">
        <v>28607</v>
      </c>
      <c r="K83" s="60" t="s">
        <v>698</v>
      </c>
      <c r="L83" s="118">
        <v>40812</v>
      </c>
      <c r="M83" s="119">
        <f t="shared" si="5"/>
        <v>55</v>
      </c>
      <c r="N83" s="120">
        <f t="shared" si="4"/>
        <v>48700</v>
      </c>
      <c r="O83" s="60" t="s">
        <v>4387</v>
      </c>
      <c r="P83" s="60" t="s">
        <v>699</v>
      </c>
      <c r="Q83" s="60" t="s">
        <v>29</v>
      </c>
      <c r="R83" s="60" t="s">
        <v>68</v>
      </c>
      <c r="S83" s="60" t="s">
        <v>28</v>
      </c>
      <c r="T83" s="120"/>
      <c r="U83" s="60" t="s">
        <v>700</v>
      </c>
      <c r="V83" s="62"/>
      <c r="W83" s="60" t="s">
        <v>31</v>
      </c>
      <c r="X83" s="60" t="s">
        <v>4368</v>
      </c>
    </row>
    <row r="84" spans="1:24" ht="15" customHeight="1" x14ac:dyDescent="0.25">
      <c r="A84" s="65" t="s">
        <v>701</v>
      </c>
      <c r="B84" s="60" t="s">
        <v>702</v>
      </c>
      <c r="C84" s="60" t="s">
        <v>166</v>
      </c>
      <c r="D84" s="60" t="s">
        <v>290</v>
      </c>
      <c r="E84" s="60" t="s">
        <v>703</v>
      </c>
      <c r="F84" s="60" t="s">
        <v>703</v>
      </c>
      <c r="G84" s="9" t="s">
        <v>703</v>
      </c>
      <c r="H84" s="60" t="s">
        <v>704</v>
      </c>
      <c r="I84" s="60" t="s">
        <v>22</v>
      </c>
      <c r="J84" s="118">
        <v>26341</v>
      </c>
      <c r="K84" s="60" t="s">
        <v>38</v>
      </c>
      <c r="L84" s="118">
        <v>40812</v>
      </c>
      <c r="M84" s="150">
        <f t="shared" si="5"/>
        <v>55</v>
      </c>
      <c r="N84" s="120">
        <f t="shared" si="4"/>
        <v>46447</v>
      </c>
      <c r="O84" s="6" t="s">
        <v>4377</v>
      </c>
      <c r="P84" s="60" t="s">
        <v>705</v>
      </c>
      <c r="Q84" s="60" t="s">
        <v>69</v>
      </c>
      <c r="R84" s="60" t="s">
        <v>362</v>
      </c>
      <c r="S84" s="60" t="s">
        <v>28</v>
      </c>
      <c r="T84" s="120"/>
      <c r="U84" s="60" t="s">
        <v>706</v>
      </c>
      <c r="V84" s="62"/>
      <c r="W84" s="60" t="s">
        <v>31</v>
      </c>
      <c r="X84" s="9" t="s">
        <v>4368</v>
      </c>
    </row>
    <row r="85" spans="1:24" ht="15" customHeight="1" x14ac:dyDescent="0.25">
      <c r="A85" s="65" t="s">
        <v>707</v>
      </c>
      <c r="B85" s="60" t="s">
        <v>708</v>
      </c>
      <c r="C85" s="60" t="s">
        <v>87</v>
      </c>
      <c r="D85" s="60" t="s">
        <v>63</v>
      </c>
      <c r="E85" s="60" t="s">
        <v>95</v>
      </c>
      <c r="F85" s="60" t="s">
        <v>1804</v>
      </c>
      <c r="G85" s="60" t="s">
        <v>476</v>
      </c>
      <c r="H85" s="60" t="s">
        <v>710</v>
      </c>
      <c r="I85" s="66" t="s">
        <v>1806</v>
      </c>
      <c r="J85" s="118">
        <v>32967</v>
      </c>
      <c r="K85" s="60" t="s">
        <v>711</v>
      </c>
      <c r="L85" s="118">
        <v>40829</v>
      </c>
      <c r="M85" s="150">
        <f t="shared" si="5"/>
        <v>55</v>
      </c>
      <c r="N85" s="120">
        <f t="shared" si="4"/>
        <v>53083</v>
      </c>
      <c r="O85" s="9" t="s">
        <v>3221</v>
      </c>
      <c r="P85" s="60" t="s">
        <v>712</v>
      </c>
      <c r="Q85" s="60" t="s">
        <v>57</v>
      </c>
      <c r="R85" s="60" t="s">
        <v>238</v>
      </c>
      <c r="S85" s="60" t="s">
        <v>28</v>
      </c>
      <c r="T85" s="120"/>
      <c r="U85" s="60" t="s">
        <v>713</v>
      </c>
      <c r="V85" s="62"/>
      <c r="W85" s="66" t="s">
        <v>31</v>
      </c>
      <c r="X85" s="9" t="s">
        <v>4367</v>
      </c>
    </row>
    <row r="86" spans="1:24" ht="15" customHeight="1" x14ac:dyDescent="0.25">
      <c r="A86" s="65" t="s">
        <v>715</v>
      </c>
      <c r="B86" s="60" t="s">
        <v>716</v>
      </c>
      <c r="C86" s="60" t="s">
        <v>34</v>
      </c>
      <c r="D86" s="60" t="s">
        <v>290</v>
      </c>
      <c r="E86" s="60" t="s">
        <v>291</v>
      </c>
      <c r="F86" s="60" t="s">
        <v>717</v>
      </c>
      <c r="G86" s="9" t="s">
        <v>717</v>
      </c>
      <c r="H86" s="60" t="s">
        <v>718</v>
      </c>
      <c r="I86" s="60" t="s">
        <v>22</v>
      </c>
      <c r="J86" s="118">
        <v>27815</v>
      </c>
      <c r="K86" s="60" t="s">
        <v>38</v>
      </c>
      <c r="L86" s="118">
        <v>40833</v>
      </c>
      <c r="M86" s="150">
        <f t="shared" si="5"/>
        <v>55</v>
      </c>
      <c r="N86" s="120">
        <f t="shared" si="4"/>
        <v>47908</v>
      </c>
      <c r="O86" s="9" t="s">
        <v>3222</v>
      </c>
      <c r="P86" s="60" t="s">
        <v>719</v>
      </c>
      <c r="Q86" s="60" t="s">
        <v>29</v>
      </c>
      <c r="R86" s="60" t="s">
        <v>68</v>
      </c>
      <c r="S86" s="60" t="s">
        <v>28</v>
      </c>
      <c r="T86" s="120"/>
      <c r="U86" s="60" t="s">
        <v>720</v>
      </c>
      <c r="V86" s="62"/>
      <c r="W86" s="60" t="s">
        <v>31</v>
      </c>
      <c r="X86" s="9" t="s">
        <v>4368</v>
      </c>
    </row>
    <row r="87" spans="1:24" ht="15" customHeight="1" x14ac:dyDescent="0.25">
      <c r="A87" s="15" t="s">
        <v>721</v>
      </c>
      <c r="B87" s="9" t="s">
        <v>722</v>
      </c>
      <c r="C87" s="9" t="s">
        <v>17</v>
      </c>
      <c r="D87" s="9" t="s">
        <v>276</v>
      </c>
      <c r="E87" s="9" t="s">
        <v>2926</v>
      </c>
      <c r="F87" s="9" t="s">
        <v>2926</v>
      </c>
      <c r="G87" s="9" t="s">
        <v>2926</v>
      </c>
      <c r="H87" s="16" t="s">
        <v>723</v>
      </c>
      <c r="I87" s="9" t="s">
        <v>22</v>
      </c>
      <c r="J87" s="47">
        <v>29763</v>
      </c>
      <c r="K87" s="16" t="s">
        <v>724</v>
      </c>
      <c r="L87" s="47">
        <v>40833</v>
      </c>
      <c r="M87" s="150">
        <f t="shared" si="5"/>
        <v>55</v>
      </c>
      <c r="N87" s="14">
        <f t="shared" si="4"/>
        <v>49857</v>
      </c>
      <c r="O87" s="9" t="s">
        <v>3223</v>
      </c>
      <c r="P87" s="52" t="s">
        <v>725</v>
      </c>
      <c r="Q87" s="9" t="s">
        <v>29</v>
      </c>
      <c r="R87" s="9" t="s">
        <v>68</v>
      </c>
      <c r="S87" s="9" t="s">
        <v>28</v>
      </c>
      <c r="U87" s="60" t="s">
        <v>726</v>
      </c>
      <c r="W87" s="9" t="s">
        <v>31</v>
      </c>
      <c r="X87" s="9" t="s">
        <v>4368</v>
      </c>
    </row>
    <row r="88" spans="1:24" ht="15" customHeight="1" x14ac:dyDescent="0.25">
      <c r="A88" s="65" t="s">
        <v>727</v>
      </c>
      <c r="B88" s="60" t="s">
        <v>728</v>
      </c>
      <c r="C88" s="60" t="s">
        <v>166</v>
      </c>
      <c r="D88" s="60" t="s">
        <v>35</v>
      </c>
      <c r="E88" s="60" t="s">
        <v>272</v>
      </c>
      <c r="F88" s="60" t="s">
        <v>273</v>
      </c>
      <c r="G88" s="62" t="s">
        <v>273</v>
      </c>
      <c r="H88" s="60" t="s">
        <v>729</v>
      </c>
      <c r="I88" s="60" t="s">
        <v>22</v>
      </c>
      <c r="J88" s="118">
        <v>25890</v>
      </c>
      <c r="K88" s="60" t="s">
        <v>38</v>
      </c>
      <c r="L88" s="118">
        <v>40833</v>
      </c>
      <c r="M88" s="150">
        <f t="shared" si="5"/>
        <v>55</v>
      </c>
      <c r="N88" s="120">
        <f t="shared" si="4"/>
        <v>45992</v>
      </c>
      <c r="O88" s="9" t="s">
        <v>3224</v>
      </c>
      <c r="P88" s="60" t="s">
        <v>730</v>
      </c>
      <c r="Q88" s="60" t="s">
        <v>69</v>
      </c>
      <c r="R88" s="60" t="s">
        <v>27</v>
      </c>
      <c r="S88" s="60" t="s">
        <v>28</v>
      </c>
      <c r="T88" s="120"/>
      <c r="U88" s="60" t="s">
        <v>731</v>
      </c>
      <c r="V88" s="62"/>
      <c r="W88" s="60" t="s">
        <v>31</v>
      </c>
      <c r="X88" s="9" t="s">
        <v>4368</v>
      </c>
    </row>
    <row r="89" spans="1:24" ht="15" customHeight="1" x14ac:dyDescent="0.25">
      <c r="A89" s="15" t="s">
        <v>109</v>
      </c>
      <c r="B89" s="9" t="s">
        <v>110</v>
      </c>
      <c r="C89" s="9" t="s">
        <v>3146</v>
      </c>
      <c r="D89" s="9" t="s">
        <v>112</v>
      </c>
      <c r="E89" s="9" t="s">
        <v>113</v>
      </c>
      <c r="F89" s="9" t="s">
        <v>113</v>
      </c>
      <c r="G89" s="9" t="s">
        <v>114</v>
      </c>
      <c r="H89" s="16" t="s">
        <v>115</v>
      </c>
      <c r="I89" s="9" t="s">
        <v>116</v>
      </c>
      <c r="J89" s="47">
        <v>30666</v>
      </c>
      <c r="K89" s="16" t="s">
        <v>117</v>
      </c>
      <c r="L89" s="47">
        <v>40833</v>
      </c>
      <c r="M89" s="150">
        <f t="shared" si="5"/>
        <v>55</v>
      </c>
      <c r="N89" s="14">
        <f t="shared" si="4"/>
        <v>50771</v>
      </c>
      <c r="O89" s="9" t="s">
        <v>3225</v>
      </c>
      <c r="P89" s="52" t="s">
        <v>118</v>
      </c>
      <c r="Q89" s="6" t="s">
        <v>57</v>
      </c>
      <c r="R89" s="9" t="s">
        <v>56</v>
      </c>
      <c r="S89" s="9" t="s">
        <v>28</v>
      </c>
      <c r="U89" s="60" t="s">
        <v>120</v>
      </c>
      <c r="W89" s="9" t="s">
        <v>179</v>
      </c>
      <c r="X89" s="9" t="s">
        <v>4367</v>
      </c>
    </row>
    <row r="90" spans="1:24" ht="15" customHeight="1" x14ac:dyDescent="0.25">
      <c r="A90" s="20" t="s">
        <v>742</v>
      </c>
      <c r="B90" s="9" t="s">
        <v>743</v>
      </c>
      <c r="C90" s="9" t="s">
        <v>166</v>
      </c>
      <c r="D90" s="9" t="s">
        <v>604</v>
      </c>
      <c r="E90" s="9" t="s">
        <v>3118</v>
      </c>
      <c r="F90" s="9" t="s">
        <v>3118</v>
      </c>
      <c r="G90" s="9" t="s">
        <v>3118</v>
      </c>
      <c r="H90" s="16" t="s">
        <v>744</v>
      </c>
      <c r="I90" s="9" t="s">
        <v>22</v>
      </c>
      <c r="J90" s="47">
        <v>27753</v>
      </c>
      <c r="K90" s="16" t="s">
        <v>745</v>
      </c>
      <c r="L90" s="47">
        <v>40833</v>
      </c>
      <c r="M90" s="150">
        <f t="shared" si="5"/>
        <v>55</v>
      </c>
      <c r="N90" s="14">
        <f t="shared" ref="N90:N121" si="6">IF(DAY(J90)=1,(DATE(YEAR(J90)+M90,MONTH(J90),1)),(DATE(YEAR(J90)+M90,MONTH(J90)+1,1)))</f>
        <v>47849</v>
      </c>
      <c r="O90" s="9" t="s">
        <v>3226</v>
      </c>
      <c r="P90" s="52" t="s">
        <v>746</v>
      </c>
      <c r="Q90" s="9" t="s">
        <v>69</v>
      </c>
      <c r="R90" s="9" t="s">
        <v>68</v>
      </c>
      <c r="S90" s="9" t="s">
        <v>28</v>
      </c>
      <c r="U90" s="60" t="s">
        <v>747</v>
      </c>
      <c r="W90" s="9" t="s">
        <v>31</v>
      </c>
      <c r="X90" s="9" t="s">
        <v>4368</v>
      </c>
    </row>
    <row r="91" spans="1:24" s="148" customFormat="1" ht="15" customHeight="1" x14ac:dyDescent="0.25">
      <c r="A91" s="96" t="s">
        <v>754</v>
      </c>
      <c r="B91" s="52" t="s">
        <v>755</v>
      </c>
      <c r="C91" s="52" t="s">
        <v>331</v>
      </c>
      <c r="D91" s="52" t="s">
        <v>63</v>
      </c>
      <c r="E91" s="52" t="s">
        <v>181</v>
      </c>
      <c r="F91" s="52" t="s">
        <v>181</v>
      </c>
      <c r="G91" s="52" t="s">
        <v>96</v>
      </c>
      <c r="H91" s="52" t="s">
        <v>756</v>
      </c>
      <c r="I91" s="54" t="s">
        <v>59</v>
      </c>
      <c r="J91" s="47">
        <v>31236</v>
      </c>
      <c r="K91" s="52" t="s">
        <v>38</v>
      </c>
      <c r="L91" s="47">
        <v>40843</v>
      </c>
      <c r="M91" s="153">
        <f t="shared" si="5"/>
        <v>55</v>
      </c>
      <c r="N91" s="97">
        <f t="shared" si="6"/>
        <v>51349</v>
      </c>
      <c r="O91" s="52" t="s">
        <v>3228</v>
      </c>
      <c r="P91" s="52" t="s">
        <v>758</v>
      </c>
      <c r="Q91" s="54" t="s">
        <v>29</v>
      </c>
      <c r="R91" s="52" t="s">
        <v>238</v>
      </c>
      <c r="S91" s="52" t="s">
        <v>28</v>
      </c>
      <c r="T91" s="97"/>
      <c r="U91" s="52" t="s">
        <v>759</v>
      </c>
      <c r="V91" s="98"/>
      <c r="W91" s="52" t="s">
        <v>31</v>
      </c>
      <c r="X91" s="52" t="s">
        <v>4367</v>
      </c>
    </row>
    <row r="92" spans="1:24" ht="15" customHeight="1" x14ac:dyDescent="0.25">
      <c r="A92" s="15" t="s">
        <v>766</v>
      </c>
      <c r="B92" s="9" t="s">
        <v>767</v>
      </c>
      <c r="C92" s="9" t="s">
        <v>34</v>
      </c>
      <c r="D92" s="9" t="s">
        <v>51</v>
      </c>
      <c r="E92" s="9" t="s">
        <v>383</v>
      </c>
      <c r="F92" s="9" t="s">
        <v>384</v>
      </c>
      <c r="G92" s="9" t="s">
        <v>385</v>
      </c>
      <c r="H92" s="16" t="s">
        <v>768</v>
      </c>
      <c r="I92" s="9" t="s">
        <v>22</v>
      </c>
      <c r="J92" s="47">
        <v>26215</v>
      </c>
      <c r="K92" s="16" t="s">
        <v>769</v>
      </c>
      <c r="L92" s="47">
        <v>40848</v>
      </c>
      <c r="M92" s="150">
        <f t="shared" si="5"/>
        <v>55</v>
      </c>
      <c r="N92" s="14">
        <f t="shared" si="6"/>
        <v>46327</v>
      </c>
      <c r="O92" s="9" t="s">
        <v>3229</v>
      </c>
      <c r="P92" s="52" t="s">
        <v>770</v>
      </c>
      <c r="Q92" s="9" t="s">
        <v>29</v>
      </c>
      <c r="R92" s="9" t="s">
        <v>68</v>
      </c>
      <c r="S92" s="9" t="s">
        <v>28</v>
      </c>
      <c r="U92" s="60" t="s">
        <v>771</v>
      </c>
      <c r="W92" s="6" t="s">
        <v>179</v>
      </c>
      <c r="X92" s="9" t="s">
        <v>4368</v>
      </c>
    </row>
    <row r="93" spans="1:24" s="148" customFormat="1" ht="15" customHeight="1" x14ac:dyDescent="0.25">
      <c r="A93" s="96" t="s">
        <v>772</v>
      </c>
      <c r="B93" s="52" t="s">
        <v>773</v>
      </c>
      <c r="C93" s="52" t="s">
        <v>34</v>
      </c>
      <c r="D93" s="52" t="s">
        <v>51</v>
      </c>
      <c r="E93" s="52" t="s">
        <v>51</v>
      </c>
      <c r="F93" s="52" t="s">
        <v>360</v>
      </c>
      <c r="G93" s="154" t="s">
        <v>361</v>
      </c>
      <c r="H93" s="52" t="s">
        <v>775</v>
      </c>
      <c r="I93" s="52" t="s">
        <v>22</v>
      </c>
      <c r="J93" s="47">
        <v>28641</v>
      </c>
      <c r="K93" s="52" t="s">
        <v>38</v>
      </c>
      <c r="L93" s="47">
        <v>40862</v>
      </c>
      <c r="M93" s="153">
        <f t="shared" si="5"/>
        <v>55</v>
      </c>
      <c r="N93" s="97">
        <f t="shared" si="6"/>
        <v>48731</v>
      </c>
      <c r="O93" s="52" t="s">
        <v>3230</v>
      </c>
      <c r="P93" s="52" t="s">
        <v>776</v>
      </c>
      <c r="Q93" s="54" t="s">
        <v>29</v>
      </c>
      <c r="R93" s="52" t="s">
        <v>238</v>
      </c>
      <c r="S93" s="52" t="s">
        <v>28</v>
      </c>
      <c r="T93" s="97"/>
      <c r="U93" s="52" t="s">
        <v>777</v>
      </c>
      <c r="V93" s="98"/>
      <c r="W93" s="52" t="s">
        <v>31</v>
      </c>
      <c r="X93" s="52" t="s">
        <v>4367</v>
      </c>
    </row>
    <row r="94" spans="1:24" ht="15" customHeight="1" x14ac:dyDescent="0.25">
      <c r="A94" s="15" t="s">
        <v>778</v>
      </c>
      <c r="B94" s="9" t="s">
        <v>779</v>
      </c>
      <c r="C94" s="9" t="s">
        <v>70</v>
      </c>
      <c r="D94" s="9" t="s">
        <v>51</v>
      </c>
      <c r="E94" s="9" t="s">
        <v>383</v>
      </c>
      <c r="F94" s="9" t="s">
        <v>593</v>
      </c>
      <c r="G94" s="9" t="s">
        <v>593</v>
      </c>
      <c r="H94" s="16" t="s">
        <v>780</v>
      </c>
      <c r="I94" s="9" t="s">
        <v>22</v>
      </c>
      <c r="J94" s="47">
        <v>29010</v>
      </c>
      <c r="K94" s="16" t="s">
        <v>117</v>
      </c>
      <c r="L94" s="47">
        <v>40875</v>
      </c>
      <c r="M94" s="150">
        <f t="shared" si="5"/>
        <v>55</v>
      </c>
      <c r="N94" s="14">
        <f t="shared" si="6"/>
        <v>49126</v>
      </c>
      <c r="O94" s="9" t="s">
        <v>3231</v>
      </c>
      <c r="P94" s="52" t="s">
        <v>781</v>
      </c>
      <c r="Q94" s="9" t="s">
        <v>69</v>
      </c>
      <c r="R94" s="9" t="s">
        <v>27</v>
      </c>
      <c r="S94" s="9" t="s">
        <v>28</v>
      </c>
      <c r="U94" s="60" t="s">
        <v>782</v>
      </c>
      <c r="W94" s="9" t="s">
        <v>31</v>
      </c>
      <c r="X94" s="9" t="s">
        <v>4367</v>
      </c>
    </row>
    <row r="95" spans="1:24" ht="15" customHeight="1" x14ac:dyDescent="0.25">
      <c r="A95" s="15" t="s">
        <v>783</v>
      </c>
      <c r="B95" s="9" t="s">
        <v>784</v>
      </c>
      <c r="C95" s="9" t="s">
        <v>166</v>
      </c>
      <c r="D95" s="9" t="s">
        <v>43</v>
      </c>
      <c r="E95" s="9" t="s">
        <v>4308</v>
      </c>
      <c r="F95" s="9" t="s">
        <v>4308</v>
      </c>
      <c r="G95" s="9" t="s">
        <v>4308</v>
      </c>
      <c r="H95" s="16" t="s">
        <v>786</v>
      </c>
      <c r="I95" s="9" t="s">
        <v>22</v>
      </c>
      <c r="J95" s="47">
        <v>24862</v>
      </c>
      <c r="K95" s="16" t="s">
        <v>38</v>
      </c>
      <c r="L95" s="47">
        <v>40910</v>
      </c>
      <c r="M95" s="150">
        <f t="shared" si="5"/>
        <v>55</v>
      </c>
      <c r="N95" s="14">
        <f t="shared" si="6"/>
        <v>44958</v>
      </c>
      <c r="O95" s="9" t="s">
        <v>3232</v>
      </c>
      <c r="P95" s="52" t="s">
        <v>787</v>
      </c>
      <c r="Q95" s="9" t="s">
        <v>69</v>
      </c>
      <c r="R95" s="9" t="s">
        <v>362</v>
      </c>
      <c r="S95" s="9" t="s">
        <v>28</v>
      </c>
      <c r="U95" s="60" t="s">
        <v>788</v>
      </c>
      <c r="W95" s="9" t="s">
        <v>31</v>
      </c>
      <c r="X95" s="9" t="s">
        <v>4368</v>
      </c>
    </row>
    <row r="96" spans="1:24" ht="15" customHeight="1" x14ac:dyDescent="0.25">
      <c r="A96" s="65" t="s">
        <v>791</v>
      </c>
      <c r="B96" s="60" t="s">
        <v>792</v>
      </c>
      <c r="C96" s="60" t="s">
        <v>289</v>
      </c>
      <c r="D96" s="60" t="s">
        <v>290</v>
      </c>
      <c r="E96" s="60" t="s">
        <v>575</v>
      </c>
      <c r="F96" s="60" t="s">
        <v>575</v>
      </c>
      <c r="G96" s="9" t="s">
        <v>575</v>
      </c>
      <c r="H96" s="60" t="s">
        <v>793</v>
      </c>
      <c r="I96" s="60" t="s">
        <v>22</v>
      </c>
      <c r="J96" s="118">
        <v>32053</v>
      </c>
      <c r="K96" s="60" t="s">
        <v>498</v>
      </c>
      <c r="L96" s="118">
        <v>40921</v>
      </c>
      <c r="M96" s="150">
        <f t="shared" si="5"/>
        <v>55</v>
      </c>
      <c r="N96" s="120">
        <f t="shared" si="6"/>
        <v>52171</v>
      </c>
      <c r="O96" s="9" t="s">
        <v>3233</v>
      </c>
      <c r="P96" s="60" t="s">
        <v>794</v>
      </c>
      <c r="Q96" s="60" t="s">
        <v>57</v>
      </c>
      <c r="R96" s="60" t="s">
        <v>238</v>
      </c>
      <c r="S96" s="60" t="s">
        <v>28</v>
      </c>
      <c r="T96" s="120"/>
      <c r="U96" s="60" t="s">
        <v>795</v>
      </c>
      <c r="V96" s="62"/>
      <c r="W96" s="60" t="s">
        <v>31</v>
      </c>
      <c r="X96" s="9" t="s">
        <v>4367</v>
      </c>
    </row>
    <row r="97" spans="1:24" ht="15" customHeight="1" x14ac:dyDescent="0.25">
      <c r="A97" s="65" t="s">
        <v>796</v>
      </c>
      <c r="B97" s="60" t="s">
        <v>797</v>
      </c>
      <c r="C97" s="60" t="s">
        <v>87</v>
      </c>
      <c r="D97" s="60" t="s">
        <v>63</v>
      </c>
      <c r="E97" s="60" t="s">
        <v>95</v>
      </c>
      <c r="F97" s="60" t="s">
        <v>3724</v>
      </c>
      <c r="G97" s="60" t="s">
        <v>476</v>
      </c>
      <c r="H97" s="60" t="s">
        <v>799</v>
      </c>
      <c r="I97" s="66" t="s">
        <v>800</v>
      </c>
      <c r="J97" s="118">
        <v>31042</v>
      </c>
      <c r="K97" s="60" t="s">
        <v>38</v>
      </c>
      <c r="L97" s="118">
        <v>40948</v>
      </c>
      <c r="M97" s="150">
        <f t="shared" si="5"/>
        <v>55</v>
      </c>
      <c r="N97" s="120">
        <f t="shared" si="6"/>
        <v>51136</v>
      </c>
      <c r="O97" s="9" t="s">
        <v>801</v>
      </c>
      <c r="P97" s="60" t="s">
        <v>802</v>
      </c>
      <c r="Q97" s="60" t="s">
        <v>57</v>
      </c>
      <c r="R97" s="60" t="s">
        <v>238</v>
      </c>
      <c r="S97" s="60" t="s">
        <v>28</v>
      </c>
      <c r="T97" s="120"/>
      <c r="U97" s="60" t="s">
        <v>803</v>
      </c>
      <c r="V97" s="62"/>
      <c r="W97" s="60" t="s">
        <v>31</v>
      </c>
      <c r="X97" s="9" t="s">
        <v>4368</v>
      </c>
    </row>
    <row r="98" spans="1:24" ht="15" customHeight="1" x14ac:dyDescent="0.25">
      <c r="A98" s="96" t="s">
        <v>810</v>
      </c>
      <c r="B98" s="52" t="s">
        <v>811</v>
      </c>
      <c r="C98" s="52" t="s">
        <v>166</v>
      </c>
      <c r="D98" s="52" t="s">
        <v>18</v>
      </c>
      <c r="E98" s="52" t="s">
        <v>679</v>
      </c>
      <c r="F98" s="52" t="s">
        <v>679</v>
      </c>
      <c r="G98" s="52" t="s">
        <v>812</v>
      </c>
      <c r="H98" s="52" t="s">
        <v>813</v>
      </c>
      <c r="I98" s="52" t="s">
        <v>22</v>
      </c>
      <c r="J98" s="47">
        <v>31533</v>
      </c>
      <c r="K98" s="52" t="s">
        <v>617</v>
      </c>
      <c r="L98" s="47">
        <v>40974</v>
      </c>
      <c r="M98" s="150">
        <f t="shared" si="5"/>
        <v>55</v>
      </c>
      <c r="N98" s="97">
        <f t="shared" si="6"/>
        <v>51622</v>
      </c>
      <c r="O98" s="9" t="s">
        <v>3234</v>
      </c>
      <c r="P98" s="52" t="s">
        <v>814</v>
      </c>
      <c r="Q98" s="54" t="s">
        <v>69</v>
      </c>
      <c r="R98" s="52" t="s">
        <v>68</v>
      </c>
      <c r="S98" s="52" t="s">
        <v>28</v>
      </c>
      <c r="T98" s="97"/>
      <c r="U98" s="52" t="s">
        <v>815</v>
      </c>
      <c r="V98" s="98"/>
      <c r="W98" s="52" t="s">
        <v>108</v>
      </c>
      <c r="X98" s="9" t="s">
        <v>4367</v>
      </c>
    </row>
    <row r="99" spans="1:24" ht="15" customHeight="1" x14ac:dyDescent="0.25">
      <c r="A99" s="15" t="s">
        <v>816</v>
      </c>
      <c r="B99" s="9" t="s">
        <v>817</v>
      </c>
      <c r="C99" s="9" t="s">
        <v>70</v>
      </c>
      <c r="D99" s="9" t="s">
        <v>51</v>
      </c>
      <c r="E99" s="9" t="s">
        <v>383</v>
      </c>
      <c r="F99" s="9" t="s">
        <v>384</v>
      </c>
      <c r="G99" s="9" t="s">
        <v>384</v>
      </c>
      <c r="H99" s="16" t="s">
        <v>818</v>
      </c>
      <c r="I99" s="9" t="s">
        <v>22</v>
      </c>
      <c r="J99" s="47">
        <v>30469</v>
      </c>
      <c r="K99" s="16" t="s">
        <v>819</v>
      </c>
      <c r="L99" s="47">
        <v>40980</v>
      </c>
      <c r="M99" s="150">
        <f t="shared" si="5"/>
        <v>55</v>
      </c>
      <c r="N99" s="14">
        <f t="shared" si="6"/>
        <v>50587</v>
      </c>
      <c r="O99" s="9" t="s">
        <v>3235</v>
      </c>
      <c r="P99" s="52" t="s">
        <v>820</v>
      </c>
      <c r="Q99" s="9" t="s">
        <v>69</v>
      </c>
      <c r="R99" s="9" t="s">
        <v>362</v>
      </c>
      <c r="S99" s="9" t="s">
        <v>28</v>
      </c>
      <c r="U99" s="60" t="s">
        <v>821</v>
      </c>
      <c r="W99" s="9" t="s">
        <v>31</v>
      </c>
      <c r="X99" s="9" t="s">
        <v>4368</v>
      </c>
    </row>
    <row r="100" spans="1:24" ht="15" customHeight="1" x14ac:dyDescent="0.25">
      <c r="A100" s="15" t="s">
        <v>822</v>
      </c>
      <c r="B100" s="9" t="s">
        <v>823</v>
      </c>
      <c r="C100" s="9" t="s">
        <v>709</v>
      </c>
      <c r="D100" s="9" t="s">
        <v>112</v>
      </c>
      <c r="E100" s="9" t="s">
        <v>228</v>
      </c>
      <c r="F100" s="9" t="s">
        <v>228</v>
      </c>
      <c r="G100" s="9" t="s">
        <v>96</v>
      </c>
      <c r="H100" s="16" t="s">
        <v>824</v>
      </c>
      <c r="I100" s="9" t="s">
        <v>179</v>
      </c>
      <c r="J100" s="47">
        <v>31592</v>
      </c>
      <c r="K100" s="16" t="s">
        <v>656</v>
      </c>
      <c r="L100" s="47">
        <v>41001</v>
      </c>
      <c r="M100" s="150">
        <f t="shared" si="5"/>
        <v>35</v>
      </c>
      <c r="N100" s="14">
        <f t="shared" si="6"/>
        <v>44378</v>
      </c>
      <c r="O100" s="9" t="s">
        <v>825</v>
      </c>
      <c r="P100" s="52" t="s">
        <v>826</v>
      </c>
      <c r="Q100" s="9" t="s">
        <v>25</v>
      </c>
      <c r="R100" s="9" t="s">
        <v>119</v>
      </c>
      <c r="S100" s="9" t="s">
        <v>28</v>
      </c>
      <c r="U100" s="60" t="s">
        <v>827</v>
      </c>
      <c r="W100" s="9" t="s">
        <v>31</v>
      </c>
      <c r="X100" s="9" t="s">
        <v>4367</v>
      </c>
    </row>
    <row r="101" spans="1:24" s="121" customFormat="1" ht="15" customHeight="1" x14ac:dyDescent="0.25">
      <c r="A101" s="65" t="s">
        <v>837</v>
      </c>
      <c r="B101" s="60" t="s">
        <v>838</v>
      </c>
      <c r="C101" s="60" t="s">
        <v>373</v>
      </c>
      <c r="D101" s="60" t="s">
        <v>276</v>
      </c>
      <c r="E101" s="60" t="s">
        <v>2926</v>
      </c>
      <c r="F101" s="60" t="s">
        <v>2926</v>
      </c>
      <c r="G101" s="60" t="s">
        <v>2926</v>
      </c>
      <c r="H101" s="60" t="s">
        <v>839</v>
      </c>
      <c r="I101" s="60" t="s">
        <v>22</v>
      </c>
      <c r="J101" s="118">
        <v>30752</v>
      </c>
      <c r="K101" s="60" t="s">
        <v>439</v>
      </c>
      <c r="L101" s="118">
        <v>41030</v>
      </c>
      <c r="M101" s="119">
        <f t="shared" si="5"/>
        <v>55</v>
      </c>
      <c r="N101" s="120">
        <f t="shared" si="6"/>
        <v>50861</v>
      </c>
      <c r="O101" s="60" t="s">
        <v>3236</v>
      </c>
      <c r="P101" s="60" t="s">
        <v>840</v>
      </c>
      <c r="Q101" s="60" t="s">
        <v>195</v>
      </c>
      <c r="R101" s="60" t="s">
        <v>171</v>
      </c>
      <c r="S101" s="60" t="s">
        <v>28</v>
      </c>
      <c r="T101" s="120"/>
      <c r="U101" s="60" t="s">
        <v>841</v>
      </c>
      <c r="V101" s="62"/>
      <c r="W101" s="60" t="s">
        <v>108</v>
      </c>
      <c r="X101" s="60" t="s">
        <v>4368</v>
      </c>
    </row>
    <row r="102" spans="1:24" ht="15" customHeight="1" x14ac:dyDescent="0.25">
      <c r="A102" s="65" t="s">
        <v>842</v>
      </c>
      <c r="B102" s="60" t="s">
        <v>843</v>
      </c>
      <c r="C102" s="60" t="s">
        <v>50</v>
      </c>
      <c r="D102" s="60" t="s">
        <v>290</v>
      </c>
      <c r="E102" s="60" t="s">
        <v>291</v>
      </c>
      <c r="F102" s="60" t="s">
        <v>717</v>
      </c>
      <c r="G102" s="9" t="s">
        <v>717</v>
      </c>
      <c r="H102" s="60" t="s">
        <v>844</v>
      </c>
      <c r="I102" s="60" t="s">
        <v>22</v>
      </c>
      <c r="J102" s="118">
        <v>32069</v>
      </c>
      <c r="K102" s="60" t="s">
        <v>38</v>
      </c>
      <c r="L102" s="118">
        <v>41030</v>
      </c>
      <c r="M102" s="150">
        <f t="shared" si="5"/>
        <v>55</v>
      </c>
      <c r="N102" s="120">
        <f t="shared" si="6"/>
        <v>52171</v>
      </c>
      <c r="O102" s="9" t="s">
        <v>3237</v>
      </c>
      <c r="P102" s="60" t="s">
        <v>845</v>
      </c>
      <c r="Q102" s="60" t="s">
        <v>57</v>
      </c>
      <c r="R102" s="60" t="s">
        <v>238</v>
      </c>
      <c r="S102" s="60" t="s">
        <v>28</v>
      </c>
      <c r="T102" s="120"/>
      <c r="U102" s="60" t="s">
        <v>846</v>
      </c>
      <c r="V102" s="62"/>
      <c r="W102" s="60" t="s">
        <v>31</v>
      </c>
      <c r="X102" s="9" t="s">
        <v>4367</v>
      </c>
    </row>
    <row r="103" spans="1:24" ht="15" customHeight="1" x14ac:dyDescent="0.25">
      <c r="A103" s="80" t="s">
        <v>847</v>
      </c>
      <c r="B103" s="81" t="s">
        <v>848</v>
      </c>
      <c r="C103" s="81" t="s">
        <v>4009</v>
      </c>
      <c r="D103" s="81" t="s">
        <v>112</v>
      </c>
      <c r="E103" s="81" t="s">
        <v>539</v>
      </c>
      <c r="F103" s="81" t="s">
        <v>539</v>
      </c>
      <c r="G103" s="81" t="s">
        <v>114</v>
      </c>
      <c r="H103" s="81" t="s">
        <v>850</v>
      </c>
      <c r="I103" s="82" t="s">
        <v>1037</v>
      </c>
      <c r="J103" s="83">
        <v>31703</v>
      </c>
      <c r="K103" s="81" t="s">
        <v>851</v>
      </c>
      <c r="L103" s="83">
        <v>41030</v>
      </c>
      <c r="M103" s="150">
        <f t="shared" si="5"/>
        <v>55</v>
      </c>
      <c r="N103" s="84">
        <f t="shared" si="6"/>
        <v>51806</v>
      </c>
      <c r="O103" s="9" t="s">
        <v>3238</v>
      </c>
      <c r="P103" s="81" t="s">
        <v>852</v>
      </c>
      <c r="Q103" s="82" t="s">
        <v>57</v>
      </c>
      <c r="R103" s="81" t="s">
        <v>56</v>
      </c>
      <c r="S103" s="81" t="s">
        <v>28</v>
      </c>
      <c r="T103" s="84"/>
      <c r="U103" s="81" t="s">
        <v>853</v>
      </c>
      <c r="V103" s="85"/>
      <c r="W103" s="9" t="s">
        <v>179</v>
      </c>
      <c r="X103" s="9" t="s">
        <v>4367</v>
      </c>
    </row>
    <row r="104" spans="1:24" ht="15" customHeight="1" x14ac:dyDescent="0.25">
      <c r="A104" s="65" t="s">
        <v>854</v>
      </c>
      <c r="B104" s="60" t="s">
        <v>855</v>
      </c>
      <c r="C104" s="60" t="s">
        <v>50</v>
      </c>
      <c r="D104" s="60" t="s">
        <v>290</v>
      </c>
      <c r="E104" s="60" t="s">
        <v>291</v>
      </c>
      <c r="F104" s="60" t="s">
        <v>717</v>
      </c>
      <c r="G104" s="9" t="s">
        <v>717</v>
      </c>
      <c r="H104" s="60" t="s">
        <v>856</v>
      </c>
      <c r="I104" s="60" t="s">
        <v>22</v>
      </c>
      <c r="J104" s="118">
        <v>31264</v>
      </c>
      <c r="K104" s="60" t="s">
        <v>38</v>
      </c>
      <c r="L104" s="118">
        <v>41032</v>
      </c>
      <c r="M104" s="150">
        <f t="shared" si="5"/>
        <v>55</v>
      </c>
      <c r="N104" s="120">
        <f t="shared" si="6"/>
        <v>51380</v>
      </c>
      <c r="O104" s="9" t="s">
        <v>4382</v>
      </c>
      <c r="P104" s="60" t="s">
        <v>857</v>
      </c>
      <c r="Q104" s="60" t="s">
        <v>57</v>
      </c>
      <c r="R104" s="60" t="s">
        <v>238</v>
      </c>
      <c r="S104" s="60" t="s">
        <v>28</v>
      </c>
      <c r="T104" s="120"/>
      <c r="U104" s="60" t="s">
        <v>858</v>
      </c>
      <c r="V104" s="62"/>
      <c r="W104" s="60" t="s">
        <v>31</v>
      </c>
      <c r="X104" s="9" t="s">
        <v>4367</v>
      </c>
    </row>
    <row r="105" spans="1:24" s="145" customFormat="1" ht="15" customHeight="1" x14ac:dyDescent="0.25">
      <c r="A105" s="80" t="s">
        <v>859</v>
      </c>
      <c r="B105" s="81" t="s">
        <v>860</v>
      </c>
      <c r="C105" s="81" t="s">
        <v>34</v>
      </c>
      <c r="D105" s="81" t="s">
        <v>51</v>
      </c>
      <c r="E105" s="81" t="s">
        <v>383</v>
      </c>
      <c r="F105" s="81" t="s">
        <v>384</v>
      </c>
      <c r="G105" s="134" t="s">
        <v>861</v>
      </c>
      <c r="H105" s="81" t="s">
        <v>862</v>
      </c>
      <c r="I105" s="81" t="s">
        <v>22</v>
      </c>
      <c r="J105" s="83">
        <v>30131</v>
      </c>
      <c r="K105" s="81" t="s">
        <v>38</v>
      </c>
      <c r="L105" s="83">
        <v>41037</v>
      </c>
      <c r="M105" s="152">
        <f t="shared" si="5"/>
        <v>55</v>
      </c>
      <c r="N105" s="84">
        <f t="shared" si="6"/>
        <v>50222</v>
      </c>
      <c r="O105" s="81" t="s">
        <v>4381</v>
      </c>
      <c r="P105" s="81" t="s">
        <v>863</v>
      </c>
      <c r="Q105" s="82" t="s">
        <v>29</v>
      </c>
      <c r="R105" s="81" t="s">
        <v>238</v>
      </c>
      <c r="S105" s="81" t="s">
        <v>28</v>
      </c>
      <c r="T105" s="84"/>
      <c r="U105" s="81" t="s">
        <v>864</v>
      </c>
      <c r="V105" s="85"/>
      <c r="W105" s="81" t="s">
        <v>31</v>
      </c>
      <c r="X105" s="81" t="s">
        <v>4367</v>
      </c>
    </row>
    <row r="106" spans="1:24" s="145" customFormat="1" ht="15" customHeight="1" x14ac:dyDescent="0.25">
      <c r="A106" s="80" t="s">
        <v>872</v>
      </c>
      <c r="B106" s="81" t="s">
        <v>873</v>
      </c>
      <c r="C106" s="81" t="s">
        <v>373</v>
      </c>
      <c r="D106" s="81" t="s">
        <v>18</v>
      </c>
      <c r="E106" s="81" t="s">
        <v>4055</v>
      </c>
      <c r="F106" s="81" t="s">
        <v>4055</v>
      </c>
      <c r="G106" s="81" t="s">
        <v>4055</v>
      </c>
      <c r="H106" s="81" t="s">
        <v>874</v>
      </c>
      <c r="I106" s="81" t="s">
        <v>22</v>
      </c>
      <c r="J106" s="83">
        <v>30638</v>
      </c>
      <c r="K106" s="81" t="s">
        <v>38</v>
      </c>
      <c r="L106" s="83">
        <v>41043</v>
      </c>
      <c r="M106" s="152">
        <f t="shared" si="5"/>
        <v>55</v>
      </c>
      <c r="N106" s="84">
        <f t="shared" si="6"/>
        <v>50740</v>
      </c>
      <c r="O106" s="81" t="s">
        <v>3240</v>
      </c>
      <c r="P106" s="81" t="s">
        <v>875</v>
      </c>
      <c r="Q106" s="82" t="s">
        <v>195</v>
      </c>
      <c r="R106" s="81" t="s">
        <v>362</v>
      </c>
      <c r="S106" s="81" t="s">
        <v>28</v>
      </c>
      <c r="T106" s="84"/>
      <c r="U106" s="81" t="s">
        <v>876</v>
      </c>
      <c r="V106" s="85"/>
      <c r="W106" s="81" t="s">
        <v>31</v>
      </c>
      <c r="X106" s="81" t="s">
        <v>4368</v>
      </c>
    </row>
    <row r="107" spans="1:24" ht="15" customHeight="1" x14ac:dyDescent="0.25">
      <c r="A107" s="15" t="s">
        <v>877</v>
      </c>
      <c r="B107" s="9" t="s">
        <v>878</v>
      </c>
      <c r="C107" s="9" t="s">
        <v>87</v>
      </c>
      <c r="D107" s="9" t="s">
        <v>112</v>
      </c>
      <c r="E107" s="9" t="s">
        <v>228</v>
      </c>
      <c r="F107" s="9" t="s">
        <v>339</v>
      </c>
      <c r="G107" s="9" t="s">
        <v>476</v>
      </c>
      <c r="H107" s="16" t="s">
        <v>880</v>
      </c>
      <c r="I107" s="6" t="s">
        <v>341</v>
      </c>
      <c r="J107" s="47">
        <v>32918</v>
      </c>
      <c r="K107" s="16" t="s">
        <v>833</v>
      </c>
      <c r="L107" s="47">
        <v>41044</v>
      </c>
      <c r="M107" s="150">
        <f t="shared" si="5"/>
        <v>55</v>
      </c>
      <c r="N107" s="14">
        <f t="shared" si="6"/>
        <v>53022</v>
      </c>
      <c r="O107" s="9" t="s">
        <v>882</v>
      </c>
      <c r="P107" s="52" t="s">
        <v>883</v>
      </c>
      <c r="Q107" s="9" t="s">
        <v>57</v>
      </c>
      <c r="R107" s="9" t="s">
        <v>56</v>
      </c>
      <c r="S107" s="9" t="s">
        <v>28</v>
      </c>
      <c r="U107" s="60" t="s">
        <v>884</v>
      </c>
      <c r="W107" s="6" t="s">
        <v>31</v>
      </c>
      <c r="X107" s="9" t="s">
        <v>4368</v>
      </c>
    </row>
    <row r="108" spans="1:24" ht="15" customHeight="1" x14ac:dyDescent="0.25">
      <c r="A108" s="65" t="s">
        <v>887</v>
      </c>
      <c r="B108" s="60" t="s">
        <v>888</v>
      </c>
      <c r="C108" s="60" t="s">
        <v>635</v>
      </c>
      <c r="D108" s="60" t="s">
        <v>112</v>
      </c>
      <c r="E108" s="60" t="s">
        <v>228</v>
      </c>
      <c r="F108" s="63" t="s">
        <v>945</v>
      </c>
      <c r="G108" s="60" t="s">
        <v>476</v>
      </c>
      <c r="H108" s="60" t="s">
        <v>889</v>
      </c>
      <c r="I108" s="66" t="s">
        <v>947</v>
      </c>
      <c r="J108" s="118">
        <v>31681</v>
      </c>
      <c r="K108" s="60" t="s">
        <v>890</v>
      </c>
      <c r="L108" s="118">
        <v>41066</v>
      </c>
      <c r="M108" s="150">
        <f t="shared" si="5"/>
        <v>35</v>
      </c>
      <c r="N108" s="120">
        <f t="shared" si="6"/>
        <v>44470</v>
      </c>
      <c r="O108" s="9" t="s">
        <v>3241</v>
      </c>
      <c r="P108" s="60" t="s">
        <v>891</v>
      </c>
      <c r="Q108" s="60" t="s">
        <v>25</v>
      </c>
      <c r="R108" s="60" t="s">
        <v>119</v>
      </c>
      <c r="S108" s="60" t="s">
        <v>28</v>
      </c>
      <c r="T108" s="120"/>
      <c r="U108" s="60" t="s">
        <v>892</v>
      </c>
      <c r="V108" s="62"/>
      <c r="W108" s="60" t="s">
        <v>31</v>
      </c>
      <c r="X108" s="9" t="s">
        <v>4367</v>
      </c>
    </row>
    <row r="109" spans="1:24" ht="15" customHeight="1" x14ac:dyDescent="0.25">
      <c r="A109" s="65" t="s">
        <v>893</v>
      </c>
      <c r="B109" s="60" t="s">
        <v>894</v>
      </c>
      <c r="C109" s="60" t="s">
        <v>70</v>
      </c>
      <c r="D109" s="60" t="s">
        <v>290</v>
      </c>
      <c r="E109" s="60" t="s">
        <v>291</v>
      </c>
      <c r="F109" s="60" t="s">
        <v>291</v>
      </c>
      <c r="G109" s="9" t="s">
        <v>291</v>
      </c>
      <c r="H109" s="60" t="s">
        <v>895</v>
      </c>
      <c r="I109" s="60" t="s">
        <v>22</v>
      </c>
      <c r="J109" s="118">
        <v>29609</v>
      </c>
      <c r="K109" s="60" t="s">
        <v>896</v>
      </c>
      <c r="L109" s="118">
        <v>41079</v>
      </c>
      <c r="M109" s="150">
        <f t="shared" si="5"/>
        <v>55</v>
      </c>
      <c r="N109" s="120">
        <f t="shared" si="6"/>
        <v>49706</v>
      </c>
      <c r="O109" s="9" t="s">
        <v>3242</v>
      </c>
      <c r="P109" s="60" t="s">
        <v>897</v>
      </c>
      <c r="Q109" s="60" t="s">
        <v>69</v>
      </c>
      <c r="R109" s="60" t="s">
        <v>362</v>
      </c>
      <c r="S109" s="60" t="s">
        <v>28</v>
      </c>
      <c r="T109" s="120"/>
      <c r="U109" s="60" t="s">
        <v>898</v>
      </c>
      <c r="V109" s="62"/>
      <c r="W109" s="60" t="s">
        <v>31</v>
      </c>
      <c r="X109" s="9" t="s">
        <v>4368</v>
      </c>
    </row>
    <row r="110" spans="1:24" ht="15" customHeight="1" x14ac:dyDescent="0.25">
      <c r="A110" s="15" t="s">
        <v>899</v>
      </c>
      <c r="B110" s="9" t="s">
        <v>900</v>
      </c>
      <c r="C110" s="9" t="s">
        <v>34</v>
      </c>
      <c r="D110" s="9" t="s">
        <v>51</v>
      </c>
      <c r="E110" s="9" t="s">
        <v>383</v>
      </c>
      <c r="F110" s="9" t="s">
        <v>593</v>
      </c>
      <c r="G110" s="9" t="s">
        <v>901</v>
      </c>
      <c r="H110" s="16" t="s">
        <v>902</v>
      </c>
      <c r="I110" s="9" t="s">
        <v>22</v>
      </c>
      <c r="J110" s="47">
        <v>28707</v>
      </c>
      <c r="K110" s="16" t="s">
        <v>304</v>
      </c>
      <c r="L110" s="47">
        <v>41092</v>
      </c>
      <c r="M110" s="150">
        <f t="shared" si="5"/>
        <v>55</v>
      </c>
      <c r="N110" s="14">
        <f t="shared" si="6"/>
        <v>48823</v>
      </c>
      <c r="O110" s="9" t="s">
        <v>3243</v>
      </c>
      <c r="P110" s="52" t="s">
        <v>903</v>
      </c>
      <c r="Q110" s="9" t="s">
        <v>29</v>
      </c>
      <c r="R110" s="9" t="s">
        <v>215</v>
      </c>
      <c r="S110" s="9" t="s">
        <v>28</v>
      </c>
      <c r="U110" s="60" t="s">
        <v>904</v>
      </c>
      <c r="W110" s="9" t="s">
        <v>179</v>
      </c>
      <c r="X110" s="9" t="s">
        <v>4368</v>
      </c>
    </row>
    <row r="111" spans="1:24" s="145" customFormat="1" ht="15" customHeight="1" x14ac:dyDescent="0.25">
      <c r="A111" s="80" t="s">
        <v>905</v>
      </c>
      <c r="B111" s="81" t="s">
        <v>906</v>
      </c>
      <c r="C111" s="81" t="s">
        <v>34</v>
      </c>
      <c r="D111" s="81" t="s">
        <v>51</v>
      </c>
      <c r="E111" s="81" t="s">
        <v>51</v>
      </c>
      <c r="F111" s="81" t="s">
        <v>360</v>
      </c>
      <c r="G111" s="81" t="s">
        <v>732</v>
      </c>
      <c r="H111" s="81" t="s">
        <v>907</v>
      </c>
      <c r="I111" s="81" t="s">
        <v>22</v>
      </c>
      <c r="J111" s="83">
        <v>32256</v>
      </c>
      <c r="K111" s="81" t="s">
        <v>304</v>
      </c>
      <c r="L111" s="83">
        <v>41092</v>
      </c>
      <c r="M111" s="152">
        <f t="shared" si="5"/>
        <v>55</v>
      </c>
      <c r="N111" s="84">
        <f t="shared" si="6"/>
        <v>52352</v>
      </c>
      <c r="O111" s="81" t="s">
        <v>3244</v>
      </c>
      <c r="P111" s="81" t="s">
        <v>908</v>
      </c>
      <c r="Q111" s="81" t="s">
        <v>29</v>
      </c>
      <c r="R111" s="81" t="s">
        <v>99</v>
      </c>
      <c r="S111" s="81" t="s">
        <v>28</v>
      </c>
      <c r="T111" s="84"/>
      <c r="U111" s="81" t="s">
        <v>909</v>
      </c>
      <c r="V111" s="85"/>
      <c r="W111" s="81" t="s">
        <v>31</v>
      </c>
      <c r="X111" s="81" t="s">
        <v>4368</v>
      </c>
    </row>
    <row r="112" spans="1:24" s="148" customFormat="1" ht="15" customHeight="1" x14ac:dyDescent="0.25">
      <c r="A112" s="96" t="s">
        <v>910</v>
      </c>
      <c r="B112" s="52" t="s">
        <v>911</v>
      </c>
      <c r="C112" s="52" t="s">
        <v>50</v>
      </c>
      <c r="D112" s="52" t="s">
        <v>51</v>
      </c>
      <c r="E112" s="52" t="s">
        <v>383</v>
      </c>
      <c r="F112" s="52" t="s">
        <v>384</v>
      </c>
      <c r="G112" s="52" t="s">
        <v>385</v>
      </c>
      <c r="H112" s="52" t="s">
        <v>912</v>
      </c>
      <c r="I112" s="52" t="s">
        <v>22</v>
      </c>
      <c r="J112" s="47">
        <v>30019</v>
      </c>
      <c r="K112" s="52" t="s">
        <v>38</v>
      </c>
      <c r="L112" s="47">
        <v>41107</v>
      </c>
      <c r="M112" s="153">
        <f t="shared" si="5"/>
        <v>55</v>
      </c>
      <c r="N112" s="97">
        <f t="shared" si="6"/>
        <v>50131</v>
      </c>
      <c r="O112" s="52" t="s">
        <v>3245</v>
      </c>
      <c r="P112" s="52" t="s">
        <v>913</v>
      </c>
      <c r="Q112" s="54" t="s">
        <v>57</v>
      </c>
      <c r="R112" s="52" t="s">
        <v>56</v>
      </c>
      <c r="S112" s="52" t="s">
        <v>28</v>
      </c>
      <c r="T112" s="97"/>
      <c r="U112" s="52" t="s">
        <v>914</v>
      </c>
      <c r="V112" s="98"/>
      <c r="W112" s="52" t="s">
        <v>179</v>
      </c>
      <c r="X112" s="52" t="s">
        <v>4368</v>
      </c>
    </row>
    <row r="113" spans="1:24" s="145" customFormat="1" ht="15" customHeight="1" x14ac:dyDescent="0.25">
      <c r="A113" s="80" t="s">
        <v>915</v>
      </c>
      <c r="B113" s="81" t="s">
        <v>916</v>
      </c>
      <c r="C113" s="81" t="s">
        <v>50</v>
      </c>
      <c r="D113" s="81" t="s">
        <v>51</v>
      </c>
      <c r="E113" s="81" t="s">
        <v>51</v>
      </c>
      <c r="F113" s="81" t="s">
        <v>360</v>
      </c>
      <c r="G113" s="81" t="s">
        <v>732</v>
      </c>
      <c r="H113" s="81" t="s">
        <v>917</v>
      </c>
      <c r="I113" s="81" t="s">
        <v>22</v>
      </c>
      <c r="J113" s="83">
        <v>31259</v>
      </c>
      <c r="K113" s="81" t="s">
        <v>918</v>
      </c>
      <c r="L113" s="83">
        <v>41108</v>
      </c>
      <c r="M113" s="152">
        <f t="shared" si="5"/>
        <v>55</v>
      </c>
      <c r="N113" s="84">
        <f t="shared" si="6"/>
        <v>51349</v>
      </c>
      <c r="O113" s="81" t="s">
        <v>3246</v>
      </c>
      <c r="P113" s="81" t="s">
        <v>919</v>
      </c>
      <c r="Q113" s="81" t="s">
        <v>57</v>
      </c>
      <c r="R113" s="81" t="s">
        <v>238</v>
      </c>
      <c r="S113" s="81" t="s">
        <v>28</v>
      </c>
      <c r="T113" s="84"/>
      <c r="U113" s="81" t="s">
        <v>920</v>
      </c>
      <c r="V113" s="85"/>
      <c r="W113" s="81" t="s">
        <v>31</v>
      </c>
      <c r="X113" s="81" t="s">
        <v>4367</v>
      </c>
    </row>
    <row r="114" spans="1:24" ht="15" customHeight="1" x14ac:dyDescent="0.25">
      <c r="A114" s="15" t="s">
        <v>240</v>
      </c>
      <c r="B114" s="9" t="s">
        <v>241</v>
      </c>
      <c r="C114" s="9" t="s">
        <v>87</v>
      </c>
      <c r="D114" s="9" t="s">
        <v>112</v>
      </c>
      <c r="E114" s="9" t="s">
        <v>113</v>
      </c>
      <c r="F114" s="9" t="s">
        <v>2575</v>
      </c>
      <c r="G114" s="9" t="s">
        <v>476</v>
      </c>
      <c r="H114" s="16" t="s">
        <v>242</v>
      </c>
      <c r="I114" s="6" t="s">
        <v>2577</v>
      </c>
      <c r="J114" s="47">
        <v>32390</v>
      </c>
      <c r="K114" s="16" t="s">
        <v>243</v>
      </c>
      <c r="L114" s="47">
        <v>41127</v>
      </c>
      <c r="M114" s="150">
        <f t="shared" si="5"/>
        <v>55</v>
      </c>
      <c r="N114" s="14">
        <f t="shared" si="6"/>
        <v>52505</v>
      </c>
      <c r="O114" s="9" t="s">
        <v>3247</v>
      </c>
      <c r="P114" s="52" t="s">
        <v>244</v>
      </c>
      <c r="Q114" s="9" t="s">
        <v>57</v>
      </c>
      <c r="R114" s="9" t="s">
        <v>56</v>
      </c>
      <c r="S114" s="9" t="s">
        <v>28</v>
      </c>
      <c r="U114" s="60" t="s">
        <v>245</v>
      </c>
      <c r="W114" s="9" t="s">
        <v>31</v>
      </c>
      <c r="X114" s="9" t="s">
        <v>4367</v>
      </c>
    </row>
    <row r="115" spans="1:24" ht="15" customHeight="1" x14ac:dyDescent="0.25">
      <c r="A115" s="96" t="s">
        <v>927</v>
      </c>
      <c r="B115" s="52" t="s">
        <v>928</v>
      </c>
      <c r="C115" s="52" t="s">
        <v>166</v>
      </c>
      <c r="D115" s="52" t="s">
        <v>307</v>
      </c>
      <c r="E115" s="52" t="s">
        <v>308</v>
      </c>
      <c r="F115" s="52" t="s">
        <v>929</v>
      </c>
      <c r="G115" s="52" t="s">
        <v>929</v>
      </c>
      <c r="H115" s="52" t="s">
        <v>930</v>
      </c>
      <c r="I115" s="52" t="s">
        <v>22</v>
      </c>
      <c r="J115" s="47">
        <v>28739</v>
      </c>
      <c r="K115" s="52" t="s">
        <v>38</v>
      </c>
      <c r="L115" s="47">
        <v>41214</v>
      </c>
      <c r="M115" s="150">
        <f t="shared" si="5"/>
        <v>55</v>
      </c>
      <c r="N115" s="97">
        <f t="shared" si="6"/>
        <v>48853</v>
      </c>
      <c r="O115" s="9" t="s">
        <v>3248</v>
      </c>
      <c r="P115" s="52" t="s">
        <v>931</v>
      </c>
      <c r="Q115" s="54" t="s">
        <v>69</v>
      </c>
      <c r="R115" s="52" t="s">
        <v>68</v>
      </c>
      <c r="S115" s="52" t="s">
        <v>28</v>
      </c>
      <c r="T115" s="97"/>
      <c r="U115" s="52" t="s">
        <v>932</v>
      </c>
      <c r="V115" s="98"/>
      <c r="W115" s="52" t="s">
        <v>31</v>
      </c>
      <c r="X115" s="9" t="s">
        <v>4368</v>
      </c>
    </row>
    <row r="116" spans="1:24" s="148" customFormat="1" ht="15" customHeight="1" x14ac:dyDescent="0.25">
      <c r="A116" s="96" t="s">
        <v>933</v>
      </c>
      <c r="B116" s="52" t="s">
        <v>934</v>
      </c>
      <c r="C116" s="52" t="s">
        <v>166</v>
      </c>
      <c r="D116" s="52" t="s">
        <v>35</v>
      </c>
      <c r="E116" s="52" t="s">
        <v>272</v>
      </c>
      <c r="F116" s="52" t="s">
        <v>696</v>
      </c>
      <c r="G116" s="52" t="s">
        <v>696</v>
      </c>
      <c r="H116" s="52" t="s">
        <v>935</v>
      </c>
      <c r="I116" s="52" t="s">
        <v>22</v>
      </c>
      <c r="J116" s="47">
        <v>31702</v>
      </c>
      <c r="K116" s="52" t="s">
        <v>38</v>
      </c>
      <c r="L116" s="47">
        <v>41227</v>
      </c>
      <c r="M116" s="153">
        <f t="shared" si="5"/>
        <v>55</v>
      </c>
      <c r="N116" s="97">
        <f t="shared" si="6"/>
        <v>51806</v>
      </c>
      <c r="O116" s="52" t="s">
        <v>3249</v>
      </c>
      <c r="P116" s="52" t="s">
        <v>936</v>
      </c>
      <c r="Q116" s="54" t="s">
        <v>69</v>
      </c>
      <c r="R116" s="52" t="s">
        <v>68</v>
      </c>
      <c r="S116" s="52" t="s">
        <v>28</v>
      </c>
      <c r="T116" s="97"/>
      <c r="U116" s="52" t="s">
        <v>937</v>
      </c>
      <c r="V116" s="98"/>
      <c r="W116" s="52" t="s">
        <v>31</v>
      </c>
      <c r="X116" s="52" t="s">
        <v>4368</v>
      </c>
    </row>
    <row r="117" spans="1:24" ht="15" customHeight="1" x14ac:dyDescent="0.25">
      <c r="A117" s="80" t="s">
        <v>938</v>
      </c>
      <c r="B117" s="81" t="s">
        <v>939</v>
      </c>
      <c r="C117" s="81" t="s">
        <v>87</v>
      </c>
      <c r="D117" s="81" t="s">
        <v>112</v>
      </c>
      <c r="E117" s="81" t="s">
        <v>228</v>
      </c>
      <c r="F117" s="81" t="s">
        <v>879</v>
      </c>
      <c r="G117" s="81" t="s">
        <v>476</v>
      </c>
      <c r="H117" s="81" t="s">
        <v>940</v>
      </c>
      <c r="I117" s="82" t="s">
        <v>881</v>
      </c>
      <c r="J117" s="83">
        <v>31627</v>
      </c>
      <c r="K117" s="81" t="s">
        <v>90</v>
      </c>
      <c r="L117" s="83">
        <v>41214</v>
      </c>
      <c r="M117" s="150">
        <f t="shared" si="5"/>
        <v>55</v>
      </c>
      <c r="N117" s="84">
        <f t="shared" si="6"/>
        <v>51745</v>
      </c>
      <c r="O117" s="9" t="s">
        <v>3250</v>
      </c>
      <c r="P117" s="81" t="s">
        <v>941</v>
      </c>
      <c r="Q117" s="82" t="s">
        <v>57</v>
      </c>
      <c r="R117" s="81" t="s">
        <v>56</v>
      </c>
      <c r="S117" s="81" t="s">
        <v>28</v>
      </c>
      <c r="T117" s="84">
        <v>43344</v>
      </c>
      <c r="U117" s="81" t="s">
        <v>942</v>
      </c>
      <c r="V117" s="85"/>
      <c r="W117" s="81" t="s">
        <v>31</v>
      </c>
      <c r="X117" s="9" t="s">
        <v>4367</v>
      </c>
    </row>
    <row r="118" spans="1:24" ht="15" customHeight="1" x14ac:dyDescent="0.25">
      <c r="A118" s="65" t="s">
        <v>943</v>
      </c>
      <c r="B118" s="60" t="s">
        <v>944</v>
      </c>
      <c r="C118" s="60" t="s">
        <v>87</v>
      </c>
      <c r="D118" s="60" t="s">
        <v>112</v>
      </c>
      <c r="E118" s="60" t="s">
        <v>228</v>
      </c>
      <c r="F118" s="60" t="s">
        <v>945</v>
      </c>
      <c r="G118" s="60" t="s">
        <v>476</v>
      </c>
      <c r="H118" s="60" t="s">
        <v>946</v>
      </c>
      <c r="I118" s="60" t="s">
        <v>947</v>
      </c>
      <c r="J118" s="118">
        <v>33241</v>
      </c>
      <c r="K118" s="60" t="s">
        <v>90</v>
      </c>
      <c r="L118" s="118">
        <v>41225</v>
      </c>
      <c r="M118" s="150">
        <f t="shared" si="5"/>
        <v>55</v>
      </c>
      <c r="N118" s="120">
        <f t="shared" si="6"/>
        <v>53359</v>
      </c>
      <c r="O118" s="9" t="s">
        <v>3251</v>
      </c>
      <c r="P118" s="60" t="s">
        <v>948</v>
      </c>
      <c r="Q118" s="60" t="s">
        <v>57</v>
      </c>
      <c r="R118" s="60" t="s">
        <v>238</v>
      </c>
      <c r="S118" s="60" t="s">
        <v>28</v>
      </c>
      <c r="T118" s="120"/>
      <c r="U118" s="60" t="s">
        <v>949</v>
      </c>
      <c r="V118" s="62"/>
      <c r="W118" s="60" t="s">
        <v>31</v>
      </c>
      <c r="X118" s="9" t="s">
        <v>4367</v>
      </c>
    </row>
    <row r="119" spans="1:24" ht="15" customHeight="1" x14ac:dyDescent="0.25">
      <c r="A119" s="15" t="s">
        <v>950</v>
      </c>
      <c r="B119" s="9" t="s">
        <v>951</v>
      </c>
      <c r="C119" s="9" t="s">
        <v>17</v>
      </c>
      <c r="D119" s="9" t="s">
        <v>255</v>
      </c>
      <c r="E119" s="9" t="s">
        <v>4121</v>
      </c>
      <c r="F119" s="9" t="s">
        <v>4121</v>
      </c>
      <c r="G119" s="9" t="s">
        <v>4121</v>
      </c>
      <c r="H119" s="16" t="s">
        <v>952</v>
      </c>
      <c r="I119" s="9" t="s">
        <v>22</v>
      </c>
      <c r="J119" s="47">
        <v>31117</v>
      </c>
      <c r="K119" s="16" t="s">
        <v>38</v>
      </c>
      <c r="L119" s="47">
        <v>41253</v>
      </c>
      <c r="M119" s="150">
        <f t="shared" si="5"/>
        <v>55</v>
      </c>
      <c r="N119" s="14">
        <f t="shared" si="6"/>
        <v>51227</v>
      </c>
      <c r="O119" s="9" t="s">
        <v>3252</v>
      </c>
      <c r="P119" s="52" t="s">
        <v>953</v>
      </c>
      <c r="Q119" s="9" t="s">
        <v>29</v>
      </c>
      <c r="R119" s="9" t="s">
        <v>99</v>
      </c>
      <c r="S119" s="9" t="s">
        <v>28</v>
      </c>
      <c r="U119" s="60" t="s">
        <v>954</v>
      </c>
      <c r="W119" s="9" t="s">
        <v>31</v>
      </c>
      <c r="X119" s="9" t="s">
        <v>4367</v>
      </c>
    </row>
    <row r="120" spans="1:24" ht="15" customHeight="1" x14ac:dyDescent="0.25">
      <c r="A120" s="15" t="s">
        <v>955</v>
      </c>
      <c r="B120" s="9" t="s">
        <v>956</v>
      </c>
      <c r="C120" s="9" t="s">
        <v>166</v>
      </c>
      <c r="D120" s="9" t="s">
        <v>276</v>
      </c>
      <c r="E120" s="9" t="s">
        <v>2926</v>
      </c>
      <c r="F120" s="9" t="s">
        <v>2926</v>
      </c>
      <c r="G120" s="9" t="s">
        <v>2926</v>
      </c>
      <c r="H120" s="16" t="s">
        <v>957</v>
      </c>
      <c r="I120" s="9" t="s">
        <v>22</v>
      </c>
      <c r="J120" s="47">
        <v>31427</v>
      </c>
      <c r="K120" s="16" t="s">
        <v>38</v>
      </c>
      <c r="L120" s="47">
        <v>41253</v>
      </c>
      <c r="M120" s="150">
        <f t="shared" si="5"/>
        <v>55</v>
      </c>
      <c r="N120" s="14">
        <f t="shared" si="6"/>
        <v>51533</v>
      </c>
      <c r="O120" s="9" t="s">
        <v>3253</v>
      </c>
      <c r="P120" s="52" t="s">
        <v>958</v>
      </c>
      <c r="Q120" s="6" t="s">
        <v>69</v>
      </c>
      <c r="R120" s="9" t="s">
        <v>27</v>
      </c>
      <c r="S120" s="9" t="s">
        <v>28</v>
      </c>
      <c r="U120" s="60" t="s">
        <v>959</v>
      </c>
      <c r="W120" s="9" t="s">
        <v>31</v>
      </c>
      <c r="X120" s="9" t="s">
        <v>4368</v>
      </c>
    </row>
    <row r="121" spans="1:24" s="121" customFormat="1" ht="15" customHeight="1" x14ac:dyDescent="0.25">
      <c r="A121" s="65" t="s">
        <v>966</v>
      </c>
      <c r="B121" s="60" t="s">
        <v>967</v>
      </c>
      <c r="C121" s="60" t="s">
        <v>34</v>
      </c>
      <c r="D121" s="60" t="s">
        <v>290</v>
      </c>
      <c r="E121" s="60" t="s">
        <v>968</v>
      </c>
      <c r="F121" s="60" t="s">
        <v>968</v>
      </c>
      <c r="G121" s="60" t="s">
        <v>968</v>
      </c>
      <c r="H121" s="60" t="s">
        <v>969</v>
      </c>
      <c r="I121" s="60" t="s">
        <v>22</v>
      </c>
      <c r="J121" s="118">
        <v>32904</v>
      </c>
      <c r="K121" s="60" t="s">
        <v>38</v>
      </c>
      <c r="L121" s="118">
        <v>41295</v>
      </c>
      <c r="M121" s="119">
        <f t="shared" si="5"/>
        <v>55</v>
      </c>
      <c r="N121" s="120">
        <f t="shared" si="6"/>
        <v>52994</v>
      </c>
      <c r="O121" s="60" t="s">
        <v>3254</v>
      </c>
      <c r="P121" s="60" t="s">
        <v>970</v>
      </c>
      <c r="Q121" s="60" t="s">
        <v>29</v>
      </c>
      <c r="R121" s="60" t="s">
        <v>99</v>
      </c>
      <c r="S121" s="60" t="s">
        <v>28</v>
      </c>
      <c r="T121" s="120"/>
      <c r="U121" s="60" t="s">
        <v>971</v>
      </c>
      <c r="V121" s="62"/>
      <c r="W121" s="60" t="s">
        <v>31</v>
      </c>
      <c r="X121" s="60" t="s">
        <v>4368</v>
      </c>
    </row>
    <row r="122" spans="1:24" ht="15" customHeight="1" x14ac:dyDescent="0.25">
      <c r="A122" s="15" t="s">
        <v>972</v>
      </c>
      <c r="B122" s="9" t="s">
        <v>973</v>
      </c>
      <c r="C122" s="9" t="s">
        <v>87</v>
      </c>
      <c r="D122" s="9" t="s">
        <v>112</v>
      </c>
      <c r="E122" s="9" t="s">
        <v>228</v>
      </c>
      <c r="F122" s="9" t="s">
        <v>2438</v>
      </c>
      <c r="G122" s="9" t="s">
        <v>476</v>
      </c>
      <c r="H122" s="16" t="s">
        <v>974</v>
      </c>
      <c r="I122" s="6" t="s">
        <v>2686</v>
      </c>
      <c r="J122" s="47">
        <v>31099</v>
      </c>
      <c r="K122" s="16" t="s">
        <v>975</v>
      </c>
      <c r="L122" s="47">
        <v>41310</v>
      </c>
      <c r="M122" s="150">
        <f t="shared" si="5"/>
        <v>55</v>
      </c>
      <c r="N122" s="14">
        <f t="shared" ref="N122:N160" si="7">IF(DAY(J122)=1,(DATE(YEAR(J122)+M122,MONTH(J122),1)),(DATE(YEAR(J122)+M122,MONTH(J122)+1,1)))</f>
        <v>51196</v>
      </c>
      <c r="O122" s="9" t="s">
        <v>3255</v>
      </c>
      <c r="P122" s="52" t="s">
        <v>976</v>
      </c>
      <c r="Q122" s="6" t="s">
        <v>57</v>
      </c>
      <c r="R122" s="9" t="s">
        <v>56</v>
      </c>
      <c r="S122" s="9" t="s">
        <v>28</v>
      </c>
      <c r="T122" s="14">
        <v>43344</v>
      </c>
      <c r="U122" s="60" t="s">
        <v>977</v>
      </c>
      <c r="W122" s="9" t="s">
        <v>31</v>
      </c>
      <c r="X122" s="9" t="s">
        <v>4367</v>
      </c>
    </row>
    <row r="123" spans="1:24" ht="15" customHeight="1" x14ac:dyDescent="0.25">
      <c r="A123" s="65" t="s">
        <v>979</v>
      </c>
      <c r="B123" s="60" t="s">
        <v>980</v>
      </c>
      <c r="C123" s="60" t="s">
        <v>17</v>
      </c>
      <c r="D123" s="60" t="s">
        <v>276</v>
      </c>
      <c r="E123" s="60" t="s">
        <v>2926</v>
      </c>
      <c r="F123" s="60" t="s">
        <v>2926</v>
      </c>
      <c r="G123" s="60" t="s">
        <v>2926</v>
      </c>
      <c r="H123" s="60" t="s">
        <v>981</v>
      </c>
      <c r="I123" s="60" t="s">
        <v>22</v>
      </c>
      <c r="J123" s="118">
        <v>29293</v>
      </c>
      <c r="K123" s="60" t="s">
        <v>982</v>
      </c>
      <c r="L123" s="118">
        <v>41316</v>
      </c>
      <c r="M123" s="150">
        <f t="shared" si="5"/>
        <v>55</v>
      </c>
      <c r="N123" s="120">
        <f t="shared" si="7"/>
        <v>49400</v>
      </c>
      <c r="O123" s="9" t="s">
        <v>3256</v>
      </c>
      <c r="P123" s="60" t="s">
        <v>983</v>
      </c>
      <c r="Q123" s="60" t="s">
        <v>29</v>
      </c>
      <c r="R123" s="60" t="s">
        <v>68</v>
      </c>
      <c r="S123" s="60" t="s">
        <v>28</v>
      </c>
      <c r="T123" s="120"/>
      <c r="U123" s="60" t="s">
        <v>984</v>
      </c>
      <c r="V123" s="62"/>
      <c r="W123" s="60" t="s">
        <v>31</v>
      </c>
      <c r="X123" s="9" t="s">
        <v>4368</v>
      </c>
    </row>
    <row r="124" spans="1:24" s="145" customFormat="1" ht="15" customHeight="1" x14ac:dyDescent="0.25">
      <c r="A124" s="80" t="s">
        <v>985</v>
      </c>
      <c r="B124" s="81" t="s">
        <v>986</v>
      </c>
      <c r="C124" s="81" t="s">
        <v>4630</v>
      </c>
      <c r="D124" s="81" t="s">
        <v>63</v>
      </c>
      <c r="E124" s="81" t="s">
        <v>129</v>
      </c>
      <c r="F124" s="81" t="s">
        <v>4037</v>
      </c>
      <c r="G124" s="81" t="s">
        <v>107</v>
      </c>
      <c r="H124" s="81" t="s">
        <v>987</v>
      </c>
      <c r="I124" s="82" t="s">
        <v>108</v>
      </c>
      <c r="J124" s="83">
        <v>33182</v>
      </c>
      <c r="K124" s="81" t="s">
        <v>525</v>
      </c>
      <c r="L124" s="83">
        <v>41320</v>
      </c>
      <c r="M124" s="152" t="str">
        <f t="shared" si="5"/>
        <v>35</v>
      </c>
      <c r="N124" s="84">
        <f t="shared" si="7"/>
        <v>45992</v>
      </c>
      <c r="O124" s="81" t="s">
        <v>3257</v>
      </c>
      <c r="P124" s="81" t="s">
        <v>989</v>
      </c>
      <c r="Q124" s="81" t="s">
        <v>57</v>
      </c>
      <c r="R124" s="81" t="s">
        <v>238</v>
      </c>
      <c r="S124" s="81" t="s">
        <v>28</v>
      </c>
      <c r="T124" s="84"/>
      <c r="U124" s="81" t="s">
        <v>990</v>
      </c>
      <c r="V124" s="85"/>
      <c r="W124" s="81" t="s">
        <v>179</v>
      </c>
      <c r="X124" s="81" t="s">
        <v>4368</v>
      </c>
    </row>
    <row r="125" spans="1:24" ht="15" customHeight="1" x14ac:dyDescent="0.25">
      <c r="A125" s="65" t="s">
        <v>993</v>
      </c>
      <c r="B125" s="60" t="s">
        <v>994</v>
      </c>
      <c r="C125" s="60" t="s">
        <v>87</v>
      </c>
      <c r="D125" s="60" t="s">
        <v>63</v>
      </c>
      <c r="E125" s="60" t="s">
        <v>95</v>
      </c>
      <c r="F125" s="60" t="s">
        <v>995</v>
      </c>
      <c r="G125" s="60" t="s">
        <v>476</v>
      </c>
      <c r="H125" s="60" t="s">
        <v>996</v>
      </c>
      <c r="I125" s="60" t="s">
        <v>997</v>
      </c>
      <c r="J125" s="118">
        <v>31067</v>
      </c>
      <c r="K125" s="60" t="s">
        <v>38</v>
      </c>
      <c r="L125" s="118">
        <v>41323</v>
      </c>
      <c r="M125" s="150">
        <f t="shared" si="5"/>
        <v>55</v>
      </c>
      <c r="N125" s="120">
        <f t="shared" si="7"/>
        <v>51167</v>
      </c>
      <c r="O125" s="9" t="s">
        <v>3258</v>
      </c>
      <c r="P125" s="60" t="s">
        <v>998</v>
      </c>
      <c r="Q125" s="60" t="s">
        <v>57</v>
      </c>
      <c r="R125" s="60" t="s">
        <v>238</v>
      </c>
      <c r="S125" s="60" t="s">
        <v>28</v>
      </c>
      <c r="T125" s="120"/>
      <c r="U125" s="60" t="s">
        <v>999</v>
      </c>
      <c r="V125" s="62"/>
      <c r="W125" s="60" t="s">
        <v>59</v>
      </c>
      <c r="X125" s="9" t="s">
        <v>4368</v>
      </c>
    </row>
    <row r="126" spans="1:24" s="145" customFormat="1" ht="15" customHeight="1" x14ac:dyDescent="0.25">
      <c r="A126" s="80" t="s">
        <v>1000</v>
      </c>
      <c r="B126" s="81" t="s">
        <v>1001</v>
      </c>
      <c r="C126" s="81" t="s">
        <v>1148</v>
      </c>
      <c r="D126" s="81" t="s">
        <v>63</v>
      </c>
      <c r="E126" s="81" t="s">
        <v>64</v>
      </c>
      <c r="F126" s="81" t="s">
        <v>4039</v>
      </c>
      <c r="G126" s="81" t="s">
        <v>107</v>
      </c>
      <c r="H126" s="81" t="s">
        <v>1002</v>
      </c>
      <c r="I126" s="82" t="s">
        <v>714</v>
      </c>
      <c r="J126" s="83">
        <v>33571</v>
      </c>
      <c r="K126" s="81" t="s">
        <v>38</v>
      </c>
      <c r="L126" s="83">
        <v>41351</v>
      </c>
      <c r="M126" s="152">
        <f t="shared" si="5"/>
        <v>35</v>
      </c>
      <c r="N126" s="84">
        <f t="shared" si="7"/>
        <v>46357</v>
      </c>
      <c r="O126" s="81" t="s">
        <v>3259</v>
      </c>
      <c r="P126" s="81" t="s">
        <v>1003</v>
      </c>
      <c r="Q126" s="81" t="s">
        <v>25</v>
      </c>
      <c r="R126" s="81" t="s">
        <v>119</v>
      </c>
      <c r="S126" s="81" t="s">
        <v>28</v>
      </c>
      <c r="T126" s="84"/>
      <c r="U126" s="81" t="s">
        <v>1004</v>
      </c>
      <c r="V126" s="85"/>
      <c r="W126" s="81" t="s">
        <v>59</v>
      </c>
      <c r="X126" s="81" t="s">
        <v>4367</v>
      </c>
    </row>
    <row r="127" spans="1:24" ht="15" customHeight="1" x14ac:dyDescent="0.25">
      <c r="A127" s="65" t="s">
        <v>1005</v>
      </c>
      <c r="B127" s="60" t="s">
        <v>1006</v>
      </c>
      <c r="C127" s="60" t="s">
        <v>17</v>
      </c>
      <c r="D127" s="60" t="s">
        <v>35</v>
      </c>
      <c r="E127" s="60" t="s">
        <v>4063</v>
      </c>
      <c r="F127" s="60" t="s">
        <v>1007</v>
      </c>
      <c r="G127" s="9" t="s">
        <v>1007</v>
      </c>
      <c r="H127" s="60" t="s">
        <v>1009</v>
      </c>
      <c r="I127" s="60" t="s">
        <v>22</v>
      </c>
      <c r="J127" s="118">
        <v>31054</v>
      </c>
      <c r="K127" s="60" t="s">
        <v>38</v>
      </c>
      <c r="L127" s="118">
        <v>41365</v>
      </c>
      <c r="M127" s="150">
        <f t="shared" si="5"/>
        <v>55</v>
      </c>
      <c r="N127" s="120">
        <f t="shared" si="7"/>
        <v>51167</v>
      </c>
      <c r="O127" s="9" t="s">
        <v>3260</v>
      </c>
      <c r="P127" s="60" t="s">
        <v>1010</v>
      </c>
      <c r="Q127" s="60" t="s">
        <v>29</v>
      </c>
      <c r="R127" s="60" t="s">
        <v>27</v>
      </c>
      <c r="S127" s="60" t="s">
        <v>28</v>
      </c>
      <c r="T127" s="120"/>
      <c r="U127" s="60" t="s">
        <v>1011</v>
      </c>
      <c r="V127" s="62"/>
      <c r="W127" s="9" t="s">
        <v>179</v>
      </c>
      <c r="X127" s="9" t="s">
        <v>4368</v>
      </c>
    </row>
    <row r="128" spans="1:24" s="148" customFormat="1" ht="15" customHeight="1" x14ac:dyDescent="0.25">
      <c r="A128" s="96" t="s">
        <v>1012</v>
      </c>
      <c r="B128" s="52" t="s">
        <v>1013</v>
      </c>
      <c r="C128" s="52" t="s">
        <v>87</v>
      </c>
      <c r="D128" s="52" t="s">
        <v>63</v>
      </c>
      <c r="E128" s="52" t="s">
        <v>64</v>
      </c>
      <c r="F128" s="52" t="s">
        <v>475</v>
      </c>
      <c r="G128" s="52" t="s">
        <v>476</v>
      </c>
      <c r="H128" s="52" t="s">
        <v>1015</v>
      </c>
      <c r="I128" s="52" t="s">
        <v>477</v>
      </c>
      <c r="J128" s="47">
        <v>33446</v>
      </c>
      <c r="K128" s="52" t="s">
        <v>38</v>
      </c>
      <c r="L128" s="47">
        <v>41365</v>
      </c>
      <c r="M128" s="153">
        <f t="shared" si="5"/>
        <v>55</v>
      </c>
      <c r="N128" s="97">
        <f t="shared" si="7"/>
        <v>53540</v>
      </c>
      <c r="O128" s="52" t="s">
        <v>3261</v>
      </c>
      <c r="P128" s="52" t="s">
        <v>1017</v>
      </c>
      <c r="Q128" s="54" t="s">
        <v>29</v>
      </c>
      <c r="R128" s="52" t="s">
        <v>238</v>
      </c>
      <c r="S128" s="52" t="s">
        <v>28</v>
      </c>
      <c r="T128" s="97"/>
      <c r="U128" s="52" t="s">
        <v>1018</v>
      </c>
      <c r="V128" s="98"/>
      <c r="W128" s="54" t="s">
        <v>31</v>
      </c>
      <c r="X128" s="52" t="s">
        <v>4367</v>
      </c>
    </row>
    <row r="129" spans="1:24" ht="15" customHeight="1" x14ac:dyDescent="0.25">
      <c r="A129" s="65" t="s">
        <v>1400</v>
      </c>
      <c r="B129" s="60" t="s">
        <v>1401</v>
      </c>
      <c r="C129" s="60" t="s">
        <v>1342</v>
      </c>
      <c r="D129" s="60" t="s">
        <v>63</v>
      </c>
      <c r="E129" s="60" t="s">
        <v>95</v>
      </c>
      <c r="F129" s="60" t="s">
        <v>95</v>
      </c>
      <c r="G129" s="60" t="s">
        <v>96</v>
      </c>
      <c r="H129" s="60" t="s">
        <v>1402</v>
      </c>
      <c r="I129" s="60" t="s">
        <v>97</v>
      </c>
      <c r="J129" s="118">
        <v>31173</v>
      </c>
      <c r="K129" s="60" t="s">
        <v>38</v>
      </c>
      <c r="L129" s="118">
        <v>41386</v>
      </c>
      <c r="M129" s="150">
        <f t="shared" ref="M129:M192" si="8">IF(C129="TELLER",35,IF(C129="TELLER SENIOR","35",IF(C129="STAF OPERASIONAL",35,IF(C129="STAF OPERASIONAL SENIOR",35,IF(C129="CUSTOMER SERVICE",35,IF(C129="CUSTOMER SERVICE SENIOR",35,55))))))</f>
        <v>55</v>
      </c>
      <c r="N129" s="120">
        <f t="shared" si="7"/>
        <v>51288</v>
      </c>
      <c r="O129" s="9" t="s">
        <v>3262</v>
      </c>
      <c r="P129" s="60" t="s">
        <v>1403</v>
      </c>
      <c r="Q129" s="60" t="s">
        <v>25</v>
      </c>
      <c r="R129" s="60" t="s">
        <v>119</v>
      </c>
      <c r="S129" s="60" t="s">
        <v>28</v>
      </c>
      <c r="T129" s="120"/>
      <c r="U129" s="60" t="s">
        <v>1404</v>
      </c>
      <c r="V129" s="62"/>
      <c r="W129" s="60" t="s">
        <v>31</v>
      </c>
      <c r="X129" s="9" t="s">
        <v>4367</v>
      </c>
    </row>
    <row r="130" spans="1:24" ht="15" customHeight="1" x14ac:dyDescent="0.25">
      <c r="A130" s="15" t="s">
        <v>1024</v>
      </c>
      <c r="B130" s="9" t="s">
        <v>1025</v>
      </c>
      <c r="C130" s="9" t="s">
        <v>289</v>
      </c>
      <c r="D130" s="9" t="s">
        <v>307</v>
      </c>
      <c r="E130" s="9" t="s">
        <v>308</v>
      </c>
      <c r="F130" s="9" t="s">
        <v>3959</v>
      </c>
      <c r="G130" s="9" t="s">
        <v>3958</v>
      </c>
      <c r="H130" s="16" t="s">
        <v>1026</v>
      </c>
      <c r="I130" s="9" t="s">
        <v>22</v>
      </c>
      <c r="J130" s="47">
        <v>32452</v>
      </c>
      <c r="K130" s="16" t="s">
        <v>1027</v>
      </c>
      <c r="L130" s="47">
        <v>41395</v>
      </c>
      <c r="M130" s="150">
        <f t="shared" si="8"/>
        <v>55</v>
      </c>
      <c r="N130" s="14">
        <f t="shared" si="7"/>
        <v>52566</v>
      </c>
      <c r="O130" s="9" t="s">
        <v>3263</v>
      </c>
      <c r="P130" s="52" t="s">
        <v>1028</v>
      </c>
      <c r="Q130" s="9" t="s">
        <v>57</v>
      </c>
      <c r="R130" s="9" t="s">
        <v>238</v>
      </c>
      <c r="S130" s="9" t="s">
        <v>28</v>
      </c>
      <c r="U130" s="60" t="s">
        <v>1029</v>
      </c>
      <c r="W130" s="9" t="s">
        <v>31</v>
      </c>
      <c r="X130" s="9" t="s">
        <v>4368</v>
      </c>
    </row>
    <row r="131" spans="1:24" ht="15" customHeight="1" x14ac:dyDescent="0.25">
      <c r="A131" s="15" t="s">
        <v>1038</v>
      </c>
      <c r="B131" s="9" t="s">
        <v>2805</v>
      </c>
      <c r="C131" s="9" t="s">
        <v>1172</v>
      </c>
      <c r="D131" s="9" t="s">
        <v>63</v>
      </c>
      <c r="E131" s="9" t="s">
        <v>95</v>
      </c>
      <c r="F131" s="9" t="s">
        <v>95</v>
      </c>
      <c r="G131" s="9" t="s">
        <v>229</v>
      </c>
      <c r="H131" s="16" t="s">
        <v>1039</v>
      </c>
      <c r="I131" s="6" t="s">
        <v>97</v>
      </c>
      <c r="J131" s="47">
        <v>30585</v>
      </c>
      <c r="K131" s="16" t="s">
        <v>38</v>
      </c>
      <c r="L131" s="47">
        <v>41414</v>
      </c>
      <c r="M131" s="150">
        <f t="shared" si="8"/>
        <v>55</v>
      </c>
      <c r="N131" s="14">
        <f t="shared" si="7"/>
        <v>50679</v>
      </c>
      <c r="O131" s="9" t="s">
        <v>3265</v>
      </c>
      <c r="P131" s="52" t="s">
        <v>1040</v>
      </c>
      <c r="Q131" s="9" t="s">
        <v>29</v>
      </c>
      <c r="R131" s="9" t="s">
        <v>238</v>
      </c>
      <c r="S131" s="9" t="s">
        <v>28</v>
      </c>
      <c r="U131" s="60" t="s">
        <v>1041</v>
      </c>
      <c r="W131" s="9" t="s">
        <v>31</v>
      </c>
      <c r="X131" s="9" t="s">
        <v>4368</v>
      </c>
    </row>
    <row r="132" spans="1:24" ht="15" customHeight="1" x14ac:dyDescent="0.25">
      <c r="A132" s="15" t="s">
        <v>1042</v>
      </c>
      <c r="B132" s="9" t="s">
        <v>1043</v>
      </c>
      <c r="C132" s="9" t="s">
        <v>289</v>
      </c>
      <c r="D132" s="9" t="s">
        <v>276</v>
      </c>
      <c r="E132" s="9" t="s">
        <v>3772</v>
      </c>
      <c r="F132" s="9" t="s">
        <v>3772</v>
      </c>
      <c r="G132" s="9" t="s">
        <v>3772</v>
      </c>
      <c r="H132" s="16" t="s">
        <v>1044</v>
      </c>
      <c r="I132" s="9" t="s">
        <v>22</v>
      </c>
      <c r="J132" s="47">
        <v>31069</v>
      </c>
      <c r="K132" s="16" t="s">
        <v>38</v>
      </c>
      <c r="L132" s="47">
        <v>41428</v>
      </c>
      <c r="M132" s="150">
        <f t="shared" si="8"/>
        <v>55</v>
      </c>
      <c r="N132" s="14">
        <f t="shared" si="7"/>
        <v>51167</v>
      </c>
      <c r="O132" s="9" t="s">
        <v>3266</v>
      </c>
      <c r="P132" s="52" t="s">
        <v>1045</v>
      </c>
      <c r="Q132" s="9" t="s">
        <v>57</v>
      </c>
      <c r="R132" s="9" t="s">
        <v>238</v>
      </c>
      <c r="S132" s="9" t="s">
        <v>28</v>
      </c>
      <c r="U132" s="60" t="s">
        <v>1046</v>
      </c>
      <c r="W132" s="9" t="s">
        <v>179</v>
      </c>
      <c r="X132" s="9" t="s">
        <v>4368</v>
      </c>
    </row>
    <row r="133" spans="1:24" ht="15" customHeight="1" x14ac:dyDescent="0.25">
      <c r="A133" s="96" t="s">
        <v>1047</v>
      </c>
      <c r="B133" s="52" t="s">
        <v>1048</v>
      </c>
      <c r="C133" s="52" t="s">
        <v>166</v>
      </c>
      <c r="D133" s="52" t="s">
        <v>255</v>
      </c>
      <c r="E133" s="52" t="s">
        <v>4119</v>
      </c>
      <c r="F133" s="52" t="s">
        <v>4119</v>
      </c>
      <c r="G133" s="9" t="s">
        <v>4119</v>
      </c>
      <c r="H133" s="52" t="s">
        <v>1049</v>
      </c>
      <c r="I133" s="52" t="s">
        <v>22</v>
      </c>
      <c r="J133" s="47">
        <v>31538</v>
      </c>
      <c r="K133" s="52" t="s">
        <v>455</v>
      </c>
      <c r="L133" s="47">
        <v>41428</v>
      </c>
      <c r="M133" s="150">
        <f t="shared" si="8"/>
        <v>55</v>
      </c>
      <c r="N133" s="97">
        <f t="shared" si="7"/>
        <v>51653</v>
      </c>
      <c r="O133" s="9" t="s">
        <v>3267</v>
      </c>
      <c r="P133" s="52" t="s">
        <v>1050</v>
      </c>
      <c r="Q133" s="54" t="s">
        <v>69</v>
      </c>
      <c r="R133" s="52" t="s">
        <v>68</v>
      </c>
      <c r="S133" s="52" t="s">
        <v>28</v>
      </c>
      <c r="T133" s="97"/>
      <c r="U133" s="52" t="s">
        <v>1051</v>
      </c>
      <c r="V133" s="98"/>
      <c r="W133" s="52" t="s">
        <v>31</v>
      </c>
      <c r="X133" s="9" t="s">
        <v>4368</v>
      </c>
    </row>
    <row r="134" spans="1:24" ht="15" customHeight="1" x14ac:dyDescent="0.25">
      <c r="A134" s="15" t="s">
        <v>1058</v>
      </c>
      <c r="B134" s="9" t="s">
        <v>1059</v>
      </c>
      <c r="C134" s="9" t="s">
        <v>227</v>
      </c>
      <c r="D134" s="9" t="s">
        <v>63</v>
      </c>
      <c r="E134" s="9" t="s">
        <v>181</v>
      </c>
      <c r="F134" s="9" t="s">
        <v>181</v>
      </c>
      <c r="G134" s="9" t="s">
        <v>229</v>
      </c>
      <c r="H134" s="16" t="s">
        <v>1060</v>
      </c>
      <c r="I134" s="9" t="s">
        <v>59</v>
      </c>
      <c r="J134" s="47">
        <v>26243</v>
      </c>
      <c r="K134" s="16" t="s">
        <v>38</v>
      </c>
      <c r="L134" s="47">
        <v>41435</v>
      </c>
      <c r="M134" s="150">
        <f t="shared" si="8"/>
        <v>55</v>
      </c>
      <c r="N134" s="14">
        <f t="shared" si="7"/>
        <v>46357</v>
      </c>
      <c r="O134" s="9" t="s">
        <v>3269</v>
      </c>
      <c r="P134" s="52" t="s">
        <v>1061</v>
      </c>
      <c r="Q134" s="9" t="s">
        <v>69</v>
      </c>
      <c r="R134" s="9" t="s">
        <v>177</v>
      </c>
      <c r="S134" s="9" t="s">
        <v>28</v>
      </c>
      <c r="U134" s="60" t="s">
        <v>1062</v>
      </c>
      <c r="W134" s="9" t="s">
        <v>31</v>
      </c>
      <c r="X134" s="9" t="s">
        <v>4367</v>
      </c>
    </row>
    <row r="135" spans="1:24" ht="15" customHeight="1" x14ac:dyDescent="0.25">
      <c r="A135" s="15" t="s">
        <v>1063</v>
      </c>
      <c r="B135" s="9" t="s">
        <v>1064</v>
      </c>
      <c r="C135" s="9" t="s">
        <v>17</v>
      </c>
      <c r="D135" s="9" t="s">
        <v>604</v>
      </c>
      <c r="E135" s="9" t="s">
        <v>3119</v>
      </c>
      <c r="F135" s="9" t="s">
        <v>3119</v>
      </c>
      <c r="G135" s="9" t="s">
        <v>3119</v>
      </c>
      <c r="H135" s="16" t="s">
        <v>1065</v>
      </c>
      <c r="I135" s="9" t="s">
        <v>22</v>
      </c>
      <c r="J135" s="47">
        <v>32686</v>
      </c>
      <c r="K135" s="16" t="s">
        <v>1066</v>
      </c>
      <c r="L135" s="47">
        <v>41465</v>
      </c>
      <c r="M135" s="150">
        <f t="shared" si="8"/>
        <v>55</v>
      </c>
      <c r="N135" s="14">
        <f t="shared" si="7"/>
        <v>52779</v>
      </c>
      <c r="O135" s="9" t="s">
        <v>3270</v>
      </c>
      <c r="P135" s="52" t="s">
        <v>1067</v>
      </c>
      <c r="Q135" s="6" t="s">
        <v>29</v>
      </c>
      <c r="R135" s="9" t="s">
        <v>238</v>
      </c>
      <c r="S135" s="9" t="s">
        <v>28</v>
      </c>
      <c r="U135" s="60" t="s">
        <v>1068</v>
      </c>
      <c r="W135" s="9" t="s">
        <v>31</v>
      </c>
      <c r="X135" s="9" t="s">
        <v>4368</v>
      </c>
    </row>
    <row r="136" spans="1:24" ht="15" customHeight="1" x14ac:dyDescent="0.25">
      <c r="A136" s="15" t="s">
        <v>1069</v>
      </c>
      <c r="B136" s="9" t="s">
        <v>1070</v>
      </c>
      <c r="C136" s="9" t="s">
        <v>166</v>
      </c>
      <c r="D136" s="9" t="s">
        <v>255</v>
      </c>
      <c r="E136" s="9" t="s">
        <v>4121</v>
      </c>
      <c r="F136" s="9" t="s">
        <v>4121</v>
      </c>
      <c r="G136" s="9" t="s">
        <v>4121</v>
      </c>
      <c r="H136" s="16" t="s">
        <v>1071</v>
      </c>
      <c r="I136" s="9" t="s">
        <v>22</v>
      </c>
      <c r="J136" s="47">
        <v>31744</v>
      </c>
      <c r="K136" s="16" t="s">
        <v>471</v>
      </c>
      <c r="L136" s="47">
        <v>41487</v>
      </c>
      <c r="M136" s="150">
        <f t="shared" si="8"/>
        <v>55</v>
      </c>
      <c r="N136" s="14">
        <f t="shared" si="7"/>
        <v>51836</v>
      </c>
      <c r="O136" s="9" t="s">
        <v>3271</v>
      </c>
      <c r="P136" s="52" t="s">
        <v>1072</v>
      </c>
      <c r="Q136" s="6" t="s">
        <v>69</v>
      </c>
      <c r="R136" s="9" t="s">
        <v>68</v>
      </c>
      <c r="S136" s="9" t="s">
        <v>28</v>
      </c>
      <c r="U136" s="60" t="s">
        <v>1073</v>
      </c>
      <c r="W136" s="9" t="s">
        <v>31</v>
      </c>
      <c r="X136" s="9" t="s">
        <v>4367</v>
      </c>
    </row>
    <row r="137" spans="1:24" ht="15" customHeight="1" x14ac:dyDescent="0.25">
      <c r="A137" s="96" t="s">
        <v>1082</v>
      </c>
      <c r="B137" s="52" t="s">
        <v>1083</v>
      </c>
      <c r="C137" s="52" t="s">
        <v>87</v>
      </c>
      <c r="D137" s="52" t="s">
        <v>112</v>
      </c>
      <c r="E137" s="52" t="s">
        <v>228</v>
      </c>
      <c r="F137" s="52" t="s">
        <v>478</v>
      </c>
      <c r="G137" s="52" t="s">
        <v>476</v>
      </c>
      <c r="H137" s="52" t="s">
        <v>1084</v>
      </c>
      <c r="I137" s="52" t="s">
        <v>479</v>
      </c>
      <c r="J137" s="47">
        <v>31650</v>
      </c>
      <c r="K137" s="52" t="s">
        <v>480</v>
      </c>
      <c r="L137" s="47">
        <v>41498</v>
      </c>
      <c r="M137" s="150">
        <f t="shared" si="8"/>
        <v>55</v>
      </c>
      <c r="N137" s="97">
        <f t="shared" si="7"/>
        <v>51745</v>
      </c>
      <c r="O137" s="9" t="s">
        <v>1085</v>
      </c>
      <c r="P137" s="52" t="s">
        <v>1086</v>
      </c>
      <c r="Q137" s="54" t="s">
        <v>57</v>
      </c>
      <c r="R137" s="54" t="s">
        <v>56</v>
      </c>
      <c r="S137" s="52" t="s">
        <v>28</v>
      </c>
      <c r="T137" s="97"/>
      <c r="U137" s="52" t="s">
        <v>1087</v>
      </c>
      <c r="V137" s="98"/>
      <c r="W137" s="52" t="s">
        <v>31</v>
      </c>
      <c r="X137" s="9" t="s">
        <v>4367</v>
      </c>
    </row>
    <row r="138" spans="1:24" ht="15" customHeight="1" x14ac:dyDescent="0.25">
      <c r="A138" s="15" t="s">
        <v>1088</v>
      </c>
      <c r="B138" s="9" t="s">
        <v>1089</v>
      </c>
      <c r="C138" s="9" t="s">
        <v>87</v>
      </c>
      <c r="D138" s="9" t="s">
        <v>112</v>
      </c>
      <c r="E138" s="9" t="s">
        <v>228</v>
      </c>
      <c r="F138" s="32" t="s">
        <v>1090</v>
      </c>
      <c r="G138" s="9" t="s">
        <v>476</v>
      </c>
      <c r="H138" s="16" t="s">
        <v>1091</v>
      </c>
      <c r="I138" s="6" t="s">
        <v>1092</v>
      </c>
      <c r="J138" s="47">
        <v>31755</v>
      </c>
      <c r="K138" s="16" t="s">
        <v>1093</v>
      </c>
      <c r="L138" s="47">
        <v>41498</v>
      </c>
      <c r="M138" s="150">
        <f t="shared" si="8"/>
        <v>55</v>
      </c>
      <c r="N138" s="14">
        <f t="shared" si="7"/>
        <v>51867</v>
      </c>
      <c r="O138" s="9" t="s">
        <v>3272</v>
      </c>
      <c r="P138" s="52" t="s">
        <v>1094</v>
      </c>
      <c r="Q138" s="6" t="s">
        <v>57</v>
      </c>
      <c r="R138" s="9" t="s">
        <v>56</v>
      </c>
      <c r="S138" s="9" t="s">
        <v>28</v>
      </c>
      <c r="U138" s="60" t="s">
        <v>1095</v>
      </c>
      <c r="W138" s="9" t="s">
        <v>31</v>
      </c>
      <c r="X138" s="9" t="s">
        <v>4368</v>
      </c>
    </row>
    <row r="139" spans="1:24" ht="15" customHeight="1" x14ac:dyDescent="0.25">
      <c r="A139" s="65" t="s">
        <v>1101</v>
      </c>
      <c r="B139" s="60" t="s">
        <v>1102</v>
      </c>
      <c r="C139" s="60" t="s">
        <v>635</v>
      </c>
      <c r="D139" s="60" t="s">
        <v>112</v>
      </c>
      <c r="E139" s="60" t="s">
        <v>228</v>
      </c>
      <c r="F139" s="60" t="s">
        <v>1090</v>
      </c>
      <c r="G139" s="60" t="s">
        <v>476</v>
      </c>
      <c r="H139" s="60" t="s">
        <v>1103</v>
      </c>
      <c r="I139" s="66" t="s">
        <v>1092</v>
      </c>
      <c r="J139" s="118">
        <v>33033</v>
      </c>
      <c r="K139" s="60" t="s">
        <v>656</v>
      </c>
      <c r="L139" s="118">
        <v>41498</v>
      </c>
      <c r="M139" s="150">
        <f t="shared" si="8"/>
        <v>35</v>
      </c>
      <c r="N139" s="120">
        <f t="shared" si="7"/>
        <v>45839</v>
      </c>
      <c r="O139" s="9" t="s">
        <v>1104</v>
      </c>
      <c r="P139" s="60" t="s">
        <v>1105</v>
      </c>
      <c r="Q139" s="60" t="s">
        <v>25</v>
      </c>
      <c r="R139" s="60" t="s">
        <v>119</v>
      </c>
      <c r="S139" s="60" t="s">
        <v>28</v>
      </c>
      <c r="T139" s="120"/>
      <c r="U139" s="60" t="s">
        <v>1106</v>
      </c>
      <c r="V139" s="62"/>
      <c r="W139" s="9" t="s">
        <v>179</v>
      </c>
      <c r="X139" s="9" t="s">
        <v>4367</v>
      </c>
    </row>
    <row r="140" spans="1:24" ht="15" customHeight="1" x14ac:dyDescent="0.25">
      <c r="A140" s="15" t="s">
        <v>1107</v>
      </c>
      <c r="B140" s="9" t="s">
        <v>1108</v>
      </c>
      <c r="C140" s="9" t="s">
        <v>191</v>
      </c>
      <c r="D140" s="9" t="s">
        <v>112</v>
      </c>
      <c r="E140" s="9" t="s">
        <v>113</v>
      </c>
      <c r="F140" s="9" t="s">
        <v>113</v>
      </c>
      <c r="G140" s="9" t="s">
        <v>113</v>
      </c>
      <c r="H140" s="16" t="s">
        <v>1109</v>
      </c>
      <c r="I140" s="9" t="s">
        <v>116</v>
      </c>
      <c r="J140" s="47">
        <v>24673</v>
      </c>
      <c r="K140" s="16" t="s">
        <v>471</v>
      </c>
      <c r="L140" s="47">
        <v>41518</v>
      </c>
      <c r="M140" s="150">
        <f t="shared" si="8"/>
        <v>55</v>
      </c>
      <c r="N140" s="14">
        <f t="shared" si="7"/>
        <v>44774</v>
      </c>
      <c r="O140" s="9" t="s">
        <v>3274</v>
      </c>
      <c r="P140" s="52" t="s">
        <v>1110</v>
      </c>
      <c r="Q140" s="9" t="s">
        <v>195</v>
      </c>
      <c r="R140" s="9" t="s">
        <v>434</v>
      </c>
      <c r="S140" s="9" t="s">
        <v>28</v>
      </c>
      <c r="U140" s="60" t="s">
        <v>1111</v>
      </c>
      <c r="W140" s="9" t="s">
        <v>31</v>
      </c>
      <c r="X140" s="9" t="s">
        <v>4367</v>
      </c>
    </row>
    <row r="141" spans="1:24" ht="15" customHeight="1" x14ac:dyDescent="0.25">
      <c r="A141" s="65" t="s">
        <v>1112</v>
      </c>
      <c r="B141" s="60" t="s">
        <v>1113</v>
      </c>
      <c r="C141" s="60" t="s">
        <v>289</v>
      </c>
      <c r="D141" s="60" t="s">
        <v>35</v>
      </c>
      <c r="E141" s="60" t="s">
        <v>272</v>
      </c>
      <c r="F141" s="60" t="s">
        <v>696</v>
      </c>
      <c r="G141" s="60" t="s">
        <v>696</v>
      </c>
      <c r="H141" s="60" t="s">
        <v>1114</v>
      </c>
      <c r="I141" s="60" t="s">
        <v>22</v>
      </c>
      <c r="J141" s="118">
        <v>32650</v>
      </c>
      <c r="K141" s="60" t="s">
        <v>38</v>
      </c>
      <c r="L141" s="118">
        <v>41519</v>
      </c>
      <c r="M141" s="150">
        <f t="shared" si="8"/>
        <v>55</v>
      </c>
      <c r="N141" s="120">
        <f t="shared" si="7"/>
        <v>52749</v>
      </c>
      <c r="O141" s="9" t="s">
        <v>3275</v>
      </c>
      <c r="P141" s="60" t="s">
        <v>1115</v>
      </c>
      <c r="Q141" s="60" t="s">
        <v>57</v>
      </c>
      <c r="R141" s="60" t="s">
        <v>238</v>
      </c>
      <c r="S141" s="60" t="s">
        <v>28</v>
      </c>
      <c r="T141" s="120"/>
      <c r="U141" s="60" t="s">
        <v>1116</v>
      </c>
      <c r="V141" s="62"/>
      <c r="W141" s="9" t="s">
        <v>179</v>
      </c>
      <c r="X141" s="9" t="s">
        <v>4368</v>
      </c>
    </row>
    <row r="142" spans="1:24" ht="15" customHeight="1" x14ac:dyDescent="0.25">
      <c r="A142" s="15" t="s">
        <v>1117</v>
      </c>
      <c r="B142" s="9" t="s">
        <v>1118</v>
      </c>
      <c r="C142" s="9" t="s">
        <v>289</v>
      </c>
      <c r="D142" s="9" t="s">
        <v>18</v>
      </c>
      <c r="E142" s="9" t="s">
        <v>19</v>
      </c>
      <c r="F142" s="9" t="s">
        <v>217</v>
      </c>
      <c r="G142" s="9" t="s">
        <v>1119</v>
      </c>
      <c r="H142" s="16" t="s">
        <v>1120</v>
      </c>
      <c r="I142" s="9" t="s">
        <v>22</v>
      </c>
      <c r="J142" s="47">
        <v>33401</v>
      </c>
      <c r="K142" s="16" t="s">
        <v>38</v>
      </c>
      <c r="L142" s="47">
        <v>41519</v>
      </c>
      <c r="M142" s="150">
        <f t="shared" si="8"/>
        <v>55</v>
      </c>
      <c r="N142" s="14">
        <f t="shared" si="7"/>
        <v>53509</v>
      </c>
      <c r="O142" s="9" t="s">
        <v>3276</v>
      </c>
      <c r="P142" s="52" t="s">
        <v>423</v>
      </c>
      <c r="Q142" s="20" t="s">
        <v>57</v>
      </c>
      <c r="R142" s="9" t="s">
        <v>56</v>
      </c>
      <c r="S142" s="9" t="s">
        <v>28</v>
      </c>
      <c r="U142" s="60" t="s">
        <v>1121</v>
      </c>
      <c r="W142" s="9" t="s">
        <v>179</v>
      </c>
      <c r="X142" s="9" t="s">
        <v>4368</v>
      </c>
    </row>
    <row r="143" spans="1:24" s="121" customFormat="1" ht="15" customHeight="1" x14ac:dyDescent="0.25">
      <c r="A143" s="65" t="s">
        <v>1122</v>
      </c>
      <c r="B143" s="60" t="s">
        <v>1123</v>
      </c>
      <c r="C143" s="60" t="s">
        <v>709</v>
      </c>
      <c r="D143" s="60" t="s">
        <v>63</v>
      </c>
      <c r="E143" s="60" t="s">
        <v>129</v>
      </c>
      <c r="F143" s="60" t="s">
        <v>4037</v>
      </c>
      <c r="G143" s="60" t="s">
        <v>107</v>
      </c>
      <c r="H143" s="60" t="s">
        <v>1124</v>
      </c>
      <c r="I143" s="60" t="s">
        <v>108</v>
      </c>
      <c r="J143" s="118">
        <v>33716</v>
      </c>
      <c r="K143" s="60" t="s">
        <v>1125</v>
      </c>
      <c r="L143" s="118">
        <v>41519</v>
      </c>
      <c r="M143" s="119">
        <f t="shared" si="8"/>
        <v>35</v>
      </c>
      <c r="N143" s="120">
        <f t="shared" si="7"/>
        <v>46508</v>
      </c>
      <c r="O143" s="60" t="s">
        <v>3277</v>
      </c>
      <c r="P143" s="60" t="s">
        <v>1126</v>
      </c>
      <c r="Q143" s="60" t="s">
        <v>25</v>
      </c>
      <c r="R143" s="60" t="s">
        <v>119</v>
      </c>
      <c r="S143" s="60" t="s">
        <v>28</v>
      </c>
      <c r="T143" s="120"/>
      <c r="U143" s="60" t="s">
        <v>1127</v>
      </c>
      <c r="V143" s="62"/>
      <c r="W143" s="60" t="s">
        <v>31</v>
      </c>
      <c r="X143" s="60" t="s">
        <v>4367</v>
      </c>
    </row>
    <row r="144" spans="1:24" s="145" customFormat="1" ht="15" customHeight="1" x14ac:dyDescent="0.25">
      <c r="A144" s="80" t="s">
        <v>1128</v>
      </c>
      <c r="B144" s="81" t="s">
        <v>1129</v>
      </c>
      <c r="C144" s="81" t="s">
        <v>4630</v>
      </c>
      <c r="D144" s="81" t="s">
        <v>63</v>
      </c>
      <c r="E144" s="81" t="s">
        <v>129</v>
      </c>
      <c r="F144" s="81" t="s">
        <v>4053</v>
      </c>
      <c r="G144" s="81" t="s">
        <v>107</v>
      </c>
      <c r="H144" s="81" t="s">
        <v>1130</v>
      </c>
      <c r="I144" s="82" t="s">
        <v>988</v>
      </c>
      <c r="J144" s="83">
        <v>31683</v>
      </c>
      <c r="K144" s="81" t="s">
        <v>1131</v>
      </c>
      <c r="L144" s="83">
        <v>41548</v>
      </c>
      <c r="M144" s="152" t="str">
        <f t="shared" si="8"/>
        <v>35</v>
      </c>
      <c r="N144" s="84">
        <f t="shared" si="7"/>
        <v>44470</v>
      </c>
      <c r="O144" s="81" t="s">
        <v>3278</v>
      </c>
      <c r="P144" s="81" t="s">
        <v>1132</v>
      </c>
      <c r="Q144" s="82" t="s">
        <v>57</v>
      </c>
      <c r="R144" s="81" t="s">
        <v>56</v>
      </c>
      <c r="S144" s="81" t="s">
        <v>28</v>
      </c>
      <c r="T144" s="84"/>
      <c r="U144" s="81" t="s">
        <v>1133</v>
      </c>
      <c r="V144" s="85"/>
      <c r="W144" s="81" t="s">
        <v>59</v>
      </c>
      <c r="X144" s="81" t="s">
        <v>4368</v>
      </c>
    </row>
    <row r="145" spans="1:24" ht="15" customHeight="1" x14ac:dyDescent="0.25">
      <c r="A145" s="65" t="s">
        <v>1136</v>
      </c>
      <c r="B145" s="60" t="s">
        <v>1137</v>
      </c>
      <c r="C145" s="60" t="s">
        <v>17</v>
      </c>
      <c r="D145" s="60" t="s">
        <v>35</v>
      </c>
      <c r="E145" s="60" t="s">
        <v>272</v>
      </c>
      <c r="F145" s="60" t="s">
        <v>696</v>
      </c>
      <c r="G145" s="60" t="s">
        <v>696</v>
      </c>
      <c r="H145" s="60" t="s">
        <v>1138</v>
      </c>
      <c r="I145" s="60" t="s">
        <v>22</v>
      </c>
      <c r="J145" s="118">
        <v>30291</v>
      </c>
      <c r="K145" s="60" t="s">
        <v>38</v>
      </c>
      <c r="L145" s="118">
        <v>41548</v>
      </c>
      <c r="M145" s="150">
        <f t="shared" si="8"/>
        <v>55</v>
      </c>
      <c r="N145" s="120">
        <f t="shared" si="7"/>
        <v>50406</v>
      </c>
      <c r="O145" s="9" t="s">
        <v>3279</v>
      </c>
      <c r="P145" s="60" t="s">
        <v>1139</v>
      </c>
      <c r="Q145" s="60" t="s">
        <v>29</v>
      </c>
      <c r="R145" s="60" t="s">
        <v>68</v>
      </c>
      <c r="S145" s="60" t="s">
        <v>28</v>
      </c>
      <c r="T145" s="120"/>
      <c r="U145" s="60" t="s">
        <v>1140</v>
      </c>
      <c r="V145" s="62"/>
      <c r="W145" s="60" t="s">
        <v>31</v>
      </c>
      <c r="X145" s="9" t="s">
        <v>4367</v>
      </c>
    </row>
    <row r="146" spans="1:24" ht="15" customHeight="1" x14ac:dyDescent="0.25">
      <c r="A146" s="15" t="s">
        <v>1141</v>
      </c>
      <c r="B146" s="9" t="s">
        <v>1142</v>
      </c>
      <c r="C146" s="9" t="s">
        <v>87</v>
      </c>
      <c r="D146" s="9" t="s">
        <v>112</v>
      </c>
      <c r="E146" s="9" t="s">
        <v>228</v>
      </c>
      <c r="F146" s="9" t="s">
        <v>2798</v>
      </c>
      <c r="G146" s="9" t="s">
        <v>476</v>
      </c>
      <c r="H146" s="16" t="s">
        <v>1143</v>
      </c>
      <c r="I146" s="6" t="s">
        <v>2799</v>
      </c>
      <c r="J146" s="47">
        <v>31026</v>
      </c>
      <c r="K146" s="16" t="s">
        <v>656</v>
      </c>
      <c r="L146" s="47">
        <v>41548</v>
      </c>
      <c r="M146" s="150">
        <f t="shared" si="8"/>
        <v>55</v>
      </c>
      <c r="N146" s="14">
        <f t="shared" si="7"/>
        <v>51136</v>
      </c>
      <c r="O146" s="9" t="s">
        <v>3280</v>
      </c>
      <c r="P146" s="52" t="s">
        <v>1144</v>
      </c>
      <c r="Q146" s="6" t="s">
        <v>57</v>
      </c>
      <c r="R146" s="9" t="s">
        <v>56</v>
      </c>
      <c r="S146" s="9" t="s">
        <v>28</v>
      </c>
      <c r="U146" s="60" t="s">
        <v>1145</v>
      </c>
      <c r="W146" s="9" t="s">
        <v>31</v>
      </c>
      <c r="X146" s="9" t="s">
        <v>4367</v>
      </c>
    </row>
    <row r="147" spans="1:24" ht="15" customHeight="1" x14ac:dyDescent="0.25">
      <c r="A147" s="80" t="s">
        <v>1146</v>
      </c>
      <c r="B147" s="81" t="s">
        <v>1147</v>
      </c>
      <c r="C147" s="81" t="s">
        <v>87</v>
      </c>
      <c r="D147" s="81" t="s">
        <v>112</v>
      </c>
      <c r="E147" s="81" t="s">
        <v>228</v>
      </c>
      <c r="F147" s="81" t="s">
        <v>628</v>
      </c>
      <c r="G147" s="81" t="s">
        <v>476</v>
      </c>
      <c r="H147" s="81" t="s">
        <v>1149</v>
      </c>
      <c r="I147" s="82" t="s">
        <v>630</v>
      </c>
      <c r="J147" s="83">
        <v>32215</v>
      </c>
      <c r="K147" s="81" t="s">
        <v>90</v>
      </c>
      <c r="L147" s="83">
        <v>41548</v>
      </c>
      <c r="M147" s="150">
        <f t="shared" si="8"/>
        <v>55</v>
      </c>
      <c r="N147" s="84">
        <f t="shared" si="7"/>
        <v>52322</v>
      </c>
      <c r="O147" s="9" t="s">
        <v>3281</v>
      </c>
      <c r="P147" s="81" t="s">
        <v>1150</v>
      </c>
      <c r="Q147" s="82" t="s">
        <v>57</v>
      </c>
      <c r="R147" s="81" t="s">
        <v>56</v>
      </c>
      <c r="S147" s="81" t="s">
        <v>28</v>
      </c>
      <c r="T147" s="84">
        <v>43344</v>
      </c>
      <c r="U147" s="81" t="s">
        <v>1151</v>
      </c>
      <c r="V147" s="85"/>
      <c r="W147" s="81" t="s">
        <v>31</v>
      </c>
      <c r="X147" s="9" t="s">
        <v>4367</v>
      </c>
    </row>
    <row r="148" spans="1:24" ht="15" customHeight="1" x14ac:dyDescent="0.25">
      <c r="A148" s="65" t="s">
        <v>1157</v>
      </c>
      <c r="B148" s="60" t="s">
        <v>1158</v>
      </c>
      <c r="C148" s="60" t="s">
        <v>196</v>
      </c>
      <c r="D148" s="60" t="s">
        <v>307</v>
      </c>
      <c r="E148" s="60" t="s">
        <v>308</v>
      </c>
      <c r="F148" s="60" t="s">
        <v>308</v>
      </c>
      <c r="G148" s="60" t="s">
        <v>308</v>
      </c>
      <c r="H148" s="60" t="s">
        <v>1159</v>
      </c>
      <c r="I148" s="60" t="s">
        <v>22</v>
      </c>
      <c r="J148" s="118">
        <v>30207</v>
      </c>
      <c r="K148" s="60" t="s">
        <v>819</v>
      </c>
      <c r="L148" s="118">
        <v>41554</v>
      </c>
      <c r="M148" s="150">
        <f t="shared" si="8"/>
        <v>55</v>
      </c>
      <c r="N148" s="120">
        <f t="shared" si="7"/>
        <v>50314</v>
      </c>
      <c r="O148" s="9" t="s">
        <v>3283</v>
      </c>
      <c r="P148" s="60" t="s">
        <v>1160</v>
      </c>
      <c r="Q148" s="60" t="s">
        <v>195</v>
      </c>
      <c r="R148" s="60" t="s">
        <v>171</v>
      </c>
      <c r="S148" s="60" t="s">
        <v>28</v>
      </c>
      <c r="T148" s="120"/>
      <c r="U148" s="60" t="s">
        <v>1161</v>
      </c>
      <c r="V148" s="62"/>
      <c r="W148" s="60" t="s">
        <v>31</v>
      </c>
      <c r="X148" s="9" t="s">
        <v>4368</v>
      </c>
    </row>
    <row r="149" spans="1:24" ht="15" customHeight="1" x14ac:dyDescent="0.25">
      <c r="A149" s="33" t="s">
        <v>1162</v>
      </c>
      <c r="B149" s="28" t="s">
        <v>1163</v>
      </c>
      <c r="C149" s="9" t="s">
        <v>331</v>
      </c>
      <c r="D149" s="9" t="s">
        <v>112</v>
      </c>
      <c r="E149" s="9" t="s">
        <v>113</v>
      </c>
      <c r="F149" s="9" t="s">
        <v>113</v>
      </c>
      <c r="G149" s="9" t="s">
        <v>96</v>
      </c>
      <c r="H149" s="29" t="s">
        <v>1165</v>
      </c>
      <c r="I149" s="34" t="s">
        <v>116</v>
      </c>
      <c r="J149" s="48">
        <v>31524</v>
      </c>
      <c r="K149" s="29" t="s">
        <v>243</v>
      </c>
      <c r="L149" s="48">
        <v>41568</v>
      </c>
      <c r="M149" s="150">
        <f t="shared" si="8"/>
        <v>55</v>
      </c>
      <c r="N149" s="5">
        <f t="shared" si="7"/>
        <v>51622</v>
      </c>
      <c r="O149" s="9" t="s">
        <v>3284</v>
      </c>
      <c r="P149" s="53" t="s">
        <v>1167</v>
      </c>
      <c r="Q149" s="34" t="s">
        <v>29</v>
      </c>
      <c r="R149" s="28" t="s">
        <v>238</v>
      </c>
      <c r="S149" s="28" t="s">
        <v>28</v>
      </c>
      <c r="T149" s="5"/>
      <c r="U149" s="61" t="s">
        <v>1168</v>
      </c>
      <c r="V149" s="24"/>
      <c r="W149" s="28" t="s">
        <v>59</v>
      </c>
      <c r="X149" s="9" t="s">
        <v>4367</v>
      </c>
    </row>
    <row r="150" spans="1:24" ht="15" customHeight="1" x14ac:dyDescent="0.25">
      <c r="A150" s="65" t="s">
        <v>1170</v>
      </c>
      <c r="B150" s="60" t="s">
        <v>1171</v>
      </c>
      <c r="C150" s="60" t="s">
        <v>1172</v>
      </c>
      <c r="D150" s="60" t="s">
        <v>112</v>
      </c>
      <c r="E150" s="60" t="s">
        <v>113</v>
      </c>
      <c r="F150" s="60" t="s">
        <v>113</v>
      </c>
      <c r="G150" s="60" t="s">
        <v>229</v>
      </c>
      <c r="H150" s="60" t="s">
        <v>1173</v>
      </c>
      <c r="I150" s="60" t="s">
        <v>116</v>
      </c>
      <c r="J150" s="118">
        <v>29567</v>
      </c>
      <c r="K150" s="60" t="s">
        <v>124</v>
      </c>
      <c r="L150" s="118">
        <v>41593</v>
      </c>
      <c r="M150" s="150">
        <f t="shared" si="8"/>
        <v>55</v>
      </c>
      <c r="N150" s="120">
        <f t="shared" si="7"/>
        <v>49675</v>
      </c>
      <c r="O150" s="9" t="s">
        <v>1174</v>
      </c>
      <c r="P150" s="60" t="s">
        <v>1175</v>
      </c>
      <c r="Q150" s="60" t="s">
        <v>29</v>
      </c>
      <c r="R150" s="60" t="s">
        <v>68</v>
      </c>
      <c r="S150" s="60" t="s">
        <v>28</v>
      </c>
      <c r="T150" s="120"/>
      <c r="U150" s="60" t="s">
        <v>1176</v>
      </c>
      <c r="V150" s="62"/>
      <c r="W150" s="60" t="s">
        <v>31</v>
      </c>
      <c r="X150" s="9" t="s">
        <v>4368</v>
      </c>
    </row>
    <row r="151" spans="1:24" ht="15" customHeight="1" x14ac:dyDescent="0.25">
      <c r="A151" s="65" t="s">
        <v>1182</v>
      </c>
      <c r="B151" s="60" t="s">
        <v>1183</v>
      </c>
      <c r="C151" s="60" t="s">
        <v>289</v>
      </c>
      <c r="D151" s="60" t="s">
        <v>276</v>
      </c>
      <c r="E151" s="60" t="s">
        <v>2926</v>
      </c>
      <c r="F151" s="60" t="s">
        <v>2926</v>
      </c>
      <c r="G151" s="60" t="s">
        <v>2926</v>
      </c>
      <c r="H151" s="60" t="s">
        <v>1184</v>
      </c>
      <c r="I151" s="60" t="s">
        <v>22</v>
      </c>
      <c r="J151" s="118">
        <v>29896</v>
      </c>
      <c r="K151" s="60" t="s">
        <v>38</v>
      </c>
      <c r="L151" s="118">
        <v>41625</v>
      </c>
      <c r="M151" s="150">
        <f t="shared" si="8"/>
        <v>55</v>
      </c>
      <c r="N151" s="120">
        <f t="shared" si="7"/>
        <v>50010</v>
      </c>
      <c r="O151" s="9" t="s">
        <v>1185</v>
      </c>
      <c r="P151" s="60" t="s">
        <v>1186</v>
      </c>
      <c r="Q151" s="60" t="s">
        <v>57</v>
      </c>
      <c r="R151" s="60" t="s">
        <v>238</v>
      </c>
      <c r="S151" s="60" t="s">
        <v>28</v>
      </c>
      <c r="T151" s="120"/>
      <c r="U151" s="60" t="s">
        <v>1187</v>
      </c>
      <c r="V151" s="62"/>
      <c r="W151" s="60" t="s">
        <v>31</v>
      </c>
      <c r="X151" s="9" t="s">
        <v>4368</v>
      </c>
    </row>
    <row r="152" spans="1:24" ht="15" customHeight="1" x14ac:dyDescent="0.25">
      <c r="A152" s="65" t="s">
        <v>1188</v>
      </c>
      <c r="B152" s="60" t="s">
        <v>1189</v>
      </c>
      <c r="C152" s="60" t="s">
        <v>70</v>
      </c>
      <c r="D152" s="60" t="s">
        <v>18</v>
      </c>
      <c r="E152" s="60" t="s">
        <v>19</v>
      </c>
      <c r="F152" s="60" t="s">
        <v>217</v>
      </c>
      <c r="G152" s="60" t="s">
        <v>217</v>
      </c>
      <c r="H152" s="60" t="s">
        <v>1190</v>
      </c>
      <c r="I152" s="60" t="s">
        <v>22</v>
      </c>
      <c r="J152" s="118">
        <v>31587</v>
      </c>
      <c r="K152" s="60" t="s">
        <v>38</v>
      </c>
      <c r="L152" s="118">
        <v>41640</v>
      </c>
      <c r="M152" s="150">
        <f t="shared" si="8"/>
        <v>55</v>
      </c>
      <c r="N152" s="120">
        <f t="shared" si="7"/>
        <v>51683</v>
      </c>
      <c r="O152" s="9" t="s">
        <v>3286</v>
      </c>
      <c r="P152" s="60" t="s">
        <v>1191</v>
      </c>
      <c r="Q152" s="60" t="s">
        <v>69</v>
      </c>
      <c r="R152" s="60" t="s">
        <v>27</v>
      </c>
      <c r="S152" s="60" t="s">
        <v>28</v>
      </c>
      <c r="T152" s="120"/>
      <c r="U152" s="60" t="s">
        <v>1192</v>
      </c>
      <c r="V152" s="62"/>
      <c r="W152" s="60" t="s">
        <v>31</v>
      </c>
      <c r="X152" s="9" t="s">
        <v>4367</v>
      </c>
    </row>
    <row r="153" spans="1:24" s="121" customFormat="1" ht="15" customHeight="1" x14ac:dyDescent="0.25">
      <c r="A153" s="65" t="s">
        <v>1193</v>
      </c>
      <c r="B153" s="60" t="s">
        <v>1194</v>
      </c>
      <c r="C153" s="60" t="s">
        <v>1342</v>
      </c>
      <c r="D153" s="60" t="s">
        <v>63</v>
      </c>
      <c r="E153" s="60" t="s">
        <v>129</v>
      </c>
      <c r="F153" s="60" t="s">
        <v>4053</v>
      </c>
      <c r="G153" s="60" t="s">
        <v>107</v>
      </c>
      <c r="H153" s="60" t="s">
        <v>1195</v>
      </c>
      <c r="I153" s="66" t="s">
        <v>988</v>
      </c>
      <c r="J153" s="118">
        <v>32336</v>
      </c>
      <c r="K153" s="60" t="s">
        <v>890</v>
      </c>
      <c r="L153" s="118">
        <v>41641</v>
      </c>
      <c r="M153" s="119">
        <f t="shared" si="8"/>
        <v>55</v>
      </c>
      <c r="N153" s="120">
        <f t="shared" si="7"/>
        <v>52444</v>
      </c>
      <c r="O153" s="60" t="s">
        <v>1196</v>
      </c>
      <c r="P153" s="60" t="s">
        <v>1197</v>
      </c>
      <c r="Q153" s="60" t="s">
        <v>25</v>
      </c>
      <c r="R153" s="60" t="s">
        <v>119</v>
      </c>
      <c r="S153" s="60" t="s">
        <v>28</v>
      </c>
      <c r="T153" s="120"/>
      <c r="U153" s="60" t="s">
        <v>1198</v>
      </c>
      <c r="V153" s="62"/>
      <c r="W153" s="60" t="s">
        <v>31</v>
      </c>
      <c r="X153" s="60" t="s">
        <v>4368</v>
      </c>
    </row>
    <row r="154" spans="1:24" ht="15" customHeight="1" x14ac:dyDescent="0.25">
      <c r="A154" s="15" t="s">
        <v>1205</v>
      </c>
      <c r="B154" s="9" t="s">
        <v>1206</v>
      </c>
      <c r="C154" s="9" t="s">
        <v>17</v>
      </c>
      <c r="D154" s="9" t="s">
        <v>35</v>
      </c>
      <c r="E154" s="9" t="s">
        <v>1207</v>
      </c>
      <c r="F154" s="9" t="s">
        <v>1207</v>
      </c>
      <c r="G154" s="9" t="s">
        <v>1207</v>
      </c>
      <c r="H154" s="16" t="s">
        <v>1208</v>
      </c>
      <c r="I154" s="9" t="s">
        <v>22</v>
      </c>
      <c r="J154" s="47">
        <v>29592</v>
      </c>
      <c r="K154" s="16" t="s">
        <v>38</v>
      </c>
      <c r="L154" s="47">
        <v>41645</v>
      </c>
      <c r="M154" s="150">
        <f t="shared" si="8"/>
        <v>55</v>
      </c>
      <c r="N154" s="14">
        <f t="shared" si="7"/>
        <v>49706</v>
      </c>
      <c r="O154" s="9" t="s">
        <v>1209</v>
      </c>
      <c r="P154" s="52" t="s">
        <v>1210</v>
      </c>
      <c r="Q154" s="9" t="s">
        <v>29</v>
      </c>
      <c r="R154" s="9" t="s">
        <v>238</v>
      </c>
      <c r="S154" s="9" t="s">
        <v>28</v>
      </c>
      <c r="U154" s="60" t="s">
        <v>1211</v>
      </c>
      <c r="W154" s="9" t="s">
        <v>31</v>
      </c>
      <c r="X154" s="9" t="s">
        <v>4368</v>
      </c>
    </row>
    <row r="155" spans="1:24" s="148" customFormat="1" ht="15" customHeight="1" x14ac:dyDescent="0.25">
      <c r="A155" s="96" t="s">
        <v>1212</v>
      </c>
      <c r="B155" s="52" t="s">
        <v>1213</v>
      </c>
      <c r="C155" s="52" t="s">
        <v>248</v>
      </c>
      <c r="D155" s="52" t="s">
        <v>63</v>
      </c>
      <c r="E155" s="52" t="s">
        <v>64</v>
      </c>
      <c r="F155" s="52" t="s">
        <v>64</v>
      </c>
      <c r="G155" s="52" t="s">
        <v>3485</v>
      </c>
      <c r="H155" s="52" t="s">
        <v>1214</v>
      </c>
      <c r="I155" s="54" t="s">
        <v>41</v>
      </c>
      <c r="J155" s="47">
        <v>32567</v>
      </c>
      <c r="K155" s="52" t="s">
        <v>304</v>
      </c>
      <c r="L155" s="47">
        <v>41646</v>
      </c>
      <c r="M155" s="153">
        <f t="shared" si="8"/>
        <v>55</v>
      </c>
      <c r="N155" s="97">
        <f t="shared" si="7"/>
        <v>52657</v>
      </c>
      <c r="O155" s="52" t="s">
        <v>1215</v>
      </c>
      <c r="P155" s="52" t="s">
        <v>1216</v>
      </c>
      <c r="Q155" s="54" t="s">
        <v>57</v>
      </c>
      <c r="R155" s="52" t="s">
        <v>56</v>
      </c>
      <c r="S155" s="52" t="s">
        <v>28</v>
      </c>
      <c r="T155" s="97"/>
      <c r="U155" s="52" t="s">
        <v>1217</v>
      </c>
      <c r="V155" s="98"/>
      <c r="W155" s="52" t="s">
        <v>59</v>
      </c>
      <c r="X155" s="52" t="s">
        <v>4367</v>
      </c>
    </row>
    <row r="156" spans="1:24" s="121" customFormat="1" ht="15" customHeight="1" x14ac:dyDescent="0.25">
      <c r="A156" s="65" t="s">
        <v>1218</v>
      </c>
      <c r="B156" s="60" t="s">
        <v>1219</v>
      </c>
      <c r="C156" s="60" t="s">
        <v>289</v>
      </c>
      <c r="D156" s="60" t="s">
        <v>604</v>
      </c>
      <c r="E156" s="60" t="s">
        <v>3119</v>
      </c>
      <c r="F156" s="60" t="s">
        <v>3119</v>
      </c>
      <c r="G156" s="60" t="s">
        <v>3119</v>
      </c>
      <c r="H156" s="60" t="s">
        <v>1220</v>
      </c>
      <c r="I156" s="60" t="s">
        <v>22</v>
      </c>
      <c r="J156" s="118">
        <v>29156</v>
      </c>
      <c r="K156" s="60" t="s">
        <v>38</v>
      </c>
      <c r="L156" s="118">
        <v>41641</v>
      </c>
      <c r="M156" s="119">
        <f t="shared" si="8"/>
        <v>55</v>
      </c>
      <c r="N156" s="120">
        <f t="shared" si="7"/>
        <v>49249</v>
      </c>
      <c r="O156" s="60" t="s">
        <v>1221</v>
      </c>
      <c r="P156" s="60" t="s">
        <v>1222</v>
      </c>
      <c r="Q156" s="60" t="s">
        <v>57</v>
      </c>
      <c r="R156" s="60" t="s">
        <v>238</v>
      </c>
      <c r="S156" s="60" t="s">
        <v>28</v>
      </c>
      <c r="T156" s="120"/>
      <c r="U156" s="60" t="s">
        <v>1223</v>
      </c>
      <c r="V156" s="62"/>
      <c r="W156" s="60" t="s">
        <v>31</v>
      </c>
      <c r="X156" s="60" t="s">
        <v>4368</v>
      </c>
    </row>
    <row r="157" spans="1:24" ht="15" customHeight="1" x14ac:dyDescent="0.25">
      <c r="A157" s="15" t="s">
        <v>1224</v>
      </c>
      <c r="B157" s="9" t="s">
        <v>4120</v>
      </c>
      <c r="C157" s="9" t="s">
        <v>17</v>
      </c>
      <c r="D157" s="9" t="s">
        <v>255</v>
      </c>
      <c r="E157" s="9" t="s">
        <v>4121</v>
      </c>
      <c r="F157" s="9" t="s">
        <v>4121</v>
      </c>
      <c r="G157" s="9" t="s">
        <v>4121</v>
      </c>
      <c r="H157" s="16" t="s">
        <v>1225</v>
      </c>
      <c r="I157" s="9" t="s">
        <v>22</v>
      </c>
      <c r="J157" s="47">
        <v>30900</v>
      </c>
      <c r="K157" s="16" t="s">
        <v>38</v>
      </c>
      <c r="L157" s="47">
        <v>41659</v>
      </c>
      <c r="M157" s="150">
        <f t="shared" si="8"/>
        <v>55</v>
      </c>
      <c r="N157" s="14">
        <f t="shared" si="7"/>
        <v>51014</v>
      </c>
      <c r="O157" s="9" t="s">
        <v>1226</v>
      </c>
      <c r="P157" s="52" t="s">
        <v>1227</v>
      </c>
      <c r="Q157" s="9" t="s">
        <v>29</v>
      </c>
      <c r="R157" s="9" t="s">
        <v>238</v>
      </c>
      <c r="S157" s="9" t="s">
        <v>28</v>
      </c>
      <c r="U157" s="60" t="s">
        <v>1228</v>
      </c>
      <c r="W157" s="9" t="s">
        <v>31</v>
      </c>
      <c r="X157" s="9" t="s">
        <v>4367</v>
      </c>
    </row>
    <row r="158" spans="1:24" ht="15" customHeight="1" x14ac:dyDescent="0.25">
      <c r="A158" s="15" t="s">
        <v>1229</v>
      </c>
      <c r="B158" s="9" t="s">
        <v>1230</v>
      </c>
      <c r="C158" s="9" t="s">
        <v>17</v>
      </c>
      <c r="D158" s="9" t="s">
        <v>51</v>
      </c>
      <c r="E158" s="9" t="s">
        <v>187</v>
      </c>
      <c r="F158" s="9" t="s">
        <v>187</v>
      </c>
      <c r="G158" s="9" t="s">
        <v>187</v>
      </c>
      <c r="H158" s="16" t="s">
        <v>1231</v>
      </c>
      <c r="I158" s="9" t="s">
        <v>22</v>
      </c>
      <c r="J158" s="47">
        <v>30052</v>
      </c>
      <c r="K158" s="16" t="s">
        <v>1232</v>
      </c>
      <c r="L158" s="47">
        <v>41659</v>
      </c>
      <c r="M158" s="150">
        <f t="shared" si="8"/>
        <v>55</v>
      </c>
      <c r="N158" s="14">
        <f t="shared" si="7"/>
        <v>50161</v>
      </c>
      <c r="O158" s="9" t="s">
        <v>1233</v>
      </c>
      <c r="P158" s="52" t="s">
        <v>1234</v>
      </c>
      <c r="Q158" s="9" t="s">
        <v>29</v>
      </c>
      <c r="R158" s="9" t="s">
        <v>215</v>
      </c>
      <c r="S158" s="9" t="s">
        <v>28</v>
      </c>
      <c r="U158" s="60" t="s">
        <v>1235</v>
      </c>
      <c r="W158" s="9" t="s">
        <v>31</v>
      </c>
      <c r="X158" s="9" t="s">
        <v>4368</v>
      </c>
    </row>
    <row r="159" spans="1:24" ht="15" customHeight="1" x14ac:dyDescent="0.25">
      <c r="A159" s="15" t="s">
        <v>1236</v>
      </c>
      <c r="B159" s="9" t="s">
        <v>1237</v>
      </c>
      <c r="C159" s="9" t="s">
        <v>17</v>
      </c>
      <c r="D159" s="9" t="s">
        <v>43</v>
      </c>
      <c r="E159" s="9" t="s">
        <v>209</v>
      </c>
      <c r="F159" s="9" t="s">
        <v>1238</v>
      </c>
      <c r="G159" s="9" t="s">
        <v>1239</v>
      </c>
      <c r="H159" s="16" t="s">
        <v>1240</v>
      </c>
      <c r="I159" s="9" t="s">
        <v>22</v>
      </c>
      <c r="J159" s="47">
        <v>29827</v>
      </c>
      <c r="K159" s="16" t="s">
        <v>1241</v>
      </c>
      <c r="L159" s="47">
        <v>41671</v>
      </c>
      <c r="M159" s="150">
        <f t="shared" si="8"/>
        <v>55</v>
      </c>
      <c r="N159" s="14">
        <f t="shared" si="7"/>
        <v>49919</v>
      </c>
      <c r="O159" s="9" t="s">
        <v>1242</v>
      </c>
      <c r="P159" s="52" t="s">
        <v>1243</v>
      </c>
      <c r="Q159" s="9" t="s">
        <v>29</v>
      </c>
      <c r="R159" s="9" t="s">
        <v>68</v>
      </c>
      <c r="S159" s="9" t="s">
        <v>28</v>
      </c>
      <c r="U159" s="60" t="s">
        <v>1244</v>
      </c>
      <c r="W159" s="9" t="s">
        <v>31</v>
      </c>
      <c r="X159" s="9" t="s">
        <v>4367</v>
      </c>
    </row>
    <row r="160" spans="1:24" ht="15" customHeight="1" x14ac:dyDescent="0.25">
      <c r="A160" s="15" t="s">
        <v>1245</v>
      </c>
      <c r="B160" s="9" t="s">
        <v>1246</v>
      </c>
      <c r="C160" s="9" t="s">
        <v>50</v>
      </c>
      <c r="D160" s="9" t="s">
        <v>51</v>
      </c>
      <c r="E160" s="9" t="s">
        <v>383</v>
      </c>
      <c r="F160" s="9" t="s">
        <v>593</v>
      </c>
      <c r="G160" s="9" t="s">
        <v>594</v>
      </c>
      <c r="H160" s="16" t="s">
        <v>1247</v>
      </c>
      <c r="I160" s="9" t="s">
        <v>22</v>
      </c>
      <c r="J160" s="47">
        <v>32480</v>
      </c>
      <c r="K160" s="16" t="s">
        <v>304</v>
      </c>
      <c r="L160" s="47">
        <v>41694</v>
      </c>
      <c r="M160" s="150">
        <f t="shared" si="8"/>
        <v>55</v>
      </c>
      <c r="N160" s="14">
        <f t="shared" si="7"/>
        <v>52597</v>
      </c>
      <c r="O160" s="9" t="s">
        <v>1248</v>
      </c>
      <c r="P160" s="52" t="s">
        <v>1249</v>
      </c>
      <c r="Q160" s="6" t="s">
        <v>57</v>
      </c>
      <c r="R160" s="6" t="s">
        <v>56</v>
      </c>
      <c r="S160" s="9" t="s">
        <v>28</v>
      </c>
      <c r="U160" s="60" t="s">
        <v>1250</v>
      </c>
      <c r="W160" s="9" t="s">
        <v>31</v>
      </c>
      <c r="X160" s="9" t="s">
        <v>4368</v>
      </c>
    </row>
    <row r="161" spans="1:24" ht="15" customHeight="1" x14ac:dyDescent="0.25">
      <c r="A161" s="15" t="s">
        <v>3694</v>
      </c>
      <c r="B161" s="9" t="s">
        <v>3695</v>
      </c>
      <c r="C161" s="9" t="s">
        <v>3665</v>
      </c>
      <c r="D161" s="9" t="s">
        <v>3665</v>
      </c>
      <c r="E161" s="9" t="s">
        <v>3691</v>
      </c>
      <c r="H161" s="16" t="s">
        <v>3696</v>
      </c>
      <c r="I161" s="6" t="s">
        <v>22</v>
      </c>
      <c r="J161" s="47">
        <v>20239</v>
      </c>
      <c r="K161" s="19" t="s">
        <v>1251</v>
      </c>
      <c r="L161" s="50">
        <v>41730</v>
      </c>
      <c r="M161" s="150">
        <f t="shared" si="8"/>
        <v>55</v>
      </c>
      <c r="N161" s="14"/>
      <c r="O161" s="9" t="s">
        <v>3697</v>
      </c>
      <c r="P161" s="9" t="s">
        <v>3698</v>
      </c>
      <c r="Q161" s="11" t="s">
        <v>22</v>
      </c>
      <c r="R161" s="11" t="s">
        <v>22</v>
      </c>
      <c r="S161" s="9" t="s">
        <v>142</v>
      </c>
      <c r="W161" s="9" t="s">
        <v>108</v>
      </c>
      <c r="X161" s="9" t="s">
        <v>4368</v>
      </c>
    </row>
    <row r="162" spans="1:24" s="148" customFormat="1" ht="15" customHeight="1" x14ac:dyDescent="0.25">
      <c r="A162" s="96" t="s">
        <v>1252</v>
      </c>
      <c r="B162" s="52" t="s">
        <v>1253</v>
      </c>
      <c r="C162" s="52" t="s">
        <v>17</v>
      </c>
      <c r="D162" s="52" t="s">
        <v>255</v>
      </c>
      <c r="E162" s="52" t="s">
        <v>3825</v>
      </c>
      <c r="F162" s="52" t="s">
        <v>3825</v>
      </c>
      <c r="G162" s="52" t="s">
        <v>3825</v>
      </c>
      <c r="H162" s="52" t="s">
        <v>1254</v>
      </c>
      <c r="I162" s="52" t="s">
        <v>22</v>
      </c>
      <c r="J162" s="47">
        <v>32656</v>
      </c>
      <c r="K162" s="52" t="s">
        <v>1255</v>
      </c>
      <c r="L162" s="47">
        <v>41730</v>
      </c>
      <c r="M162" s="153">
        <f t="shared" si="8"/>
        <v>55</v>
      </c>
      <c r="N162" s="97">
        <f t="shared" ref="N162:N193" si="9">IF(DAY(J162)=1,(DATE(YEAR(J162)+M162,MONTH(J162),1)),(DATE(YEAR(J162)+M162,MONTH(J162)+1,1)))</f>
        <v>52749</v>
      </c>
      <c r="O162" s="52" t="s">
        <v>1256</v>
      </c>
      <c r="P162" s="52" t="s">
        <v>1257</v>
      </c>
      <c r="Q162" s="54" t="s">
        <v>29</v>
      </c>
      <c r="R162" s="52" t="s">
        <v>238</v>
      </c>
      <c r="S162" s="52" t="s">
        <v>28</v>
      </c>
      <c r="T162" s="97"/>
      <c r="U162" s="52" t="s">
        <v>1258</v>
      </c>
      <c r="V162" s="98"/>
      <c r="W162" s="52" t="s">
        <v>31</v>
      </c>
      <c r="X162" s="52" t="s">
        <v>4367</v>
      </c>
    </row>
    <row r="163" spans="1:24" ht="15" customHeight="1" x14ac:dyDescent="0.25">
      <c r="A163" s="15" t="s">
        <v>1259</v>
      </c>
      <c r="B163" s="9" t="s">
        <v>1260</v>
      </c>
      <c r="C163" s="9" t="s">
        <v>1172</v>
      </c>
      <c r="D163" s="9" t="s">
        <v>63</v>
      </c>
      <c r="E163" s="9" t="s">
        <v>64</v>
      </c>
      <c r="F163" s="9" t="s">
        <v>64</v>
      </c>
      <c r="G163" s="9" t="s">
        <v>229</v>
      </c>
      <c r="H163" s="16" t="s">
        <v>1261</v>
      </c>
      <c r="I163" s="6" t="s">
        <v>41</v>
      </c>
      <c r="J163" s="47">
        <v>30700</v>
      </c>
      <c r="K163" s="16" t="s">
        <v>38</v>
      </c>
      <c r="L163" s="47">
        <v>41743</v>
      </c>
      <c r="M163" s="150">
        <f t="shared" si="8"/>
        <v>55</v>
      </c>
      <c r="N163" s="14">
        <f t="shared" si="9"/>
        <v>50802</v>
      </c>
      <c r="O163" s="9" t="s">
        <v>1262</v>
      </c>
      <c r="P163" s="52" t="s">
        <v>1263</v>
      </c>
      <c r="Q163" s="9" t="s">
        <v>29</v>
      </c>
      <c r="R163" s="9" t="s">
        <v>215</v>
      </c>
      <c r="S163" s="9" t="s">
        <v>28</v>
      </c>
      <c r="U163" s="60" t="s">
        <v>1264</v>
      </c>
      <c r="W163" s="9" t="s">
        <v>31</v>
      </c>
      <c r="X163" s="9" t="s">
        <v>4368</v>
      </c>
    </row>
    <row r="164" spans="1:24" s="121" customFormat="1" ht="15" customHeight="1" x14ac:dyDescent="0.25">
      <c r="A164" s="65" t="s">
        <v>1265</v>
      </c>
      <c r="B164" s="60" t="s">
        <v>1266</v>
      </c>
      <c r="C164" s="60" t="s">
        <v>17</v>
      </c>
      <c r="D164" s="60" t="s">
        <v>43</v>
      </c>
      <c r="E164" s="60" t="s">
        <v>567</v>
      </c>
      <c r="F164" s="60" t="s">
        <v>568</v>
      </c>
      <c r="G164" s="60" t="s">
        <v>568</v>
      </c>
      <c r="H164" s="60" t="s">
        <v>1267</v>
      </c>
      <c r="I164" s="60" t="s">
        <v>22</v>
      </c>
      <c r="J164" s="118">
        <v>31381</v>
      </c>
      <c r="K164" s="60" t="s">
        <v>851</v>
      </c>
      <c r="L164" s="118">
        <v>41743</v>
      </c>
      <c r="M164" s="119">
        <f t="shared" si="8"/>
        <v>55</v>
      </c>
      <c r="N164" s="120">
        <f t="shared" si="9"/>
        <v>51471</v>
      </c>
      <c r="O164" s="60" t="s">
        <v>1268</v>
      </c>
      <c r="P164" s="60" t="s">
        <v>1269</v>
      </c>
      <c r="Q164" s="60" t="s">
        <v>29</v>
      </c>
      <c r="R164" s="60" t="s">
        <v>68</v>
      </c>
      <c r="S164" s="60" t="s">
        <v>28</v>
      </c>
      <c r="T164" s="120"/>
      <c r="U164" s="60" t="s">
        <v>1270</v>
      </c>
      <c r="V164" s="62"/>
      <c r="W164" s="60" t="s">
        <v>108</v>
      </c>
      <c r="X164" s="60" t="s">
        <v>4368</v>
      </c>
    </row>
    <row r="165" spans="1:24" ht="15" customHeight="1" x14ac:dyDescent="0.25">
      <c r="A165" s="15" t="s">
        <v>1271</v>
      </c>
      <c r="B165" s="9" t="s">
        <v>1272</v>
      </c>
      <c r="C165" s="9" t="s">
        <v>17</v>
      </c>
      <c r="D165" s="9" t="s">
        <v>255</v>
      </c>
      <c r="E165" s="9" t="s">
        <v>4119</v>
      </c>
      <c r="F165" s="9" t="s">
        <v>4119</v>
      </c>
      <c r="G165" s="9" t="s">
        <v>4119</v>
      </c>
      <c r="H165" s="16" t="s">
        <v>1273</v>
      </c>
      <c r="I165" s="9" t="s">
        <v>22</v>
      </c>
      <c r="J165" s="47">
        <v>31294</v>
      </c>
      <c r="K165" s="16" t="s">
        <v>38</v>
      </c>
      <c r="L165" s="47">
        <v>41746</v>
      </c>
      <c r="M165" s="150">
        <f t="shared" si="8"/>
        <v>55</v>
      </c>
      <c r="N165" s="14">
        <f t="shared" si="9"/>
        <v>51410</v>
      </c>
      <c r="O165" s="9" t="s">
        <v>1274</v>
      </c>
      <c r="P165" s="52" t="s">
        <v>1275</v>
      </c>
      <c r="Q165" s="6" t="s">
        <v>29</v>
      </c>
      <c r="R165" s="9" t="s">
        <v>238</v>
      </c>
      <c r="S165" s="9" t="s">
        <v>28</v>
      </c>
      <c r="U165" s="60" t="s">
        <v>1276</v>
      </c>
      <c r="W165" s="9" t="s">
        <v>31</v>
      </c>
      <c r="X165" s="9" t="s">
        <v>4367</v>
      </c>
    </row>
    <row r="166" spans="1:24" s="145" customFormat="1" ht="15" customHeight="1" x14ac:dyDescent="0.25">
      <c r="A166" s="80" t="s">
        <v>1726</v>
      </c>
      <c r="B166" s="81" t="s">
        <v>1727</v>
      </c>
      <c r="C166" s="81" t="s">
        <v>4009</v>
      </c>
      <c r="D166" s="81" t="s">
        <v>63</v>
      </c>
      <c r="E166" s="81" t="s">
        <v>64</v>
      </c>
      <c r="F166" s="81" t="s">
        <v>64</v>
      </c>
      <c r="G166" s="81" t="s">
        <v>3485</v>
      </c>
      <c r="H166" s="81" t="s">
        <v>1728</v>
      </c>
      <c r="I166" s="81" t="s">
        <v>41</v>
      </c>
      <c r="J166" s="83">
        <v>33520</v>
      </c>
      <c r="K166" s="81" t="s">
        <v>38</v>
      </c>
      <c r="L166" s="83">
        <v>41765</v>
      </c>
      <c r="M166" s="152">
        <f t="shared" si="8"/>
        <v>55</v>
      </c>
      <c r="N166" s="84">
        <f t="shared" si="9"/>
        <v>53632</v>
      </c>
      <c r="O166" s="81" t="s">
        <v>1729</v>
      </c>
      <c r="P166" s="81" t="s">
        <v>1730</v>
      </c>
      <c r="Q166" s="82" t="s">
        <v>57</v>
      </c>
      <c r="R166" s="81" t="s">
        <v>56</v>
      </c>
      <c r="S166" s="81" t="s">
        <v>28</v>
      </c>
      <c r="T166" s="84"/>
      <c r="U166" s="81" t="s">
        <v>1731</v>
      </c>
      <c r="V166" s="85"/>
      <c r="W166" s="81" t="s">
        <v>59</v>
      </c>
      <c r="X166" s="81" t="s">
        <v>4368</v>
      </c>
    </row>
    <row r="167" spans="1:24" s="145" customFormat="1" ht="15" customHeight="1" x14ac:dyDescent="0.25">
      <c r="A167" s="80" t="s">
        <v>1289</v>
      </c>
      <c r="B167" s="81" t="s">
        <v>1290</v>
      </c>
      <c r="C167" s="81" t="s">
        <v>3783</v>
      </c>
      <c r="D167" s="81" t="s">
        <v>63</v>
      </c>
      <c r="E167" s="81" t="s">
        <v>129</v>
      </c>
      <c r="F167" s="81" t="s">
        <v>4037</v>
      </c>
      <c r="G167" s="81" t="s">
        <v>107</v>
      </c>
      <c r="H167" s="52" t="s">
        <v>1291</v>
      </c>
      <c r="I167" s="81" t="s">
        <v>108</v>
      </c>
      <c r="J167" s="83">
        <v>32400</v>
      </c>
      <c r="K167" s="81" t="s">
        <v>38</v>
      </c>
      <c r="L167" s="83">
        <v>41792</v>
      </c>
      <c r="M167" s="152">
        <f t="shared" si="8"/>
        <v>35</v>
      </c>
      <c r="N167" s="84">
        <f t="shared" si="9"/>
        <v>45200</v>
      </c>
      <c r="O167" s="81" t="s">
        <v>1292</v>
      </c>
      <c r="P167" s="81" t="s">
        <v>1293</v>
      </c>
      <c r="Q167" s="82" t="s">
        <v>57</v>
      </c>
      <c r="R167" s="81" t="s">
        <v>56</v>
      </c>
      <c r="S167" s="81" t="s">
        <v>28</v>
      </c>
      <c r="T167" s="84"/>
      <c r="U167" s="81" t="s">
        <v>1294</v>
      </c>
      <c r="V167" s="85"/>
      <c r="W167" s="81" t="s">
        <v>59</v>
      </c>
      <c r="X167" s="81" t="s">
        <v>4367</v>
      </c>
    </row>
    <row r="168" spans="1:24" s="148" customFormat="1" ht="15" customHeight="1" x14ac:dyDescent="0.25">
      <c r="A168" s="96" t="s">
        <v>1295</v>
      </c>
      <c r="B168" s="52" t="s">
        <v>1296</v>
      </c>
      <c r="C168" s="52" t="s">
        <v>289</v>
      </c>
      <c r="D168" s="52" t="s">
        <v>43</v>
      </c>
      <c r="E168" s="52" t="s">
        <v>209</v>
      </c>
      <c r="F168" s="52" t="s">
        <v>376</v>
      </c>
      <c r="G168" s="52" t="s">
        <v>1297</v>
      </c>
      <c r="H168" s="52" t="s">
        <v>1298</v>
      </c>
      <c r="I168" s="52" t="s">
        <v>22</v>
      </c>
      <c r="J168" s="47">
        <v>32017</v>
      </c>
      <c r="K168" s="52" t="s">
        <v>38</v>
      </c>
      <c r="L168" s="47">
        <v>41809</v>
      </c>
      <c r="M168" s="153">
        <f t="shared" si="8"/>
        <v>55</v>
      </c>
      <c r="N168" s="97">
        <f t="shared" si="9"/>
        <v>52110</v>
      </c>
      <c r="O168" s="52" t="s">
        <v>1299</v>
      </c>
      <c r="P168" s="52" t="s">
        <v>1300</v>
      </c>
      <c r="Q168" s="52" t="s">
        <v>57</v>
      </c>
      <c r="R168" s="52" t="s">
        <v>56</v>
      </c>
      <c r="S168" s="52" t="s">
        <v>28</v>
      </c>
      <c r="T168" s="97"/>
      <c r="U168" s="52" t="s">
        <v>1301</v>
      </c>
      <c r="V168" s="98"/>
      <c r="W168" s="52" t="s">
        <v>31</v>
      </c>
      <c r="X168" s="52" t="s">
        <v>4368</v>
      </c>
    </row>
    <row r="169" spans="1:24" ht="15" customHeight="1" x14ac:dyDescent="0.25">
      <c r="A169" s="80" t="s">
        <v>1302</v>
      </c>
      <c r="B169" s="81" t="s">
        <v>1303</v>
      </c>
      <c r="C169" s="81" t="s">
        <v>87</v>
      </c>
      <c r="D169" s="81" t="s">
        <v>63</v>
      </c>
      <c r="E169" s="81" t="s">
        <v>64</v>
      </c>
      <c r="F169" s="81" t="s">
        <v>885</v>
      </c>
      <c r="G169" s="9" t="s">
        <v>476</v>
      </c>
      <c r="H169" s="81" t="s">
        <v>1304</v>
      </c>
      <c r="I169" s="81" t="s">
        <v>886</v>
      </c>
      <c r="J169" s="83">
        <v>33252</v>
      </c>
      <c r="K169" s="81" t="s">
        <v>304</v>
      </c>
      <c r="L169" s="83">
        <v>41830</v>
      </c>
      <c r="M169" s="150">
        <f t="shared" si="8"/>
        <v>55</v>
      </c>
      <c r="N169" s="84">
        <f t="shared" si="9"/>
        <v>53359</v>
      </c>
      <c r="O169" s="9" t="s">
        <v>1305</v>
      </c>
      <c r="P169" s="81" t="s">
        <v>1306</v>
      </c>
      <c r="Q169" s="82" t="s">
        <v>57</v>
      </c>
      <c r="R169" s="81" t="s">
        <v>56</v>
      </c>
      <c r="S169" s="81" t="s">
        <v>28</v>
      </c>
      <c r="T169" s="84"/>
      <c r="U169" s="81" t="s">
        <v>1307</v>
      </c>
      <c r="V169" s="85"/>
      <c r="W169" s="81" t="s">
        <v>59</v>
      </c>
      <c r="X169" s="9" t="s">
        <v>4367</v>
      </c>
    </row>
    <row r="170" spans="1:24" ht="15" customHeight="1" x14ac:dyDescent="0.25">
      <c r="A170" s="65" t="s">
        <v>1308</v>
      </c>
      <c r="B170" s="60" t="s">
        <v>1309</v>
      </c>
      <c r="C170" s="60" t="s">
        <v>635</v>
      </c>
      <c r="D170" s="60" t="s">
        <v>63</v>
      </c>
      <c r="E170" s="60" t="s">
        <v>95</v>
      </c>
      <c r="F170" s="60" t="s">
        <v>995</v>
      </c>
      <c r="G170" s="60" t="s">
        <v>476</v>
      </c>
      <c r="H170" s="60" t="s">
        <v>1310</v>
      </c>
      <c r="I170" s="60" t="s">
        <v>997</v>
      </c>
      <c r="J170" s="118">
        <v>31839</v>
      </c>
      <c r="K170" s="60" t="s">
        <v>38</v>
      </c>
      <c r="L170" s="118">
        <v>41830</v>
      </c>
      <c r="M170" s="150">
        <f t="shared" si="8"/>
        <v>35</v>
      </c>
      <c r="N170" s="120">
        <f t="shared" si="9"/>
        <v>44652</v>
      </c>
      <c r="O170" s="9" t="s">
        <v>1311</v>
      </c>
      <c r="P170" s="60" t="s">
        <v>1312</v>
      </c>
      <c r="Q170" s="60" t="s">
        <v>25</v>
      </c>
      <c r="R170" s="60" t="s">
        <v>119</v>
      </c>
      <c r="S170" s="60" t="s">
        <v>28</v>
      </c>
      <c r="T170" s="120"/>
      <c r="U170" s="60" t="s">
        <v>1313</v>
      </c>
      <c r="V170" s="62"/>
      <c r="W170" s="60" t="s">
        <v>59</v>
      </c>
      <c r="X170" s="9" t="s">
        <v>4367</v>
      </c>
    </row>
    <row r="171" spans="1:24" s="121" customFormat="1" ht="15" customHeight="1" x14ac:dyDescent="0.25">
      <c r="A171" s="65" t="s">
        <v>1320</v>
      </c>
      <c r="B171" s="60" t="s">
        <v>1321</v>
      </c>
      <c r="C171" s="186" t="s">
        <v>635</v>
      </c>
      <c r="D171" s="60" t="s">
        <v>63</v>
      </c>
      <c r="E171" s="60" t="s">
        <v>64</v>
      </c>
      <c r="F171" s="60" t="s">
        <v>867</v>
      </c>
      <c r="G171" s="60" t="s">
        <v>476</v>
      </c>
      <c r="H171" s="60" t="s">
        <v>1322</v>
      </c>
      <c r="I171" s="66" t="s">
        <v>869</v>
      </c>
      <c r="J171" s="118">
        <v>32892</v>
      </c>
      <c r="K171" s="60" t="s">
        <v>38</v>
      </c>
      <c r="L171" s="118">
        <v>41862</v>
      </c>
      <c r="M171" s="119">
        <f t="shared" si="8"/>
        <v>35</v>
      </c>
      <c r="N171" s="120">
        <f t="shared" si="9"/>
        <v>45689</v>
      </c>
      <c r="O171" s="60" t="s">
        <v>1323</v>
      </c>
      <c r="P171" s="60" t="s">
        <v>1324</v>
      </c>
      <c r="Q171" s="60" t="s">
        <v>25</v>
      </c>
      <c r="R171" s="60" t="s">
        <v>119</v>
      </c>
      <c r="S171" s="60" t="s">
        <v>28</v>
      </c>
      <c r="T171" s="120"/>
      <c r="U171" s="60" t="s">
        <v>1325</v>
      </c>
      <c r="V171" s="62"/>
      <c r="W171" s="60" t="s">
        <v>31</v>
      </c>
      <c r="X171" s="60" t="s">
        <v>4367</v>
      </c>
    </row>
    <row r="172" spans="1:24" ht="15" customHeight="1" x14ac:dyDescent="0.25">
      <c r="A172" s="15" t="s">
        <v>1074</v>
      </c>
      <c r="B172" s="9" t="s">
        <v>1075</v>
      </c>
      <c r="C172" s="9" t="s">
        <v>2699</v>
      </c>
      <c r="D172" s="9" t="s">
        <v>112</v>
      </c>
      <c r="E172" s="9" t="s">
        <v>1076</v>
      </c>
      <c r="F172" s="9" t="s">
        <v>1076</v>
      </c>
      <c r="G172" s="9" t="s">
        <v>229</v>
      </c>
      <c r="H172" s="16" t="s">
        <v>1077</v>
      </c>
      <c r="I172" s="9" t="s">
        <v>1078</v>
      </c>
      <c r="J172" s="47">
        <v>31958</v>
      </c>
      <c r="K172" s="16" t="s">
        <v>427</v>
      </c>
      <c r="L172" s="47">
        <v>41869</v>
      </c>
      <c r="M172" s="150">
        <f t="shared" si="8"/>
        <v>55</v>
      </c>
      <c r="N172" s="14">
        <f t="shared" si="9"/>
        <v>52048</v>
      </c>
      <c r="O172" s="9" t="s">
        <v>1079</v>
      </c>
      <c r="P172" s="52" t="s">
        <v>1080</v>
      </c>
      <c r="Q172" s="6" t="s">
        <v>57</v>
      </c>
      <c r="R172" s="9" t="s">
        <v>56</v>
      </c>
      <c r="S172" s="9" t="s">
        <v>28</v>
      </c>
      <c r="U172" s="60" t="s">
        <v>1081</v>
      </c>
      <c r="W172" s="9" t="s">
        <v>179</v>
      </c>
      <c r="X172" s="9" t="s">
        <v>4368</v>
      </c>
    </row>
    <row r="173" spans="1:24" ht="15" customHeight="1" x14ac:dyDescent="0.25">
      <c r="A173" s="15" t="s">
        <v>1333</v>
      </c>
      <c r="B173" s="9" t="s">
        <v>1334</v>
      </c>
      <c r="C173" s="9" t="s">
        <v>87</v>
      </c>
      <c r="D173" s="9" t="s">
        <v>112</v>
      </c>
      <c r="E173" s="9" t="s">
        <v>1076</v>
      </c>
      <c r="F173" s="9" t="s">
        <v>1659</v>
      </c>
      <c r="G173" s="9" t="s">
        <v>476</v>
      </c>
      <c r="H173" s="16" t="s">
        <v>1335</v>
      </c>
      <c r="I173" s="6" t="s">
        <v>1661</v>
      </c>
      <c r="J173" s="47">
        <v>31710</v>
      </c>
      <c r="K173" s="16" t="s">
        <v>1336</v>
      </c>
      <c r="L173" s="47">
        <v>41869</v>
      </c>
      <c r="M173" s="150">
        <f t="shared" si="8"/>
        <v>55</v>
      </c>
      <c r="N173" s="14">
        <f t="shared" si="9"/>
        <v>51806</v>
      </c>
      <c r="O173" s="9" t="s">
        <v>1337</v>
      </c>
      <c r="P173" s="52" t="s">
        <v>1338</v>
      </c>
      <c r="Q173" s="6" t="s">
        <v>57</v>
      </c>
      <c r="R173" s="9" t="s">
        <v>56</v>
      </c>
      <c r="S173" s="9" t="s">
        <v>28</v>
      </c>
      <c r="U173" s="60" t="s">
        <v>1339</v>
      </c>
      <c r="W173" s="9" t="s">
        <v>31</v>
      </c>
      <c r="X173" s="9" t="s">
        <v>4367</v>
      </c>
    </row>
    <row r="174" spans="1:24" ht="15" customHeight="1" x14ac:dyDescent="0.25">
      <c r="A174" s="96" t="s">
        <v>1351</v>
      </c>
      <c r="B174" s="52" t="s">
        <v>1352</v>
      </c>
      <c r="C174" s="52" t="s">
        <v>289</v>
      </c>
      <c r="D174" s="52" t="s">
        <v>35</v>
      </c>
      <c r="E174" s="52" t="s">
        <v>4063</v>
      </c>
      <c r="F174" s="52" t="s">
        <v>1007</v>
      </c>
      <c r="G174" s="52" t="s">
        <v>1008</v>
      </c>
      <c r="H174" s="52" t="s">
        <v>1353</v>
      </c>
      <c r="I174" s="52" t="s">
        <v>22</v>
      </c>
      <c r="J174" s="47">
        <v>31193</v>
      </c>
      <c r="K174" s="52" t="s">
        <v>38</v>
      </c>
      <c r="L174" s="47">
        <v>41883</v>
      </c>
      <c r="M174" s="150">
        <f t="shared" si="8"/>
        <v>55</v>
      </c>
      <c r="N174" s="97">
        <f t="shared" si="9"/>
        <v>51288</v>
      </c>
      <c r="O174" s="9" t="s">
        <v>1354</v>
      </c>
      <c r="P174" s="52" t="s">
        <v>1355</v>
      </c>
      <c r="Q174" s="54" t="s">
        <v>57</v>
      </c>
      <c r="R174" s="52" t="s">
        <v>56</v>
      </c>
      <c r="S174" s="52" t="s">
        <v>28</v>
      </c>
      <c r="T174" s="97"/>
      <c r="U174" s="52" t="s">
        <v>1356</v>
      </c>
      <c r="V174" s="98"/>
      <c r="W174" s="9" t="s">
        <v>179</v>
      </c>
      <c r="X174" s="9" t="s">
        <v>4368</v>
      </c>
    </row>
    <row r="175" spans="1:24" s="145" customFormat="1" ht="15" customHeight="1" x14ac:dyDescent="0.25">
      <c r="A175" s="80" t="s">
        <v>1357</v>
      </c>
      <c r="B175" s="81" t="s">
        <v>1358</v>
      </c>
      <c r="C175" s="81" t="s">
        <v>1342</v>
      </c>
      <c r="D175" s="81" t="s">
        <v>63</v>
      </c>
      <c r="E175" s="81" t="s">
        <v>64</v>
      </c>
      <c r="F175" s="81" t="s">
        <v>4050</v>
      </c>
      <c r="G175" s="81" t="s">
        <v>107</v>
      </c>
      <c r="H175" s="81" t="s">
        <v>1359</v>
      </c>
      <c r="I175" s="81" t="s">
        <v>763</v>
      </c>
      <c r="J175" s="83">
        <v>30962</v>
      </c>
      <c r="K175" s="81" t="s">
        <v>38</v>
      </c>
      <c r="L175" s="83">
        <v>41883</v>
      </c>
      <c r="M175" s="152">
        <f t="shared" si="8"/>
        <v>55</v>
      </c>
      <c r="N175" s="84">
        <f t="shared" si="9"/>
        <v>51075</v>
      </c>
      <c r="O175" s="81" t="s">
        <v>1360</v>
      </c>
      <c r="P175" s="81" t="s">
        <v>1361</v>
      </c>
      <c r="Q175" s="81" t="s">
        <v>25</v>
      </c>
      <c r="R175" s="81" t="s">
        <v>83</v>
      </c>
      <c r="S175" s="81" t="s">
        <v>28</v>
      </c>
      <c r="T175" s="84"/>
      <c r="U175" s="81" t="s">
        <v>1362</v>
      </c>
      <c r="V175" s="85"/>
      <c r="W175" s="81" t="s">
        <v>179</v>
      </c>
      <c r="X175" s="81" t="s">
        <v>4368</v>
      </c>
    </row>
    <row r="176" spans="1:24" ht="15" customHeight="1" x14ac:dyDescent="0.25">
      <c r="A176" s="80" t="s">
        <v>1370</v>
      </c>
      <c r="B176" s="81" t="s">
        <v>1371</v>
      </c>
      <c r="C176" s="81" t="s">
        <v>1148</v>
      </c>
      <c r="D176" s="81" t="s">
        <v>63</v>
      </c>
      <c r="E176" s="81" t="s">
        <v>129</v>
      </c>
      <c r="F176" s="81" t="s">
        <v>4053</v>
      </c>
      <c r="G176" s="81" t="s">
        <v>107</v>
      </c>
      <c r="H176" s="81" t="s">
        <v>1372</v>
      </c>
      <c r="I176" s="81" t="s">
        <v>988</v>
      </c>
      <c r="J176" s="83">
        <v>33571</v>
      </c>
      <c r="K176" s="81" t="s">
        <v>44</v>
      </c>
      <c r="L176" s="83">
        <v>41883</v>
      </c>
      <c r="M176" s="150">
        <f t="shared" si="8"/>
        <v>35</v>
      </c>
      <c r="N176" s="84">
        <f t="shared" si="9"/>
        <v>46357</v>
      </c>
      <c r="O176" s="9" t="s">
        <v>1373</v>
      </c>
      <c r="P176" s="81" t="s">
        <v>1374</v>
      </c>
      <c r="Q176" s="81" t="s">
        <v>25</v>
      </c>
      <c r="R176" s="81" t="s">
        <v>83</v>
      </c>
      <c r="S176" s="81" t="s">
        <v>28</v>
      </c>
      <c r="T176" s="84"/>
      <c r="U176" s="81" t="s">
        <v>1375</v>
      </c>
      <c r="V176" s="85"/>
      <c r="W176" s="9" t="s">
        <v>179</v>
      </c>
      <c r="X176" s="9" t="s">
        <v>4367</v>
      </c>
    </row>
    <row r="177" spans="1:24" s="145" customFormat="1" ht="15" customHeight="1" x14ac:dyDescent="0.25">
      <c r="A177" s="80" t="s">
        <v>1382</v>
      </c>
      <c r="B177" s="81" t="s">
        <v>1383</v>
      </c>
      <c r="C177" s="81" t="s">
        <v>289</v>
      </c>
      <c r="D177" s="81" t="s">
        <v>35</v>
      </c>
      <c r="E177" s="81" t="s">
        <v>4063</v>
      </c>
      <c r="F177" s="81" t="s">
        <v>326</v>
      </c>
      <c r="G177" s="81" t="s">
        <v>326</v>
      </c>
      <c r="H177" s="81" t="s">
        <v>1384</v>
      </c>
      <c r="I177" s="81" t="s">
        <v>22</v>
      </c>
      <c r="J177" s="83">
        <v>29729</v>
      </c>
      <c r="K177" s="81" t="s">
        <v>38</v>
      </c>
      <c r="L177" s="83">
        <v>41884</v>
      </c>
      <c r="M177" s="152">
        <f t="shared" si="8"/>
        <v>55</v>
      </c>
      <c r="N177" s="84">
        <f t="shared" si="9"/>
        <v>49827</v>
      </c>
      <c r="O177" s="81" t="s">
        <v>1385</v>
      </c>
      <c r="P177" s="81" t="s">
        <v>1386</v>
      </c>
      <c r="Q177" s="82" t="s">
        <v>57</v>
      </c>
      <c r="R177" s="81" t="s">
        <v>56</v>
      </c>
      <c r="S177" s="81" t="s">
        <v>28</v>
      </c>
      <c r="T177" s="84"/>
      <c r="U177" s="81" t="s">
        <v>1387</v>
      </c>
      <c r="V177" s="85"/>
      <c r="W177" s="81" t="s">
        <v>59</v>
      </c>
      <c r="X177" s="81" t="s">
        <v>4368</v>
      </c>
    </row>
    <row r="178" spans="1:24" s="145" customFormat="1" ht="15" customHeight="1" x14ac:dyDescent="0.25">
      <c r="A178" s="80" t="s">
        <v>1388</v>
      </c>
      <c r="B178" s="81" t="s">
        <v>1389</v>
      </c>
      <c r="C178" s="81" t="s">
        <v>635</v>
      </c>
      <c r="D178" s="81" t="s">
        <v>63</v>
      </c>
      <c r="E178" s="81" t="s">
        <v>64</v>
      </c>
      <c r="F178" s="81" t="s">
        <v>475</v>
      </c>
      <c r="G178" s="81" t="s">
        <v>476</v>
      </c>
      <c r="H178" s="81" t="s">
        <v>1390</v>
      </c>
      <c r="I178" s="82" t="s">
        <v>477</v>
      </c>
      <c r="J178" s="83">
        <v>33004</v>
      </c>
      <c r="K178" s="81" t="s">
        <v>304</v>
      </c>
      <c r="L178" s="83">
        <v>41885</v>
      </c>
      <c r="M178" s="152">
        <f t="shared" si="8"/>
        <v>35</v>
      </c>
      <c r="N178" s="84">
        <f t="shared" si="9"/>
        <v>45809</v>
      </c>
      <c r="O178" s="81" t="s">
        <v>1391</v>
      </c>
      <c r="P178" s="81" t="s">
        <v>1392</v>
      </c>
      <c r="Q178" s="81" t="s">
        <v>25</v>
      </c>
      <c r="R178" s="81" t="s">
        <v>83</v>
      </c>
      <c r="S178" s="81" t="s">
        <v>28</v>
      </c>
      <c r="T178" s="84"/>
      <c r="U178" s="81" t="s">
        <v>1393</v>
      </c>
      <c r="V178" s="85"/>
      <c r="W178" s="81" t="s">
        <v>31</v>
      </c>
      <c r="X178" s="81" t="s">
        <v>4367</v>
      </c>
    </row>
    <row r="179" spans="1:24" ht="15" customHeight="1" x14ac:dyDescent="0.25">
      <c r="A179" s="65" t="s">
        <v>2057</v>
      </c>
      <c r="B179" s="60" t="s">
        <v>2058</v>
      </c>
      <c r="C179" s="60" t="s">
        <v>1342</v>
      </c>
      <c r="D179" s="60" t="s">
        <v>63</v>
      </c>
      <c r="E179" s="60" t="s">
        <v>181</v>
      </c>
      <c r="F179" s="60" t="s">
        <v>181</v>
      </c>
      <c r="G179" s="60" t="s">
        <v>96</v>
      </c>
      <c r="H179" s="60" t="s">
        <v>2059</v>
      </c>
      <c r="I179" s="60" t="s">
        <v>59</v>
      </c>
      <c r="J179" s="118">
        <v>32635</v>
      </c>
      <c r="K179" s="60" t="s">
        <v>2060</v>
      </c>
      <c r="L179" s="118">
        <v>41893</v>
      </c>
      <c r="M179" s="150">
        <f t="shared" si="8"/>
        <v>55</v>
      </c>
      <c r="N179" s="120">
        <f t="shared" si="9"/>
        <v>52749</v>
      </c>
      <c r="O179" s="9" t="s">
        <v>2061</v>
      </c>
      <c r="P179" s="60" t="s">
        <v>2062</v>
      </c>
      <c r="Q179" s="60" t="s">
        <v>25</v>
      </c>
      <c r="R179" s="60" t="s">
        <v>119</v>
      </c>
      <c r="S179" s="60" t="s">
        <v>28</v>
      </c>
      <c r="T179" s="120"/>
      <c r="U179" s="60" t="s">
        <v>2063</v>
      </c>
      <c r="V179" s="62"/>
      <c r="W179" s="66" t="s">
        <v>31</v>
      </c>
      <c r="X179" s="9" t="s">
        <v>4367</v>
      </c>
    </row>
    <row r="180" spans="1:24" ht="15" customHeight="1" x14ac:dyDescent="0.25">
      <c r="A180" s="65" t="s">
        <v>1405</v>
      </c>
      <c r="B180" s="60" t="s">
        <v>1406</v>
      </c>
      <c r="C180" s="60" t="s">
        <v>50</v>
      </c>
      <c r="D180" s="60" t="s">
        <v>35</v>
      </c>
      <c r="E180" s="60" t="s">
        <v>36</v>
      </c>
      <c r="F180" s="60" t="s">
        <v>37</v>
      </c>
      <c r="G180" s="9" t="s">
        <v>37</v>
      </c>
      <c r="H180" s="60" t="s">
        <v>1407</v>
      </c>
      <c r="I180" s="60" t="s">
        <v>22</v>
      </c>
      <c r="J180" s="118">
        <v>30624</v>
      </c>
      <c r="K180" s="60" t="s">
        <v>1408</v>
      </c>
      <c r="L180" s="118">
        <v>41897</v>
      </c>
      <c r="M180" s="150">
        <f t="shared" si="8"/>
        <v>55</v>
      </c>
      <c r="N180" s="120">
        <f t="shared" si="9"/>
        <v>50740</v>
      </c>
      <c r="O180" s="9" t="s">
        <v>1409</v>
      </c>
      <c r="P180" s="60" t="s">
        <v>1410</v>
      </c>
      <c r="Q180" s="60" t="s">
        <v>57</v>
      </c>
      <c r="R180" s="60" t="s">
        <v>238</v>
      </c>
      <c r="S180" s="60" t="s">
        <v>28</v>
      </c>
      <c r="T180" s="120"/>
      <c r="U180" s="60" t="s">
        <v>1411</v>
      </c>
      <c r="V180" s="62"/>
      <c r="W180" s="9" t="s">
        <v>179</v>
      </c>
      <c r="X180" s="9" t="s">
        <v>4368</v>
      </c>
    </row>
    <row r="181" spans="1:24" ht="15" customHeight="1" x14ac:dyDescent="0.25">
      <c r="A181" s="65" t="s">
        <v>1418</v>
      </c>
      <c r="B181" s="60" t="s">
        <v>1419</v>
      </c>
      <c r="C181" s="60" t="s">
        <v>81</v>
      </c>
      <c r="D181" s="60" t="s">
        <v>604</v>
      </c>
      <c r="E181" s="60" t="s">
        <v>3119</v>
      </c>
      <c r="F181" s="60" t="s">
        <v>3119</v>
      </c>
      <c r="G181" s="60" t="s">
        <v>3119</v>
      </c>
      <c r="H181" s="60" t="s">
        <v>1420</v>
      </c>
      <c r="I181" s="60" t="s">
        <v>22</v>
      </c>
      <c r="J181" s="118">
        <v>34857</v>
      </c>
      <c r="K181" s="60" t="s">
        <v>38</v>
      </c>
      <c r="L181" s="118">
        <v>41899</v>
      </c>
      <c r="M181" s="150">
        <f t="shared" si="8"/>
        <v>55</v>
      </c>
      <c r="N181" s="120">
        <f t="shared" si="9"/>
        <v>54970</v>
      </c>
      <c r="O181" s="9" t="s">
        <v>1421</v>
      </c>
      <c r="P181" s="60" t="s">
        <v>1422</v>
      </c>
      <c r="Q181" s="60" t="s">
        <v>25</v>
      </c>
      <c r="R181" s="60" t="s">
        <v>119</v>
      </c>
      <c r="S181" s="60" t="s">
        <v>28</v>
      </c>
      <c r="T181" s="120"/>
      <c r="U181" s="60" t="s">
        <v>1423</v>
      </c>
      <c r="V181" s="62"/>
      <c r="W181" s="60" t="s">
        <v>59</v>
      </c>
      <c r="X181" s="9" t="s">
        <v>4368</v>
      </c>
    </row>
    <row r="182" spans="1:24" s="145" customFormat="1" ht="15" customHeight="1" x14ac:dyDescent="0.25">
      <c r="A182" s="80" t="s">
        <v>1424</v>
      </c>
      <c r="B182" s="81" t="s">
        <v>1425</v>
      </c>
      <c r="C182" s="81" t="s">
        <v>3783</v>
      </c>
      <c r="D182" s="81" t="s">
        <v>63</v>
      </c>
      <c r="E182" s="81" t="s">
        <v>95</v>
      </c>
      <c r="F182" s="81" t="s">
        <v>4051</v>
      </c>
      <c r="G182" s="81" t="s">
        <v>107</v>
      </c>
      <c r="H182" s="16" t="s">
        <v>1426</v>
      </c>
      <c r="I182" s="81" t="s">
        <v>598</v>
      </c>
      <c r="J182" s="83">
        <v>31900</v>
      </c>
      <c r="K182" s="81" t="s">
        <v>1427</v>
      </c>
      <c r="L182" s="83">
        <v>41918</v>
      </c>
      <c r="M182" s="152">
        <f t="shared" si="8"/>
        <v>35</v>
      </c>
      <c r="N182" s="84">
        <f t="shared" si="9"/>
        <v>44713</v>
      </c>
      <c r="O182" s="81" t="s">
        <v>1428</v>
      </c>
      <c r="P182" s="81" t="s">
        <v>1429</v>
      </c>
      <c r="Q182" s="81" t="s">
        <v>57</v>
      </c>
      <c r="R182" s="81" t="s">
        <v>56</v>
      </c>
      <c r="S182" s="81" t="s">
        <v>28</v>
      </c>
      <c r="T182" s="84"/>
      <c r="U182" s="81" t="s">
        <v>1430</v>
      </c>
      <c r="V182" s="85"/>
      <c r="W182" s="81" t="s">
        <v>31</v>
      </c>
      <c r="X182" s="81" t="s">
        <v>4367</v>
      </c>
    </row>
    <row r="183" spans="1:24" s="121" customFormat="1" ht="15" customHeight="1" x14ac:dyDescent="0.25">
      <c r="A183" s="65" t="s">
        <v>1431</v>
      </c>
      <c r="B183" s="60" t="s">
        <v>1432</v>
      </c>
      <c r="C183" s="60" t="s">
        <v>331</v>
      </c>
      <c r="D183" s="60" t="s">
        <v>63</v>
      </c>
      <c r="E183" s="60" t="s">
        <v>95</v>
      </c>
      <c r="F183" s="60" t="s">
        <v>95</v>
      </c>
      <c r="G183" s="60" t="s">
        <v>96</v>
      </c>
      <c r="H183" s="60" t="s">
        <v>1433</v>
      </c>
      <c r="I183" s="66" t="s">
        <v>97</v>
      </c>
      <c r="J183" s="118">
        <v>28492</v>
      </c>
      <c r="K183" s="60" t="s">
        <v>162</v>
      </c>
      <c r="L183" s="118">
        <v>41913</v>
      </c>
      <c r="M183" s="119">
        <f t="shared" si="8"/>
        <v>55</v>
      </c>
      <c r="N183" s="120">
        <f t="shared" si="9"/>
        <v>48611</v>
      </c>
      <c r="O183" s="60" t="s">
        <v>1434</v>
      </c>
      <c r="P183" s="60" t="s">
        <v>1435</v>
      </c>
      <c r="Q183" s="60" t="s">
        <v>29</v>
      </c>
      <c r="R183" s="60" t="s">
        <v>68</v>
      </c>
      <c r="S183" s="60" t="s">
        <v>28</v>
      </c>
      <c r="T183" s="120"/>
      <c r="U183" s="60" t="s">
        <v>1436</v>
      </c>
      <c r="V183" s="62"/>
      <c r="W183" s="60" t="s">
        <v>31</v>
      </c>
      <c r="X183" s="60" t="s">
        <v>4368</v>
      </c>
    </row>
    <row r="184" spans="1:24" s="145" customFormat="1" ht="15" customHeight="1" x14ac:dyDescent="0.25">
      <c r="A184" s="80" t="s">
        <v>1437</v>
      </c>
      <c r="B184" s="81" t="s">
        <v>1438</v>
      </c>
      <c r="C184" s="81" t="s">
        <v>3145</v>
      </c>
      <c r="D184" s="81" t="s">
        <v>63</v>
      </c>
      <c r="E184" s="81" t="s">
        <v>95</v>
      </c>
      <c r="F184" s="81" t="s">
        <v>4051</v>
      </c>
      <c r="G184" s="81" t="s">
        <v>107</v>
      </c>
      <c r="H184" s="81" t="s">
        <v>1439</v>
      </c>
      <c r="I184" s="81" t="s">
        <v>598</v>
      </c>
      <c r="J184" s="83">
        <v>30702</v>
      </c>
      <c r="K184" s="81" t="s">
        <v>38</v>
      </c>
      <c r="L184" s="83">
        <v>41913</v>
      </c>
      <c r="M184" s="152">
        <f t="shared" si="8"/>
        <v>55</v>
      </c>
      <c r="N184" s="84">
        <f t="shared" si="9"/>
        <v>50802</v>
      </c>
      <c r="O184" s="81" t="s">
        <v>1440</v>
      </c>
      <c r="P184" s="81" t="s">
        <v>1441</v>
      </c>
      <c r="Q184" s="81" t="s">
        <v>57</v>
      </c>
      <c r="R184" s="81" t="s">
        <v>56</v>
      </c>
      <c r="S184" s="81" t="s">
        <v>28</v>
      </c>
      <c r="T184" s="84"/>
      <c r="U184" s="81" t="s">
        <v>1442</v>
      </c>
      <c r="V184" s="85"/>
      <c r="W184" s="81" t="s">
        <v>31</v>
      </c>
      <c r="X184" s="81" t="s">
        <v>4368</v>
      </c>
    </row>
    <row r="185" spans="1:24" s="145" customFormat="1" ht="15" customHeight="1" x14ac:dyDescent="0.25">
      <c r="A185" s="80" t="s">
        <v>1443</v>
      </c>
      <c r="B185" s="81" t="s">
        <v>1444</v>
      </c>
      <c r="C185" s="81" t="s">
        <v>1342</v>
      </c>
      <c r="D185" s="81" t="s">
        <v>63</v>
      </c>
      <c r="E185" s="81" t="s">
        <v>129</v>
      </c>
      <c r="F185" s="81" t="s">
        <v>4049</v>
      </c>
      <c r="G185" s="81" t="s">
        <v>107</v>
      </c>
      <c r="H185" s="81" t="s">
        <v>1445</v>
      </c>
      <c r="I185" s="81" t="s">
        <v>1366</v>
      </c>
      <c r="J185" s="83">
        <v>34251</v>
      </c>
      <c r="K185" s="81" t="s">
        <v>474</v>
      </c>
      <c r="L185" s="83">
        <v>41913</v>
      </c>
      <c r="M185" s="152">
        <f t="shared" si="8"/>
        <v>55</v>
      </c>
      <c r="N185" s="84">
        <f t="shared" si="9"/>
        <v>54363</v>
      </c>
      <c r="O185" s="81" t="s">
        <v>1446</v>
      </c>
      <c r="P185" s="81" t="s">
        <v>1447</v>
      </c>
      <c r="Q185" s="81" t="s">
        <v>25</v>
      </c>
      <c r="R185" s="81" t="s">
        <v>83</v>
      </c>
      <c r="S185" s="81" t="s">
        <v>28</v>
      </c>
      <c r="T185" s="84"/>
      <c r="U185" s="81" t="s">
        <v>1448</v>
      </c>
      <c r="V185" s="85"/>
      <c r="W185" s="81" t="s">
        <v>179</v>
      </c>
      <c r="X185" s="81" t="s">
        <v>4367</v>
      </c>
    </row>
    <row r="186" spans="1:24" s="145" customFormat="1" ht="15" customHeight="1" x14ac:dyDescent="0.25">
      <c r="A186" s="80" t="s">
        <v>1449</v>
      </c>
      <c r="B186" s="81" t="s">
        <v>1450</v>
      </c>
      <c r="C186" s="81" t="s">
        <v>4036</v>
      </c>
      <c r="D186" s="81" t="s">
        <v>63</v>
      </c>
      <c r="E186" s="81" t="s">
        <v>129</v>
      </c>
      <c r="F186" s="81" t="s">
        <v>129</v>
      </c>
      <c r="G186" s="81" t="s">
        <v>229</v>
      </c>
      <c r="H186" s="81" t="s">
        <v>1451</v>
      </c>
      <c r="I186" s="82" t="s">
        <v>131</v>
      </c>
      <c r="J186" s="83">
        <v>30578</v>
      </c>
      <c r="K186" s="81" t="s">
        <v>38</v>
      </c>
      <c r="L186" s="83">
        <v>41913</v>
      </c>
      <c r="M186" s="152">
        <f t="shared" si="8"/>
        <v>55</v>
      </c>
      <c r="N186" s="84">
        <f t="shared" si="9"/>
        <v>50679</v>
      </c>
      <c r="O186" s="81" t="s">
        <v>1452</v>
      </c>
      <c r="P186" s="81" t="s">
        <v>1453</v>
      </c>
      <c r="Q186" s="81" t="s">
        <v>25</v>
      </c>
      <c r="R186" s="81" t="s">
        <v>83</v>
      </c>
      <c r="S186" s="81" t="s">
        <v>28</v>
      </c>
      <c r="T186" s="84"/>
      <c r="U186" s="81" t="s">
        <v>1454</v>
      </c>
      <c r="V186" s="85"/>
      <c r="W186" s="81" t="s">
        <v>179</v>
      </c>
      <c r="X186" s="81" t="s">
        <v>4368</v>
      </c>
    </row>
    <row r="187" spans="1:24" s="145" customFormat="1" ht="15" customHeight="1" x14ac:dyDescent="0.25">
      <c r="A187" s="80" t="s">
        <v>1461</v>
      </c>
      <c r="B187" s="81" t="s">
        <v>1462</v>
      </c>
      <c r="C187" s="81" t="s">
        <v>1172</v>
      </c>
      <c r="D187" s="81" t="s">
        <v>63</v>
      </c>
      <c r="E187" s="81" t="s">
        <v>181</v>
      </c>
      <c r="F187" s="81" t="s">
        <v>181</v>
      </c>
      <c r="G187" s="81" t="s">
        <v>229</v>
      </c>
      <c r="H187" s="81" t="s">
        <v>1463</v>
      </c>
      <c r="I187" s="82" t="s">
        <v>59</v>
      </c>
      <c r="J187" s="83">
        <v>26675</v>
      </c>
      <c r="K187" s="81" t="s">
        <v>748</v>
      </c>
      <c r="L187" s="83">
        <v>41913</v>
      </c>
      <c r="M187" s="152">
        <f t="shared" si="8"/>
        <v>55</v>
      </c>
      <c r="N187" s="84">
        <f t="shared" si="9"/>
        <v>46784</v>
      </c>
      <c r="O187" s="81" t="s">
        <v>1464</v>
      </c>
      <c r="P187" s="81" t="s">
        <v>1465</v>
      </c>
      <c r="Q187" s="81" t="s">
        <v>29</v>
      </c>
      <c r="R187" s="81" t="s">
        <v>215</v>
      </c>
      <c r="S187" s="81" t="s">
        <v>28</v>
      </c>
      <c r="T187" s="84"/>
      <c r="U187" s="81" t="s">
        <v>1466</v>
      </c>
      <c r="V187" s="85"/>
      <c r="W187" s="81" t="s">
        <v>31</v>
      </c>
      <c r="X187" s="81" t="s">
        <v>4368</v>
      </c>
    </row>
    <row r="188" spans="1:24" ht="15" customHeight="1" x14ac:dyDescent="0.25">
      <c r="A188" s="65" t="s">
        <v>1478</v>
      </c>
      <c r="B188" s="60" t="s">
        <v>1479</v>
      </c>
      <c r="C188" s="60" t="s">
        <v>17</v>
      </c>
      <c r="D188" s="60" t="s">
        <v>276</v>
      </c>
      <c r="E188" s="60" t="s">
        <v>2926</v>
      </c>
      <c r="F188" s="60" t="s">
        <v>2926</v>
      </c>
      <c r="G188" s="60" t="s">
        <v>2926</v>
      </c>
      <c r="H188" s="60" t="s">
        <v>1480</v>
      </c>
      <c r="I188" s="60" t="s">
        <v>22</v>
      </c>
      <c r="J188" s="118">
        <v>29508</v>
      </c>
      <c r="K188" s="60" t="s">
        <v>1125</v>
      </c>
      <c r="L188" s="118">
        <v>41920</v>
      </c>
      <c r="M188" s="150">
        <f t="shared" si="8"/>
        <v>55</v>
      </c>
      <c r="N188" s="120">
        <f t="shared" si="9"/>
        <v>49614</v>
      </c>
      <c r="O188" s="9" t="s">
        <v>1481</v>
      </c>
      <c r="P188" s="60" t="s">
        <v>1482</v>
      </c>
      <c r="Q188" s="60" t="s">
        <v>29</v>
      </c>
      <c r="R188" s="60" t="s">
        <v>68</v>
      </c>
      <c r="S188" s="60" t="s">
        <v>28</v>
      </c>
      <c r="T188" s="120"/>
      <c r="U188" s="60" t="s">
        <v>1483</v>
      </c>
      <c r="V188" s="62"/>
      <c r="W188" s="60" t="s">
        <v>31</v>
      </c>
      <c r="X188" s="9" t="s">
        <v>4368</v>
      </c>
    </row>
    <row r="189" spans="1:24" s="145" customFormat="1" ht="15" customHeight="1" x14ac:dyDescent="0.25">
      <c r="A189" s="80" t="s">
        <v>1490</v>
      </c>
      <c r="B189" s="81" t="s">
        <v>1491</v>
      </c>
      <c r="C189" s="81" t="s">
        <v>4630</v>
      </c>
      <c r="D189" s="81" t="s">
        <v>63</v>
      </c>
      <c r="E189" s="81" t="s">
        <v>64</v>
      </c>
      <c r="F189" s="81" t="s">
        <v>4050</v>
      </c>
      <c r="G189" s="81" t="s">
        <v>107</v>
      </c>
      <c r="H189" s="81" t="s">
        <v>1492</v>
      </c>
      <c r="I189" s="81" t="s">
        <v>763</v>
      </c>
      <c r="J189" s="83">
        <v>31440</v>
      </c>
      <c r="K189" s="81" t="s">
        <v>304</v>
      </c>
      <c r="L189" s="83">
        <v>41925</v>
      </c>
      <c r="M189" s="152" t="str">
        <f t="shared" si="8"/>
        <v>35</v>
      </c>
      <c r="N189" s="84">
        <f t="shared" si="9"/>
        <v>44228</v>
      </c>
      <c r="O189" s="81" t="s">
        <v>1493</v>
      </c>
      <c r="P189" s="81" t="s">
        <v>1494</v>
      </c>
      <c r="Q189" s="81" t="s">
        <v>57</v>
      </c>
      <c r="R189" s="81" t="s">
        <v>56</v>
      </c>
      <c r="S189" s="81" t="s">
        <v>28</v>
      </c>
      <c r="T189" s="84"/>
      <c r="U189" s="81" t="s">
        <v>1495</v>
      </c>
      <c r="V189" s="85"/>
      <c r="W189" s="81" t="s">
        <v>179</v>
      </c>
      <c r="X189" s="81" t="s">
        <v>4367</v>
      </c>
    </row>
    <row r="190" spans="1:24" ht="15" customHeight="1" x14ac:dyDescent="0.25">
      <c r="A190" s="65" t="s">
        <v>1496</v>
      </c>
      <c r="B190" s="60" t="s">
        <v>1497</v>
      </c>
      <c r="C190" s="60" t="s">
        <v>1172</v>
      </c>
      <c r="D190" s="60" t="s">
        <v>63</v>
      </c>
      <c r="E190" s="60" t="s">
        <v>95</v>
      </c>
      <c r="F190" s="60" t="s">
        <v>95</v>
      </c>
      <c r="G190" s="60" t="s">
        <v>229</v>
      </c>
      <c r="H190" s="60" t="s">
        <v>1498</v>
      </c>
      <c r="I190" s="60" t="s">
        <v>97</v>
      </c>
      <c r="J190" s="118">
        <v>30950</v>
      </c>
      <c r="K190" s="60" t="s">
        <v>38</v>
      </c>
      <c r="L190" s="118">
        <v>41929</v>
      </c>
      <c r="M190" s="150">
        <f t="shared" si="8"/>
        <v>55</v>
      </c>
      <c r="N190" s="120">
        <f t="shared" si="9"/>
        <v>51044</v>
      </c>
      <c r="O190" s="9" t="s">
        <v>1499</v>
      </c>
      <c r="P190" s="60" t="s">
        <v>1500</v>
      </c>
      <c r="Q190" s="60" t="s">
        <v>29</v>
      </c>
      <c r="R190" s="60" t="s">
        <v>68</v>
      </c>
      <c r="S190" s="60" t="s">
        <v>28</v>
      </c>
      <c r="T190" s="120"/>
      <c r="U190" s="60" t="s">
        <v>1501</v>
      </c>
      <c r="V190" s="62"/>
      <c r="W190" s="60" t="s">
        <v>31</v>
      </c>
      <c r="X190" s="9" t="s">
        <v>4368</v>
      </c>
    </row>
    <row r="191" spans="1:24" ht="15" customHeight="1" x14ac:dyDescent="0.25">
      <c r="A191" s="15" t="s">
        <v>1502</v>
      </c>
      <c r="B191" s="9" t="s">
        <v>1503</v>
      </c>
      <c r="C191" s="9" t="s">
        <v>87</v>
      </c>
      <c r="D191" s="9" t="s">
        <v>112</v>
      </c>
      <c r="E191" s="9" t="s">
        <v>113</v>
      </c>
      <c r="F191" s="9" t="s">
        <v>789</v>
      </c>
      <c r="G191" s="9" t="s">
        <v>476</v>
      </c>
      <c r="H191" s="16" t="s">
        <v>1504</v>
      </c>
      <c r="I191" s="9" t="s">
        <v>790</v>
      </c>
      <c r="J191" s="47">
        <v>32656</v>
      </c>
      <c r="K191" s="16" t="s">
        <v>243</v>
      </c>
      <c r="L191" s="47">
        <v>41944</v>
      </c>
      <c r="M191" s="150">
        <f t="shared" si="8"/>
        <v>55</v>
      </c>
      <c r="N191" s="14">
        <f t="shared" si="9"/>
        <v>52749</v>
      </c>
      <c r="O191" s="9" t="s">
        <v>1505</v>
      </c>
      <c r="P191" s="52" t="s">
        <v>1506</v>
      </c>
      <c r="Q191" s="9" t="s">
        <v>57</v>
      </c>
      <c r="R191" s="9" t="s">
        <v>56</v>
      </c>
      <c r="S191" s="9" t="s">
        <v>28</v>
      </c>
      <c r="U191" s="60" t="s">
        <v>1507</v>
      </c>
      <c r="W191" s="9" t="s">
        <v>31</v>
      </c>
      <c r="X191" s="9" t="s">
        <v>4368</v>
      </c>
    </row>
    <row r="192" spans="1:24" ht="15" customHeight="1" x14ac:dyDescent="0.25">
      <c r="A192" s="96" t="s">
        <v>1508</v>
      </c>
      <c r="B192" s="52" t="s">
        <v>1509</v>
      </c>
      <c r="C192" s="52" t="s">
        <v>166</v>
      </c>
      <c r="D192" s="52" t="s">
        <v>255</v>
      </c>
      <c r="E192" s="52" t="s">
        <v>4119</v>
      </c>
      <c r="F192" s="52" t="s">
        <v>4119</v>
      </c>
      <c r="G192" s="9" t="s">
        <v>4119</v>
      </c>
      <c r="H192" s="52" t="s">
        <v>1510</v>
      </c>
      <c r="I192" s="52" t="s">
        <v>22</v>
      </c>
      <c r="J192" s="47">
        <v>30280</v>
      </c>
      <c r="K192" s="52" t="s">
        <v>243</v>
      </c>
      <c r="L192" s="47">
        <v>41944</v>
      </c>
      <c r="M192" s="150">
        <f t="shared" si="8"/>
        <v>55</v>
      </c>
      <c r="N192" s="97">
        <f t="shared" si="9"/>
        <v>50375</v>
      </c>
      <c r="O192" s="9" t="s">
        <v>1511</v>
      </c>
      <c r="P192" s="52" t="s">
        <v>1512</v>
      </c>
      <c r="Q192" s="54" t="s">
        <v>69</v>
      </c>
      <c r="R192" s="52" t="s">
        <v>68</v>
      </c>
      <c r="S192" s="52" t="s">
        <v>28</v>
      </c>
      <c r="T192" s="97"/>
      <c r="U192" s="52" t="s">
        <v>1513</v>
      </c>
      <c r="V192" s="98"/>
      <c r="W192" s="52" t="s">
        <v>31</v>
      </c>
      <c r="X192" s="9" t="s">
        <v>4367</v>
      </c>
    </row>
    <row r="193" spans="1:24" s="121" customFormat="1" ht="15" customHeight="1" x14ac:dyDescent="0.25">
      <c r="A193" s="65" t="s">
        <v>1514</v>
      </c>
      <c r="B193" s="60" t="s">
        <v>1515</v>
      </c>
      <c r="C193" s="60" t="s">
        <v>635</v>
      </c>
      <c r="D193" s="60" t="s">
        <v>63</v>
      </c>
      <c r="E193" s="60" t="s">
        <v>64</v>
      </c>
      <c r="F193" s="60" t="s">
        <v>867</v>
      </c>
      <c r="G193" s="60" t="s">
        <v>476</v>
      </c>
      <c r="H193" s="60" t="s">
        <v>1516</v>
      </c>
      <c r="I193" s="60" t="s">
        <v>869</v>
      </c>
      <c r="J193" s="118">
        <v>32353</v>
      </c>
      <c r="K193" s="60" t="s">
        <v>304</v>
      </c>
      <c r="L193" s="118">
        <v>41950</v>
      </c>
      <c r="M193" s="119">
        <f t="shared" ref="M193:M256" si="10">IF(C193="TELLER",35,IF(C193="TELLER SENIOR","35",IF(C193="STAF OPERASIONAL",35,IF(C193="STAF OPERASIONAL SENIOR",35,IF(C193="CUSTOMER SERVICE",35,IF(C193="CUSTOMER SERVICE SENIOR",35,55))))))</f>
        <v>35</v>
      </c>
      <c r="N193" s="120">
        <f t="shared" si="9"/>
        <v>45139</v>
      </c>
      <c r="O193" s="60" t="s">
        <v>1517</v>
      </c>
      <c r="P193" s="60" t="s">
        <v>1518</v>
      </c>
      <c r="Q193" s="60" t="s">
        <v>25</v>
      </c>
      <c r="R193" s="60" t="s">
        <v>119</v>
      </c>
      <c r="S193" s="60" t="s">
        <v>28</v>
      </c>
      <c r="T193" s="120"/>
      <c r="U193" s="60" t="s">
        <v>1519</v>
      </c>
      <c r="V193" s="62"/>
      <c r="W193" s="60" t="s">
        <v>59</v>
      </c>
      <c r="X193" s="60" t="s">
        <v>4367</v>
      </c>
    </row>
    <row r="194" spans="1:24" ht="15" customHeight="1" x14ac:dyDescent="0.25">
      <c r="A194" s="65" t="s">
        <v>1520</v>
      </c>
      <c r="B194" s="60" t="s">
        <v>1521</v>
      </c>
      <c r="C194" s="60" t="s">
        <v>709</v>
      </c>
      <c r="D194" s="60" t="s">
        <v>63</v>
      </c>
      <c r="E194" s="60" t="s">
        <v>95</v>
      </c>
      <c r="F194" s="60" t="s">
        <v>95</v>
      </c>
      <c r="G194" s="60" t="s">
        <v>96</v>
      </c>
      <c r="H194" s="60" t="s">
        <v>1522</v>
      </c>
      <c r="I194" s="60" t="s">
        <v>97</v>
      </c>
      <c r="J194" s="118">
        <v>32566</v>
      </c>
      <c r="K194" s="60" t="s">
        <v>38</v>
      </c>
      <c r="L194" s="118">
        <v>41953</v>
      </c>
      <c r="M194" s="150">
        <f t="shared" si="10"/>
        <v>35</v>
      </c>
      <c r="N194" s="120">
        <f t="shared" ref="N194:N225" si="11">IF(DAY(J194)=1,(DATE(YEAR(J194)+M194,MONTH(J194),1)),(DATE(YEAR(J194)+M194,MONTH(J194)+1,1)))</f>
        <v>45352</v>
      </c>
      <c r="O194" s="9" t="s">
        <v>1523</v>
      </c>
      <c r="P194" s="60" t="s">
        <v>1524</v>
      </c>
      <c r="Q194" s="60" t="s">
        <v>25</v>
      </c>
      <c r="R194" s="60" t="s">
        <v>119</v>
      </c>
      <c r="S194" s="60" t="s">
        <v>28</v>
      </c>
      <c r="T194" s="120"/>
      <c r="U194" s="60" t="s">
        <v>1525</v>
      </c>
      <c r="V194" s="62"/>
      <c r="W194" s="60" t="s">
        <v>59</v>
      </c>
      <c r="X194" s="9" t="s">
        <v>4367</v>
      </c>
    </row>
    <row r="195" spans="1:24" ht="15" customHeight="1" x14ac:dyDescent="0.25">
      <c r="A195" s="15" t="s">
        <v>1526</v>
      </c>
      <c r="B195" s="9" t="s">
        <v>1527</v>
      </c>
      <c r="C195" s="32" t="s">
        <v>248</v>
      </c>
      <c r="D195" s="9" t="s">
        <v>63</v>
      </c>
      <c r="E195" s="9" t="s">
        <v>129</v>
      </c>
      <c r="F195" s="9" t="s">
        <v>129</v>
      </c>
      <c r="G195" s="9" t="s">
        <v>463</v>
      </c>
      <c r="H195" s="16" t="s">
        <v>1528</v>
      </c>
      <c r="I195" s="6" t="s">
        <v>131</v>
      </c>
      <c r="J195" s="47">
        <v>32876</v>
      </c>
      <c r="K195" s="16" t="s">
        <v>1529</v>
      </c>
      <c r="L195" s="47">
        <v>41953</v>
      </c>
      <c r="M195" s="150">
        <f t="shared" si="10"/>
        <v>55</v>
      </c>
      <c r="N195" s="14">
        <f t="shared" si="11"/>
        <v>52994</v>
      </c>
      <c r="O195" s="9" t="s">
        <v>1530</v>
      </c>
      <c r="P195" s="52" t="s">
        <v>1531</v>
      </c>
      <c r="Q195" s="6" t="s">
        <v>57</v>
      </c>
      <c r="R195" s="9" t="s">
        <v>56</v>
      </c>
      <c r="S195" s="9" t="s">
        <v>28</v>
      </c>
      <c r="U195" s="60" t="s">
        <v>1532</v>
      </c>
      <c r="W195" s="9" t="s">
        <v>59</v>
      </c>
      <c r="X195" s="9" t="s">
        <v>4367</v>
      </c>
    </row>
    <row r="196" spans="1:24" s="145" customFormat="1" ht="15" customHeight="1" x14ac:dyDescent="0.25">
      <c r="A196" s="80" t="s">
        <v>1533</v>
      </c>
      <c r="B196" s="81" t="s">
        <v>4033</v>
      </c>
      <c r="C196" s="81" t="s">
        <v>2699</v>
      </c>
      <c r="D196" s="81" t="s">
        <v>63</v>
      </c>
      <c r="E196" s="81" t="s">
        <v>64</v>
      </c>
      <c r="F196" s="81" t="s">
        <v>64</v>
      </c>
      <c r="G196" s="81" t="s">
        <v>229</v>
      </c>
      <c r="H196" s="81" t="s">
        <v>1534</v>
      </c>
      <c r="I196" s="82" t="s">
        <v>41</v>
      </c>
      <c r="J196" s="83">
        <v>29309</v>
      </c>
      <c r="K196" s="81" t="s">
        <v>304</v>
      </c>
      <c r="L196" s="83">
        <v>41953</v>
      </c>
      <c r="M196" s="152">
        <f t="shared" si="10"/>
        <v>55</v>
      </c>
      <c r="N196" s="84">
        <f t="shared" si="11"/>
        <v>49400</v>
      </c>
      <c r="O196" s="81" t="s">
        <v>1535</v>
      </c>
      <c r="P196" s="81" t="s">
        <v>1536</v>
      </c>
      <c r="Q196" s="99" t="s">
        <v>57</v>
      </c>
      <c r="R196" s="81" t="s">
        <v>56</v>
      </c>
      <c r="S196" s="81" t="s">
        <v>28</v>
      </c>
      <c r="T196" s="84"/>
      <c r="U196" s="81" t="s">
        <v>1537</v>
      </c>
      <c r="V196" s="85"/>
      <c r="W196" s="81" t="s">
        <v>31</v>
      </c>
      <c r="X196" s="81" t="s">
        <v>4368</v>
      </c>
    </row>
    <row r="197" spans="1:24" s="148" customFormat="1" ht="15" customHeight="1" x14ac:dyDescent="0.25">
      <c r="A197" s="96" t="s">
        <v>1538</v>
      </c>
      <c r="B197" s="52" t="s">
        <v>1539</v>
      </c>
      <c r="C197" s="52" t="s">
        <v>17</v>
      </c>
      <c r="D197" s="52" t="s">
        <v>18</v>
      </c>
      <c r="E197" s="52" t="s">
        <v>19</v>
      </c>
      <c r="F197" s="52" t="s">
        <v>1540</v>
      </c>
      <c r="G197" s="52" t="s">
        <v>1540</v>
      </c>
      <c r="H197" s="52" t="s">
        <v>1541</v>
      </c>
      <c r="I197" s="52" t="s">
        <v>22</v>
      </c>
      <c r="J197" s="47">
        <v>31922</v>
      </c>
      <c r="K197" s="52" t="s">
        <v>1542</v>
      </c>
      <c r="L197" s="47">
        <v>41974</v>
      </c>
      <c r="M197" s="153">
        <f t="shared" si="10"/>
        <v>55</v>
      </c>
      <c r="N197" s="97">
        <f t="shared" si="11"/>
        <v>52018</v>
      </c>
      <c r="O197" s="52" t="s">
        <v>1543</v>
      </c>
      <c r="P197" s="52" t="s">
        <v>1544</v>
      </c>
      <c r="Q197" s="54" t="s">
        <v>29</v>
      </c>
      <c r="R197" s="52" t="s">
        <v>238</v>
      </c>
      <c r="S197" s="52" t="s">
        <v>28</v>
      </c>
      <c r="T197" s="97"/>
      <c r="U197" s="52" t="s">
        <v>1545</v>
      </c>
      <c r="V197" s="98"/>
      <c r="W197" s="52" t="s">
        <v>31</v>
      </c>
      <c r="X197" s="52" t="s">
        <v>4368</v>
      </c>
    </row>
    <row r="198" spans="1:24" ht="15" customHeight="1" x14ac:dyDescent="0.25">
      <c r="A198" s="15" t="s">
        <v>1546</v>
      </c>
      <c r="B198" s="9" t="s">
        <v>1547</v>
      </c>
      <c r="C198" s="9" t="s">
        <v>1172</v>
      </c>
      <c r="D198" s="9" t="s">
        <v>63</v>
      </c>
      <c r="E198" s="9" t="s">
        <v>129</v>
      </c>
      <c r="F198" s="9" t="s">
        <v>129</v>
      </c>
      <c r="G198" s="9" t="s">
        <v>229</v>
      </c>
      <c r="H198" s="16" t="s">
        <v>1548</v>
      </c>
      <c r="I198" s="6" t="s">
        <v>131</v>
      </c>
      <c r="J198" s="47">
        <v>28012</v>
      </c>
      <c r="K198" s="16" t="s">
        <v>38</v>
      </c>
      <c r="L198" s="47">
        <v>41981</v>
      </c>
      <c r="M198" s="150">
        <f t="shared" si="10"/>
        <v>55</v>
      </c>
      <c r="N198" s="14">
        <f t="shared" si="11"/>
        <v>48122</v>
      </c>
      <c r="O198" s="9" t="s">
        <v>1549</v>
      </c>
      <c r="P198" s="52" t="s">
        <v>1550</v>
      </c>
      <c r="Q198" s="9" t="s">
        <v>29</v>
      </c>
      <c r="R198" s="9" t="s">
        <v>215</v>
      </c>
      <c r="S198" s="9" t="s">
        <v>28</v>
      </c>
      <c r="U198" s="60" t="s">
        <v>1551</v>
      </c>
      <c r="W198" s="9" t="s">
        <v>31</v>
      </c>
      <c r="X198" s="9" t="s">
        <v>4368</v>
      </c>
    </row>
    <row r="199" spans="1:24" s="145" customFormat="1" ht="15" customHeight="1" x14ac:dyDescent="0.25">
      <c r="A199" s="80" t="s">
        <v>1552</v>
      </c>
      <c r="B199" s="81" t="s">
        <v>1553</v>
      </c>
      <c r="C199" s="81" t="s">
        <v>2699</v>
      </c>
      <c r="D199" s="81" t="s">
        <v>63</v>
      </c>
      <c r="E199" s="81" t="s">
        <v>129</v>
      </c>
      <c r="F199" s="81" t="s">
        <v>129</v>
      </c>
      <c r="G199" s="81" t="s">
        <v>229</v>
      </c>
      <c r="H199" s="81" t="s">
        <v>1554</v>
      </c>
      <c r="I199" s="82" t="s">
        <v>131</v>
      </c>
      <c r="J199" s="83">
        <v>31600</v>
      </c>
      <c r="K199" s="81" t="s">
        <v>38</v>
      </c>
      <c r="L199" s="83">
        <v>42005</v>
      </c>
      <c r="M199" s="152">
        <f t="shared" si="10"/>
        <v>55</v>
      </c>
      <c r="N199" s="84">
        <f t="shared" si="11"/>
        <v>51714</v>
      </c>
      <c r="O199" s="81" t="s">
        <v>1555</v>
      </c>
      <c r="P199" s="81" t="s">
        <v>1556</v>
      </c>
      <c r="Q199" s="81" t="s">
        <v>57</v>
      </c>
      <c r="R199" s="81" t="s">
        <v>56</v>
      </c>
      <c r="S199" s="81" t="s">
        <v>28</v>
      </c>
      <c r="T199" s="84"/>
      <c r="U199" s="81" t="s">
        <v>1557</v>
      </c>
      <c r="V199" s="85"/>
      <c r="W199" s="81" t="s">
        <v>31</v>
      </c>
      <c r="X199" s="81" t="s">
        <v>4368</v>
      </c>
    </row>
    <row r="200" spans="1:24" ht="15" customHeight="1" x14ac:dyDescent="0.25">
      <c r="A200" s="15" t="s">
        <v>1558</v>
      </c>
      <c r="B200" s="9" t="s">
        <v>1559</v>
      </c>
      <c r="C200" s="9" t="s">
        <v>2699</v>
      </c>
      <c r="D200" s="9" t="s">
        <v>63</v>
      </c>
      <c r="E200" s="9" t="s">
        <v>129</v>
      </c>
      <c r="F200" s="9" t="s">
        <v>129</v>
      </c>
      <c r="G200" s="9" t="s">
        <v>229</v>
      </c>
      <c r="H200" s="16" t="s">
        <v>1560</v>
      </c>
      <c r="I200" s="9" t="s">
        <v>131</v>
      </c>
      <c r="J200" s="47">
        <v>32116</v>
      </c>
      <c r="K200" s="16" t="s">
        <v>833</v>
      </c>
      <c r="L200" s="47">
        <v>42005</v>
      </c>
      <c r="M200" s="150">
        <f t="shared" si="10"/>
        <v>55</v>
      </c>
      <c r="N200" s="14">
        <f t="shared" si="11"/>
        <v>52232</v>
      </c>
      <c r="O200" s="9" t="s">
        <v>1561</v>
      </c>
      <c r="P200" s="52" t="s">
        <v>1562</v>
      </c>
      <c r="Q200" s="9" t="s">
        <v>57</v>
      </c>
      <c r="R200" s="9" t="s">
        <v>56</v>
      </c>
      <c r="S200" s="9" t="s">
        <v>28</v>
      </c>
      <c r="U200" s="60" t="s">
        <v>1563</v>
      </c>
      <c r="W200" s="9" t="s">
        <v>31</v>
      </c>
      <c r="X200" s="9" t="s">
        <v>4368</v>
      </c>
    </row>
    <row r="201" spans="1:24" s="121" customFormat="1" ht="15" customHeight="1" x14ac:dyDescent="0.25">
      <c r="A201" s="65" t="s">
        <v>1564</v>
      </c>
      <c r="B201" s="60" t="s">
        <v>1565</v>
      </c>
      <c r="C201" s="60" t="s">
        <v>81</v>
      </c>
      <c r="D201" s="60" t="s">
        <v>43</v>
      </c>
      <c r="E201" s="60" t="s">
        <v>209</v>
      </c>
      <c r="F201" s="60" t="s">
        <v>376</v>
      </c>
      <c r="G201" s="60" t="s">
        <v>377</v>
      </c>
      <c r="H201" s="60" t="s">
        <v>1566</v>
      </c>
      <c r="I201" s="60" t="s">
        <v>22</v>
      </c>
      <c r="J201" s="118">
        <v>32393</v>
      </c>
      <c r="K201" s="60" t="s">
        <v>38</v>
      </c>
      <c r="L201" s="118">
        <v>42026</v>
      </c>
      <c r="M201" s="119">
        <f t="shared" si="10"/>
        <v>55</v>
      </c>
      <c r="N201" s="120">
        <f t="shared" si="11"/>
        <v>52505</v>
      </c>
      <c r="O201" s="60" t="s">
        <v>1567</v>
      </c>
      <c r="P201" s="60" t="s">
        <v>1568</v>
      </c>
      <c r="Q201" s="60" t="s">
        <v>25</v>
      </c>
      <c r="R201" s="60" t="s">
        <v>119</v>
      </c>
      <c r="S201" s="60" t="s">
        <v>28</v>
      </c>
      <c r="T201" s="120"/>
      <c r="U201" s="60" t="s">
        <v>1569</v>
      </c>
      <c r="V201" s="62"/>
      <c r="W201" s="60" t="s">
        <v>31</v>
      </c>
      <c r="X201" s="60" t="s">
        <v>4367</v>
      </c>
    </row>
    <row r="202" spans="1:24" ht="15" customHeight="1" x14ac:dyDescent="0.25">
      <c r="A202" s="65" t="s">
        <v>1570</v>
      </c>
      <c r="B202" s="60" t="s">
        <v>1571</v>
      </c>
      <c r="C202" s="60" t="s">
        <v>1148</v>
      </c>
      <c r="D202" s="60" t="s">
        <v>63</v>
      </c>
      <c r="E202" s="60" t="s">
        <v>181</v>
      </c>
      <c r="F202" s="60" t="s">
        <v>181</v>
      </c>
      <c r="G202" s="60" t="s">
        <v>404</v>
      </c>
      <c r="H202" s="60" t="s">
        <v>1572</v>
      </c>
      <c r="I202" s="60" t="s">
        <v>59</v>
      </c>
      <c r="J202" s="118">
        <v>32707</v>
      </c>
      <c r="K202" s="60" t="s">
        <v>1573</v>
      </c>
      <c r="L202" s="118">
        <v>42036</v>
      </c>
      <c r="M202" s="150">
        <f t="shared" si="10"/>
        <v>35</v>
      </c>
      <c r="N202" s="120">
        <f t="shared" si="11"/>
        <v>45505</v>
      </c>
      <c r="O202" s="9" t="s">
        <v>1574</v>
      </c>
      <c r="P202" s="60" t="s">
        <v>1575</v>
      </c>
      <c r="Q202" s="60" t="s">
        <v>25</v>
      </c>
      <c r="R202" s="60" t="s">
        <v>119</v>
      </c>
      <c r="S202" s="60" t="s">
        <v>28</v>
      </c>
      <c r="T202" s="120"/>
      <c r="U202" s="60" t="s">
        <v>1576</v>
      </c>
      <c r="V202" s="62"/>
      <c r="W202" s="60" t="s">
        <v>31</v>
      </c>
      <c r="X202" s="9" t="s">
        <v>4367</v>
      </c>
    </row>
    <row r="203" spans="1:24" s="121" customFormat="1" ht="15" customHeight="1" x14ac:dyDescent="0.25">
      <c r="A203" s="65" t="s">
        <v>1579</v>
      </c>
      <c r="B203" s="60" t="s">
        <v>1580</v>
      </c>
      <c r="C203" s="60" t="s">
        <v>1342</v>
      </c>
      <c r="D203" s="60" t="s">
        <v>63</v>
      </c>
      <c r="E203" s="60" t="s">
        <v>129</v>
      </c>
      <c r="F203" s="60" t="s">
        <v>4054</v>
      </c>
      <c r="G203" s="60" t="s">
        <v>107</v>
      </c>
      <c r="H203" s="60" t="s">
        <v>1581</v>
      </c>
      <c r="I203" s="66" t="s">
        <v>352</v>
      </c>
      <c r="J203" s="118">
        <v>33896</v>
      </c>
      <c r="K203" s="60" t="s">
        <v>243</v>
      </c>
      <c r="L203" s="118">
        <v>42036</v>
      </c>
      <c r="M203" s="119">
        <f t="shared" si="10"/>
        <v>55</v>
      </c>
      <c r="N203" s="120">
        <f t="shared" si="11"/>
        <v>53997</v>
      </c>
      <c r="O203" s="60" t="s">
        <v>1582</v>
      </c>
      <c r="P203" s="60" t="s">
        <v>1583</v>
      </c>
      <c r="Q203" s="60" t="s">
        <v>25</v>
      </c>
      <c r="R203" s="60" t="s">
        <v>119</v>
      </c>
      <c r="S203" s="60" t="s">
        <v>28</v>
      </c>
      <c r="T203" s="120"/>
      <c r="U203" s="60" t="s">
        <v>1584</v>
      </c>
      <c r="V203" s="62"/>
      <c r="W203" s="60" t="s">
        <v>179</v>
      </c>
      <c r="X203" s="60" t="s">
        <v>4368</v>
      </c>
    </row>
    <row r="204" spans="1:24" ht="15" customHeight="1" x14ac:dyDescent="0.25">
      <c r="A204" s="15" t="s">
        <v>1585</v>
      </c>
      <c r="B204" s="9" t="s">
        <v>1586</v>
      </c>
      <c r="C204" s="9" t="s">
        <v>1148</v>
      </c>
      <c r="D204" s="9" t="s">
        <v>63</v>
      </c>
      <c r="E204" s="9" t="s">
        <v>129</v>
      </c>
      <c r="F204" s="9" t="s">
        <v>4037</v>
      </c>
      <c r="G204" s="9" t="s">
        <v>107</v>
      </c>
      <c r="H204" s="16" t="s">
        <v>1587</v>
      </c>
      <c r="I204" s="9" t="s">
        <v>108</v>
      </c>
      <c r="J204" s="47">
        <v>32594</v>
      </c>
      <c r="K204" s="16" t="s">
        <v>1125</v>
      </c>
      <c r="L204" s="47">
        <v>42044</v>
      </c>
      <c r="M204" s="150">
        <f t="shared" si="10"/>
        <v>35</v>
      </c>
      <c r="N204" s="14">
        <f t="shared" si="11"/>
        <v>45383</v>
      </c>
      <c r="O204" s="9" t="s">
        <v>1588</v>
      </c>
      <c r="P204" s="52" t="s">
        <v>1589</v>
      </c>
      <c r="Q204" s="9" t="s">
        <v>25</v>
      </c>
      <c r="R204" s="9" t="s">
        <v>83</v>
      </c>
      <c r="S204" s="9" t="s">
        <v>28</v>
      </c>
      <c r="U204" s="60" t="s">
        <v>1590</v>
      </c>
      <c r="W204" s="9" t="s">
        <v>59</v>
      </c>
      <c r="X204" s="9" t="s">
        <v>4367</v>
      </c>
    </row>
    <row r="205" spans="1:24" s="121" customFormat="1" ht="15" customHeight="1" x14ac:dyDescent="0.25">
      <c r="A205" s="65" t="s">
        <v>1591</v>
      </c>
      <c r="B205" s="60" t="s">
        <v>1592</v>
      </c>
      <c r="C205" s="60" t="s">
        <v>81</v>
      </c>
      <c r="D205" s="60" t="s">
        <v>51</v>
      </c>
      <c r="E205" s="60" t="s">
        <v>383</v>
      </c>
      <c r="F205" s="60" t="s">
        <v>384</v>
      </c>
      <c r="G205" s="60" t="s">
        <v>385</v>
      </c>
      <c r="H205" s="60" t="s">
        <v>1593</v>
      </c>
      <c r="I205" s="60" t="s">
        <v>22</v>
      </c>
      <c r="J205" s="118">
        <v>32462</v>
      </c>
      <c r="K205" s="60" t="s">
        <v>162</v>
      </c>
      <c r="L205" s="118">
        <v>42044</v>
      </c>
      <c r="M205" s="119">
        <f t="shared" si="10"/>
        <v>55</v>
      </c>
      <c r="N205" s="120">
        <f t="shared" si="11"/>
        <v>52566</v>
      </c>
      <c r="O205" s="60" t="s">
        <v>1594</v>
      </c>
      <c r="P205" s="60" t="s">
        <v>1595</v>
      </c>
      <c r="Q205" s="60" t="s">
        <v>25</v>
      </c>
      <c r="R205" s="60" t="s">
        <v>119</v>
      </c>
      <c r="S205" s="60" t="s">
        <v>28</v>
      </c>
      <c r="T205" s="120"/>
      <c r="U205" s="60" t="s">
        <v>1596</v>
      </c>
      <c r="V205" s="62"/>
      <c r="W205" s="60" t="s">
        <v>59</v>
      </c>
      <c r="X205" s="60" t="s">
        <v>4368</v>
      </c>
    </row>
    <row r="206" spans="1:24" ht="15" customHeight="1" x14ac:dyDescent="0.25">
      <c r="A206" s="15" t="s">
        <v>1603</v>
      </c>
      <c r="B206" s="9" t="s">
        <v>1604</v>
      </c>
      <c r="C206" s="9" t="s">
        <v>709</v>
      </c>
      <c r="D206" s="9" t="s">
        <v>63</v>
      </c>
      <c r="E206" s="9" t="s">
        <v>129</v>
      </c>
      <c r="F206" s="9" t="s">
        <v>397</v>
      </c>
      <c r="G206" s="9" t="s">
        <v>107</v>
      </c>
      <c r="H206" s="16" t="s">
        <v>1605</v>
      </c>
      <c r="I206" s="9" t="s">
        <v>399</v>
      </c>
      <c r="J206" s="47">
        <v>34262</v>
      </c>
      <c r="K206" s="16" t="s">
        <v>38</v>
      </c>
      <c r="L206" s="47">
        <v>42051</v>
      </c>
      <c r="M206" s="150">
        <f t="shared" si="10"/>
        <v>35</v>
      </c>
      <c r="N206" s="14">
        <f t="shared" si="11"/>
        <v>47058</v>
      </c>
      <c r="O206" s="9" t="s">
        <v>1606</v>
      </c>
      <c r="P206" s="52" t="s">
        <v>1607</v>
      </c>
      <c r="Q206" s="9" t="s">
        <v>25</v>
      </c>
      <c r="R206" s="9" t="s">
        <v>83</v>
      </c>
      <c r="S206" s="9" t="s">
        <v>28</v>
      </c>
      <c r="U206" s="60" t="s">
        <v>1608</v>
      </c>
      <c r="W206" s="9" t="s">
        <v>59</v>
      </c>
      <c r="X206" s="9" t="s">
        <v>4367</v>
      </c>
    </row>
    <row r="207" spans="1:24" ht="15" customHeight="1" x14ac:dyDescent="0.25">
      <c r="A207" s="65" t="s">
        <v>1609</v>
      </c>
      <c r="B207" s="60" t="s">
        <v>1610</v>
      </c>
      <c r="C207" s="60" t="s">
        <v>81</v>
      </c>
      <c r="D207" s="60" t="s">
        <v>35</v>
      </c>
      <c r="E207" s="60" t="s">
        <v>36</v>
      </c>
      <c r="F207" s="60" t="s">
        <v>146</v>
      </c>
      <c r="G207" s="60" t="s">
        <v>146</v>
      </c>
      <c r="H207" s="60" t="s">
        <v>1611</v>
      </c>
      <c r="I207" s="60" t="s">
        <v>22</v>
      </c>
      <c r="J207" s="118">
        <v>34004</v>
      </c>
      <c r="K207" s="60" t="s">
        <v>38</v>
      </c>
      <c r="L207" s="118">
        <v>42064</v>
      </c>
      <c r="M207" s="150">
        <f t="shared" si="10"/>
        <v>55</v>
      </c>
      <c r="N207" s="120">
        <f t="shared" si="11"/>
        <v>54118</v>
      </c>
      <c r="O207" s="9" t="s">
        <v>1612</v>
      </c>
      <c r="P207" s="60" t="s">
        <v>1613</v>
      </c>
      <c r="Q207" s="60" t="s">
        <v>25</v>
      </c>
      <c r="R207" s="60" t="s">
        <v>119</v>
      </c>
      <c r="S207" s="60" t="s">
        <v>28</v>
      </c>
      <c r="T207" s="120"/>
      <c r="U207" s="60" t="s">
        <v>1614</v>
      </c>
      <c r="V207" s="62"/>
      <c r="W207" s="60" t="s">
        <v>31</v>
      </c>
      <c r="X207" s="9" t="s">
        <v>4367</v>
      </c>
    </row>
    <row r="208" spans="1:24" s="121" customFormat="1" ht="15" customHeight="1" x14ac:dyDescent="0.25">
      <c r="A208" s="65" t="s">
        <v>1615</v>
      </c>
      <c r="B208" s="60" t="s">
        <v>4264</v>
      </c>
      <c r="C208" s="60" t="s">
        <v>196</v>
      </c>
      <c r="D208" s="60" t="s">
        <v>43</v>
      </c>
      <c r="E208" s="60" t="s">
        <v>785</v>
      </c>
      <c r="F208" s="60" t="s">
        <v>1616</v>
      </c>
      <c r="G208" s="60" t="s">
        <v>1616</v>
      </c>
      <c r="H208" s="60" t="s">
        <v>1617</v>
      </c>
      <c r="I208" s="60" t="s">
        <v>22</v>
      </c>
      <c r="J208" s="118">
        <v>26856</v>
      </c>
      <c r="K208" s="60" t="s">
        <v>243</v>
      </c>
      <c r="L208" s="118">
        <v>42064</v>
      </c>
      <c r="M208" s="119">
        <f t="shared" si="10"/>
        <v>55</v>
      </c>
      <c r="N208" s="120">
        <f t="shared" si="11"/>
        <v>46966</v>
      </c>
      <c r="O208" s="60" t="s">
        <v>1618</v>
      </c>
      <c r="P208" s="60" t="s">
        <v>1619</v>
      </c>
      <c r="Q208" s="60" t="s">
        <v>195</v>
      </c>
      <c r="R208" s="60" t="s">
        <v>434</v>
      </c>
      <c r="S208" s="60" t="s">
        <v>28</v>
      </c>
      <c r="T208" s="120"/>
      <c r="U208" s="60" t="s">
        <v>1620</v>
      </c>
      <c r="V208" s="62"/>
      <c r="W208" s="60" t="s">
        <v>31</v>
      </c>
      <c r="X208" s="60" t="s">
        <v>4367</v>
      </c>
    </row>
    <row r="209" spans="1:24" ht="15" customHeight="1" x14ac:dyDescent="0.25">
      <c r="A209" s="65" t="s">
        <v>1621</v>
      </c>
      <c r="B209" s="60" t="s">
        <v>1622</v>
      </c>
      <c r="C209" s="60" t="s">
        <v>81</v>
      </c>
      <c r="D209" s="60" t="s">
        <v>51</v>
      </c>
      <c r="E209" s="60" t="s">
        <v>383</v>
      </c>
      <c r="F209" s="60" t="s">
        <v>384</v>
      </c>
      <c r="G209" s="60" t="s">
        <v>385</v>
      </c>
      <c r="H209" s="60" t="s">
        <v>1623</v>
      </c>
      <c r="I209" s="60" t="s">
        <v>22</v>
      </c>
      <c r="J209" s="118">
        <v>31822</v>
      </c>
      <c r="K209" s="60" t="s">
        <v>328</v>
      </c>
      <c r="L209" s="118">
        <v>42064</v>
      </c>
      <c r="M209" s="150">
        <f t="shared" si="10"/>
        <v>55</v>
      </c>
      <c r="N209" s="120">
        <f t="shared" si="11"/>
        <v>51926</v>
      </c>
      <c r="O209" s="9" t="s">
        <v>1624</v>
      </c>
      <c r="P209" s="60" t="s">
        <v>1625</v>
      </c>
      <c r="Q209" s="60" t="s">
        <v>25</v>
      </c>
      <c r="R209" s="60" t="s">
        <v>119</v>
      </c>
      <c r="S209" s="60" t="s">
        <v>28</v>
      </c>
      <c r="T209" s="120"/>
      <c r="U209" s="60" t="s">
        <v>1626</v>
      </c>
      <c r="V209" s="62"/>
      <c r="W209" s="60" t="s">
        <v>31</v>
      </c>
      <c r="X209" s="9" t="s">
        <v>4368</v>
      </c>
    </row>
    <row r="210" spans="1:24" s="145" customFormat="1" ht="15" customHeight="1" x14ac:dyDescent="0.25">
      <c r="A210" s="80" t="s">
        <v>1627</v>
      </c>
      <c r="B210" s="81" t="s">
        <v>1628</v>
      </c>
      <c r="C210" s="81" t="s">
        <v>709</v>
      </c>
      <c r="D210" s="81" t="s">
        <v>63</v>
      </c>
      <c r="E210" s="81" t="s">
        <v>129</v>
      </c>
      <c r="F210" s="81" t="s">
        <v>4053</v>
      </c>
      <c r="G210" s="81" t="s">
        <v>107</v>
      </c>
      <c r="H210" s="16" t="s">
        <v>1629</v>
      </c>
      <c r="I210" s="81" t="s">
        <v>988</v>
      </c>
      <c r="J210" s="83">
        <v>31923</v>
      </c>
      <c r="K210" s="81" t="s">
        <v>724</v>
      </c>
      <c r="L210" s="83">
        <v>42066</v>
      </c>
      <c r="M210" s="152">
        <f t="shared" si="10"/>
        <v>35</v>
      </c>
      <c r="N210" s="84">
        <f t="shared" si="11"/>
        <v>44713</v>
      </c>
      <c r="O210" s="81" t="s">
        <v>1630</v>
      </c>
      <c r="P210" s="81" t="s">
        <v>1631</v>
      </c>
      <c r="Q210" s="81" t="s">
        <v>25</v>
      </c>
      <c r="R210" s="81" t="s">
        <v>83</v>
      </c>
      <c r="S210" s="81" t="s">
        <v>28</v>
      </c>
      <c r="T210" s="84"/>
      <c r="U210" s="81" t="s">
        <v>1632</v>
      </c>
      <c r="V210" s="85"/>
      <c r="W210" s="81" t="s">
        <v>31</v>
      </c>
      <c r="X210" s="81" t="s">
        <v>4368</v>
      </c>
    </row>
    <row r="211" spans="1:24" ht="15" customHeight="1" x14ac:dyDescent="0.25">
      <c r="A211" s="65" t="s">
        <v>1633</v>
      </c>
      <c r="B211" s="60" t="s">
        <v>1634</v>
      </c>
      <c r="C211" s="60" t="s">
        <v>17</v>
      </c>
      <c r="D211" s="60" t="s">
        <v>255</v>
      </c>
      <c r="E211" s="60" t="s">
        <v>4119</v>
      </c>
      <c r="F211" s="60" t="s">
        <v>4119</v>
      </c>
      <c r="G211" s="9" t="s">
        <v>4119</v>
      </c>
      <c r="H211" s="60" t="s">
        <v>1635</v>
      </c>
      <c r="I211" s="60" t="s">
        <v>22</v>
      </c>
      <c r="J211" s="118">
        <v>29481</v>
      </c>
      <c r="K211" s="60" t="s">
        <v>38</v>
      </c>
      <c r="L211" s="118">
        <v>42095</v>
      </c>
      <c r="M211" s="150">
        <f t="shared" si="10"/>
        <v>55</v>
      </c>
      <c r="N211" s="120">
        <f t="shared" si="11"/>
        <v>49583</v>
      </c>
      <c r="O211" s="9" t="s">
        <v>1636</v>
      </c>
      <c r="P211" s="60" t="s">
        <v>1637</v>
      </c>
      <c r="Q211" s="60" t="s">
        <v>29</v>
      </c>
      <c r="R211" s="60" t="s">
        <v>99</v>
      </c>
      <c r="S211" s="60" t="s">
        <v>28</v>
      </c>
      <c r="T211" s="120"/>
      <c r="U211" s="60" t="s">
        <v>1638</v>
      </c>
      <c r="V211" s="62"/>
      <c r="W211" s="9" t="s">
        <v>179</v>
      </c>
      <c r="X211" s="9" t="s">
        <v>4368</v>
      </c>
    </row>
    <row r="212" spans="1:24" ht="15" customHeight="1" x14ac:dyDescent="0.25">
      <c r="A212" s="65" t="s">
        <v>1639</v>
      </c>
      <c r="B212" s="60" t="s">
        <v>1640</v>
      </c>
      <c r="C212" s="60" t="s">
        <v>17</v>
      </c>
      <c r="D212" s="60" t="s">
        <v>255</v>
      </c>
      <c r="E212" s="60" t="s">
        <v>4119</v>
      </c>
      <c r="F212" s="60" t="s">
        <v>4119</v>
      </c>
      <c r="G212" s="9" t="s">
        <v>4119</v>
      </c>
      <c r="H212" s="60" t="s">
        <v>1641</v>
      </c>
      <c r="I212" s="60" t="s">
        <v>22</v>
      </c>
      <c r="J212" s="118">
        <v>29360</v>
      </c>
      <c r="K212" s="60" t="s">
        <v>1542</v>
      </c>
      <c r="L212" s="118">
        <v>42095</v>
      </c>
      <c r="M212" s="150">
        <f t="shared" si="10"/>
        <v>55</v>
      </c>
      <c r="N212" s="120">
        <f t="shared" si="11"/>
        <v>49461</v>
      </c>
      <c r="O212" s="9" t="s">
        <v>1642</v>
      </c>
      <c r="P212" s="60" t="s">
        <v>1643</v>
      </c>
      <c r="Q212" s="60" t="s">
        <v>29</v>
      </c>
      <c r="R212" s="60" t="s">
        <v>215</v>
      </c>
      <c r="S212" s="60" t="s">
        <v>28</v>
      </c>
      <c r="T212" s="120"/>
      <c r="U212" s="60" t="s">
        <v>1644</v>
      </c>
      <c r="V212" s="62"/>
      <c r="W212" s="60" t="s">
        <v>31</v>
      </c>
      <c r="X212" s="9" t="s">
        <v>4368</v>
      </c>
    </row>
    <row r="213" spans="1:24" ht="15" customHeight="1" x14ac:dyDescent="0.25">
      <c r="A213" s="65" t="s">
        <v>1645</v>
      </c>
      <c r="B213" s="60" t="s">
        <v>1646</v>
      </c>
      <c r="C213" s="60" t="s">
        <v>17</v>
      </c>
      <c r="D213" s="60" t="s">
        <v>255</v>
      </c>
      <c r="E213" s="60" t="s">
        <v>4119</v>
      </c>
      <c r="F213" s="60" t="s">
        <v>4119</v>
      </c>
      <c r="G213" s="9" t="s">
        <v>4119</v>
      </c>
      <c r="H213" s="60" t="s">
        <v>1647</v>
      </c>
      <c r="I213" s="60" t="s">
        <v>22</v>
      </c>
      <c r="J213" s="118">
        <v>30949</v>
      </c>
      <c r="K213" s="60" t="s">
        <v>38</v>
      </c>
      <c r="L213" s="118">
        <v>42095</v>
      </c>
      <c r="M213" s="150">
        <f t="shared" si="10"/>
        <v>55</v>
      </c>
      <c r="N213" s="120">
        <f t="shared" si="11"/>
        <v>51044</v>
      </c>
      <c r="O213" s="9" t="s">
        <v>1648</v>
      </c>
      <c r="P213" s="60" t="s">
        <v>1649</v>
      </c>
      <c r="Q213" s="60" t="s">
        <v>29</v>
      </c>
      <c r="R213" s="60" t="s">
        <v>99</v>
      </c>
      <c r="S213" s="60" t="s">
        <v>28</v>
      </c>
      <c r="T213" s="120"/>
      <c r="U213" s="60" t="s">
        <v>1650</v>
      </c>
      <c r="V213" s="62"/>
      <c r="W213" s="9" t="s">
        <v>179</v>
      </c>
      <c r="X213" s="9" t="s">
        <v>4368</v>
      </c>
    </row>
    <row r="214" spans="1:24" ht="15" customHeight="1" x14ac:dyDescent="0.25">
      <c r="A214" s="15" t="s">
        <v>1651</v>
      </c>
      <c r="B214" s="9" t="s">
        <v>1652</v>
      </c>
      <c r="C214" s="9" t="s">
        <v>1172</v>
      </c>
      <c r="D214" s="9" t="s">
        <v>112</v>
      </c>
      <c r="E214" s="9" t="s">
        <v>1076</v>
      </c>
      <c r="F214" s="9" t="s">
        <v>1076</v>
      </c>
      <c r="G214" s="9" t="s">
        <v>229</v>
      </c>
      <c r="H214" s="16" t="s">
        <v>1653</v>
      </c>
      <c r="I214" s="9" t="s">
        <v>1078</v>
      </c>
      <c r="J214" s="47">
        <v>32066</v>
      </c>
      <c r="K214" s="16" t="s">
        <v>427</v>
      </c>
      <c r="L214" s="47">
        <v>42095</v>
      </c>
      <c r="M214" s="150">
        <f t="shared" si="10"/>
        <v>55</v>
      </c>
      <c r="N214" s="14">
        <f t="shared" si="11"/>
        <v>52171</v>
      </c>
      <c r="O214" s="9" t="s">
        <v>1654</v>
      </c>
      <c r="P214" s="52" t="s">
        <v>1655</v>
      </c>
      <c r="Q214" s="9" t="s">
        <v>29</v>
      </c>
      <c r="R214" s="9" t="s">
        <v>215</v>
      </c>
      <c r="S214" s="9" t="s">
        <v>28</v>
      </c>
      <c r="U214" s="60" t="s">
        <v>1656</v>
      </c>
      <c r="W214" s="9" t="s">
        <v>31</v>
      </c>
      <c r="X214" s="9" t="s">
        <v>4368</v>
      </c>
    </row>
    <row r="215" spans="1:24" ht="15" customHeight="1" x14ac:dyDescent="0.25">
      <c r="A215" s="65" t="s">
        <v>1657</v>
      </c>
      <c r="B215" s="60" t="s">
        <v>1658</v>
      </c>
      <c r="C215" s="60" t="s">
        <v>635</v>
      </c>
      <c r="D215" s="60" t="s">
        <v>112</v>
      </c>
      <c r="E215" s="60" t="s">
        <v>1076</v>
      </c>
      <c r="F215" s="60" t="s">
        <v>1659</v>
      </c>
      <c r="G215" s="60" t="s">
        <v>476</v>
      </c>
      <c r="H215" s="16" t="s">
        <v>1660</v>
      </c>
      <c r="I215" s="60" t="s">
        <v>1661</v>
      </c>
      <c r="J215" s="118">
        <v>32279</v>
      </c>
      <c r="K215" s="60" t="s">
        <v>851</v>
      </c>
      <c r="L215" s="118">
        <v>42100</v>
      </c>
      <c r="M215" s="150">
        <f t="shared" si="10"/>
        <v>35</v>
      </c>
      <c r="N215" s="120">
        <f t="shared" si="11"/>
        <v>45078</v>
      </c>
      <c r="O215" s="9" t="s">
        <v>1662</v>
      </c>
      <c r="P215" s="60" t="s">
        <v>1663</v>
      </c>
      <c r="Q215" s="60" t="s">
        <v>25</v>
      </c>
      <c r="R215" s="60" t="s">
        <v>119</v>
      </c>
      <c r="S215" s="60" t="s">
        <v>28</v>
      </c>
      <c r="T215" s="120"/>
      <c r="U215" s="60" t="s">
        <v>1664</v>
      </c>
      <c r="V215" s="62"/>
      <c r="W215" s="60" t="s">
        <v>31</v>
      </c>
      <c r="X215" s="9" t="s">
        <v>4367</v>
      </c>
    </row>
    <row r="216" spans="1:24" ht="15" customHeight="1" x14ac:dyDescent="0.25">
      <c r="A216" s="65" t="s">
        <v>1665</v>
      </c>
      <c r="B216" s="60" t="s">
        <v>1666</v>
      </c>
      <c r="C216" s="60" t="s">
        <v>1172</v>
      </c>
      <c r="D216" s="60" t="s">
        <v>63</v>
      </c>
      <c r="E216" s="60" t="s">
        <v>181</v>
      </c>
      <c r="F216" s="60" t="s">
        <v>181</v>
      </c>
      <c r="G216" s="60" t="s">
        <v>229</v>
      </c>
      <c r="H216" s="60" t="s">
        <v>1667</v>
      </c>
      <c r="I216" s="60" t="s">
        <v>59</v>
      </c>
      <c r="J216" s="118">
        <v>31254</v>
      </c>
      <c r="K216" s="60" t="s">
        <v>474</v>
      </c>
      <c r="L216" s="118">
        <v>42114</v>
      </c>
      <c r="M216" s="150">
        <f t="shared" si="10"/>
        <v>55</v>
      </c>
      <c r="N216" s="120">
        <f t="shared" si="11"/>
        <v>51349</v>
      </c>
      <c r="O216" s="9" t="s">
        <v>1668</v>
      </c>
      <c r="P216" s="60" t="s">
        <v>1669</v>
      </c>
      <c r="Q216" s="60" t="s">
        <v>29</v>
      </c>
      <c r="R216" s="60" t="s">
        <v>68</v>
      </c>
      <c r="S216" s="60" t="s">
        <v>28</v>
      </c>
      <c r="T216" s="120"/>
      <c r="U216" s="60" t="s">
        <v>1670</v>
      </c>
      <c r="V216" s="62"/>
      <c r="W216" s="60" t="s">
        <v>31</v>
      </c>
      <c r="X216" s="9" t="s">
        <v>4368</v>
      </c>
    </row>
    <row r="217" spans="1:24" ht="15" customHeight="1" x14ac:dyDescent="0.25">
      <c r="A217" s="65" t="s">
        <v>1671</v>
      </c>
      <c r="B217" s="60" t="s">
        <v>1672</v>
      </c>
      <c r="C217" s="60" t="s">
        <v>34</v>
      </c>
      <c r="D217" s="60" t="s">
        <v>290</v>
      </c>
      <c r="E217" s="60" t="s">
        <v>291</v>
      </c>
      <c r="F217" s="60" t="s">
        <v>1673</v>
      </c>
      <c r="G217" s="9" t="s">
        <v>1673</v>
      </c>
      <c r="H217" s="60" t="s">
        <v>1674</v>
      </c>
      <c r="I217" s="60" t="s">
        <v>22</v>
      </c>
      <c r="J217" s="118">
        <v>31531</v>
      </c>
      <c r="K217" s="60" t="s">
        <v>38</v>
      </c>
      <c r="L217" s="118">
        <v>42125</v>
      </c>
      <c r="M217" s="150">
        <f t="shared" si="10"/>
        <v>55</v>
      </c>
      <c r="N217" s="120">
        <f t="shared" si="11"/>
        <v>51622</v>
      </c>
      <c r="O217" s="9" t="s">
        <v>1675</v>
      </c>
      <c r="P217" s="60" t="s">
        <v>1676</v>
      </c>
      <c r="Q217" s="60" t="s">
        <v>29</v>
      </c>
      <c r="R217" s="60" t="s">
        <v>68</v>
      </c>
      <c r="S217" s="60" t="s">
        <v>28</v>
      </c>
      <c r="T217" s="120"/>
      <c r="U217" s="60" t="s">
        <v>1677</v>
      </c>
      <c r="V217" s="62"/>
      <c r="W217" s="60" t="s">
        <v>31</v>
      </c>
      <c r="X217" s="9" t="s">
        <v>4367</v>
      </c>
    </row>
    <row r="218" spans="1:24" ht="15" customHeight="1" x14ac:dyDescent="0.25">
      <c r="A218" s="96" t="s">
        <v>1678</v>
      </c>
      <c r="B218" s="52" t="s">
        <v>1679</v>
      </c>
      <c r="C218" s="52" t="s">
        <v>166</v>
      </c>
      <c r="D218" s="52" t="s">
        <v>18</v>
      </c>
      <c r="E218" s="52" t="s">
        <v>19</v>
      </c>
      <c r="F218" s="52" t="s">
        <v>1540</v>
      </c>
      <c r="G218" s="52" t="s">
        <v>1540</v>
      </c>
      <c r="H218" s="52" t="s">
        <v>1680</v>
      </c>
      <c r="I218" s="52" t="s">
        <v>22</v>
      </c>
      <c r="J218" s="47">
        <v>30414</v>
      </c>
      <c r="K218" s="52" t="s">
        <v>1681</v>
      </c>
      <c r="L218" s="47">
        <v>42142</v>
      </c>
      <c r="M218" s="150">
        <f t="shared" si="10"/>
        <v>55</v>
      </c>
      <c r="N218" s="97">
        <f t="shared" si="11"/>
        <v>50526</v>
      </c>
      <c r="O218" s="9" t="s">
        <v>1682</v>
      </c>
      <c r="P218" s="52" t="s">
        <v>1683</v>
      </c>
      <c r="Q218" s="54" t="s">
        <v>69</v>
      </c>
      <c r="R218" s="52" t="s">
        <v>68</v>
      </c>
      <c r="S218" s="52" t="s">
        <v>28</v>
      </c>
      <c r="T218" s="97"/>
      <c r="U218" s="52" t="s">
        <v>1684</v>
      </c>
      <c r="V218" s="98"/>
      <c r="W218" s="52" t="s">
        <v>108</v>
      </c>
      <c r="X218" s="9" t="s">
        <v>4367</v>
      </c>
    </row>
    <row r="219" spans="1:24" ht="15" customHeight="1" x14ac:dyDescent="0.25">
      <c r="A219" s="80" t="s">
        <v>1685</v>
      </c>
      <c r="B219" s="81" t="s">
        <v>1686</v>
      </c>
      <c r="C219" s="81" t="s">
        <v>3783</v>
      </c>
      <c r="D219" s="81" t="s">
        <v>63</v>
      </c>
      <c r="E219" s="81" t="s">
        <v>64</v>
      </c>
      <c r="F219" s="81" t="s">
        <v>4039</v>
      </c>
      <c r="G219" s="81" t="s">
        <v>107</v>
      </c>
      <c r="H219" s="81" t="s">
        <v>1687</v>
      </c>
      <c r="I219" s="82" t="s">
        <v>714</v>
      </c>
      <c r="J219" s="83">
        <v>31895</v>
      </c>
      <c r="K219" s="81" t="s">
        <v>1125</v>
      </c>
      <c r="L219" s="83">
        <v>42142</v>
      </c>
      <c r="M219" s="150">
        <f t="shared" si="10"/>
        <v>35</v>
      </c>
      <c r="N219" s="84">
        <f t="shared" si="11"/>
        <v>44682</v>
      </c>
      <c r="O219" s="9" t="s">
        <v>1688</v>
      </c>
      <c r="P219" s="81" t="s">
        <v>1689</v>
      </c>
      <c r="Q219" s="81" t="s">
        <v>57</v>
      </c>
      <c r="R219" s="81" t="s">
        <v>56</v>
      </c>
      <c r="S219" s="81" t="s">
        <v>28</v>
      </c>
      <c r="T219" s="84"/>
      <c r="U219" s="81" t="s">
        <v>1690</v>
      </c>
      <c r="V219" s="85"/>
      <c r="W219" s="81" t="s">
        <v>31</v>
      </c>
      <c r="X219" s="9" t="s">
        <v>4367</v>
      </c>
    </row>
    <row r="220" spans="1:24" ht="15" customHeight="1" x14ac:dyDescent="0.25">
      <c r="A220" s="15" t="s">
        <v>2077</v>
      </c>
      <c r="B220" s="9" t="s">
        <v>2078</v>
      </c>
      <c r="C220" s="9" t="s">
        <v>635</v>
      </c>
      <c r="D220" s="9" t="s">
        <v>63</v>
      </c>
      <c r="E220" s="9" t="s">
        <v>129</v>
      </c>
      <c r="F220" s="9" t="s">
        <v>88</v>
      </c>
      <c r="G220" s="9" t="s">
        <v>476</v>
      </c>
      <c r="H220" s="16" t="s">
        <v>2079</v>
      </c>
      <c r="I220" s="6" t="s">
        <v>89</v>
      </c>
      <c r="J220" s="47">
        <v>34276</v>
      </c>
      <c r="K220" s="16" t="s">
        <v>1125</v>
      </c>
      <c r="L220" s="47">
        <v>42156</v>
      </c>
      <c r="M220" s="150">
        <f t="shared" si="10"/>
        <v>35</v>
      </c>
      <c r="N220" s="14">
        <f t="shared" si="11"/>
        <v>47088</v>
      </c>
      <c r="O220" s="9" t="s">
        <v>2080</v>
      </c>
      <c r="P220" s="52" t="s">
        <v>2081</v>
      </c>
      <c r="Q220" s="9" t="s">
        <v>25</v>
      </c>
      <c r="R220" s="9" t="s">
        <v>83</v>
      </c>
      <c r="S220" s="9" t="s">
        <v>28</v>
      </c>
      <c r="U220" s="60" t="s">
        <v>2082</v>
      </c>
      <c r="W220" s="9" t="s">
        <v>59</v>
      </c>
      <c r="X220" s="9" t="s">
        <v>4367</v>
      </c>
    </row>
    <row r="221" spans="1:24" ht="15" customHeight="1" x14ac:dyDescent="0.25">
      <c r="A221" s="65" t="s">
        <v>1697</v>
      </c>
      <c r="B221" s="60" t="s">
        <v>1698</v>
      </c>
      <c r="C221" s="60" t="s">
        <v>196</v>
      </c>
      <c r="D221" s="60" t="s">
        <v>35</v>
      </c>
      <c r="E221" s="60" t="s">
        <v>272</v>
      </c>
      <c r="F221" s="60" t="s">
        <v>272</v>
      </c>
      <c r="G221" s="60" t="s">
        <v>272</v>
      </c>
      <c r="H221" s="60" t="s">
        <v>1699</v>
      </c>
      <c r="I221" s="60" t="s">
        <v>22</v>
      </c>
      <c r="J221" s="118">
        <v>24904</v>
      </c>
      <c r="K221" s="60" t="s">
        <v>243</v>
      </c>
      <c r="L221" s="118">
        <v>42165</v>
      </c>
      <c r="M221" s="150">
        <f t="shared" si="10"/>
        <v>55</v>
      </c>
      <c r="N221" s="120">
        <f t="shared" si="11"/>
        <v>45017</v>
      </c>
      <c r="O221" s="6" t="s">
        <v>4378</v>
      </c>
      <c r="P221" s="60" t="s">
        <v>1700</v>
      </c>
      <c r="Q221" s="60" t="s">
        <v>195</v>
      </c>
      <c r="R221" s="60" t="s">
        <v>434</v>
      </c>
      <c r="S221" s="60" t="s">
        <v>28</v>
      </c>
      <c r="T221" s="120"/>
      <c r="U221" s="60" t="s">
        <v>1701</v>
      </c>
      <c r="V221" s="62"/>
      <c r="W221" s="66" t="s">
        <v>179</v>
      </c>
      <c r="X221" s="9" t="s">
        <v>4368</v>
      </c>
    </row>
    <row r="222" spans="1:24" s="121" customFormat="1" ht="15" customHeight="1" x14ac:dyDescent="0.25">
      <c r="A222" s="65" t="s">
        <v>1702</v>
      </c>
      <c r="B222" s="60" t="s">
        <v>1703</v>
      </c>
      <c r="C222" s="60" t="s">
        <v>81</v>
      </c>
      <c r="D222" s="60" t="s">
        <v>51</v>
      </c>
      <c r="E222" s="60" t="s">
        <v>52</v>
      </c>
      <c r="F222" s="60" t="s">
        <v>53</v>
      </c>
      <c r="G222" s="185" t="s">
        <v>283</v>
      </c>
      <c r="H222" s="60" t="s">
        <v>1704</v>
      </c>
      <c r="I222" s="60" t="s">
        <v>22</v>
      </c>
      <c r="J222" s="118">
        <v>32587</v>
      </c>
      <c r="K222" s="60" t="s">
        <v>304</v>
      </c>
      <c r="L222" s="118">
        <v>42170</v>
      </c>
      <c r="M222" s="119">
        <f t="shared" si="10"/>
        <v>55</v>
      </c>
      <c r="N222" s="120">
        <f t="shared" si="11"/>
        <v>52688</v>
      </c>
      <c r="O222" s="60" t="s">
        <v>3288</v>
      </c>
      <c r="P222" s="60" t="s">
        <v>1705</v>
      </c>
      <c r="Q222" s="60" t="s">
        <v>25</v>
      </c>
      <c r="R222" s="60" t="s">
        <v>119</v>
      </c>
      <c r="S222" s="60" t="s">
        <v>28</v>
      </c>
      <c r="T222" s="120"/>
      <c r="U222" s="60" t="s">
        <v>1706</v>
      </c>
      <c r="V222" s="62"/>
      <c r="W222" s="60" t="s">
        <v>31</v>
      </c>
      <c r="X222" s="60" t="s">
        <v>4368</v>
      </c>
    </row>
    <row r="223" spans="1:24" ht="15" customHeight="1" x14ac:dyDescent="0.25">
      <c r="A223" s="15" t="s">
        <v>1707</v>
      </c>
      <c r="B223" s="9" t="s">
        <v>1708</v>
      </c>
      <c r="C223" s="9" t="s">
        <v>1709</v>
      </c>
      <c r="D223" s="9" t="s">
        <v>488</v>
      </c>
      <c r="E223" s="9" t="s">
        <v>489</v>
      </c>
      <c r="F223" s="9" t="s">
        <v>1710</v>
      </c>
      <c r="G223" s="9" t="s">
        <v>1710</v>
      </c>
      <c r="H223" s="16" t="s">
        <v>1711</v>
      </c>
      <c r="I223" s="9" t="s">
        <v>22</v>
      </c>
      <c r="J223" s="47">
        <v>32141</v>
      </c>
      <c r="K223" s="16" t="s">
        <v>38</v>
      </c>
      <c r="L223" s="47">
        <v>42186</v>
      </c>
      <c r="M223" s="150">
        <f t="shared" si="10"/>
        <v>55</v>
      </c>
      <c r="N223" s="14">
        <f t="shared" si="11"/>
        <v>52232</v>
      </c>
      <c r="O223" s="9" t="s">
        <v>1712</v>
      </c>
      <c r="P223" s="52" t="s">
        <v>1713</v>
      </c>
      <c r="Q223" s="9" t="s">
        <v>25</v>
      </c>
      <c r="R223" s="9" t="s">
        <v>83</v>
      </c>
      <c r="S223" s="9" t="s">
        <v>28</v>
      </c>
      <c r="U223" s="60" t="s">
        <v>1714</v>
      </c>
      <c r="W223" s="9" t="s">
        <v>31</v>
      </c>
      <c r="X223" s="9" t="s">
        <v>4368</v>
      </c>
    </row>
    <row r="224" spans="1:24" s="121" customFormat="1" ht="15" customHeight="1" x14ac:dyDescent="0.25">
      <c r="A224" s="65" t="s">
        <v>1715</v>
      </c>
      <c r="B224" s="60" t="s">
        <v>1716</v>
      </c>
      <c r="C224" s="60" t="s">
        <v>81</v>
      </c>
      <c r="D224" s="60" t="s">
        <v>276</v>
      </c>
      <c r="E224" s="60" t="s">
        <v>277</v>
      </c>
      <c r="F224" s="60" t="s">
        <v>277</v>
      </c>
      <c r="G224" s="60" t="s">
        <v>277</v>
      </c>
      <c r="H224" s="60" t="s">
        <v>1717</v>
      </c>
      <c r="I224" s="60" t="s">
        <v>22</v>
      </c>
      <c r="J224" s="118">
        <v>33823</v>
      </c>
      <c r="K224" s="60" t="s">
        <v>38</v>
      </c>
      <c r="L224" s="118">
        <v>42186</v>
      </c>
      <c r="M224" s="119">
        <f t="shared" si="10"/>
        <v>55</v>
      </c>
      <c r="N224" s="120">
        <f t="shared" si="11"/>
        <v>53936</v>
      </c>
      <c r="O224" s="60" t="s">
        <v>1718</v>
      </c>
      <c r="P224" s="60" t="s">
        <v>1719</v>
      </c>
      <c r="Q224" s="60" t="s">
        <v>25</v>
      </c>
      <c r="R224" s="60" t="s">
        <v>119</v>
      </c>
      <c r="S224" s="60" t="s">
        <v>28</v>
      </c>
      <c r="T224" s="120"/>
      <c r="U224" s="60" t="s">
        <v>1720</v>
      </c>
      <c r="V224" s="62"/>
      <c r="W224" s="60" t="s">
        <v>31</v>
      </c>
      <c r="X224" s="60" t="s">
        <v>4367</v>
      </c>
    </row>
    <row r="225" spans="1:24" s="145" customFormat="1" ht="15" customHeight="1" x14ac:dyDescent="0.25">
      <c r="A225" s="80" t="s">
        <v>1721</v>
      </c>
      <c r="B225" s="81" t="s">
        <v>4034</v>
      </c>
      <c r="C225" s="81" t="s">
        <v>2699</v>
      </c>
      <c r="D225" s="81" t="s">
        <v>63</v>
      </c>
      <c r="E225" s="81" t="s">
        <v>64</v>
      </c>
      <c r="F225" s="81" t="s">
        <v>64</v>
      </c>
      <c r="G225" s="81" t="s">
        <v>229</v>
      </c>
      <c r="H225" s="81" t="s">
        <v>1722</v>
      </c>
      <c r="I225" s="82" t="s">
        <v>41</v>
      </c>
      <c r="J225" s="83">
        <v>30056</v>
      </c>
      <c r="K225" s="81" t="s">
        <v>304</v>
      </c>
      <c r="L225" s="83">
        <v>42186</v>
      </c>
      <c r="M225" s="152">
        <f t="shared" si="10"/>
        <v>55</v>
      </c>
      <c r="N225" s="84">
        <f t="shared" si="11"/>
        <v>50161</v>
      </c>
      <c r="O225" s="81" t="s">
        <v>1723</v>
      </c>
      <c r="P225" s="81" t="s">
        <v>1724</v>
      </c>
      <c r="Q225" s="81" t="s">
        <v>57</v>
      </c>
      <c r="R225" s="81" t="s">
        <v>56</v>
      </c>
      <c r="S225" s="81" t="s">
        <v>28</v>
      </c>
      <c r="T225" s="84"/>
      <c r="U225" s="81" t="s">
        <v>1725</v>
      </c>
      <c r="V225" s="85"/>
      <c r="W225" s="81" t="s">
        <v>31</v>
      </c>
      <c r="X225" s="81" t="s">
        <v>4368</v>
      </c>
    </row>
    <row r="226" spans="1:24" ht="15" customHeight="1" x14ac:dyDescent="0.25">
      <c r="A226" s="15" t="s">
        <v>2108</v>
      </c>
      <c r="B226" s="9" t="s">
        <v>2109</v>
      </c>
      <c r="C226" s="9" t="s">
        <v>87</v>
      </c>
      <c r="D226" s="9" t="s">
        <v>112</v>
      </c>
      <c r="E226" s="9" t="s">
        <v>830</v>
      </c>
      <c r="F226" s="9" t="s">
        <v>2583</v>
      </c>
      <c r="G226" s="9" t="s">
        <v>476</v>
      </c>
      <c r="H226" s="16" t="s">
        <v>2110</v>
      </c>
      <c r="I226" s="9" t="s">
        <v>2707</v>
      </c>
      <c r="J226" s="47">
        <v>33441</v>
      </c>
      <c r="K226" s="16" t="s">
        <v>2111</v>
      </c>
      <c r="L226" s="47">
        <v>42198</v>
      </c>
      <c r="M226" s="150">
        <f t="shared" si="10"/>
        <v>55</v>
      </c>
      <c r="N226" s="14">
        <f t="shared" ref="N226:N230" si="12">IF(DAY(J226)=1,(DATE(YEAR(J226)+M226,MONTH(J226),1)),(DATE(YEAR(J226)+M226,MONTH(J226)+1,1)))</f>
        <v>53540</v>
      </c>
      <c r="O226" s="9" t="s">
        <v>2112</v>
      </c>
      <c r="P226" s="52" t="s">
        <v>2113</v>
      </c>
      <c r="Q226" s="9" t="s">
        <v>57</v>
      </c>
      <c r="R226" s="9" t="s">
        <v>56</v>
      </c>
      <c r="S226" s="9" t="s">
        <v>28</v>
      </c>
      <c r="U226" s="60" t="s">
        <v>2114</v>
      </c>
      <c r="W226" s="9" t="s">
        <v>31</v>
      </c>
      <c r="X226" s="9" t="s">
        <v>4368</v>
      </c>
    </row>
    <row r="227" spans="1:24" s="145" customFormat="1" ht="15" customHeight="1" x14ac:dyDescent="0.25">
      <c r="A227" s="80" t="s">
        <v>1732</v>
      </c>
      <c r="B227" s="81" t="s">
        <v>1733</v>
      </c>
      <c r="C227" s="81" t="s">
        <v>635</v>
      </c>
      <c r="D227" s="81" t="s">
        <v>112</v>
      </c>
      <c r="E227" s="81" t="s">
        <v>539</v>
      </c>
      <c r="F227" s="81" t="s">
        <v>540</v>
      </c>
      <c r="G227" s="81" t="s">
        <v>476</v>
      </c>
      <c r="H227" s="81" t="s">
        <v>1735</v>
      </c>
      <c r="I227" s="82" t="s">
        <v>542</v>
      </c>
      <c r="J227" s="83">
        <v>32973</v>
      </c>
      <c r="K227" s="81" t="s">
        <v>851</v>
      </c>
      <c r="L227" s="83">
        <v>42191</v>
      </c>
      <c r="M227" s="152">
        <f t="shared" si="10"/>
        <v>35</v>
      </c>
      <c r="N227" s="84">
        <f t="shared" si="12"/>
        <v>45778</v>
      </c>
      <c r="O227" s="81" t="s">
        <v>1737</v>
      </c>
      <c r="P227" s="81" t="s">
        <v>1738</v>
      </c>
      <c r="Q227" s="81" t="s">
        <v>25</v>
      </c>
      <c r="R227" s="81" t="s">
        <v>119</v>
      </c>
      <c r="S227" s="81" t="s">
        <v>28</v>
      </c>
      <c r="T227" s="84"/>
      <c r="U227" s="81" t="s">
        <v>1739</v>
      </c>
      <c r="V227" s="85"/>
      <c r="W227" s="81" t="s">
        <v>179</v>
      </c>
      <c r="X227" s="81" t="s">
        <v>4367</v>
      </c>
    </row>
    <row r="228" spans="1:24" s="145" customFormat="1" ht="15" customHeight="1" x14ac:dyDescent="0.25">
      <c r="A228" s="96" t="s">
        <v>1740</v>
      </c>
      <c r="B228" s="52" t="s">
        <v>1741</v>
      </c>
      <c r="C228" s="52" t="s">
        <v>34</v>
      </c>
      <c r="D228" s="52" t="s">
        <v>51</v>
      </c>
      <c r="E228" s="52" t="s">
        <v>383</v>
      </c>
      <c r="F228" s="52" t="s">
        <v>593</v>
      </c>
      <c r="G228" s="52" t="s">
        <v>594</v>
      </c>
      <c r="H228" s="52" t="s">
        <v>1742</v>
      </c>
      <c r="I228" s="52" t="s">
        <v>22</v>
      </c>
      <c r="J228" s="47">
        <v>31556</v>
      </c>
      <c r="K228" s="52" t="s">
        <v>38</v>
      </c>
      <c r="L228" s="47">
        <v>42217</v>
      </c>
      <c r="M228" s="150">
        <f t="shared" si="10"/>
        <v>55</v>
      </c>
      <c r="N228" s="97">
        <f t="shared" si="12"/>
        <v>51653</v>
      </c>
      <c r="O228" s="52" t="s">
        <v>1743</v>
      </c>
      <c r="P228" s="52" t="s">
        <v>1744</v>
      </c>
      <c r="Q228" s="54" t="s">
        <v>29</v>
      </c>
      <c r="R228" s="52" t="s">
        <v>238</v>
      </c>
      <c r="S228" s="52" t="s">
        <v>28</v>
      </c>
      <c r="T228" s="97"/>
      <c r="U228" s="52" t="s">
        <v>1745</v>
      </c>
      <c r="V228" s="98"/>
      <c r="W228" s="52" t="s">
        <v>108</v>
      </c>
      <c r="X228" s="52" t="s">
        <v>4368</v>
      </c>
    </row>
    <row r="229" spans="1:24" s="121" customFormat="1" ht="15" customHeight="1" x14ac:dyDescent="0.25">
      <c r="A229" s="65" t="s">
        <v>1746</v>
      </c>
      <c r="B229" s="60" t="s">
        <v>1747</v>
      </c>
      <c r="C229" s="60" t="s">
        <v>81</v>
      </c>
      <c r="D229" s="60" t="s">
        <v>35</v>
      </c>
      <c r="E229" s="60" t="s">
        <v>36</v>
      </c>
      <c r="F229" s="60" t="s">
        <v>146</v>
      </c>
      <c r="G229" s="60" t="s">
        <v>146</v>
      </c>
      <c r="H229" s="60" t="s">
        <v>1748</v>
      </c>
      <c r="I229" s="60" t="s">
        <v>22</v>
      </c>
      <c r="J229" s="118">
        <v>31893</v>
      </c>
      <c r="K229" s="60" t="s">
        <v>38</v>
      </c>
      <c r="L229" s="118">
        <v>42217</v>
      </c>
      <c r="M229" s="119">
        <f t="shared" si="10"/>
        <v>55</v>
      </c>
      <c r="N229" s="120">
        <f t="shared" si="12"/>
        <v>51987</v>
      </c>
      <c r="O229" s="60" t="s">
        <v>1749</v>
      </c>
      <c r="P229" s="60" t="s">
        <v>1750</v>
      </c>
      <c r="Q229" s="60" t="s">
        <v>25</v>
      </c>
      <c r="R229" s="60" t="s">
        <v>119</v>
      </c>
      <c r="S229" s="60" t="s">
        <v>28</v>
      </c>
      <c r="T229" s="120"/>
      <c r="U229" s="60" t="s">
        <v>1751</v>
      </c>
      <c r="V229" s="62"/>
      <c r="W229" s="60" t="s">
        <v>31</v>
      </c>
      <c r="X229" s="60" t="s">
        <v>4368</v>
      </c>
    </row>
    <row r="230" spans="1:24" ht="15" customHeight="1" x14ac:dyDescent="0.25">
      <c r="A230" s="15" t="s">
        <v>1752</v>
      </c>
      <c r="B230" s="9" t="s">
        <v>1753</v>
      </c>
      <c r="C230" s="9" t="s">
        <v>2699</v>
      </c>
      <c r="D230" s="9" t="s">
        <v>63</v>
      </c>
      <c r="E230" s="9" t="s">
        <v>64</v>
      </c>
      <c r="F230" s="9" t="s">
        <v>64</v>
      </c>
      <c r="G230" s="9" t="s">
        <v>229</v>
      </c>
      <c r="H230" s="16" t="s">
        <v>1754</v>
      </c>
      <c r="I230" s="9" t="s">
        <v>41</v>
      </c>
      <c r="J230" s="47">
        <v>31327</v>
      </c>
      <c r="K230" s="16" t="s">
        <v>38</v>
      </c>
      <c r="L230" s="47">
        <v>42217</v>
      </c>
      <c r="M230" s="150">
        <f t="shared" si="10"/>
        <v>55</v>
      </c>
      <c r="N230" s="14">
        <f t="shared" si="12"/>
        <v>51441</v>
      </c>
      <c r="O230" s="9" t="s">
        <v>1755</v>
      </c>
      <c r="P230" s="52" t="s">
        <v>1756</v>
      </c>
      <c r="Q230" s="9" t="s">
        <v>57</v>
      </c>
      <c r="R230" s="9" t="s">
        <v>56</v>
      </c>
      <c r="S230" s="9" t="s">
        <v>28</v>
      </c>
      <c r="U230" s="60" t="s">
        <v>1757</v>
      </c>
      <c r="W230" s="9" t="s">
        <v>179</v>
      </c>
      <c r="X230" s="9" t="s">
        <v>4368</v>
      </c>
    </row>
    <row r="231" spans="1:24" ht="15" customHeight="1" x14ac:dyDescent="0.25">
      <c r="A231" s="15" t="s">
        <v>3699</v>
      </c>
      <c r="B231" s="9" t="s">
        <v>3700</v>
      </c>
      <c r="C231" s="9" t="s">
        <v>3665</v>
      </c>
      <c r="D231" s="9" t="s">
        <v>3665</v>
      </c>
      <c r="E231" s="9" t="s">
        <v>3681</v>
      </c>
      <c r="H231" s="16" t="s">
        <v>3701</v>
      </c>
      <c r="I231" s="6" t="s">
        <v>22</v>
      </c>
      <c r="J231" s="47">
        <v>20571</v>
      </c>
      <c r="K231" s="19" t="s">
        <v>38</v>
      </c>
      <c r="L231" s="50">
        <v>42248</v>
      </c>
      <c r="M231" s="150">
        <f t="shared" si="10"/>
        <v>55</v>
      </c>
      <c r="N231" s="14"/>
      <c r="O231" s="9" t="s">
        <v>3702</v>
      </c>
      <c r="P231" s="9" t="s">
        <v>3703</v>
      </c>
      <c r="Q231" s="124" t="s">
        <v>3678</v>
      </c>
      <c r="R231" s="124" t="s">
        <v>3678</v>
      </c>
      <c r="S231" s="9" t="s">
        <v>142</v>
      </c>
      <c r="W231" s="9" t="s">
        <v>108</v>
      </c>
      <c r="X231" s="9" t="s">
        <v>4368</v>
      </c>
    </row>
    <row r="232" spans="1:24" ht="15" customHeight="1" x14ac:dyDescent="0.25">
      <c r="A232" s="65" t="s">
        <v>1770</v>
      </c>
      <c r="B232" s="60" t="s">
        <v>1771</v>
      </c>
      <c r="C232" s="60" t="s">
        <v>17</v>
      </c>
      <c r="D232" s="60" t="s">
        <v>488</v>
      </c>
      <c r="E232" s="60" t="s">
        <v>489</v>
      </c>
      <c r="F232" s="60" t="s">
        <v>1710</v>
      </c>
      <c r="G232" s="60" t="s">
        <v>1710</v>
      </c>
      <c r="H232" s="60" t="s">
        <v>1772</v>
      </c>
      <c r="I232" s="60" t="s">
        <v>22</v>
      </c>
      <c r="J232" s="118">
        <v>32603</v>
      </c>
      <c r="K232" s="60" t="s">
        <v>38</v>
      </c>
      <c r="L232" s="118">
        <v>42261</v>
      </c>
      <c r="M232" s="150">
        <f t="shared" si="10"/>
        <v>55</v>
      </c>
      <c r="N232" s="120">
        <f t="shared" ref="N232:N273" si="13">IF(DAY(J232)=1,(DATE(YEAR(J232)+M232,MONTH(J232),1)),(DATE(YEAR(J232)+M232,MONTH(J232)+1,1)))</f>
        <v>52718</v>
      </c>
      <c r="O232" s="9" t="s">
        <v>1773</v>
      </c>
      <c r="P232" s="60" t="s">
        <v>1774</v>
      </c>
      <c r="Q232" s="60" t="s">
        <v>29</v>
      </c>
      <c r="R232" s="60" t="s">
        <v>68</v>
      </c>
      <c r="S232" s="60" t="s">
        <v>28</v>
      </c>
      <c r="T232" s="120"/>
      <c r="U232" s="60" t="s">
        <v>1775</v>
      </c>
      <c r="V232" s="62"/>
      <c r="W232" s="60" t="s">
        <v>31</v>
      </c>
      <c r="X232" s="9" t="s">
        <v>4367</v>
      </c>
    </row>
    <row r="233" spans="1:24" s="145" customFormat="1" ht="15" customHeight="1" x14ac:dyDescent="0.25">
      <c r="A233" s="80" t="s">
        <v>1776</v>
      </c>
      <c r="B233" s="81" t="s">
        <v>1777</v>
      </c>
      <c r="C233" s="81" t="s">
        <v>3860</v>
      </c>
      <c r="D233" s="81" t="s">
        <v>63</v>
      </c>
      <c r="E233" s="81" t="s">
        <v>129</v>
      </c>
      <c r="F233" s="81" t="s">
        <v>129</v>
      </c>
      <c r="G233" s="81" t="s">
        <v>229</v>
      </c>
      <c r="H233" s="81" t="s">
        <v>1778</v>
      </c>
      <c r="I233" s="82" t="s">
        <v>131</v>
      </c>
      <c r="J233" s="83">
        <v>28572</v>
      </c>
      <c r="K233" s="81" t="s">
        <v>1255</v>
      </c>
      <c r="L233" s="83">
        <v>42261</v>
      </c>
      <c r="M233" s="152">
        <f t="shared" si="10"/>
        <v>55</v>
      </c>
      <c r="N233" s="84">
        <f t="shared" si="13"/>
        <v>48670</v>
      </c>
      <c r="O233" s="81" t="s">
        <v>1779</v>
      </c>
      <c r="P233" s="81" t="s">
        <v>1780</v>
      </c>
      <c r="Q233" s="81" t="s">
        <v>57</v>
      </c>
      <c r="R233" s="81" t="s">
        <v>56</v>
      </c>
      <c r="S233" s="81" t="s">
        <v>28</v>
      </c>
      <c r="T233" s="84"/>
      <c r="U233" s="81" t="s">
        <v>1781</v>
      </c>
      <c r="V233" s="85"/>
      <c r="W233" s="81" t="s">
        <v>179</v>
      </c>
      <c r="X233" s="81" t="s">
        <v>4368</v>
      </c>
    </row>
    <row r="234" spans="1:24" s="121" customFormat="1" ht="15" customHeight="1" x14ac:dyDescent="0.25">
      <c r="A234" s="65" t="s">
        <v>1782</v>
      </c>
      <c r="B234" s="60" t="s">
        <v>1783</v>
      </c>
      <c r="C234" s="60" t="s">
        <v>709</v>
      </c>
      <c r="D234" s="60" t="s">
        <v>63</v>
      </c>
      <c r="E234" s="60" t="s">
        <v>129</v>
      </c>
      <c r="F234" s="60" t="s">
        <v>4054</v>
      </c>
      <c r="G234" s="60" t="s">
        <v>107</v>
      </c>
      <c r="H234" s="60" t="s">
        <v>1784</v>
      </c>
      <c r="I234" s="60" t="s">
        <v>352</v>
      </c>
      <c r="J234" s="118">
        <v>32567</v>
      </c>
      <c r="K234" s="60" t="s">
        <v>1125</v>
      </c>
      <c r="L234" s="118">
        <v>42261</v>
      </c>
      <c r="M234" s="119">
        <f t="shared" si="10"/>
        <v>35</v>
      </c>
      <c r="N234" s="120">
        <f t="shared" si="13"/>
        <v>45352</v>
      </c>
      <c r="O234" s="60" t="s">
        <v>1785</v>
      </c>
      <c r="P234" s="60" t="s">
        <v>1786</v>
      </c>
      <c r="Q234" s="60" t="s">
        <v>25</v>
      </c>
      <c r="R234" s="60" t="s">
        <v>119</v>
      </c>
      <c r="S234" s="60" t="s">
        <v>28</v>
      </c>
      <c r="T234" s="120"/>
      <c r="U234" s="60" t="s">
        <v>1787</v>
      </c>
      <c r="V234" s="62"/>
      <c r="W234" s="60" t="s">
        <v>179</v>
      </c>
      <c r="X234" s="60" t="s">
        <v>4368</v>
      </c>
    </row>
    <row r="235" spans="1:24" s="145" customFormat="1" ht="15" customHeight="1" x14ac:dyDescent="0.25">
      <c r="A235" s="80" t="s">
        <v>1788</v>
      </c>
      <c r="B235" s="81" t="s">
        <v>1789</v>
      </c>
      <c r="C235" s="81" t="s">
        <v>1812</v>
      </c>
      <c r="D235" s="81" t="s">
        <v>63</v>
      </c>
      <c r="E235" s="81" t="s">
        <v>181</v>
      </c>
      <c r="F235" s="81" t="s">
        <v>181</v>
      </c>
      <c r="G235" s="81" t="s">
        <v>584</v>
      </c>
      <c r="H235" s="81" t="s">
        <v>1790</v>
      </c>
      <c r="I235" s="82" t="s">
        <v>59</v>
      </c>
      <c r="J235" s="83">
        <v>33702</v>
      </c>
      <c r="K235" s="81" t="s">
        <v>1791</v>
      </c>
      <c r="L235" s="83">
        <v>42265</v>
      </c>
      <c r="M235" s="152">
        <f t="shared" si="10"/>
        <v>55</v>
      </c>
      <c r="N235" s="84">
        <f t="shared" si="13"/>
        <v>53813</v>
      </c>
      <c r="O235" s="81" t="s">
        <v>1792</v>
      </c>
      <c r="P235" s="81" t="s">
        <v>1793</v>
      </c>
      <c r="Q235" s="81" t="s">
        <v>25</v>
      </c>
      <c r="R235" s="81" t="s">
        <v>83</v>
      </c>
      <c r="S235" s="81" t="s">
        <v>28</v>
      </c>
      <c r="T235" s="84"/>
      <c r="U235" s="81" t="s">
        <v>1794</v>
      </c>
      <c r="V235" s="85"/>
      <c r="W235" s="81" t="s">
        <v>59</v>
      </c>
      <c r="X235" s="81" t="s">
        <v>4368</v>
      </c>
    </row>
    <row r="236" spans="1:24" s="121" customFormat="1" ht="15" customHeight="1" x14ac:dyDescent="0.25">
      <c r="A236" s="65" t="s">
        <v>1802</v>
      </c>
      <c r="B236" s="60" t="s">
        <v>1803</v>
      </c>
      <c r="C236" s="60" t="s">
        <v>709</v>
      </c>
      <c r="D236" s="60" t="s">
        <v>63</v>
      </c>
      <c r="E236" s="60" t="s">
        <v>181</v>
      </c>
      <c r="F236" s="60" t="s">
        <v>181</v>
      </c>
      <c r="G236" s="60" t="s">
        <v>96</v>
      </c>
      <c r="H236" s="60" t="s">
        <v>1805</v>
      </c>
      <c r="I236" s="66" t="s">
        <v>59</v>
      </c>
      <c r="J236" s="118">
        <v>34130</v>
      </c>
      <c r="K236" s="60" t="s">
        <v>38</v>
      </c>
      <c r="L236" s="118">
        <v>42289</v>
      </c>
      <c r="M236" s="119">
        <f t="shared" si="10"/>
        <v>35</v>
      </c>
      <c r="N236" s="120">
        <f t="shared" si="13"/>
        <v>46935</v>
      </c>
      <c r="O236" s="60" t="s">
        <v>1807</v>
      </c>
      <c r="P236" s="60" t="s">
        <v>1808</v>
      </c>
      <c r="Q236" s="60" t="s">
        <v>25</v>
      </c>
      <c r="R236" s="60" t="s">
        <v>119</v>
      </c>
      <c r="S236" s="60" t="s">
        <v>28</v>
      </c>
      <c r="T236" s="120"/>
      <c r="U236" s="60" t="s">
        <v>1809</v>
      </c>
      <c r="V236" s="62"/>
      <c r="W236" s="60" t="s">
        <v>59</v>
      </c>
      <c r="X236" s="60" t="s">
        <v>4367</v>
      </c>
    </row>
    <row r="237" spans="1:24" ht="15" customHeight="1" x14ac:dyDescent="0.25">
      <c r="A237" s="80" t="s">
        <v>1810</v>
      </c>
      <c r="B237" s="81" t="s">
        <v>1811</v>
      </c>
      <c r="C237" s="81" t="s">
        <v>1342</v>
      </c>
      <c r="D237" s="81" t="s">
        <v>112</v>
      </c>
      <c r="E237" s="81" t="s">
        <v>228</v>
      </c>
      <c r="F237" s="81" t="s">
        <v>228</v>
      </c>
      <c r="G237" s="81" t="s">
        <v>96</v>
      </c>
      <c r="H237" s="81" t="s">
        <v>1813</v>
      </c>
      <c r="I237" s="81" t="s">
        <v>179</v>
      </c>
      <c r="J237" s="83">
        <v>32734</v>
      </c>
      <c r="K237" s="81" t="s">
        <v>90</v>
      </c>
      <c r="L237" s="83">
        <v>42278</v>
      </c>
      <c r="M237" s="150">
        <f t="shared" si="10"/>
        <v>55</v>
      </c>
      <c r="N237" s="84">
        <f t="shared" si="13"/>
        <v>52841</v>
      </c>
      <c r="O237" s="9" t="s">
        <v>1814</v>
      </c>
      <c r="P237" s="81" t="s">
        <v>1815</v>
      </c>
      <c r="Q237" s="81" t="s">
        <v>25</v>
      </c>
      <c r="R237" s="81" t="s">
        <v>83</v>
      </c>
      <c r="S237" s="81" t="s">
        <v>28</v>
      </c>
      <c r="T237" s="84"/>
      <c r="U237" s="81" t="s">
        <v>1816</v>
      </c>
      <c r="V237" s="85"/>
      <c r="W237" s="81" t="s">
        <v>31</v>
      </c>
      <c r="X237" s="9" t="s">
        <v>4368</v>
      </c>
    </row>
    <row r="238" spans="1:24" s="145" customFormat="1" ht="15" customHeight="1" x14ac:dyDescent="0.25">
      <c r="A238" s="80" t="s">
        <v>1817</v>
      </c>
      <c r="B238" s="81" t="s">
        <v>1818</v>
      </c>
      <c r="C238" s="81" t="s">
        <v>81</v>
      </c>
      <c r="D238" s="81" t="s">
        <v>51</v>
      </c>
      <c r="E238" s="81" t="s">
        <v>383</v>
      </c>
      <c r="F238" s="81" t="s">
        <v>384</v>
      </c>
      <c r="G238" s="81" t="s">
        <v>861</v>
      </c>
      <c r="H238" s="81" t="s">
        <v>1819</v>
      </c>
      <c r="I238" s="81" t="s">
        <v>22</v>
      </c>
      <c r="J238" s="83">
        <v>34361</v>
      </c>
      <c r="K238" s="81" t="s">
        <v>304</v>
      </c>
      <c r="L238" s="83">
        <v>42309</v>
      </c>
      <c r="M238" s="152">
        <f t="shared" si="10"/>
        <v>55</v>
      </c>
      <c r="N238" s="84">
        <f t="shared" si="13"/>
        <v>54455</v>
      </c>
      <c r="O238" s="81" t="s">
        <v>1820</v>
      </c>
      <c r="P238" s="81" t="s">
        <v>1821</v>
      </c>
      <c r="Q238" s="81" t="s">
        <v>25</v>
      </c>
      <c r="R238" s="81" t="s">
        <v>119</v>
      </c>
      <c r="S238" s="81" t="s">
        <v>28</v>
      </c>
      <c r="T238" s="84"/>
      <c r="U238" s="81" t="s">
        <v>1822</v>
      </c>
      <c r="V238" s="85"/>
      <c r="W238" s="81" t="s">
        <v>179</v>
      </c>
      <c r="X238" s="81" t="s">
        <v>4367</v>
      </c>
    </row>
    <row r="239" spans="1:24" s="148" customFormat="1" ht="15" customHeight="1" x14ac:dyDescent="0.25">
      <c r="A239" s="96" t="s">
        <v>1823</v>
      </c>
      <c r="B239" s="52" t="s">
        <v>1824</v>
      </c>
      <c r="C239" s="52" t="s">
        <v>87</v>
      </c>
      <c r="D239" s="52" t="s">
        <v>63</v>
      </c>
      <c r="E239" s="52" t="s">
        <v>129</v>
      </c>
      <c r="F239" s="52" t="s">
        <v>3725</v>
      </c>
      <c r="G239" s="52" t="s">
        <v>476</v>
      </c>
      <c r="H239" s="52" t="s">
        <v>1825</v>
      </c>
      <c r="I239" s="54" t="s">
        <v>3733</v>
      </c>
      <c r="J239" s="47">
        <v>34024</v>
      </c>
      <c r="K239" s="52" t="s">
        <v>304</v>
      </c>
      <c r="L239" s="47">
        <v>42309</v>
      </c>
      <c r="M239" s="153">
        <f t="shared" si="10"/>
        <v>55</v>
      </c>
      <c r="N239" s="97">
        <f t="shared" si="13"/>
        <v>54118</v>
      </c>
      <c r="O239" s="52" t="s">
        <v>1826</v>
      </c>
      <c r="P239" s="52" t="s">
        <v>1827</v>
      </c>
      <c r="Q239" s="54" t="s">
        <v>57</v>
      </c>
      <c r="R239" s="52" t="s">
        <v>56</v>
      </c>
      <c r="S239" s="52" t="s">
        <v>28</v>
      </c>
      <c r="T239" s="97"/>
      <c r="U239" s="52" t="s">
        <v>1828</v>
      </c>
      <c r="V239" s="98"/>
      <c r="W239" s="52" t="s">
        <v>31</v>
      </c>
      <c r="X239" s="52" t="s">
        <v>4367</v>
      </c>
    </row>
    <row r="240" spans="1:24" ht="15" customHeight="1" x14ac:dyDescent="0.25">
      <c r="A240" s="15" t="s">
        <v>1850</v>
      </c>
      <c r="B240" s="9" t="s">
        <v>1851</v>
      </c>
      <c r="C240" s="9" t="s">
        <v>1172</v>
      </c>
      <c r="D240" s="9" t="s">
        <v>112</v>
      </c>
      <c r="E240" s="9" t="s">
        <v>830</v>
      </c>
      <c r="F240" s="9" t="s">
        <v>830</v>
      </c>
      <c r="G240" s="9" t="s">
        <v>229</v>
      </c>
      <c r="H240" s="16" t="s">
        <v>1852</v>
      </c>
      <c r="I240" s="9" t="s">
        <v>832</v>
      </c>
      <c r="J240" s="47">
        <v>32175</v>
      </c>
      <c r="K240" s="16" t="s">
        <v>1027</v>
      </c>
      <c r="L240" s="47">
        <v>42326</v>
      </c>
      <c r="M240" s="150">
        <f t="shared" si="10"/>
        <v>55</v>
      </c>
      <c r="N240" s="14">
        <f t="shared" si="13"/>
        <v>52291</v>
      </c>
      <c r="O240" s="9" t="s">
        <v>1853</v>
      </c>
      <c r="P240" s="52" t="s">
        <v>1854</v>
      </c>
      <c r="Q240" s="9" t="s">
        <v>29</v>
      </c>
      <c r="R240" s="9" t="s">
        <v>215</v>
      </c>
      <c r="S240" s="9" t="s">
        <v>28</v>
      </c>
      <c r="U240" s="60" t="s">
        <v>1855</v>
      </c>
      <c r="W240" s="9" t="s">
        <v>31</v>
      </c>
      <c r="X240" s="9" t="s">
        <v>4368</v>
      </c>
    </row>
    <row r="241" spans="1:24" s="148" customFormat="1" ht="15" customHeight="1" x14ac:dyDescent="0.25">
      <c r="A241" s="96" t="s">
        <v>1856</v>
      </c>
      <c r="B241" s="52" t="s">
        <v>1857</v>
      </c>
      <c r="C241" s="52" t="s">
        <v>50</v>
      </c>
      <c r="D241" s="52" t="s">
        <v>51</v>
      </c>
      <c r="E241" s="52" t="s">
        <v>51</v>
      </c>
      <c r="F241" s="52" t="s">
        <v>360</v>
      </c>
      <c r="G241" s="98" t="s">
        <v>774</v>
      </c>
      <c r="H241" s="52" t="s">
        <v>1858</v>
      </c>
      <c r="I241" s="52" t="s">
        <v>22</v>
      </c>
      <c r="J241" s="47">
        <v>32644</v>
      </c>
      <c r="K241" s="52" t="s">
        <v>38</v>
      </c>
      <c r="L241" s="47">
        <v>42326</v>
      </c>
      <c r="M241" s="153">
        <f t="shared" si="10"/>
        <v>55</v>
      </c>
      <c r="N241" s="97">
        <f t="shared" si="13"/>
        <v>52749</v>
      </c>
      <c r="O241" s="52" t="s">
        <v>1859</v>
      </c>
      <c r="P241" s="52" t="s">
        <v>1860</v>
      </c>
      <c r="Q241" s="54" t="s">
        <v>57</v>
      </c>
      <c r="R241" s="52" t="s">
        <v>56</v>
      </c>
      <c r="S241" s="52" t="s">
        <v>28</v>
      </c>
      <c r="T241" s="97"/>
      <c r="U241" s="52" t="s">
        <v>1861</v>
      </c>
      <c r="V241" s="98"/>
      <c r="W241" s="52" t="s">
        <v>179</v>
      </c>
      <c r="X241" s="52" t="s">
        <v>4368</v>
      </c>
    </row>
    <row r="242" spans="1:24" s="121" customFormat="1" ht="15" customHeight="1" x14ac:dyDescent="0.25">
      <c r="A242" s="65" t="s">
        <v>1862</v>
      </c>
      <c r="B242" s="60" t="s">
        <v>1863</v>
      </c>
      <c r="C242" s="60" t="s">
        <v>709</v>
      </c>
      <c r="D242" s="60" t="s">
        <v>63</v>
      </c>
      <c r="E242" s="60" t="s">
        <v>129</v>
      </c>
      <c r="F242" s="60" t="s">
        <v>129</v>
      </c>
      <c r="G242" s="60" t="s">
        <v>96</v>
      </c>
      <c r="H242" s="60" t="s">
        <v>1864</v>
      </c>
      <c r="I242" s="60" t="s">
        <v>131</v>
      </c>
      <c r="J242" s="118">
        <v>33066</v>
      </c>
      <c r="K242" s="60" t="s">
        <v>38</v>
      </c>
      <c r="L242" s="118">
        <v>42327</v>
      </c>
      <c r="M242" s="119">
        <f t="shared" si="10"/>
        <v>35</v>
      </c>
      <c r="N242" s="120">
        <f t="shared" si="13"/>
        <v>45870</v>
      </c>
      <c r="O242" s="60" t="s">
        <v>1865</v>
      </c>
      <c r="P242" s="60" t="s">
        <v>1866</v>
      </c>
      <c r="Q242" s="60" t="s">
        <v>25</v>
      </c>
      <c r="R242" s="60" t="s">
        <v>119</v>
      </c>
      <c r="S242" s="60" t="s">
        <v>28</v>
      </c>
      <c r="T242" s="120"/>
      <c r="U242" s="60" t="s">
        <v>1867</v>
      </c>
      <c r="V242" s="62"/>
      <c r="W242" s="60" t="s">
        <v>31</v>
      </c>
      <c r="X242" s="60" t="s">
        <v>4367</v>
      </c>
    </row>
    <row r="243" spans="1:24" ht="15" customHeight="1" x14ac:dyDescent="0.25">
      <c r="A243" s="15" t="s">
        <v>1869</v>
      </c>
      <c r="B243" s="9" t="s">
        <v>1870</v>
      </c>
      <c r="C243" s="9" t="s">
        <v>635</v>
      </c>
      <c r="D243" s="9" t="s">
        <v>63</v>
      </c>
      <c r="E243" s="9" t="s">
        <v>181</v>
      </c>
      <c r="F243" s="9" t="s">
        <v>1279</v>
      </c>
      <c r="G243" s="9" t="s">
        <v>476</v>
      </c>
      <c r="H243" s="16" t="s">
        <v>1871</v>
      </c>
      <c r="I243" s="9" t="s">
        <v>1281</v>
      </c>
      <c r="J243" s="47">
        <v>34125</v>
      </c>
      <c r="K243" s="16" t="s">
        <v>38</v>
      </c>
      <c r="L243" s="47">
        <v>42341</v>
      </c>
      <c r="M243" s="150">
        <f t="shared" si="10"/>
        <v>35</v>
      </c>
      <c r="N243" s="14">
        <f t="shared" si="13"/>
        <v>46935</v>
      </c>
      <c r="O243" s="9" t="s">
        <v>1872</v>
      </c>
      <c r="P243" s="52" t="s">
        <v>1873</v>
      </c>
      <c r="Q243" s="9" t="s">
        <v>25</v>
      </c>
      <c r="R243" s="9" t="s">
        <v>83</v>
      </c>
      <c r="S243" s="9" t="s">
        <v>28</v>
      </c>
      <c r="U243" s="60" t="s">
        <v>1874</v>
      </c>
      <c r="W243" s="9" t="s">
        <v>59</v>
      </c>
      <c r="X243" s="9" t="s">
        <v>4367</v>
      </c>
    </row>
    <row r="244" spans="1:24" s="121" customFormat="1" ht="15" customHeight="1" x14ac:dyDescent="0.25">
      <c r="A244" s="65" t="s">
        <v>1875</v>
      </c>
      <c r="B244" s="60" t="s">
        <v>1876</v>
      </c>
      <c r="C244" s="60" t="s">
        <v>81</v>
      </c>
      <c r="D244" s="60" t="s">
        <v>35</v>
      </c>
      <c r="E244" s="60" t="s">
        <v>4063</v>
      </c>
      <c r="F244" s="60" t="s">
        <v>1007</v>
      </c>
      <c r="G244" s="60" t="s">
        <v>1008</v>
      </c>
      <c r="H244" s="60" t="s">
        <v>1877</v>
      </c>
      <c r="I244" s="60" t="s">
        <v>22</v>
      </c>
      <c r="J244" s="118">
        <v>33431</v>
      </c>
      <c r="K244" s="60" t="s">
        <v>38</v>
      </c>
      <c r="L244" s="118">
        <v>42341</v>
      </c>
      <c r="M244" s="119">
        <f t="shared" si="10"/>
        <v>55</v>
      </c>
      <c r="N244" s="120">
        <f t="shared" si="13"/>
        <v>53540</v>
      </c>
      <c r="O244" s="60" t="s">
        <v>1878</v>
      </c>
      <c r="P244" s="60" t="s">
        <v>1879</v>
      </c>
      <c r="Q244" s="60" t="s">
        <v>25</v>
      </c>
      <c r="R244" s="60" t="s">
        <v>119</v>
      </c>
      <c r="S244" s="60" t="s">
        <v>28</v>
      </c>
      <c r="T244" s="120"/>
      <c r="U244" s="60" t="s">
        <v>1880</v>
      </c>
      <c r="V244" s="62"/>
      <c r="W244" s="60" t="s">
        <v>31</v>
      </c>
      <c r="X244" s="60" t="s">
        <v>4368</v>
      </c>
    </row>
    <row r="245" spans="1:24" ht="15" customHeight="1" x14ac:dyDescent="0.25">
      <c r="A245" s="80" t="s">
        <v>1881</v>
      </c>
      <c r="B245" s="81" t="s">
        <v>1882</v>
      </c>
      <c r="C245" s="81" t="s">
        <v>1812</v>
      </c>
      <c r="D245" s="81" t="s">
        <v>63</v>
      </c>
      <c r="E245" s="81" t="s">
        <v>95</v>
      </c>
      <c r="F245" s="81" t="s">
        <v>95</v>
      </c>
      <c r="G245" s="81" t="s">
        <v>3727</v>
      </c>
      <c r="H245" s="81" t="s">
        <v>1883</v>
      </c>
      <c r="I245" s="82" t="s">
        <v>97</v>
      </c>
      <c r="J245" s="83">
        <v>32449</v>
      </c>
      <c r="K245" s="81" t="s">
        <v>38</v>
      </c>
      <c r="L245" s="83">
        <v>42341</v>
      </c>
      <c r="M245" s="150">
        <f t="shared" si="10"/>
        <v>55</v>
      </c>
      <c r="N245" s="84">
        <f t="shared" si="13"/>
        <v>52566</v>
      </c>
      <c r="O245" s="81" t="s">
        <v>1884</v>
      </c>
      <c r="P245" s="81" t="s">
        <v>1885</v>
      </c>
      <c r="Q245" s="81" t="s">
        <v>25</v>
      </c>
      <c r="R245" s="81" t="s">
        <v>83</v>
      </c>
      <c r="S245" s="81" t="s">
        <v>28</v>
      </c>
      <c r="T245" s="84"/>
      <c r="U245" s="81" t="s">
        <v>1886</v>
      </c>
      <c r="V245" s="85"/>
      <c r="W245" s="81" t="s">
        <v>59</v>
      </c>
      <c r="X245" s="81" t="s">
        <v>4368</v>
      </c>
    </row>
    <row r="246" spans="1:24" ht="15" customHeight="1" x14ac:dyDescent="0.25">
      <c r="A246" s="15" t="s">
        <v>1887</v>
      </c>
      <c r="B246" s="9" t="s">
        <v>1888</v>
      </c>
      <c r="C246" s="9" t="s">
        <v>50</v>
      </c>
      <c r="D246" s="9" t="s">
        <v>51</v>
      </c>
      <c r="E246" s="9" t="s">
        <v>52</v>
      </c>
      <c r="F246" s="9" t="s">
        <v>53</v>
      </c>
      <c r="G246" s="3" t="s">
        <v>283</v>
      </c>
      <c r="H246" s="16" t="s">
        <v>1889</v>
      </c>
      <c r="I246" s="9" t="s">
        <v>22</v>
      </c>
      <c r="J246" s="47">
        <v>32779</v>
      </c>
      <c r="K246" s="16" t="s">
        <v>38</v>
      </c>
      <c r="L246" s="47">
        <v>42346</v>
      </c>
      <c r="M246" s="150">
        <f t="shared" si="10"/>
        <v>55</v>
      </c>
      <c r="N246" s="14">
        <f t="shared" si="13"/>
        <v>52871</v>
      </c>
      <c r="O246" s="9" t="s">
        <v>1890</v>
      </c>
      <c r="P246" s="52" t="s">
        <v>1891</v>
      </c>
      <c r="Q246" s="6" t="s">
        <v>57</v>
      </c>
      <c r="R246" s="9" t="s">
        <v>56</v>
      </c>
      <c r="S246" s="9" t="s">
        <v>28</v>
      </c>
      <c r="U246" s="60" t="s">
        <v>1892</v>
      </c>
      <c r="W246" s="9" t="s">
        <v>31</v>
      </c>
      <c r="X246" s="9" t="s">
        <v>4367</v>
      </c>
    </row>
    <row r="247" spans="1:24" ht="15" customHeight="1" x14ac:dyDescent="0.25">
      <c r="A247" s="15" t="s">
        <v>1893</v>
      </c>
      <c r="B247" s="9" t="s">
        <v>1894</v>
      </c>
      <c r="C247" s="9" t="s">
        <v>50</v>
      </c>
      <c r="D247" s="9" t="s">
        <v>51</v>
      </c>
      <c r="E247" s="9" t="s">
        <v>52</v>
      </c>
      <c r="F247" s="9" t="s">
        <v>53</v>
      </c>
      <c r="G247" s="3" t="s">
        <v>283</v>
      </c>
      <c r="H247" s="16" t="s">
        <v>1895</v>
      </c>
      <c r="I247" s="9" t="s">
        <v>22</v>
      </c>
      <c r="J247" s="47">
        <v>33988</v>
      </c>
      <c r="K247" s="16" t="s">
        <v>38</v>
      </c>
      <c r="L247" s="47">
        <v>42352</v>
      </c>
      <c r="M247" s="150">
        <f t="shared" si="10"/>
        <v>55</v>
      </c>
      <c r="N247" s="14">
        <f t="shared" si="13"/>
        <v>54089</v>
      </c>
      <c r="O247" s="9" t="s">
        <v>1896</v>
      </c>
      <c r="P247" s="52" t="s">
        <v>1897</v>
      </c>
      <c r="Q247" s="6" t="s">
        <v>57</v>
      </c>
      <c r="R247" s="9" t="s">
        <v>56</v>
      </c>
      <c r="S247" s="9" t="s">
        <v>28</v>
      </c>
      <c r="U247" s="60" t="s">
        <v>1898</v>
      </c>
      <c r="W247" s="9" t="s">
        <v>31</v>
      </c>
      <c r="X247" s="9" t="s">
        <v>4368</v>
      </c>
    </row>
    <row r="248" spans="1:24" s="121" customFormat="1" ht="15" customHeight="1" x14ac:dyDescent="0.25">
      <c r="A248" s="65" t="s">
        <v>1899</v>
      </c>
      <c r="B248" s="60" t="s">
        <v>1900</v>
      </c>
      <c r="C248" s="60" t="s">
        <v>1812</v>
      </c>
      <c r="D248" s="60" t="s">
        <v>63</v>
      </c>
      <c r="E248" s="60" t="s">
        <v>181</v>
      </c>
      <c r="F248" s="60" t="s">
        <v>181</v>
      </c>
      <c r="G248" s="60" t="s">
        <v>584</v>
      </c>
      <c r="H248" s="60" t="s">
        <v>1790</v>
      </c>
      <c r="I248" s="66" t="s">
        <v>59</v>
      </c>
      <c r="J248" s="118">
        <v>34300</v>
      </c>
      <c r="K248" s="60" t="s">
        <v>38</v>
      </c>
      <c r="L248" s="118">
        <v>42360</v>
      </c>
      <c r="M248" s="119">
        <f t="shared" si="10"/>
        <v>55</v>
      </c>
      <c r="N248" s="120">
        <f t="shared" si="13"/>
        <v>54393</v>
      </c>
      <c r="O248" s="60" t="s">
        <v>1901</v>
      </c>
      <c r="P248" s="60" t="s">
        <v>1902</v>
      </c>
      <c r="Q248" s="60" t="s">
        <v>25</v>
      </c>
      <c r="R248" s="60" t="s">
        <v>119</v>
      </c>
      <c r="S248" s="60" t="s">
        <v>28</v>
      </c>
      <c r="T248" s="120"/>
      <c r="U248" s="60" t="s">
        <v>1903</v>
      </c>
      <c r="V248" s="62"/>
      <c r="W248" s="60" t="s">
        <v>179</v>
      </c>
      <c r="X248" s="60" t="s">
        <v>4367</v>
      </c>
    </row>
    <row r="249" spans="1:24" s="121" customFormat="1" ht="15" customHeight="1" x14ac:dyDescent="0.25">
      <c r="A249" s="65" t="s">
        <v>1909</v>
      </c>
      <c r="B249" s="60" t="s">
        <v>1910</v>
      </c>
      <c r="C249" s="60" t="s">
        <v>81</v>
      </c>
      <c r="D249" s="60" t="s">
        <v>51</v>
      </c>
      <c r="E249" s="60" t="s">
        <v>51</v>
      </c>
      <c r="F249" s="60" t="s">
        <v>360</v>
      </c>
      <c r="G249" s="60" t="s">
        <v>361</v>
      </c>
      <c r="H249" s="60" t="s">
        <v>1911</v>
      </c>
      <c r="I249" s="60" t="s">
        <v>22</v>
      </c>
      <c r="J249" s="118">
        <v>33113</v>
      </c>
      <c r="K249" s="60" t="s">
        <v>38</v>
      </c>
      <c r="L249" s="118">
        <v>42387</v>
      </c>
      <c r="M249" s="119">
        <f t="shared" si="10"/>
        <v>55</v>
      </c>
      <c r="N249" s="120">
        <f t="shared" si="13"/>
        <v>53206</v>
      </c>
      <c r="O249" s="60" t="s">
        <v>1912</v>
      </c>
      <c r="P249" s="60" t="s">
        <v>1913</v>
      </c>
      <c r="Q249" s="60" t="s">
        <v>25</v>
      </c>
      <c r="R249" s="60" t="s">
        <v>119</v>
      </c>
      <c r="S249" s="60" t="s">
        <v>28</v>
      </c>
      <c r="T249" s="120"/>
      <c r="U249" s="60" t="s">
        <v>1914</v>
      </c>
      <c r="V249" s="62"/>
      <c r="W249" s="60" t="s">
        <v>31</v>
      </c>
      <c r="X249" s="60" t="s">
        <v>4368</v>
      </c>
    </row>
    <row r="250" spans="1:24" ht="15" customHeight="1" x14ac:dyDescent="0.25">
      <c r="A250" s="15" t="s">
        <v>1915</v>
      </c>
      <c r="B250" s="9" t="s">
        <v>1916</v>
      </c>
      <c r="C250" s="9" t="s">
        <v>166</v>
      </c>
      <c r="D250" s="9" t="s">
        <v>255</v>
      </c>
      <c r="E250" s="9" t="s">
        <v>4121</v>
      </c>
      <c r="F250" s="9" t="s">
        <v>4121</v>
      </c>
      <c r="G250" s="9" t="s">
        <v>4121</v>
      </c>
      <c r="H250" s="16" t="s">
        <v>1917</v>
      </c>
      <c r="I250" s="9" t="s">
        <v>22</v>
      </c>
      <c r="J250" s="47">
        <v>32214</v>
      </c>
      <c r="K250" s="16" t="s">
        <v>38</v>
      </c>
      <c r="L250" s="47">
        <v>42401</v>
      </c>
      <c r="M250" s="150">
        <f t="shared" si="10"/>
        <v>55</v>
      </c>
      <c r="N250" s="14">
        <f t="shared" si="13"/>
        <v>52322</v>
      </c>
      <c r="O250" s="9" t="s">
        <v>1918</v>
      </c>
      <c r="P250" s="52" t="s">
        <v>1919</v>
      </c>
      <c r="Q250" s="9" t="s">
        <v>69</v>
      </c>
      <c r="R250" s="9" t="s">
        <v>177</v>
      </c>
      <c r="S250" s="9" t="s">
        <v>28</v>
      </c>
      <c r="U250" s="60" t="s">
        <v>1920</v>
      </c>
      <c r="W250" s="9" t="s">
        <v>31</v>
      </c>
      <c r="X250" s="9" t="s">
        <v>4367</v>
      </c>
    </row>
    <row r="251" spans="1:24" ht="15" customHeight="1" x14ac:dyDescent="0.25">
      <c r="A251" s="15" t="s">
        <v>1921</v>
      </c>
      <c r="B251" s="9" t="s">
        <v>1922</v>
      </c>
      <c r="C251" s="9" t="s">
        <v>166</v>
      </c>
      <c r="D251" s="9" t="s">
        <v>255</v>
      </c>
      <c r="E251" s="9" t="s">
        <v>4121</v>
      </c>
      <c r="F251" s="9" t="s">
        <v>4121</v>
      </c>
      <c r="G251" s="9" t="s">
        <v>4121</v>
      </c>
      <c r="H251" s="16" t="s">
        <v>1923</v>
      </c>
      <c r="I251" s="9" t="s">
        <v>22</v>
      </c>
      <c r="J251" s="47">
        <v>31027</v>
      </c>
      <c r="K251" s="16" t="s">
        <v>851</v>
      </c>
      <c r="L251" s="47">
        <v>42401</v>
      </c>
      <c r="M251" s="150">
        <f t="shared" si="10"/>
        <v>55</v>
      </c>
      <c r="N251" s="14">
        <f t="shared" si="13"/>
        <v>51136</v>
      </c>
      <c r="O251" s="9" t="s">
        <v>1924</v>
      </c>
      <c r="P251" s="52" t="s">
        <v>1925</v>
      </c>
      <c r="Q251" s="9" t="s">
        <v>69</v>
      </c>
      <c r="R251" s="9" t="s">
        <v>177</v>
      </c>
      <c r="S251" s="9" t="s">
        <v>28</v>
      </c>
      <c r="U251" s="60" t="s">
        <v>1926</v>
      </c>
      <c r="W251" s="9" t="s">
        <v>31</v>
      </c>
      <c r="X251" s="9" t="s">
        <v>4367</v>
      </c>
    </row>
    <row r="252" spans="1:24" ht="15" customHeight="1" x14ac:dyDescent="0.25">
      <c r="A252" s="15" t="s">
        <v>1927</v>
      </c>
      <c r="B252" s="9" t="s">
        <v>1928</v>
      </c>
      <c r="C252" s="9" t="s">
        <v>166</v>
      </c>
      <c r="D252" s="9" t="s">
        <v>276</v>
      </c>
      <c r="E252" s="9" t="s">
        <v>2926</v>
      </c>
      <c r="F252" s="9" t="s">
        <v>2926</v>
      </c>
      <c r="G252" s="9" t="s">
        <v>2926</v>
      </c>
      <c r="H252" s="16" t="s">
        <v>1929</v>
      </c>
      <c r="I252" s="9" t="s">
        <v>22</v>
      </c>
      <c r="J252" s="47">
        <v>32033</v>
      </c>
      <c r="K252" s="16" t="s">
        <v>1930</v>
      </c>
      <c r="L252" s="47">
        <v>42401</v>
      </c>
      <c r="M252" s="150">
        <f t="shared" si="10"/>
        <v>55</v>
      </c>
      <c r="N252" s="14">
        <f t="shared" si="13"/>
        <v>52140</v>
      </c>
      <c r="O252" s="9" t="s">
        <v>1931</v>
      </c>
      <c r="P252" s="52" t="s">
        <v>1932</v>
      </c>
      <c r="Q252" s="6" t="s">
        <v>69</v>
      </c>
      <c r="R252" s="9" t="s">
        <v>68</v>
      </c>
      <c r="S252" s="9" t="s">
        <v>28</v>
      </c>
      <c r="U252" s="60" t="s">
        <v>1933</v>
      </c>
      <c r="W252" s="9" t="s">
        <v>31</v>
      </c>
      <c r="X252" s="9" t="s">
        <v>4368</v>
      </c>
    </row>
    <row r="253" spans="1:24" s="121" customFormat="1" ht="15" customHeight="1" x14ac:dyDescent="0.25">
      <c r="A253" s="65" t="s">
        <v>1934</v>
      </c>
      <c r="B253" s="60" t="s">
        <v>1935</v>
      </c>
      <c r="C253" s="60" t="s">
        <v>1148</v>
      </c>
      <c r="D253" s="60" t="s">
        <v>112</v>
      </c>
      <c r="E253" s="60" t="s">
        <v>539</v>
      </c>
      <c r="F253" s="60" t="s">
        <v>539</v>
      </c>
      <c r="G253" s="60" t="s">
        <v>404</v>
      </c>
      <c r="H253" s="60" t="s">
        <v>1936</v>
      </c>
      <c r="I253" s="60" t="s">
        <v>1037</v>
      </c>
      <c r="J253" s="118">
        <v>32865</v>
      </c>
      <c r="K253" s="60" t="s">
        <v>851</v>
      </c>
      <c r="L253" s="118">
        <v>42401</v>
      </c>
      <c r="M253" s="119">
        <f t="shared" si="10"/>
        <v>35</v>
      </c>
      <c r="N253" s="120">
        <f t="shared" si="13"/>
        <v>45658</v>
      </c>
      <c r="O253" s="60" t="s">
        <v>1937</v>
      </c>
      <c r="P253" s="60" t="s">
        <v>1938</v>
      </c>
      <c r="Q253" s="60" t="s">
        <v>25</v>
      </c>
      <c r="R253" s="60" t="s">
        <v>119</v>
      </c>
      <c r="S253" s="60" t="s">
        <v>28</v>
      </c>
      <c r="T253" s="120"/>
      <c r="U253" s="60" t="s">
        <v>1939</v>
      </c>
      <c r="V253" s="62"/>
      <c r="W253" s="60" t="s">
        <v>31</v>
      </c>
      <c r="X253" s="60" t="s">
        <v>4367</v>
      </c>
    </row>
    <row r="254" spans="1:24" s="145" customFormat="1" ht="15" customHeight="1" x14ac:dyDescent="0.25">
      <c r="A254" s="80" t="s">
        <v>1940</v>
      </c>
      <c r="B254" s="81" t="s">
        <v>1941</v>
      </c>
      <c r="C254" s="81" t="s">
        <v>709</v>
      </c>
      <c r="D254" s="81" t="s">
        <v>63</v>
      </c>
      <c r="E254" s="81" t="s">
        <v>64</v>
      </c>
      <c r="F254" s="81" t="s">
        <v>4050</v>
      </c>
      <c r="G254" s="81" t="s">
        <v>107</v>
      </c>
      <c r="H254" s="16" t="s">
        <v>1942</v>
      </c>
      <c r="I254" s="81" t="s">
        <v>763</v>
      </c>
      <c r="J254" s="83">
        <v>32814</v>
      </c>
      <c r="K254" s="81" t="s">
        <v>304</v>
      </c>
      <c r="L254" s="83">
        <v>42401</v>
      </c>
      <c r="M254" s="152">
        <f t="shared" si="10"/>
        <v>35</v>
      </c>
      <c r="N254" s="84">
        <f t="shared" si="13"/>
        <v>45627</v>
      </c>
      <c r="O254" s="81" t="s">
        <v>1943</v>
      </c>
      <c r="P254" s="81" t="s">
        <v>1944</v>
      </c>
      <c r="Q254" s="81" t="s">
        <v>25</v>
      </c>
      <c r="R254" s="81" t="s">
        <v>83</v>
      </c>
      <c r="S254" s="81" t="s">
        <v>28</v>
      </c>
      <c r="T254" s="84"/>
      <c r="U254" s="81" t="s">
        <v>1945</v>
      </c>
      <c r="V254" s="85"/>
      <c r="W254" s="81" t="s">
        <v>31</v>
      </c>
      <c r="X254" s="81" t="s">
        <v>4368</v>
      </c>
    </row>
    <row r="255" spans="1:24" s="148" customFormat="1" ht="15" customHeight="1" x14ac:dyDescent="0.25">
      <c r="A255" s="96" t="s">
        <v>1946</v>
      </c>
      <c r="B255" s="52" t="s">
        <v>1947</v>
      </c>
      <c r="C255" s="52" t="s">
        <v>50</v>
      </c>
      <c r="D255" s="52" t="s">
        <v>51</v>
      </c>
      <c r="E255" s="52" t="s">
        <v>52</v>
      </c>
      <c r="F255" s="52" t="s">
        <v>53</v>
      </c>
      <c r="G255" s="154" t="s">
        <v>283</v>
      </c>
      <c r="H255" s="52" t="s">
        <v>1948</v>
      </c>
      <c r="I255" s="52" t="s">
        <v>22</v>
      </c>
      <c r="J255" s="47">
        <v>32403</v>
      </c>
      <c r="K255" s="52" t="s">
        <v>38</v>
      </c>
      <c r="L255" s="47">
        <v>42403</v>
      </c>
      <c r="M255" s="153">
        <f t="shared" si="10"/>
        <v>55</v>
      </c>
      <c r="N255" s="97">
        <f t="shared" si="13"/>
        <v>52505</v>
      </c>
      <c r="O255" s="52" t="s">
        <v>1949</v>
      </c>
      <c r="P255" s="52" t="s">
        <v>1950</v>
      </c>
      <c r="Q255" s="52" t="s">
        <v>57</v>
      </c>
      <c r="R255" s="52" t="s">
        <v>56</v>
      </c>
      <c r="S255" s="52" t="s">
        <v>28</v>
      </c>
      <c r="T255" s="97"/>
      <c r="U255" s="52" t="s">
        <v>1951</v>
      </c>
      <c r="V255" s="98"/>
      <c r="W255" s="52" t="s">
        <v>179</v>
      </c>
      <c r="X255" s="52" t="s">
        <v>4368</v>
      </c>
    </row>
    <row r="256" spans="1:24" ht="15" customHeight="1" x14ac:dyDescent="0.25">
      <c r="A256" s="15" t="s">
        <v>1952</v>
      </c>
      <c r="B256" s="9" t="s">
        <v>1953</v>
      </c>
      <c r="C256" s="9" t="s">
        <v>87</v>
      </c>
      <c r="D256" s="9" t="s">
        <v>112</v>
      </c>
      <c r="E256" s="9" t="s">
        <v>113</v>
      </c>
      <c r="F256" s="9" t="s">
        <v>1164</v>
      </c>
      <c r="G256" s="9" t="s">
        <v>476</v>
      </c>
      <c r="H256" s="16" t="s">
        <v>1954</v>
      </c>
      <c r="I256" s="6" t="s">
        <v>1166</v>
      </c>
      <c r="J256" s="47">
        <v>32676</v>
      </c>
      <c r="K256" s="16" t="s">
        <v>243</v>
      </c>
      <c r="L256" s="47">
        <v>42415</v>
      </c>
      <c r="M256" s="150">
        <f t="shared" si="10"/>
        <v>55</v>
      </c>
      <c r="N256" s="14">
        <f t="shared" si="13"/>
        <v>52779</v>
      </c>
      <c r="O256" s="9" t="s">
        <v>1955</v>
      </c>
      <c r="P256" s="52" t="s">
        <v>1956</v>
      </c>
      <c r="Q256" s="6" t="s">
        <v>57</v>
      </c>
      <c r="R256" s="9" t="s">
        <v>56</v>
      </c>
      <c r="S256" s="9" t="s">
        <v>28</v>
      </c>
      <c r="U256" s="60" t="s">
        <v>1957</v>
      </c>
      <c r="W256" s="9" t="s">
        <v>31</v>
      </c>
      <c r="X256" s="9" t="s">
        <v>4367</v>
      </c>
    </row>
    <row r="257" spans="1:24" s="121" customFormat="1" ht="15" customHeight="1" x14ac:dyDescent="0.25">
      <c r="A257" s="65" t="s">
        <v>1958</v>
      </c>
      <c r="B257" s="60" t="s">
        <v>1959</v>
      </c>
      <c r="C257" s="60" t="s">
        <v>1148</v>
      </c>
      <c r="D257" s="60" t="s">
        <v>63</v>
      </c>
      <c r="E257" s="60" t="s">
        <v>64</v>
      </c>
      <c r="F257" s="60" t="s">
        <v>4050</v>
      </c>
      <c r="G257" s="60" t="s">
        <v>107</v>
      </c>
      <c r="H257" s="60" t="s">
        <v>1960</v>
      </c>
      <c r="I257" s="66" t="s">
        <v>763</v>
      </c>
      <c r="J257" s="118">
        <v>32637</v>
      </c>
      <c r="K257" s="60" t="s">
        <v>455</v>
      </c>
      <c r="L257" s="118">
        <v>42430</v>
      </c>
      <c r="M257" s="119">
        <f t="shared" ref="M257:M320" si="14">IF(C257="TELLER",35,IF(C257="TELLER SENIOR","35",IF(C257="STAF OPERASIONAL",35,IF(C257="STAF OPERASIONAL SENIOR",35,IF(C257="CUSTOMER SERVICE",35,IF(C257="CUSTOMER SERVICE SENIOR",35,55))))))</f>
        <v>35</v>
      </c>
      <c r="N257" s="120">
        <f t="shared" si="13"/>
        <v>45444</v>
      </c>
      <c r="O257" s="60" t="s">
        <v>1961</v>
      </c>
      <c r="P257" s="60" t="s">
        <v>1962</v>
      </c>
      <c r="Q257" s="60" t="s">
        <v>25</v>
      </c>
      <c r="R257" s="60" t="s">
        <v>119</v>
      </c>
      <c r="S257" s="60" t="s">
        <v>28</v>
      </c>
      <c r="T257" s="120"/>
      <c r="U257" s="60" t="s">
        <v>1963</v>
      </c>
      <c r="V257" s="62"/>
      <c r="W257" s="60" t="s">
        <v>179</v>
      </c>
      <c r="X257" s="60" t="s">
        <v>4367</v>
      </c>
    </row>
    <row r="258" spans="1:24" s="121" customFormat="1" ht="15" customHeight="1" x14ac:dyDescent="0.25">
      <c r="A258" s="65" t="s">
        <v>1964</v>
      </c>
      <c r="B258" s="60" t="s">
        <v>1965</v>
      </c>
      <c r="C258" s="60" t="s">
        <v>635</v>
      </c>
      <c r="D258" s="60" t="s">
        <v>112</v>
      </c>
      <c r="E258" s="60" t="s">
        <v>228</v>
      </c>
      <c r="F258" s="63" t="s">
        <v>653</v>
      </c>
      <c r="G258" s="60" t="s">
        <v>476</v>
      </c>
      <c r="H258" s="60" t="s">
        <v>1966</v>
      </c>
      <c r="I258" s="66" t="s">
        <v>655</v>
      </c>
      <c r="J258" s="118">
        <v>33917</v>
      </c>
      <c r="K258" s="60" t="s">
        <v>90</v>
      </c>
      <c r="L258" s="118">
        <v>42430</v>
      </c>
      <c r="M258" s="119">
        <f t="shared" si="14"/>
        <v>35</v>
      </c>
      <c r="N258" s="120">
        <f t="shared" si="13"/>
        <v>46722</v>
      </c>
      <c r="O258" s="60" t="s">
        <v>1967</v>
      </c>
      <c r="P258" s="60" t="s">
        <v>1968</v>
      </c>
      <c r="Q258" s="60" t="s">
        <v>25</v>
      </c>
      <c r="R258" s="60" t="s">
        <v>119</v>
      </c>
      <c r="S258" s="60" t="s">
        <v>28</v>
      </c>
      <c r="T258" s="120"/>
      <c r="U258" s="60" t="s">
        <v>1969</v>
      </c>
      <c r="V258" s="62"/>
      <c r="W258" s="60" t="s">
        <v>31</v>
      </c>
      <c r="X258" s="60" t="s">
        <v>4367</v>
      </c>
    </row>
    <row r="259" spans="1:24" s="145" customFormat="1" ht="15" customHeight="1" x14ac:dyDescent="0.25">
      <c r="A259" s="80" t="s">
        <v>1976</v>
      </c>
      <c r="B259" s="81" t="s">
        <v>1977</v>
      </c>
      <c r="C259" s="81" t="s">
        <v>3860</v>
      </c>
      <c r="D259" s="81" t="s">
        <v>63</v>
      </c>
      <c r="E259" s="81" t="s">
        <v>129</v>
      </c>
      <c r="F259" s="81" t="s">
        <v>129</v>
      </c>
      <c r="G259" s="81" t="s">
        <v>229</v>
      </c>
      <c r="H259" s="81" t="s">
        <v>1978</v>
      </c>
      <c r="I259" s="82" t="s">
        <v>131</v>
      </c>
      <c r="J259" s="83">
        <v>29364</v>
      </c>
      <c r="K259" s="81" t="s">
        <v>1329</v>
      </c>
      <c r="L259" s="83">
        <v>42461</v>
      </c>
      <c r="M259" s="152">
        <f t="shared" si="14"/>
        <v>55</v>
      </c>
      <c r="N259" s="84">
        <f t="shared" si="13"/>
        <v>49461</v>
      </c>
      <c r="O259" s="81" t="s">
        <v>1979</v>
      </c>
      <c r="P259" s="81" t="s">
        <v>1980</v>
      </c>
      <c r="Q259" s="81" t="s">
        <v>57</v>
      </c>
      <c r="R259" s="81" t="s">
        <v>56</v>
      </c>
      <c r="S259" s="81" t="s">
        <v>28</v>
      </c>
      <c r="T259" s="84"/>
      <c r="U259" s="81" t="s">
        <v>1981</v>
      </c>
      <c r="V259" s="85"/>
      <c r="W259" s="81" t="s">
        <v>31</v>
      </c>
      <c r="X259" s="81" t="s">
        <v>4368</v>
      </c>
    </row>
    <row r="260" spans="1:24" s="145" customFormat="1" ht="15" customHeight="1" x14ac:dyDescent="0.25">
      <c r="A260" s="80" t="s">
        <v>1982</v>
      </c>
      <c r="B260" s="81" t="s">
        <v>1983</v>
      </c>
      <c r="C260" s="81" t="s">
        <v>3783</v>
      </c>
      <c r="D260" s="81" t="s">
        <v>63</v>
      </c>
      <c r="E260" s="81" t="s">
        <v>64</v>
      </c>
      <c r="F260" s="81" t="s">
        <v>64</v>
      </c>
      <c r="G260" s="81" t="s">
        <v>404</v>
      </c>
      <c r="H260" s="81" t="s">
        <v>1984</v>
      </c>
      <c r="I260" s="82" t="s">
        <v>41</v>
      </c>
      <c r="J260" s="83">
        <v>31934</v>
      </c>
      <c r="K260" s="81" t="s">
        <v>1985</v>
      </c>
      <c r="L260" s="83">
        <v>42467</v>
      </c>
      <c r="M260" s="152">
        <f t="shared" si="14"/>
        <v>35</v>
      </c>
      <c r="N260" s="84">
        <f t="shared" si="13"/>
        <v>44743</v>
      </c>
      <c r="O260" s="81" t="s">
        <v>1986</v>
      </c>
      <c r="P260" s="81" t="s">
        <v>1987</v>
      </c>
      <c r="Q260" s="81" t="s">
        <v>57</v>
      </c>
      <c r="R260" s="81" t="s">
        <v>56</v>
      </c>
      <c r="S260" s="81" t="s">
        <v>28</v>
      </c>
      <c r="T260" s="84"/>
      <c r="U260" s="81" t="s">
        <v>1988</v>
      </c>
      <c r="V260" s="85"/>
      <c r="W260" s="81" t="s">
        <v>31</v>
      </c>
      <c r="X260" s="81" t="s">
        <v>4367</v>
      </c>
    </row>
    <row r="261" spans="1:24" s="121" customFormat="1" ht="15" customHeight="1" x14ac:dyDescent="0.25">
      <c r="A261" s="65" t="s">
        <v>1989</v>
      </c>
      <c r="B261" s="60" t="s">
        <v>1990</v>
      </c>
      <c r="C261" s="60" t="s">
        <v>1812</v>
      </c>
      <c r="D261" s="60" t="s">
        <v>63</v>
      </c>
      <c r="E261" s="60" t="s">
        <v>129</v>
      </c>
      <c r="F261" s="60" t="s">
        <v>129</v>
      </c>
      <c r="G261" s="60" t="s">
        <v>463</v>
      </c>
      <c r="H261" s="60" t="s">
        <v>1991</v>
      </c>
      <c r="I261" s="60" t="s">
        <v>131</v>
      </c>
      <c r="J261" s="118">
        <v>32895</v>
      </c>
      <c r="K261" s="60" t="s">
        <v>38</v>
      </c>
      <c r="L261" s="118">
        <v>42491</v>
      </c>
      <c r="M261" s="119">
        <f t="shared" si="14"/>
        <v>55</v>
      </c>
      <c r="N261" s="120">
        <f t="shared" si="13"/>
        <v>52994</v>
      </c>
      <c r="O261" s="60" t="s">
        <v>1992</v>
      </c>
      <c r="P261" s="60" t="s">
        <v>1993</v>
      </c>
      <c r="Q261" s="60" t="s">
        <v>25</v>
      </c>
      <c r="R261" s="60" t="s">
        <v>119</v>
      </c>
      <c r="S261" s="60" t="s">
        <v>28</v>
      </c>
      <c r="T261" s="120"/>
      <c r="U261" s="60" t="s">
        <v>1994</v>
      </c>
      <c r="V261" s="62"/>
      <c r="W261" s="60" t="s">
        <v>59</v>
      </c>
      <c r="X261" s="60" t="s">
        <v>4368</v>
      </c>
    </row>
    <row r="262" spans="1:24" s="121" customFormat="1" ht="15" customHeight="1" x14ac:dyDescent="0.25">
      <c r="A262" s="65" t="s">
        <v>1995</v>
      </c>
      <c r="B262" s="60" t="s">
        <v>1996</v>
      </c>
      <c r="C262" s="60" t="s">
        <v>17</v>
      </c>
      <c r="D262" s="60" t="s">
        <v>35</v>
      </c>
      <c r="E262" s="60" t="s">
        <v>272</v>
      </c>
      <c r="F262" s="60" t="s">
        <v>696</v>
      </c>
      <c r="G262" s="60" t="s">
        <v>696</v>
      </c>
      <c r="H262" s="60" t="s">
        <v>1997</v>
      </c>
      <c r="I262" s="60" t="s">
        <v>22</v>
      </c>
      <c r="J262" s="118">
        <v>32768</v>
      </c>
      <c r="K262" s="60" t="s">
        <v>1998</v>
      </c>
      <c r="L262" s="118">
        <v>42501</v>
      </c>
      <c r="M262" s="119">
        <f t="shared" si="14"/>
        <v>55</v>
      </c>
      <c r="N262" s="120">
        <f t="shared" si="13"/>
        <v>52871</v>
      </c>
      <c r="O262" s="60" t="s">
        <v>1999</v>
      </c>
      <c r="P262" s="60" t="s">
        <v>2000</v>
      </c>
      <c r="Q262" s="60" t="s">
        <v>29</v>
      </c>
      <c r="R262" s="60" t="s">
        <v>27</v>
      </c>
      <c r="S262" s="60" t="s">
        <v>28</v>
      </c>
      <c r="T262" s="120"/>
      <c r="U262" s="60" t="s">
        <v>2001</v>
      </c>
      <c r="V262" s="62"/>
      <c r="W262" s="60" t="s">
        <v>108</v>
      </c>
      <c r="X262" s="60" t="s">
        <v>4368</v>
      </c>
    </row>
    <row r="263" spans="1:24" s="121" customFormat="1" ht="15" customHeight="1" x14ac:dyDescent="0.25">
      <c r="A263" s="65" t="s">
        <v>2002</v>
      </c>
      <c r="B263" s="60" t="s">
        <v>2003</v>
      </c>
      <c r="C263" s="60" t="s">
        <v>81</v>
      </c>
      <c r="D263" s="60" t="s">
        <v>290</v>
      </c>
      <c r="E263" s="60" t="s">
        <v>291</v>
      </c>
      <c r="F263" s="60" t="s">
        <v>1673</v>
      </c>
      <c r="G263" s="60" t="s">
        <v>1673</v>
      </c>
      <c r="H263" s="60" t="s">
        <v>2004</v>
      </c>
      <c r="I263" s="60" t="s">
        <v>22</v>
      </c>
      <c r="J263" s="118">
        <v>31149</v>
      </c>
      <c r="K263" s="60" t="s">
        <v>38</v>
      </c>
      <c r="L263" s="118">
        <v>42527</v>
      </c>
      <c r="M263" s="119">
        <f t="shared" si="14"/>
        <v>55</v>
      </c>
      <c r="N263" s="120">
        <f t="shared" si="13"/>
        <v>51257</v>
      </c>
      <c r="O263" s="60" t="s">
        <v>2005</v>
      </c>
      <c r="P263" s="60" t="s">
        <v>2006</v>
      </c>
      <c r="Q263" s="60" t="s">
        <v>25</v>
      </c>
      <c r="R263" s="60" t="s">
        <v>119</v>
      </c>
      <c r="S263" s="60" t="s">
        <v>28</v>
      </c>
      <c r="T263" s="120"/>
      <c r="U263" s="60" t="s">
        <v>2007</v>
      </c>
      <c r="V263" s="62"/>
      <c r="W263" s="60" t="s">
        <v>179</v>
      </c>
      <c r="X263" s="60" t="s">
        <v>4367</v>
      </c>
    </row>
    <row r="264" spans="1:24" ht="15" customHeight="1" x14ac:dyDescent="0.25">
      <c r="A264" s="15" t="s">
        <v>2008</v>
      </c>
      <c r="B264" s="9" t="s">
        <v>2009</v>
      </c>
      <c r="C264" s="9" t="s">
        <v>635</v>
      </c>
      <c r="D264" s="9" t="s">
        <v>63</v>
      </c>
      <c r="E264" s="9" t="s">
        <v>181</v>
      </c>
      <c r="F264" s="9" t="s">
        <v>1848</v>
      </c>
      <c r="G264" s="9" t="s">
        <v>476</v>
      </c>
      <c r="H264" s="16" t="s">
        <v>2010</v>
      </c>
      <c r="I264" s="9" t="s">
        <v>1849</v>
      </c>
      <c r="J264" s="47">
        <v>34114</v>
      </c>
      <c r="K264" s="16" t="s">
        <v>44</v>
      </c>
      <c r="L264" s="47">
        <v>42534</v>
      </c>
      <c r="M264" s="150">
        <f t="shared" si="14"/>
        <v>35</v>
      </c>
      <c r="N264" s="14">
        <f t="shared" si="13"/>
        <v>46905</v>
      </c>
      <c r="O264" s="9" t="s">
        <v>2011</v>
      </c>
      <c r="P264" s="52" t="s">
        <v>2012</v>
      </c>
      <c r="Q264" s="9" t="s">
        <v>25</v>
      </c>
      <c r="R264" s="9" t="s">
        <v>83</v>
      </c>
      <c r="S264" s="9" t="s">
        <v>28</v>
      </c>
      <c r="U264" s="60" t="s">
        <v>2013</v>
      </c>
      <c r="W264" s="9" t="s">
        <v>59</v>
      </c>
      <c r="X264" s="9" t="s">
        <v>4368</v>
      </c>
    </row>
    <row r="265" spans="1:24" ht="15" customHeight="1" x14ac:dyDescent="0.25">
      <c r="A265" s="15" t="s">
        <v>2014</v>
      </c>
      <c r="B265" s="9" t="s">
        <v>2015</v>
      </c>
      <c r="C265" s="9" t="s">
        <v>635</v>
      </c>
      <c r="D265" s="9" t="s">
        <v>63</v>
      </c>
      <c r="E265" s="9" t="s">
        <v>64</v>
      </c>
      <c r="F265" s="9" t="s">
        <v>1014</v>
      </c>
      <c r="G265" s="9" t="s">
        <v>476</v>
      </c>
      <c r="H265" s="16" t="s">
        <v>2016</v>
      </c>
      <c r="I265" s="9" t="s">
        <v>1016</v>
      </c>
      <c r="J265" s="47">
        <v>34145</v>
      </c>
      <c r="K265" s="16" t="s">
        <v>38</v>
      </c>
      <c r="L265" s="47">
        <v>42569</v>
      </c>
      <c r="M265" s="150">
        <f t="shared" si="14"/>
        <v>35</v>
      </c>
      <c r="N265" s="14">
        <f t="shared" si="13"/>
        <v>46935</v>
      </c>
      <c r="O265" s="9" t="s">
        <v>2017</v>
      </c>
      <c r="P265" s="52" t="s">
        <v>2018</v>
      </c>
      <c r="Q265" s="9" t="s">
        <v>25</v>
      </c>
      <c r="R265" s="9" t="s">
        <v>83</v>
      </c>
      <c r="S265" s="9" t="s">
        <v>28</v>
      </c>
      <c r="U265" s="60" t="s">
        <v>2019</v>
      </c>
      <c r="W265" s="9" t="s">
        <v>59</v>
      </c>
      <c r="X265" s="9" t="s">
        <v>4367</v>
      </c>
    </row>
    <row r="266" spans="1:24" ht="15" customHeight="1" x14ac:dyDescent="0.25">
      <c r="A266" s="96" t="s">
        <v>2020</v>
      </c>
      <c r="B266" s="52" t="s">
        <v>2021</v>
      </c>
      <c r="C266" s="52" t="s">
        <v>42</v>
      </c>
      <c r="D266" s="52" t="s">
        <v>604</v>
      </c>
      <c r="E266" s="52" t="s">
        <v>604</v>
      </c>
      <c r="F266" s="52" t="s">
        <v>604</v>
      </c>
      <c r="G266" s="9" t="s">
        <v>604</v>
      </c>
      <c r="H266" s="52" t="s">
        <v>2022</v>
      </c>
      <c r="I266" s="52" t="s">
        <v>22</v>
      </c>
      <c r="J266" s="47">
        <v>25222</v>
      </c>
      <c r="K266" s="52" t="s">
        <v>498</v>
      </c>
      <c r="L266" s="47">
        <v>42614</v>
      </c>
      <c r="M266" s="150">
        <f t="shared" si="14"/>
        <v>55</v>
      </c>
      <c r="N266" s="97">
        <f t="shared" si="13"/>
        <v>45323</v>
      </c>
      <c r="O266" s="9" t="s">
        <v>2023</v>
      </c>
      <c r="P266" s="52" t="s">
        <v>2024</v>
      </c>
      <c r="Q266" s="54" t="s">
        <v>46</v>
      </c>
      <c r="R266" s="54" t="s">
        <v>3746</v>
      </c>
      <c r="S266" s="52" t="s">
        <v>28</v>
      </c>
      <c r="T266" s="97"/>
      <c r="U266" s="52" t="s">
        <v>2025</v>
      </c>
      <c r="V266" s="98"/>
      <c r="W266" s="52" t="s">
        <v>108</v>
      </c>
      <c r="X266" s="9" t="s">
        <v>4368</v>
      </c>
    </row>
    <row r="267" spans="1:24" s="148" customFormat="1" ht="15" customHeight="1" x14ac:dyDescent="0.25">
      <c r="A267" s="96" t="s">
        <v>1285</v>
      </c>
      <c r="B267" s="52" t="s">
        <v>1286</v>
      </c>
      <c r="C267" s="52" t="s">
        <v>248</v>
      </c>
      <c r="D267" s="52" t="s">
        <v>112</v>
      </c>
      <c r="E267" s="52" t="s">
        <v>1287</v>
      </c>
      <c r="F267" s="52" t="s">
        <v>1287</v>
      </c>
      <c r="G267" s="52" t="s">
        <v>114</v>
      </c>
      <c r="H267" s="52" t="s">
        <v>3394</v>
      </c>
      <c r="I267" s="52" t="s">
        <v>1288</v>
      </c>
      <c r="J267" s="47">
        <v>33439</v>
      </c>
      <c r="K267" s="52" t="s">
        <v>213</v>
      </c>
      <c r="L267" s="47">
        <v>42620</v>
      </c>
      <c r="M267" s="153">
        <f t="shared" si="14"/>
        <v>55</v>
      </c>
      <c r="N267" s="97">
        <f t="shared" si="13"/>
        <v>53540</v>
      </c>
      <c r="O267" s="52" t="s">
        <v>3395</v>
      </c>
      <c r="P267" s="52" t="s">
        <v>3396</v>
      </c>
      <c r="Q267" s="54" t="s">
        <v>57</v>
      </c>
      <c r="R267" s="52" t="s">
        <v>56</v>
      </c>
      <c r="S267" s="52" t="s">
        <v>28</v>
      </c>
      <c r="T267" s="97"/>
      <c r="U267" s="52" t="s">
        <v>3397</v>
      </c>
      <c r="V267" s="98"/>
      <c r="W267" s="52" t="s">
        <v>31</v>
      </c>
      <c r="X267" s="52" t="s">
        <v>4368</v>
      </c>
    </row>
    <row r="268" spans="1:24" ht="15" customHeight="1" x14ac:dyDescent="0.25">
      <c r="A268" s="15" t="s">
        <v>2032</v>
      </c>
      <c r="B268" s="9" t="s">
        <v>2033</v>
      </c>
      <c r="C268" s="9" t="s">
        <v>709</v>
      </c>
      <c r="D268" s="9" t="s">
        <v>63</v>
      </c>
      <c r="E268" s="9" t="s">
        <v>129</v>
      </c>
      <c r="F268" s="9" t="s">
        <v>129</v>
      </c>
      <c r="G268" s="9" t="s">
        <v>96</v>
      </c>
      <c r="H268" s="16" t="s">
        <v>2034</v>
      </c>
      <c r="I268" s="9" t="s">
        <v>131</v>
      </c>
      <c r="J268" s="47">
        <v>32893</v>
      </c>
      <c r="K268" s="16" t="s">
        <v>38</v>
      </c>
      <c r="L268" s="47">
        <v>42626</v>
      </c>
      <c r="M268" s="150">
        <f t="shared" si="14"/>
        <v>35</v>
      </c>
      <c r="N268" s="14">
        <f t="shared" si="13"/>
        <v>45689</v>
      </c>
      <c r="O268" s="9" t="s">
        <v>2035</v>
      </c>
      <c r="P268" s="52" t="s">
        <v>2036</v>
      </c>
      <c r="Q268" s="9" t="s">
        <v>25</v>
      </c>
      <c r="R268" s="9" t="s">
        <v>83</v>
      </c>
      <c r="S268" s="9" t="s">
        <v>28</v>
      </c>
      <c r="U268" s="60" t="s">
        <v>2037</v>
      </c>
      <c r="W268" s="9" t="s">
        <v>59</v>
      </c>
      <c r="X268" s="9" t="s">
        <v>4368</v>
      </c>
    </row>
    <row r="269" spans="1:24" ht="15" customHeight="1" x14ac:dyDescent="0.25">
      <c r="A269" s="15" t="s">
        <v>2038</v>
      </c>
      <c r="B269" s="9" t="s">
        <v>2039</v>
      </c>
      <c r="C269" s="9" t="s">
        <v>1812</v>
      </c>
      <c r="D269" s="9" t="s">
        <v>112</v>
      </c>
      <c r="E269" s="9" t="s">
        <v>1287</v>
      </c>
      <c r="F269" s="9" t="s">
        <v>1287</v>
      </c>
      <c r="G269" s="9" t="s">
        <v>114</v>
      </c>
      <c r="H269" s="16" t="s">
        <v>2040</v>
      </c>
      <c r="I269" s="9" t="s">
        <v>1288</v>
      </c>
      <c r="J269" s="47">
        <v>34245</v>
      </c>
      <c r="K269" s="16" t="s">
        <v>2041</v>
      </c>
      <c r="L269" s="47">
        <v>42628</v>
      </c>
      <c r="M269" s="150">
        <f t="shared" si="14"/>
        <v>55</v>
      </c>
      <c r="N269" s="14">
        <f t="shared" si="13"/>
        <v>54363</v>
      </c>
      <c r="O269" s="9" t="s">
        <v>2042</v>
      </c>
      <c r="P269" s="52" t="s">
        <v>2043</v>
      </c>
      <c r="Q269" s="9" t="s">
        <v>25</v>
      </c>
      <c r="R269" s="9" t="s">
        <v>83</v>
      </c>
      <c r="S269" s="9" t="s">
        <v>28</v>
      </c>
      <c r="U269" s="60" t="s">
        <v>2044</v>
      </c>
      <c r="W269" s="9" t="s">
        <v>31</v>
      </c>
      <c r="X269" s="9" t="s">
        <v>4367</v>
      </c>
    </row>
    <row r="270" spans="1:24" s="148" customFormat="1" ht="15" customHeight="1" x14ac:dyDescent="0.25">
      <c r="A270" s="96" t="s">
        <v>2046</v>
      </c>
      <c r="B270" s="52" t="s">
        <v>2047</v>
      </c>
      <c r="C270" s="52" t="s">
        <v>87</v>
      </c>
      <c r="D270" s="52" t="s">
        <v>112</v>
      </c>
      <c r="E270" s="52" t="s">
        <v>1287</v>
      </c>
      <c r="F270" s="52" t="s">
        <v>4123</v>
      </c>
      <c r="G270" s="52" t="s">
        <v>476</v>
      </c>
      <c r="H270" s="52" t="s">
        <v>3132</v>
      </c>
      <c r="I270" s="54" t="s">
        <v>4124</v>
      </c>
      <c r="J270" s="47">
        <v>33431</v>
      </c>
      <c r="K270" s="52" t="s">
        <v>213</v>
      </c>
      <c r="L270" s="47">
        <v>42634</v>
      </c>
      <c r="M270" s="153">
        <f t="shared" si="14"/>
        <v>55</v>
      </c>
      <c r="N270" s="97">
        <f t="shared" si="13"/>
        <v>53540</v>
      </c>
      <c r="O270" s="52" t="s">
        <v>2048</v>
      </c>
      <c r="P270" s="52" t="s">
        <v>2049</v>
      </c>
      <c r="Q270" s="52" t="s">
        <v>25</v>
      </c>
      <c r="R270" s="52" t="s">
        <v>83</v>
      </c>
      <c r="S270" s="52" t="s">
        <v>28</v>
      </c>
      <c r="T270" s="97"/>
      <c r="U270" s="52" t="s">
        <v>2050</v>
      </c>
      <c r="V270" s="98"/>
      <c r="W270" s="52" t="s">
        <v>59</v>
      </c>
      <c r="X270" s="52" t="s">
        <v>4367</v>
      </c>
    </row>
    <row r="271" spans="1:24" ht="15" customHeight="1" x14ac:dyDescent="0.25">
      <c r="A271" s="15" t="s">
        <v>2051</v>
      </c>
      <c r="B271" s="9" t="s">
        <v>2052</v>
      </c>
      <c r="C271" s="9" t="s">
        <v>289</v>
      </c>
      <c r="D271" s="9" t="s">
        <v>307</v>
      </c>
      <c r="E271" s="9" t="s">
        <v>308</v>
      </c>
      <c r="F271" s="9" t="s">
        <v>3959</v>
      </c>
      <c r="G271" s="9" t="s">
        <v>3958</v>
      </c>
      <c r="H271" s="16" t="s">
        <v>2053</v>
      </c>
      <c r="I271" s="9" t="s">
        <v>22</v>
      </c>
      <c r="J271" s="47">
        <v>32974</v>
      </c>
      <c r="K271" s="16" t="s">
        <v>978</v>
      </c>
      <c r="L271" s="47">
        <v>42642</v>
      </c>
      <c r="M271" s="150">
        <f t="shared" si="14"/>
        <v>55</v>
      </c>
      <c r="N271" s="14">
        <f t="shared" si="13"/>
        <v>53083</v>
      </c>
      <c r="O271" s="9" t="s">
        <v>2054</v>
      </c>
      <c r="P271" s="52" t="s">
        <v>2055</v>
      </c>
      <c r="Q271" s="9" t="s">
        <v>57</v>
      </c>
      <c r="R271" s="9" t="s">
        <v>56</v>
      </c>
      <c r="S271" s="9" t="s">
        <v>28</v>
      </c>
      <c r="U271" s="60" t="s">
        <v>2056</v>
      </c>
      <c r="W271" s="9" t="s">
        <v>31</v>
      </c>
      <c r="X271" s="9" t="s">
        <v>4368</v>
      </c>
    </row>
    <row r="272" spans="1:24" ht="15" customHeight="1" x14ac:dyDescent="0.25">
      <c r="A272" s="15" t="s">
        <v>1326</v>
      </c>
      <c r="B272" s="9" t="s">
        <v>1327</v>
      </c>
      <c r="C272" s="9" t="s">
        <v>111</v>
      </c>
      <c r="D272" s="9" t="s">
        <v>63</v>
      </c>
      <c r="E272" s="9" t="s">
        <v>95</v>
      </c>
      <c r="F272" s="9" t="s">
        <v>95</v>
      </c>
      <c r="G272" s="9" t="s">
        <v>3727</v>
      </c>
      <c r="H272" s="16" t="s">
        <v>1328</v>
      </c>
      <c r="I272" s="9" t="s">
        <v>97</v>
      </c>
      <c r="J272" s="47">
        <v>34060</v>
      </c>
      <c r="K272" s="16" t="s">
        <v>1329</v>
      </c>
      <c r="L272" s="47">
        <v>42644</v>
      </c>
      <c r="M272" s="150">
        <f t="shared" si="14"/>
        <v>55</v>
      </c>
      <c r="N272" s="14">
        <f t="shared" si="13"/>
        <v>54149</v>
      </c>
      <c r="O272" s="9" t="s">
        <v>1330</v>
      </c>
      <c r="P272" s="52" t="s">
        <v>1331</v>
      </c>
      <c r="Q272" s="9" t="s">
        <v>25</v>
      </c>
      <c r="R272" s="9" t="s">
        <v>83</v>
      </c>
      <c r="S272" s="9" t="s">
        <v>28</v>
      </c>
      <c r="U272" s="60" t="s">
        <v>1332</v>
      </c>
      <c r="W272" s="9" t="s">
        <v>59</v>
      </c>
      <c r="X272" s="9" t="s">
        <v>4368</v>
      </c>
    </row>
    <row r="273" spans="1:24" ht="15" customHeight="1" x14ac:dyDescent="0.25">
      <c r="A273" s="15" t="s">
        <v>2064</v>
      </c>
      <c r="B273" s="9" t="s">
        <v>2065</v>
      </c>
      <c r="C273" s="9" t="s">
        <v>635</v>
      </c>
      <c r="D273" s="9" t="s">
        <v>112</v>
      </c>
      <c r="E273" s="9" t="s">
        <v>539</v>
      </c>
      <c r="F273" s="9" t="s">
        <v>849</v>
      </c>
      <c r="G273" s="9" t="s">
        <v>476</v>
      </c>
      <c r="H273" s="16" t="s">
        <v>2066</v>
      </c>
      <c r="I273" s="6" t="s">
        <v>3156</v>
      </c>
      <c r="J273" s="47">
        <v>32399</v>
      </c>
      <c r="K273" s="16" t="s">
        <v>851</v>
      </c>
      <c r="L273" s="47">
        <v>42644</v>
      </c>
      <c r="M273" s="150">
        <f t="shared" si="14"/>
        <v>35</v>
      </c>
      <c r="N273" s="14">
        <f t="shared" si="13"/>
        <v>45200</v>
      </c>
      <c r="O273" s="9" t="s">
        <v>2067</v>
      </c>
      <c r="P273" s="52" t="s">
        <v>2068</v>
      </c>
      <c r="Q273" s="9" t="s">
        <v>25</v>
      </c>
      <c r="R273" s="9" t="s">
        <v>83</v>
      </c>
      <c r="S273" s="9" t="s">
        <v>28</v>
      </c>
      <c r="U273" s="60" t="s">
        <v>2069</v>
      </c>
      <c r="W273" s="9" t="s">
        <v>31</v>
      </c>
      <c r="X273" s="9" t="s">
        <v>4367</v>
      </c>
    </row>
    <row r="274" spans="1:24" ht="15" customHeight="1" x14ac:dyDescent="0.25">
      <c r="A274" s="15" t="s">
        <v>3704</v>
      </c>
      <c r="B274" s="9" t="s">
        <v>3705</v>
      </c>
      <c r="C274" s="9" t="s">
        <v>3665</v>
      </c>
      <c r="D274" s="9" t="s">
        <v>3665</v>
      </c>
      <c r="E274" s="9" t="s">
        <v>3670</v>
      </c>
      <c r="H274" s="16" t="s">
        <v>3706</v>
      </c>
      <c r="I274" s="6" t="s">
        <v>22</v>
      </c>
      <c r="J274" s="47">
        <v>24750</v>
      </c>
      <c r="K274" s="19" t="s">
        <v>38</v>
      </c>
      <c r="L274" s="50">
        <v>42650</v>
      </c>
      <c r="M274" s="150">
        <f t="shared" si="14"/>
        <v>55</v>
      </c>
      <c r="N274" s="14"/>
      <c r="O274" s="9" t="s">
        <v>3707</v>
      </c>
      <c r="P274" s="9" t="s">
        <v>3708</v>
      </c>
      <c r="Q274" s="11" t="s">
        <v>22</v>
      </c>
      <c r="R274" s="11" t="s">
        <v>22</v>
      </c>
      <c r="S274" s="9" t="s">
        <v>142</v>
      </c>
      <c r="W274" s="9" t="s">
        <v>108</v>
      </c>
      <c r="X274" s="9" t="s">
        <v>4367</v>
      </c>
    </row>
    <row r="275" spans="1:24" ht="15" customHeight="1" x14ac:dyDescent="0.25">
      <c r="A275" s="15" t="s">
        <v>2070</v>
      </c>
      <c r="B275" s="9" t="s">
        <v>2071</v>
      </c>
      <c r="C275" s="9" t="s">
        <v>1342</v>
      </c>
      <c r="D275" s="9" t="s">
        <v>112</v>
      </c>
      <c r="E275" s="9" t="s">
        <v>539</v>
      </c>
      <c r="F275" s="9" t="s">
        <v>539</v>
      </c>
      <c r="G275" s="9" t="s">
        <v>96</v>
      </c>
      <c r="H275" s="16" t="s">
        <v>2072</v>
      </c>
      <c r="I275" s="6" t="s">
        <v>1037</v>
      </c>
      <c r="J275" s="47">
        <v>32175</v>
      </c>
      <c r="K275" s="16" t="s">
        <v>2073</v>
      </c>
      <c r="L275" s="47">
        <v>42675</v>
      </c>
      <c r="M275" s="150">
        <f t="shared" si="14"/>
        <v>55</v>
      </c>
      <c r="N275" s="14">
        <f t="shared" ref="N275:N306" si="15">IF(DAY(J275)=1,(DATE(YEAR(J275)+M275,MONTH(J275),1)),(DATE(YEAR(J275)+M275,MONTH(J275)+1,1)))</f>
        <v>52291</v>
      </c>
      <c r="O275" s="9" t="s">
        <v>2074</v>
      </c>
      <c r="P275" s="52" t="s">
        <v>2075</v>
      </c>
      <c r="Q275" s="6" t="s">
        <v>25</v>
      </c>
      <c r="R275" s="6" t="s">
        <v>83</v>
      </c>
      <c r="S275" s="9" t="s">
        <v>28</v>
      </c>
      <c r="U275" s="60" t="s">
        <v>2076</v>
      </c>
      <c r="W275" s="6" t="s">
        <v>31</v>
      </c>
      <c r="X275" s="9" t="s">
        <v>4367</v>
      </c>
    </row>
    <row r="276" spans="1:24" ht="15" customHeight="1" x14ac:dyDescent="0.25">
      <c r="A276" s="80" t="s">
        <v>2115</v>
      </c>
      <c r="B276" s="81" t="s">
        <v>2116</v>
      </c>
      <c r="C276" s="81" t="s">
        <v>635</v>
      </c>
      <c r="D276" s="81" t="s">
        <v>112</v>
      </c>
      <c r="E276" s="81" t="s">
        <v>228</v>
      </c>
      <c r="F276" s="81" t="s">
        <v>2798</v>
      </c>
      <c r="G276" s="81" t="s">
        <v>476</v>
      </c>
      <c r="H276" s="81" t="s">
        <v>2117</v>
      </c>
      <c r="I276" s="82" t="s">
        <v>2799</v>
      </c>
      <c r="J276" s="83">
        <v>34238</v>
      </c>
      <c r="K276" s="81" t="s">
        <v>2118</v>
      </c>
      <c r="L276" s="83">
        <v>42675</v>
      </c>
      <c r="M276" s="150">
        <f t="shared" si="14"/>
        <v>35</v>
      </c>
      <c r="N276" s="84">
        <f t="shared" si="15"/>
        <v>47027</v>
      </c>
      <c r="O276" s="9" t="s">
        <v>2119</v>
      </c>
      <c r="P276" s="81" t="s">
        <v>2120</v>
      </c>
      <c r="Q276" s="81" t="s">
        <v>25</v>
      </c>
      <c r="R276" s="81" t="s">
        <v>83</v>
      </c>
      <c r="S276" s="81" t="s">
        <v>28</v>
      </c>
      <c r="T276" s="84"/>
      <c r="U276" s="81" t="s">
        <v>2121</v>
      </c>
      <c r="V276" s="85"/>
      <c r="W276" s="81" t="s">
        <v>59</v>
      </c>
      <c r="X276" s="9" t="s">
        <v>4367</v>
      </c>
    </row>
    <row r="277" spans="1:24" ht="15" customHeight="1" x14ac:dyDescent="0.25">
      <c r="A277" s="80" t="s">
        <v>2083</v>
      </c>
      <c r="B277" s="81" t="s">
        <v>2084</v>
      </c>
      <c r="C277" s="81" t="s">
        <v>1148</v>
      </c>
      <c r="D277" s="81" t="s">
        <v>63</v>
      </c>
      <c r="E277" s="81" t="s">
        <v>129</v>
      </c>
      <c r="F277" s="81" t="s">
        <v>4049</v>
      </c>
      <c r="G277" s="81" t="s">
        <v>107</v>
      </c>
      <c r="H277" s="81" t="s">
        <v>2085</v>
      </c>
      <c r="I277" s="81" t="s">
        <v>1366</v>
      </c>
      <c r="J277" s="83">
        <v>33954</v>
      </c>
      <c r="K277" s="81" t="s">
        <v>38</v>
      </c>
      <c r="L277" s="83">
        <v>42705</v>
      </c>
      <c r="M277" s="150">
        <f t="shared" si="14"/>
        <v>35</v>
      </c>
      <c r="N277" s="84">
        <f t="shared" si="15"/>
        <v>46753</v>
      </c>
      <c r="O277" s="9" t="s">
        <v>2086</v>
      </c>
      <c r="P277" s="81" t="s">
        <v>2087</v>
      </c>
      <c r="Q277" s="81" t="s">
        <v>25</v>
      </c>
      <c r="R277" s="81" t="s">
        <v>83</v>
      </c>
      <c r="S277" s="81" t="s">
        <v>28</v>
      </c>
      <c r="T277" s="84"/>
      <c r="U277" s="81" t="s">
        <v>2088</v>
      </c>
      <c r="V277" s="85"/>
      <c r="W277" s="81" t="s">
        <v>31</v>
      </c>
      <c r="X277" s="9" t="s">
        <v>4368</v>
      </c>
    </row>
    <row r="278" spans="1:24" ht="15" customHeight="1" x14ac:dyDescent="0.25">
      <c r="A278" s="15" t="s">
        <v>2089</v>
      </c>
      <c r="B278" s="9" t="s">
        <v>2090</v>
      </c>
      <c r="C278" s="9" t="s">
        <v>227</v>
      </c>
      <c r="D278" s="9" t="s">
        <v>112</v>
      </c>
      <c r="E278" s="9" t="s">
        <v>1287</v>
      </c>
      <c r="F278" s="9" t="s">
        <v>1287</v>
      </c>
      <c r="G278" s="9" t="s">
        <v>229</v>
      </c>
      <c r="H278" s="16" t="s">
        <v>2091</v>
      </c>
      <c r="I278" s="9" t="s">
        <v>1288</v>
      </c>
      <c r="J278" s="47">
        <v>30374</v>
      </c>
      <c r="K278" s="16" t="s">
        <v>213</v>
      </c>
      <c r="L278" s="47">
        <v>42719</v>
      </c>
      <c r="M278" s="150">
        <f t="shared" si="14"/>
        <v>55</v>
      </c>
      <c r="N278" s="14">
        <f t="shared" si="15"/>
        <v>50465</v>
      </c>
      <c r="O278" s="9" t="s">
        <v>2092</v>
      </c>
      <c r="P278" s="52" t="s">
        <v>2093</v>
      </c>
      <c r="Q278" s="9" t="s">
        <v>69</v>
      </c>
      <c r="R278" s="9" t="s">
        <v>177</v>
      </c>
      <c r="S278" s="9" t="s">
        <v>28</v>
      </c>
      <c r="U278" s="60" t="s">
        <v>2094</v>
      </c>
      <c r="W278" s="9" t="s">
        <v>31</v>
      </c>
      <c r="X278" s="9" t="s">
        <v>4368</v>
      </c>
    </row>
    <row r="279" spans="1:24" ht="15" customHeight="1" x14ac:dyDescent="0.25">
      <c r="A279" s="20" t="s">
        <v>2095</v>
      </c>
      <c r="B279" s="9" t="s">
        <v>2096</v>
      </c>
      <c r="C279" s="9" t="s">
        <v>289</v>
      </c>
      <c r="D279" s="9" t="s">
        <v>35</v>
      </c>
      <c r="E279" s="9" t="s">
        <v>1207</v>
      </c>
      <c r="F279" s="9" t="s">
        <v>1207</v>
      </c>
      <c r="G279" s="9" t="s">
        <v>1207</v>
      </c>
      <c r="H279" s="16" t="s">
        <v>2097</v>
      </c>
      <c r="I279" s="9" t="s">
        <v>22</v>
      </c>
      <c r="J279" s="47">
        <v>31350</v>
      </c>
      <c r="K279" s="16" t="s">
        <v>2098</v>
      </c>
      <c r="L279" s="47">
        <v>42736</v>
      </c>
      <c r="M279" s="150">
        <f t="shared" si="14"/>
        <v>55</v>
      </c>
      <c r="N279" s="14">
        <f t="shared" si="15"/>
        <v>51441</v>
      </c>
      <c r="O279" s="9" t="s">
        <v>2099</v>
      </c>
      <c r="P279" s="52" t="s">
        <v>2100</v>
      </c>
      <c r="Q279" s="9" t="s">
        <v>57</v>
      </c>
      <c r="R279" s="9" t="s">
        <v>56</v>
      </c>
      <c r="S279" s="9" t="s">
        <v>28</v>
      </c>
      <c r="T279" s="14">
        <v>43191</v>
      </c>
      <c r="U279" s="60" t="s">
        <v>2101</v>
      </c>
      <c r="W279" s="9" t="s">
        <v>31</v>
      </c>
      <c r="X279" s="9" t="s">
        <v>4368</v>
      </c>
    </row>
    <row r="280" spans="1:24" ht="15" customHeight="1" x14ac:dyDescent="0.25">
      <c r="A280" s="15" t="s">
        <v>2102</v>
      </c>
      <c r="B280" s="9" t="s">
        <v>2103</v>
      </c>
      <c r="C280" s="9" t="s">
        <v>1148</v>
      </c>
      <c r="D280" s="9" t="s">
        <v>63</v>
      </c>
      <c r="E280" s="9" t="s">
        <v>129</v>
      </c>
      <c r="F280" s="9" t="s">
        <v>129</v>
      </c>
      <c r="G280" s="9" t="s">
        <v>404</v>
      </c>
      <c r="H280" s="16" t="s">
        <v>2104</v>
      </c>
      <c r="I280" s="9" t="s">
        <v>131</v>
      </c>
      <c r="J280" s="47">
        <v>33255</v>
      </c>
      <c r="K280" s="16" t="s">
        <v>38</v>
      </c>
      <c r="L280" s="47">
        <v>42736</v>
      </c>
      <c r="M280" s="150">
        <f t="shared" si="14"/>
        <v>35</v>
      </c>
      <c r="N280" s="14">
        <f t="shared" si="15"/>
        <v>46054</v>
      </c>
      <c r="O280" s="9" t="s">
        <v>2105</v>
      </c>
      <c r="P280" s="52" t="s">
        <v>2106</v>
      </c>
      <c r="Q280" s="9" t="s">
        <v>25</v>
      </c>
      <c r="R280" s="9" t="s">
        <v>83</v>
      </c>
      <c r="S280" s="9" t="s">
        <v>28</v>
      </c>
      <c r="U280" s="60" t="s">
        <v>2107</v>
      </c>
      <c r="W280" s="9" t="s">
        <v>59</v>
      </c>
      <c r="X280" s="9" t="s">
        <v>4367</v>
      </c>
    </row>
    <row r="281" spans="1:24" ht="15" customHeight="1" x14ac:dyDescent="0.25">
      <c r="A281" s="15" t="s">
        <v>2392</v>
      </c>
      <c r="B281" s="9" t="s">
        <v>2393</v>
      </c>
      <c r="C281" s="9" t="s">
        <v>1342</v>
      </c>
      <c r="D281" s="9" t="s">
        <v>112</v>
      </c>
      <c r="E281" s="9" t="s">
        <v>1287</v>
      </c>
      <c r="F281" s="9" t="s">
        <v>1287</v>
      </c>
      <c r="G281" s="9" t="s">
        <v>96</v>
      </c>
      <c r="H281" s="16" t="s">
        <v>2394</v>
      </c>
      <c r="I281" s="9" t="s">
        <v>1288</v>
      </c>
      <c r="J281" s="47">
        <v>34063</v>
      </c>
      <c r="K281" s="16" t="s">
        <v>213</v>
      </c>
      <c r="L281" s="47">
        <v>42744</v>
      </c>
      <c r="M281" s="150">
        <f t="shared" si="14"/>
        <v>55</v>
      </c>
      <c r="N281" s="14">
        <f t="shared" si="15"/>
        <v>54179</v>
      </c>
      <c r="O281" s="9" t="s">
        <v>2395</v>
      </c>
      <c r="P281" s="52" t="s">
        <v>2396</v>
      </c>
      <c r="Q281" s="9" t="s">
        <v>25</v>
      </c>
      <c r="R281" s="9" t="s">
        <v>83</v>
      </c>
      <c r="S281" s="9" t="s">
        <v>28</v>
      </c>
      <c r="T281" s="14">
        <v>43109</v>
      </c>
      <c r="U281" s="60" t="s">
        <v>2397</v>
      </c>
      <c r="W281" s="9" t="s">
        <v>31</v>
      </c>
      <c r="X281" s="9" t="s">
        <v>4368</v>
      </c>
    </row>
    <row r="282" spans="1:24" ht="15" customHeight="1" x14ac:dyDescent="0.25">
      <c r="A282" s="15" t="s">
        <v>921</v>
      </c>
      <c r="B282" s="9" t="s">
        <v>922</v>
      </c>
      <c r="C282" s="9" t="s">
        <v>3149</v>
      </c>
      <c r="D282" s="9" t="s">
        <v>63</v>
      </c>
      <c r="E282" s="9" t="s">
        <v>181</v>
      </c>
      <c r="F282" s="9" t="s">
        <v>181</v>
      </c>
      <c r="G282" s="9" t="s">
        <v>584</v>
      </c>
      <c r="H282" s="16" t="s">
        <v>923</v>
      </c>
      <c r="I282" s="9" t="s">
        <v>59</v>
      </c>
      <c r="J282" s="47">
        <v>33481</v>
      </c>
      <c r="K282" s="16" t="s">
        <v>711</v>
      </c>
      <c r="L282" s="47">
        <v>42751</v>
      </c>
      <c r="M282" s="150">
        <f t="shared" si="14"/>
        <v>55</v>
      </c>
      <c r="N282" s="14">
        <f t="shared" si="15"/>
        <v>53571</v>
      </c>
      <c r="O282" s="9" t="s">
        <v>924</v>
      </c>
      <c r="P282" s="52" t="s">
        <v>925</v>
      </c>
      <c r="Q282" s="9" t="s">
        <v>25</v>
      </c>
      <c r="R282" s="9" t="s">
        <v>83</v>
      </c>
      <c r="S282" s="9" t="s">
        <v>28</v>
      </c>
      <c r="T282" s="14">
        <v>43116</v>
      </c>
      <c r="U282" s="60" t="s">
        <v>926</v>
      </c>
      <c r="W282" s="9" t="s">
        <v>31</v>
      </c>
      <c r="X282" s="9" t="s">
        <v>4367</v>
      </c>
    </row>
    <row r="283" spans="1:24" ht="15" customHeight="1" x14ac:dyDescent="0.25">
      <c r="A283" s="15" t="s">
        <v>2128</v>
      </c>
      <c r="B283" s="9" t="s">
        <v>2129</v>
      </c>
      <c r="C283" s="9" t="s">
        <v>289</v>
      </c>
      <c r="D283" s="9" t="s">
        <v>276</v>
      </c>
      <c r="E283" s="9" t="s">
        <v>2926</v>
      </c>
      <c r="F283" s="9" t="s">
        <v>2926</v>
      </c>
      <c r="G283" s="9" t="s">
        <v>2926</v>
      </c>
      <c r="H283" s="16" t="s">
        <v>2130</v>
      </c>
      <c r="I283" s="9" t="s">
        <v>22</v>
      </c>
      <c r="J283" s="47">
        <v>27824</v>
      </c>
      <c r="K283" s="16" t="s">
        <v>2131</v>
      </c>
      <c r="L283" s="47">
        <v>42767</v>
      </c>
      <c r="M283" s="150">
        <f t="shared" si="14"/>
        <v>55</v>
      </c>
      <c r="N283" s="14">
        <f t="shared" si="15"/>
        <v>47939</v>
      </c>
      <c r="O283" s="9" t="s">
        <v>2132</v>
      </c>
      <c r="P283" s="52" t="s">
        <v>2133</v>
      </c>
      <c r="Q283" s="9" t="s">
        <v>57</v>
      </c>
      <c r="R283" s="9" t="s">
        <v>56</v>
      </c>
      <c r="S283" s="9" t="s">
        <v>28</v>
      </c>
      <c r="U283" s="60" t="s">
        <v>2134</v>
      </c>
      <c r="W283" s="9" t="s">
        <v>31</v>
      </c>
      <c r="X283" s="9" t="s">
        <v>4368</v>
      </c>
    </row>
    <row r="284" spans="1:24" s="145" customFormat="1" ht="15" customHeight="1" x14ac:dyDescent="0.25">
      <c r="A284" s="80" t="s">
        <v>2135</v>
      </c>
      <c r="B284" s="81" t="s">
        <v>2136</v>
      </c>
      <c r="C284" s="81" t="s">
        <v>3860</v>
      </c>
      <c r="D284" s="81" t="s">
        <v>63</v>
      </c>
      <c r="E284" s="81" t="s">
        <v>129</v>
      </c>
      <c r="F284" s="81" t="s">
        <v>129</v>
      </c>
      <c r="G284" s="81" t="s">
        <v>2887</v>
      </c>
      <c r="H284" s="81" t="s">
        <v>2137</v>
      </c>
      <c r="I284" s="82" t="s">
        <v>131</v>
      </c>
      <c r="J284" s="83">
        <v>29721</v>
      </c>
      <c r="K284" s="81" t="s">
        <v>38</v>
      </c>
      <c r="L284" s="83">
        <v>42767</v>
      </c>
      <c r="M284" s="152">
        <f t="shared" si="14"/>
        <v>55</v>
      </c>
      <c r="N284" s="84">
        <f t="shared" si="15"/>
        <v>49827</v>
      </c>
      <c r="O284" s="81" t="s">
        <v>2138</v>
      </c>
      <c r="P284" s="81" t="s">
        <v>2139</v>
      </c>
      <c r="Q284" s="81" t="s">
        <v>57</v>
      </c>
      <c r="R284" s="81" t="s">
        <v>56</v>
      </c>
      <c r="S284" s="81" t="s">
        <v>28</v>
      </c>
      <c r="T284" s="84"/>
      <c r="U284" s="81" t="s">
        <v>2140</v>
      </c>
      <c r="V284" s="85"/>
      <c r="W284" s="81" t="s">
        <v>31</v>
      </c>
      <c r="X284" s="81" t="s">
        <v>4368</v>
      </c>
    </row>
    <row r="285" spans="1:24" ht="15" customHeight="1" x14ac:dyDescent="0.25">
      <c r="A285" s="15" t="s">
        <v>2141</v>
      </c>
      <c r="B285" s="9" t="s">
        <v>2142</v>
      </c>
      <c r="C285" s="9" t="s">
        <v>81</v>
      </c>
      <c r="D285" s="9" t="s">
        <v>35</v>
      </c>
      <c r="E285" s="9" t="s">
        <v>4063</v>
      </c>
      <c r="F285" s="9" t="s">
        <v>2143</v>
      </c>
      <c r="G285" s="9" t="s">
        <v>1008</v>
      </c>
      <c r="H285" s="16" t="s">
        <v>2144</v>
      </c>
      <c r="I285" s="9" t="s">
        <v>22</v>
      </c>
      <c r="J285" s="47">
        <v>33629</v>
      </c>
      <c r="K285" s="16" t="s">
        <v>2145</v>
      </c>
      <c r="L285" s="47">
        <v>42773</v>
      </c>
      <c r="M285" s="150">
        <f t="shared" si="14"/>
        <v>55</v>
      </c>
      <c r="N285" s="14">
        <f t="shared" si="15"/>
        <v>53724</v>
      </c>
      <c r="O285" s="9" t="s">
        <v>2146</v>
      </c>
      <c r="P285" s="52" t="s">
        <v>2147</v>
      </c>
      <c r="Q285" s="9" t="s">
        <v>25</v>
      </c>
      <c r="R285" s="9" t="s">
        <v>83</v>
      </c>
      <c r="S285" s="9" t="s">
        <v>28</v>
      </c>
      <c r="T285" s="14">
        <v>43227</v>
      </c>
      <c r="U285" s="60" t="s">
        <v>2148</v>
      </c>
      <c r="W285" s="9" t="s">
        <v>31</v>
      </c>
      <c r="X285" s="9" t="s">
        <v>4368</v>
      </c>
    </row>
    <row r="286" spans="1:24" s="145" customFormat="1" ht="15" customHeight="1" x14ac:dyDescent="0.25">
      <c r="A286" s="80" t="s">
        <v>2149</v>
      </c>
      <c r="B286" s="81" t="s">
        <v>2150</v>
      </c>
      <c r="C286" s="81" t="s">
        <v>1812</v>
      </c>
      <c r="D286" s="81" t="s">
        <v>112</v>
      </c>
      <c r="E286" s="81" t="s">
        <v>735</v>
      </c>
      <c r="F286" s="81" t="s">
        <v>735</v>
      </c>
      <c r="G286" s="81" t="s">
        <v>404</v>
      </c>
      <c r="H286" s="81" t="s">
        <v>2151</v>
      </c>
      <c r="I286" s="81" t="s">
        <v>737</v>
      </c>
      <c r="J286" s="83">
        <v>33070</v>
      </c>
      <c r="K286" s="81" t="s">
        <v>1169</v>
      </c>
      <c r="L286" s="83">
        <v>42779</v>
      </c>
      <c r="M286" s="152">
        <f t="shared" si="14"/>
        <v>55</v>
      </c>
      <c r="N286" s="84">
        <f t="shared" si="15"/>
        <v>53175</v>
      </c>
      <c r="O286" s="81" t="s">
        <v>2152</v>
      </c>
      <c r="P286" s="81" t="s">
        <v>2153</v>
      </c>
      <c r="Q286" s="81" t="s">
        <v>25</v>
      </c>
      <c r="R286" s="81" t="s">
        <v>83</v>
      </c>
      <c r="S286" s="81" t="s">
        <v>28</v>
      </c>
      <c r="T286" s="84">
        <v>43144</v>
      </c>
      <c r="U286" s="81" t="s">
        <v>2154</v>
      </c>
      <c r="V286" s="85"/>
      <c r="W286" s="81" t="s">
        <v>31</v>
      </c>
      <c r="X286" s="81" t="s">
        <v>4367</v>
      </c>
    </row>
    <row r="287" spans="1:24" s="145" customFormat="1" ht="15" customHeight="1" x14ac:dyDescent="0.25">
      <c r="A287" s="80" t="s">
        <v>2155</v>
      </c>
      <c r="B287" s="81" t="s">
        <v>2156</v>
      </c>
      <c r="C287" s="81" t="s">
        <v>1148</v>
      </c>
      <c r="D287" s="81" t="s">
        <v>112</v>
      </c>
      <c r="E287" s="81" t="s">
        <v>735</v>
      </c>
      <c r="F287" s="81" t="s">
        <v>735</v>
      </c>
      <c r="G287" s="81" t="s">
        <v>96</v>
      </c>
      <c r="H287" s="81" t="s">
        <v>2157</v>
      </c>
      <c r="I287" s="81" t="s">
        <v>737</v>
      </c>
      <c r="J287" s="83">
        <v>33473</v>
      </c>
      <c r="K287" s="81" t="s">
        <v>1169</v>
      </c>
      <c r="L287" s="83">
        <v>42779</v>
      </c>
      <c r="M287" s="152">
        <f t="shared" si="14"/>
        <v>35</v>
      </c>
      <c r="N287" s="84">
        <f t="shared" si="15"/>
        <v>46266</v>
      </c>
      <c r="O287" s="81" t="s">
        <v>2158</v>
      </c>
      <c r="P287" s="81" t="s">
        <v>2159</v>
      </c>
      <c r="Q287" s="81" t="s">
        <v>25</v>
      </c>
      <c r="R287" s="81" t="s">
        <v>83</v>
      </c>
      <c r="S287" s="81" t="s">
        <v>28</v>
      </c>
      <c r="T287" s="84">
        <v>43144</v>
      </c>
      <c r="U287" s="81" t="s">
        <v>2160</v>
      </c>
      <c r="V287" s="85"/>
      <c r="W287" s="81" t="s">
        <v>31</v>
      </c>
      <c r="X287" s="81" t="s">
        <v>4367</v>
      </c>
    </row>
    <row r="288" spans="1:24" s="145" customFormat="1" ht="15" customHeight="1" x14ac:dyDescent="0.25">
      <c r="A288" s="80" t="s">
        <v>2122</v>
      </c>
      <c r="B288" s="81" t="s">
        <v>2123</v>
      </c>
      <c r="C288" s="81" t="s">
        <v>1812</v>
      </c>
      <c r="D288" s="81" t="s">
        <v>112</v>
      </c>
      <c r="E288" s="81" t="s">
        <v>735</v>
      </c>
      <c r="F288" s="81" t="s">
        <v>735</v>
      </c>
      <c r="G288" s="81" t="s">
        <v>96</v>
      </c>
      <c r="H288" s="81" t="s">
        <v>2124</v>
      </c>
      <c r="I288" s="81" t="s">
        <v>737</v>
      </c>
      <c r="J288" s="83">
        <v>33286</v>
      </c>
      <c r="K288" s="81" t="s">
        <v>1169</v>
      </c>
      <c r="L288" s="83">
        <v>42779</v>
      </c>
      <c r="M288" s="152">
        <f t="shared" si="14"/>
        <v>55</v>
      </c>
      <c r="N288" s="84">
        <f t="shared" si="15"/>
        <v>53387</v>
      </c>
      <c r="O288" s="81" t="s">
        <v>2125</v>
      </c>
      <c r="P288" s="81" t="s">
        <v>2126</v>
      </c>
      <c r="Q288" s="81" t="s">
        <v>25</v>
      </c>
      <c r="R288" s="81" t="s">
        <v>83</v>
      </c>
      <c r="S288" s="81" t="s">
        <v>28</v>
      </c>
      <c r="T288" s="84">
        <v>43144</v>
      </c>
      <c r="U288" s="81" t="s">
        <v>2127</v>
      </c>
      <c r="V288" s="85"/>
      <c r="W288" s="81" t="s">
        <v>31</v>
      </c>
      <c r="X288" s="81" t="s">
        <v>4368</v>
      </c>
    </row>
    <row r="289" spans="1:24" s="145" customFormat="1" ht="15" customHeight="1" x14ac:dyDescent="0.25">
      <c r="A289" s="80" t="s">
        <v>2167</v>
      </c>
      <c r="B289" s="81" t="s">
        <v>2168</v>
      </c>
      <c r="C289" s="81" t="s">
        <v>1342</v>
      </c>
      <c r="D289" s="81" t="s">
        <v>112</v>
      </c>
      <c r="E289" s="81" t="s">
        <v>735</v>
      </c>
      <c r="F289" s="81" t="s">
        <v>735</v>
      </c>
      <c r="G289" s="81" t="s">
        <v>114</v>
      </c>
      <c r="H289" s="81" t="s">
        <v>2169</v>
      </c>
      <c r="I289" s="81" t="s">
        <v>737</v>
      </c>
      <c r="J289" s="83">
        <v>32623</v>
      </c>
      <c r="K289" s="81" t="s">
        <v>2170</v>
      </c>
      <c r="L289" s="83">
        <v>42779</v>
      </c>
      <c r="M289" s="152">
        <f t="shared" si="14"/>
        <v>55</v>
      </c>
      <c r="N289" s="84">
        <f t="shared" si="15"/>
        <v>52718</v>
      </c>
      <c r="O289" s="81" t="s">
        <v>2171</v>
      </c>
      <c r="P289" s="81" t="s">
        <v>2172</v>
      </c>
      <c r="Q289" s="81" t="s">
        <v>25</v>
      </c>
      <c r="R289" s="81" t="s">
        <v>83</v>
      </c>
      <c r="S289" s="81" t="s">
        <v>28</v>
      </c>
      <c r="T289" s="84">
        <v>43144</v>
      </c>
      <c r="U289" s="81" t="s">
        <v>2173</v>
      </c>
      <c r="V289" s="85"/>
      <c r="W289" s="81" t="s">
        <v>31</v>
      </c>
      <c r="X289" s="81" t="s">
        <v>4367</v>
      </c>
    </row>
    <row r="290" spans="1:24" ht="15" customHeight="1" x14ac:dyDescent="0.25">
      <c r="A290" s="15" t="s">
        <v>733</v>
      </c>
      <c r="B290" s="9" t="s">
        <v>734</v>
      </c>
      <c r="C290" s="9" t="s">
        <v>111</v>
      </c>
      <c r="D290" s="9" t="s">
        <v>112</v>
      </c>
      <c r="E290" s="9" t="s">
        <v>735</v>
      </c>
      <c r="F290" s="9" t="s">
        <v>735</v>
      </c>
      <c r="G290" s="9" t="s">
        <v>114</v>
      </c>
      <c r="H290" s="16" t="s">
        <v>736</v>
      </c>
      <c r="I290" s="9" t="s">
        <v>737</v>
      </c>
      <c r="J290" s="47">
        <v>32122</v>
      </c>
      <c r="K290" s="16" t="s">
        <v>738</v>
      </c>
      <c r="L290" s="47">
        <v>42779</v>
      </c>
      <c r="M290" s="150">
        <f t="shared" si="14"/>
        <v>55</v>
      </c>
      <c r="N290" s="14">
        <f t="shared" si="15"/>
        <v>52232</v>
      </c>
      <c r="O290" s="9" t="s">
        <v>739</v>
      </c>
      <c r="P290" s="52" t="s">
        <v>740</v>
      </c>
      <c r="Q290" s="9" t="s">
        <v>25</v>
      </c>
      <c r="R290" s="9" t="s">
        <v>83</v>
      </c>
      <c r="S290" s="9" t="s">
        <v>28</v>
      </c>
      <c r="T290" s="14">
        <v>43144</v>
      </c>
      <c r="U290" s="60" t="s">
        <v>741</v>
      </c>
      <c r="W290" s="9" t="s">
        <v>31</v>
      </c>
      <c r="X290" s="9" t="s">
        <v>4368</v>
      </c>
    </row>
    <row r="291" spans="1:24" s="148" customFormat="1" ht="15" customHeight="1" x14ac:dyDescent="0.25">
      <c r="A291" s="96" t="s">
        <v>2174</v>
      </c>
      <c r="B291" s="52" t="s">
        <v>2175</v>
      </c>
      <c r="C291" s="52" t="s">
        <v>289</v>
      </c>
      <c r="D291" s="52" t="s">
        <v>18</v>
      </c>
      <c r="E291" s="52" t="s">
        <v>19</v>
      </c>
      <c r="F291" s="52" t="s">
        <v>20</v>
      </c>
      <c r="G291" s="52" t="s">
        <v>21</v>
      </c>
      <c r="H291" s="52" t="s">
        <v>2176</v>
      </c>
      <c r="I291" s="52" t="s">
        <v>22</v>
      </c>
      <c r="J291" s="47">
        <v>32750</v>
      </c>
      <c r="K291" s="52" t="s">
        <v>304</v>
      </c>
      <c r="L291" s="47">
        <v>42779</v>
      </c>
      <c r="M291" s="153">
        <f t="shared" si="14"/>
        <v>55</v>
      </c>
      <c r="N291" s="97">
        <f t="shared" si="15"/>
        <v>52841</v>
      </c>
      <c r="O291" s="52" t="s">
        <v>2177</v>
      </c>
      <c r="P291" s="52" t="s">
        <v>2178</v>
      </c>
      <c r="Q291" s="52" t="s">
        <v>57</v>
      </c>
      <c r="R291" s="52" t="s">
        <v>56</v>
      </c>
      <c r="S291" s="52" t="s">
        <v>28</v>
      </c>
      <c r="T291" s="97">
        <v>43144</v>
      </c>
      <c r="U291" s="52" t="s">
        <v>2179</v>
      </c>
      <c r="V291" s="98"/>
      <c r="W291" s="52" t="s">
        <v>31</v>
      </c>
      <c r="X291" s="52" t="s">
        <v>4368</v>
      </c>
    </row>
    <row r="292" spans="1:24" s="145" customFormat="1" ht="15" customHeight="1" x14ac:dyDescent="0.25">
      <c r="A292" s="80" t="s">
        <v>2180</v>
      </c>
      <c r="B292" s="81" t="s">
        <v>2181</v>
      </c>
      <c r="C292" s="81" t="s">
        <v>3860</v>
      </c>
      <c r="D292" s="81" t="s">
        <v>63</v>
      </c>
      <c r="E292" s="81" t="s">
        <v>129</v>
      </c>
      <c r="F292" s="81" t="s">
        <v>129</v>
      </c>
      <c r="G292" s="81" t="s">
        <v>229</v>
      </c>
      <c r="H292" s="81" t="s">
        <v>2182</v>
      </c>
      <c r="I292" s="82" t="s">
        <v>131</v>
      </c>
      <c r="J292" s="83">
        <v>29221</v>
      </c>
      <c r="K292" s="81" t="s">
        <v>1125</v>
      </c>
      <c r="L292" s="83">
        <v>42795</v>
      </c>
      <c r="M292" s="152">
        <f t="shared" si="14"/>
        <v>55</v>
      </c>
      <c r="N292" s="84">
        <f t="shared" si="15"/>
        <v>49310</v>
      </c>
      <c r="O292" s="81" t="s">
        <v>2183</v>
      </c>
      <c r="P292" s="81" t="s">
        <v>2184</v>
      </c>
      <c r="Q292" s="81" t="s">
        <v>57</v>
      </c>
      <c r="R292" s="81" t="s">
        <v>56</v>
      </c>
      <c r="S292" s="81" t="s">
        <v>28</v>
      </c>
      <c r="T292" s="84"/>
      <c r="U292" s="81" t="s">
        <v>2185</v>
      </c>
      <c r="V292" s="85"/>
      <c r="W292" s="81" t="s">
        <v>31</v>
      </c>
      <c r="X292" s="81" t="s">
        <v>4368</v>
      </c>
    </row>
    <row r="293" spans="1:24" s="145" customFormat="1" ht="15" customHeight="1" x14ac:dyDescent="0.25">
      <c r="A293" s="80" t="s">
        <v>2186</v>
      </c>
      <c r="B293" s="81" t="s">
        <v>2187</v>
      </c>
      <c r="C293" s="81" t="s">
        <v>1148</v>
      </c>
      <c r="D293" s="81" t="s">
        <v>63</v>
      </c>
      <c r="E293" s="81" t="s">
        <v>181</v>
      </c>
      <c r="F293" s="81" t="s">
        <v>123</v>
      </c>
      <c r="G293" s="81" t="s">
        <v>107</v>
      </c>
      <c r="H293" s="81" t="s">
        <v>2188</v>
      </c>
      <c r="I293" s="81" t="s">
        <v>31</v>
      </c>
      <c r="J293" s="83">
        <v>34191</v>
      </c>
      <c r="K293" s="81" t="s">
        <v>38</v>
      </c>
      <c r="L293" s="83">
        <v>42800</v>
      </c>
      <c r="M293" s="152">
        <f t="shared" si="14"/>
        <v>35</v>
      </c>
      <c r="N293" s="84">
        <f t="shared" si="15"/>
        <v>46997</v>
      </c>
      <c r="O293" s="81" t="s">
        <v>2189</v>
      </c>
      <c r="P293" s="81" t="s">
        <v>2190</v>
      </c>
      <c r="Q293" s="81" t="s">
        <v>25</v>
      </c>
      <c r="R293" s="81" t="s">
        <v>83</v>
      </c>
      <c r="S293" s="81" t="s">
        <v>28</v>
      </c>
      <c r="T293" s="84"/>
      <c r="U293" s="81" t="s">
        <v>2191</v>
      </c>
      <c r="V293" s="85"/>
      <c r="W293" s="81" t="s">
        <v>59</v>
      </c>
      <c r="X293" s="81" t="s">
        <v>4367</v>
      </c>
    </row>
    <row r="294" spans="1:24" s="145" customFormat="1" ht="15" customHeight="1" x14ac:dyDescent="0.25">
      <c r="A294" s="80" t="s">
        <v>2192</v>
      </c>
      <c r="B294" s="81" t="s">
        <v>2193</v>
      </c>
      <c r="C294" s="81" t="s">
        <v>3145</v>
      </c>
      <c r="D294" s="81" t="s">
        <v>63</v>
      </c>
      <c r="E294" s="81" t="s">
        <v>181</v>
      </c>
      <c r="F294" s="81" t="s">
        <v>4052</v>
      </c>
      <c r="G294" s="81" t="s">
        <v>107</v>
      </c>
      <c r="H294" s="81" t="s">
        <v>2194</v>
      </c>
      <c r="I294" s="81" t="s">
        <v>806</v>
      </c>
      <c r="J294" s="83">
        <v>29940</v>
      </c>
      <c r="K294" s="81" t="s">
        <v>44</v>
      </c>
      <c r="L294" s="83">
        <v>42802</v>
      </c>
      <c r="M294" s="152">
        <f t="shared" si="14"/>
        <v>55</v>
      </c>
      <c r="N294" s="84">
        <f t="shared" si="15"/>
        <v>50041</v>
      </c>
      <c r="O294" s="81" t="s">
        <v>2195</v>
      </c>
      <c r="P294" s="81" t="s">
        <v>2196</v>
      </c>
      <c r="Q294" s="81" t="s">
        <v>57</v>
      </c>
      <c r="R294" s="81" t="s">
        <v>56</v>
      </c>
      <c r="S294" s="81" t="s">
        <v>28</v>
      </c>
      <c r="T294" s="84">
        <v>43166</v>
      </c>
      <c r="U294" s="81" t="s">
        <v>2197</v>
      </c>
      <c r="V294" s="85"/>
      <c r="W294" s="81" t="s">
        <v>31</v>
      </c>
      <c r="X294" s="81" t="s">
        <v>4368</v>
      </c>
    </row>
    <row r="295" spans="1:24" ht="15" customHeight="1" x14ac:dyDescent="0.25">
      <c r="A295" s="15" t="s">
        <v>2198</v>
      </c>
      <c r="B295" s="9" t="s">
        <v>2199</v>
      </c>
      <c r="C295" s="9" t="s">
        <v>1172</v>
      </c>
      <c r="D295" s="9" t="s">
        <v>112</v>
      </c>
      <c r="E295" s="9" t="s">
        <v>735</v>
      </c>
      <c r="F295" s="9" t="s">
        <v>735</v>
      </c>
      <c r="G295" s="9" t="s">
        <v>229</v>
      </c>
      <c r="H295" s="16" t="s">
        <v>2200</v>
      </c>
      <c r="I295" s="9" t="s">
        <v>737</v>
      </c>
      <c r="J295" s="47">
        <v>30476</v>
      </c>
      <c r="K295" s="16" t="s">
        <v>1169</v>
      </c>
      <c r="L295" s="47">
        <v>42814</v>
      </c>
      <c r="M295" s="150">
        <f t="shared" si="14"/>
        <v>55</v>
      </c>
      <c r="N295" s="14">
        <f t="shared" si="15"/>
        <v>50587</v>
      </c>
      <c r="O295" s="9" t="s">
        <v>2201</v>
      </c>
      <c r="P295" s="52" t="s">
        <v>2202</v>
      </c>
      <c r="Q295" s="9" t="s">
        <v>29</v>
      </c>
      <c r="R295" s="9" t="s">
        <v>215</v>
      </c>
      <c r="S295" s="9" t="s">
        <v>28</v>
      </c>
      <c r="T295" s="14">
        <v>43179</v>
      </c>
      <c r="U295" s="60" t="s">
        <v>2203</v>
      </c>
      <c r="W295" s="9" t="s">
        <v>31</v>
      </c>
      <c r="X295" s="9" t="s">
        <v>4368</v>
      </c>
    </row>
    <row r="296" spans="1:24" ht="15" customHeight="1" x14ac:dyDescent="0.25">
      <c r="A296" s="99" t="s">
        <v>2208</v>
      </c>
      <c r="B296" s="81" t="s">
        <v>2209</v>
      </c>
      <c r="C296" s="81" t="s">
        <v>1148</v>
      </c>
      <c r="D296" s="81" t="s">
        <v>112</v>
      </c>
      <c r="E296" s="81" t="s">
        <v>228</v>
      </c>
      <c r="F296" s="81" t="s">
        <v>228</v>
      </c>
      <c r="G296" s="81" t="s">
        <v>404</v>
      </c>
      <c r="H296" s="81" t="s">
        <v>2211</v>
      </c>
      <c r="I296" s="82" t="s">
        <v>179</v>
      </c>
      <c r="J296" s="83">
        <v>34338</v>
      </c>
      <c r="K296" s="81" t="s">
        <v>90</v>
      </c>
      <c r="L296" s="83">
        <v>42826</v>
      </c>
      <c r="M296" s="150">
        <f t="shared" si="14"/>
        <v>35</v>
      </c>
      <c r="N296" s="84">
        <f t="shared" si="15"/>
        <v>47150</v>
      </c>
      <c r="O296" s="9" t="s">
        <v>2213</v>
      </c>
      <c r="P296" s="81" t="s">
        <v>2214</v>
      </c>
      <c r="Q296" s="81" t="s">
        <v>25</v>
      </c>
      <c r="R296" s="81" t="s">
        <v>83</v>
      </c>
      <c r="S296" s="81" t="s">
        <v>28</v>
      </c>
      <c r="T296" s="84"/>
      <c r="U296" s="81" t="s">
        <v>2215</v>
      </c>
      <c r="V296" s="85"/>
      <c r="W296" s="81" t="s">
        <v>31</v>
      </c>
      <c r="X296" s="9" t="s">
        <v>4367</v>
      </c>
    </row>
    <row r="297" spans="1:24" ht="15" customHeight="1" x14ac:dyDescent="0.25">
      <c r="A297" s="96" t="s">
        <v>2216</v>
      </c>
      <c r="B297" s="52" t="s">
        <v>2217</v>
      </c>
      <c r="C297" s="52" t="s">
        <v>166</v>
      </c>
      <c r="D297" s="52" t="s">
        <v>488</v>
      </c>
      <c r="E297" s="52" t="s">
        <v>489</v>
      </c>
      <c r="F297" s="52" t="s">
        <v>1710</v>
      </c>
      <c r="G297" s="52" t="s">
        <v>1710</v>
      </c>
      <c r="H297" s="52" t="s">
        <v>2218</v>
      </c>
      <c r="I297" s="52" t="s">
        <v>22</v>
      </c>
      <c r="J297" s="47">
        <v>26687</v>
      </c>
      <c r="K297" s="52" t="s">
        <v>243</v>
      </c>
      <c r="L297" s="47">
        <v>42842</v>
      </c>
      <c r="M297" s="150">
        <f t="shared" si="14"/>
        <v>55</v>
      </c>
      <c r="N297" s="97">
        <f t="shared" si="15"/>
        <v>46784</v>
      </c>
      <c r="O297" s="9" t="s">
        <v>2219</v>
      </c>
      <c r="P297" s="52" t="s">
        <v>2220</v>
      </c>
      <c r="Q297" s="54" t="s">
        <v>69</v>
      </c>
      <c r="R297" s="52" t="s">
        <v>68</v>
      </c>
      <c r="S297" s="52" t="s">
        <v>28</v>
      </c>
      <c r="T297" s="97">
        <v>43207</v>
      </c>
      <c r="U297" s="52" t="s">
        <v>2221</v>
      </c>
      <c r="V297" s="98"/>
      <c r="W297" s="52" t="s">
        <v>31</v>
      </c>
      <c r="X297" s="9" t="s">
        <v>4368</v>
      </c>
    </row>
    <row r="298" spans="1:24" ht="15" customHeight="1" x14ac:dyDescent="0.25">
      <c r="A298" s="15" t="s">
        <v>2222</v>
      </c>
      <c r="B298" s="9" t="s">
        <v>2223</v>
      </c>
      <c r="C298" s="9" t="s">
        <v>17</v>
      </c>
      <c r="D298" s="9" t="s">
        <v>276</v>
      </c>
      <c r="E298" s="9" t="s">
        <v>2926</v>
      </c>
      <c r="F298" s="9" t="s">
        <v>2926</v>
      </c>
      <c r="G298" s="9" t="s">
        <v>2926</v>
      </c>
      <c r="H298" s="16" t="s">
        <v>2224</v>
      </c>
      <c r="I298" s="9" t="s">
        <v>22</v>
      </c>
      <c r="J298" s="47">
        <v>28573</v>
      </c>
      <c r="K298" s="16" t="s">
        <v>38</v>
      </c>
      <c r="L298" s="47">
        <v>42856</v>
      </c>
      <c r="M298" s="150">
        <f t="shared" si="14"/>
        <v>55</v>
      </c>
      <c r="N298" s="14">
        <f t="shared" si="15"/>
        <v>48670</v>
      </c>
      <c r="O298" s="9" t="s">
        <v>2225</v>
      </c>
      <c r="P298" s="52" t="s">
        <v>2226</v>
      </c>
      <c r="Q298" s="9" t="s">
        <v>29</v>
      </c>
      <c r="R298" s="9" t="s">
        <v>215</v>
      </c>
      <c r="S298" s="9" t="s">
        <v>28</v>
      </c>
      <c r="U298" s="60" t="s">
        <v>2227</v>
      </c>
      <c r="W298" s="9" t="s">
        <v>31</v>
      </c>
      <c r="X298" s="9" t="s">
        <v>4368</v>
      </c>
    </row>
    <row r="299" spans="1:24" ht="15" customHeight="1" x14ac:dyDescent="0.25">
      <c r="A299" s="15" t="s">
        <v>2228</v>
      </c>
      <c r="B299" s="9" t="s">
        <v>2229</v>
      </c>
      <c r="C299" s="9" t="s">
        <v>17</v>
      </c>
      <c r="D299" s="9" t="s">
        <v>43</v>
      </c>
      <c r="E299" s="9" t="s">
        <v>209</v>
      </c>
      <c r="F299" s="9" t="s">
        <v>1238</v>
      </c>
      <c r="G299" s="9" t="s">
        <v>2230</v>
      </c>
      <c r="H299" s="16" t="s">
        <v>2231</v>
      </c>
      <c r="I299" s="9" t="s">
        <v>22</v>
      </c>
      <c r="J299" s="47">
        <v>29740</v>
      </c>
      <c r="K299" s="16" t="s">
        <v>38</v>
      </c>
      <c r="L299" s="47">
        <v>42864</v>
      </c>
      <c r="M299" s="150">
        <f t="shared" si="14"/>
        <v>55</v>
      </c>
      <c r="N299" s="14">
        <f t="shared" si="15"/>
        <v>49857</v>
      </c>
      <c r="O299" s="9" t="s">
        <v>2232</v>
      </c>
      <c r="P299" s="52" t="s">
        <v>2233</v>
      </c>
      <c r="Q299" s="9" t="s">
        <v>29</v>
      </c>
      <c r="R299" s="9" t="s">
        <v>215</v>
      </c>
      <c r="S299" s="9" t="s">
        <v>28</v>
      </c>
      <c r="U299" s="60" t="s">
        <v>2234</v>
      </c>
      <c r="W299" s="9" t="s">
        <v>179</v>
      </c>
      <c r="X299" s="9" t="s">
        <v>4367</v>
      </c>
    </row>
    <row r="300" spans="1:24" ht="15" customHeight="1" x14ac:dyDescent="0.25">
      <c r="A300" s="15" t="s">
        <v>2235</v>
      </c>
      <c r="B300" s="9" t="s">
        <v>2236</v>
      </c>
      <c r="C300" s="9" t="s">
        <v>289</v>
      </c>
      <c r="D300" s="9" t="s">
        <v>35</v>
      </c>
      <c r="E300" s="9" t="s">
        <v>4063</v>
      </c>
      <c r="F300" s="9" t="s">
        <v>2143</v>
      </c>
      <c r="G300" s="9" t="s">
        <v>1008</v>
      </c>
      <c r="H300" s="16" t="s">
        <v>2237</v>
      </c>
      <c r="I300" s="9" t="s">
        <v>22</v>
      </c>
      <c r="J300" s="47">
        <v>31699</v>
      </c>
      <c r="K300" s="16" t="s">
        <v>304</v>
      </c>
      <c r="L300" s="47">
        <v>42864</v>
      </c>
      <c r="M300" s="150">
        <f t="shared" si="14"/>
        <v>55</v>
      </c>
      <c r="N300" s="14">
        <f t="shared" si="15"/>
        <v>51806</v>
      </c>
      <c r="O300" s="9" t="s">
        <v>2238</v>
      </c>
      <c r="P300" s="52" t="s">
        <v>2239</v>
      </c>
      <c r="Q300" s="9" t="s">
        <v>57</v>
      </c>
      <c r="R300" s="9" t="s">
        <v>56</v>
      </c>
      <c r="S300" s="9" t="s">
        <v>28</v>
      </c>
      <c r="T300" s="14">
        <v>43229</v>
      </c>
      <c r="U300" s="60" t="s">
        <v>2240</v>
      </c>
      <c r="W300" s="9" t="s">
        <v>179</v>
      </c>
      <c r="X300" s="9" t="s">
        <v>4368</v>
      </c>
    </row>
    <row r="301" spans="1:24" ht="15" customHeight="1" x14ac:dyDescent="0.25">
      <c r="A301" s="20" t="s">
        <v>828</v>
      </c>
      <c r="B301" s="9" t="s">
        <v>829</v>
      </c>
      <c r="C301" s="9" t="s">
        <v>111</v>
      </c>
      <c r="D301" s="9" t="s">
        <v>112</v>
      </c>
      <c r="E301" s="9" t="s">
        <v>830</v>
      </c>
      <c r="F301" s="9" t="s">
        <v>830</v>
      </c>
      <c r="G301" s="9" t="s">
        <v>114</v>
      </c>
      <c r="H301" s="16" t="s">
        <v>831</v>
      </c>
      <c r="I301" s="9" t="s">
        <v>832</v>
      </c>
      <c r="J301" s="47">
        <v>32304</v>
      </c>
      <c r="K301" s="16" t="s">
        <v>833</v>
      </c>
      <c r="L301" s="47">
        <v>42870</v>
      </c>
      <c r="M301" s="150">
        <f t="shared" si="14"/>
        <v>55</v>
      </c>
      <c r="N301" s="14">
        <f t="shared" si="15"/>
        <v>52413</v>
      </c>
      <c r="O301" s="9" t="s">
        <v>834</v>
      </c>
      <c r="P301" s="52" t="s">
        <v>835</v>
      </c>
      <c r="Q301" s="9" t="s">
        <v>25</v>
      </c>
      <c r="R301" s="9" t="s">
        <v>83</v>
      </c>
      <c r="S301" s="9" t="s">
        <v>28</v>
      </c>
      <c r="T301" s="14">
        <v>43235</v>
      </c>
      <c r="U301" s="60" t="s">
        <v>836</v>
      </c>
      <c r="W301" s="9" t="s">
        <v>31</v>
      </c>
      <c r="X301" s="9" t="s">
        <v>4368</v>
      </c>
    </row>
    <row r="302" spans="1:24" ht="15" customHeight="1" x14ac:dyDescent="0.25">
      <c r="A302" s="15" t="s">
        <v>2241</v>
      </c>
      <c r="B302" s="9" t="s">
        <v>2242</v>
      </c>
      <c r="C302" s="9" t="s">
        <v>17</v>
      </c>
      <c r="D302" s="9" t="s">
        <v>255</v>
      </c>
      <c r="E302" s="9" t="s">
        <v>4121</v>
      </c>
      <c r="F302" s="9" t="s">
        <v>4121</v>
      </c>
      <c r="G302" s="9" t="s">
        <v>4121</v>
      </c>
      <c r="H302" s="16" t="s">
        <v>2243</v>
      </c>
      <c r="I302" s="9" t="s">
        <v>22</v>
      </c>
      <c r="J302" s="47">
        <v>32646</v>
      </c>
      <c r="K302" s="16" t="s">
        <v>38</v>
      </c>
      <c r="L302" s="47">
        <v>42891</v>
      </c>
      <c r="M302" s="150">
        <f t="shared" si="14"/>
        <v>55</v>
      </c>
      <c r="N302" s="14">
        <f t="shared" si="15"/>
        <v>52749</v>
      </c>
      <c r="O302" s="9" t="s">
        <v>2244</v>
      </c>
      <c r="P302" s="52" t="s">
        <v>2245</v>
      </c>
      <c r="Q302" s="9" t="s">
        <v>29</v>
      </c>
      <c r="R302" s="9" t="s">
        <v>215</v>
      </c>
      <c r="S302" s="9" t="s">
        <v>28</v>
      </c>
      <c r="U302" s="60" t="s">
        <v>2246</v>
      </c>
      <c r="W302" s="9" t="s">
        <v>31</v>
      </c>
      <c r="X302" s="9" t="s">
        <v>4367</v>
      </c>
    </row>
    <row r="303" spans="1:24" ht="15" customHeight="1" x14ac:dyDescent="0.25">
      <c r="A303" s="15" t="s">
        <v>2247</v>
      </c>
      <c r="B303" s="9" t="s">
        <v>2248</v>
      </c>
      <c r="C303" s="9" t="s">
        <v>81</v>
      </c>
      <c r="D303" s="9" t="s">
        <v>604</v>
      </c>
      <c r="E303" s="9" t="s">
        <v>3118</v>
      </c>
      <c r="F303" s="9" t="s">
        <v>3118</v>
      </c>
      <c r="G303" s="9" t="s">
        <v>3118</v>
      </c>
      <c r="H303" s="16" t="s">
        <v>2249</v>
      </c>
      <c r="I303" s="9" t="s">
        <v>22</v>
      </c>
      <c r="J303" s="47">
        <v>34676</v>
      </c>
      <c r="K303" s="16" t="s">
        <v>38</v>
      </c>
      <c r="L303" s="47">
        <v>42887</v>
      </c>
      <c r="M303" s="150">
        <f t="shared" si="14"/>
        <v>55</v>
      </c>
      <c r="N303" s="14">
        <f t="shared" si="15"/>
        <v>54789</v>
      </c>
      <c r="O303" s="9" t="s">
        <v>2250</v>
      </c>
      <c r="P303" s="52" t="s">
        <v>2251</v>
      </c>
      <c r="Q303" s="9" t="s">
        <v>25</v>
      </c>
      <c r="R303" s="9" t="s">
        <v>83</v>
      </c>
      <c r="S303" s="9" t="s">
        <v>28</v>
      </c>
      <c r="T303" s="14">
        <v>43252</v>
      </c>
      <c r="U303" s="60" t="s">
        <v>2252</v>
      </c>
      <c r="W303" s="9" t="s">
        <v>31</v>
      </c>
      <c r="X303" s="9" t="s">
        <v>4367</v>
      </c>
    </row>
    <row r="304" spans="1:24" ht="15" customHeight="1" x14ac:dyDescent="0.25">
      <c r="A304" s="15" t="s">
        <v>2253</v>
      </c>
      <c r="B304" s="9" t="s">
        <v>2254</v>
      </c>
      <c r="C304" s="9" t="s">
        <v>81</v>
      </c>
      <c r="D304" s="9" t="s">
        <v>51</v>
      </c>
      <c r="E304" s="9" t="s">
        <v>52</v>
      </c>
      <c r="F304" s="9" t="s">
        <v>53</v>
      </c>
      <c r="G304" s="9" t="s">
        <v>54</v>
      </c>
      <c r="H304" s="16" t="s">
        <v>2255</v>
      </c>
      <c r="I304" s="9" t="s">
        <v>22</v>
      </c>
      <c r="J304" s="47">
        <v>33602</v>
      </c>
      <c r="K304" s="16" t="s">
        <v>1125</v>
      </c>
      <c r="L304" s="47">
        <v>42887</v>
      </c>
      <c r="M304" s="150">
        <f t="shared" si="14"/>
        <v>55</v>
      </c>
      <c r="N304" s="14">
        <f t="shared" si="15"/>
        <v>53693</v>
      </c>
      <c r="O304" s="9" t="s">
        <v>2256</v>
      </c>
      <c r="P304" s="52" t="s">
        <v>2257</v>
      </c>
      <c r="Q304" s="9" t="s">
        <v>25</v>
      </c>
      <c r="R304" s="9" t="s">
        <v>83</v>
      </c>
      <c r="S304" s="9" t="s">
        <v>28</v>
      </c>
      <c r="T304" s="14">
        <v>43252</v>
      </c>
      <c r="U304" s="60" t="s">
        <v>2258</v>
      </c>
      <c r="W304" s="9" t="s">
        <v>31</v>
      </c>
      <c r="X304" s="9" t="s">
        <v>4368</v>
      </c>
    </row>
    <row r="305" spans="1:24" ht="15" customHeight="1" x14ac:dyDescent="0.25">
      <c r="A305" s="15" t="s">
        <v>2259</v>
      </c>
      <c r="B305" s="9" t="s">
        <v>2260</v>
      </c>
      <c r="C305" s="9" t="s">
        <v>635</v>
      </c>
      <c r="D305" s="9" t="s">
        <v>63</v>
      </c>
      <c r="E305" s="9" t="s">
        <v>95</v>
      </c>
      <c r="F305" s="9" t="s">
        <v>3760</v>
      </c>
      <c r="G305" s="9" t="s">
        <v>476</v>
      </c>
      <c r="H305" s="16" t="s">
        <v>2261</v>
      </c>
      <c r="I305" s="9" t="s">
        <v>757</v>
      </c>
      <c r="J305" s="47">
        <v>34037</v>
      </c>
      <c r="K305" s="16" t="s">
        <v>38</v>
      </c>
      <c r="L305" s="47">
        <v>42899</v>
      </c>
      <c r="M305" s="150">
        <f t="shared" si="14"/>
        <v>35</v>
      </c>
      <c r="N305" s="14">
        <f t="shared" si="15"/>
        <v>46844</v>
      </c>
      <c r="O305" s="9" t="s">
        <v>2262</v>
      </c>
      <c r="P305" s="52" t="s">
        <v>2263</v>
      </c>
      <c r="Q305" s="9" t="s">
        <v>25</v>
      </c>
      <c r="R305" s="9" t="s">
        <v>83</v>
      </c>
      <c r="S305" s="9" t="s">
        <v>28</v>
      </c>
      <c r="U305" s="60" t="s">
        <v>2264</v>
      </c>
      <c r="W305" s="9" t="s">
        <v>31</v>
      </c>
      <c r="X305" s="9" t="s">
        <v>4367</v>
      </c>
    </row>
    <row r="306" spans="1:24" ht="15" customHeight="1" x14ac:dyDescent="0.25">
      <c r="A306" s="15" t="s">
        <v>2277</v>
      </c>
      <c r="B306" s="9" t="s">
        <v>2278</v>
      </c>
      <c r="C306" s="9" t="s">
        <v>81</v>
      </c>
      <c r="D306" s="9" t="s">
        <v>18</v>
      </c>
      <c r="E306" s="9" t="s">
        <v>19</v>
      </c>
      <c r="F306" s="9" t="s">
        <v>217</v>
      </c>
      <c r="G306" s="9" t="s">
        <v>218</v>
      </c>
      <c r="H306" s="16" t="s">
        <v>2279</v>
      </c>
      <c r="I306" s="9" t="s">
        <v>22</v>
      </c>
      <c r="J306" s="47">
        <v>32045</v>
      </c>
      <c r="K306" s="16" t="s">
        <v>819</v>
      </c>
      <c r="L306" s="47">
        <v>42917</v>
      </c>
      <c r="M306" s="150">
        <f t="shared" si="14"/>
        <v>55</v>
      </c>
      <c r="N306" s="14">
        <f t="shared" si="15"/>
        <v>52140</v>
      </c>
      <c r="O306" s="9" t="s">
        <v>2280</v>
      </c>
      <c r="P306" s="52" t="s">
        <v>2281</v>
      </c>
      <c r="Q306" s="9" t="s">
        <v>25</v>
      </c>
      <c r="R306" s="9" t="s">
        <v>83</v>
      </c>
      <c r="S306" s="9" t="s">
        <v>28</v>
      </c>
      <c r="T306" s="14">
        <v>43282</v>
      </c>
      <c r="U306" s="60" t="s">
        <v>2282</v>
      </c>
      <c r="W306" s="9" t="s">
        <v>31</v>
      </c>
      <c r="X306" s="9" t="s">
        <v>4368</v>
      </c>
    </row>
    <row r="307" spans="1:24" ht="15" customHeight="1" x14ac:dyDescent="0.25">
      <c r="A307" s="15" t="s">
        <v>2283</v>
      </c>
      <c r="B307" s="9" t="s">
        <v>2284</v>
      </c>
      <c r="C307" s="9" t="s">
        <v>635</v>
      </c>
      <c r="D307" s="9" t="s">
        <v>112</v>
      </c>
      <c r="E307" s="9" t="s">
        <v>228</v>
      </c>
      <c r="F307" s="9" t="s">
        <v>628</v>
      </c>
      <c r="G307" s="9" t="s">
        <v>476</v>
      </c>
      <c r="H307" s="16" t="s">
        <v>2285</v>
      </c>
      <c r="I307" s="6" t="s">
        <v>630</v>
      </c>
      <c r="J307" s="47">
        <v>33916</v>
      </c>
      <c r="K307" s="16" t="s">
        <v>2286</v>
      </c>
      <c r="L307" s="47">
        <v>42917</v>
      </c>
      <c r="M307" s="150">
        <f t="shared" si="14"/>
        <v>35</v>
      </c>
      <c r="N307" s="14">
        <f t="shared" ref="N307:N331" si="16">IF(DAY(J307)=1,(DATE(YEAR(J307)+M307,MONTH(J307),1)),(DATE(YEAR(J307)+M307,MONTH(J307)+1,1)))</f>
        <v>46722</v>
      </c>
      <c r="O307" s="9" t="s">
        <v>2287</v>
      </c>
      <c r="P307" s="52" t="s">
        <v>2288</v>
      </c>
      <c r="Q307" s="9" t="s">
        <v>25</v>
      </c>
      <c r="R307" s="9" t="s">
        <v>83</v>
      </c>
      <c r="S307" s="9" t="s">
        <v>28</v>
      </c>
      <c r="T307" s="14">
        <v>43101</v>
      </c>
      <c r="U307" s="60" t="s">
        <v>2289</v>
      </c>
      <c r="W307" s="9" t="s">
        <v>31</v>
      </c>
      <c r="X307" s="9" t="s">
        <v>4367</v>
      </c>
    </row>
    <row r="308" spans="1:24" ht="15" customHeight="1" x14ac:dyDescent="0.25">
      <c r="A308" s="15" t="s">
        <v>2290</v>
      </c>
      <c r="B308" s="9" t="s">
        <v>2291</v>
      </c>
      <c r="C308" s="9" t="s">
        <v>289</v>
      </c>
      <c r="D308" s="9" t="s">
        <v>604</v>
      </c>
      <c r="E308" s="9" t="s">
        <v>3118</v>
      </c>
      <c r="F308" s="9" t="s">
        <v>3118</v>
      </c>
      <c r="G308" s="9" t="s">
        <v>3118</v>
      </c>
      <c r="H308" s="16" t="s">
        <v>2292</v>
      </c>
      <c r="I308" s="9" t="s">
        <v>22</v>
      </c>
      <c r="J308" s="47">
        <v>30343</v>
      </c>
      <c r="K308" s="16" t="s">
        <v>833</v>
      </c>
      <c r="L308" s="47">
        <v>42917</v>
      </c>
      <c r="M308" s="150">
        <f t="shared" si="14"/>
        <v>55</v>
      </c>
      <c r="N308" s="14">
        <f t="shared" si="16"/>
        <v>50437</v>
      </c>
      <c r="O308" s="9" t="s">
        <v>2293</v>
      </c>
      <c r="P308" s="52" t="s">
        <v>2294</v>
      </c>
      <c r="Q308" s="9" t="s">
        <v>57</v>
      </c>
      <c r="R308" s="9" t="s">
        <v>56</v>
      </c>
      <c r="S308" s="9" t="s">
        <v>28</v>
      </c>
      <c r="U308" s="60" t="s">
        <v>2295</v>
      </c>
      <c r="W308" s="9" t="s">
        <v>31</v>
      </c>
      <c r="X308" s="9" t="s">
        <v>4368</v>
      </c>
    </row>
    <row r="309" spans="1:24" ht="15" customHeight="1" x14ac:dyDescent="0.25">
      <c r="A309" s="15" t="s">
        <v>2296</v>
      </c>
      <c r="B309" s="9" t="s">
        <v>2297</v>
      </c>
      <c r="C309" s="9" t="s">
        <v>81</v>
      </c>
      <c r="D309" s="9" t="s">
        <v>290</v>
      </c>
      <c r="E309" s="9" t="s">
        <v>703</v>
      </c>
      <c r="F309" s="9" t="s">
        <v>703</v>
      </c>
      <c r="G309" s="9" t="s">
        <v>703</v>
      </c>
      <c r="H309" s="16" t="s">
        <v>2298</v>
      </c>
      <c r="I309" s="9" t="s">
        <v>22</v>
      </c>
      <c r="J309" s="47">
        <v>35195</v>
      </c>
      <c r="K309" s="16" t="s">
        <v>1125</v>
      </c>
      <c r="L309" s="47">
        <v>42926</v>
      </c>
      <c r="M309" s="150">
        <f t="shared" si="14"/>
        <v>55</v>
      </c>
      <c r="N309" s="14">
        <f t="shared" si="16"/>
        <v>55305</v>
      </c>
      <c r="O309" s="9" t="s">
        <v>2299</v>
      </c>
      <c r="P309" s="52" t="s">
        <v>2300</v>
      </c>
      <c r="Q309" s="9" t="s">
        <v>25</v>
      </c>
      <c r="R309" s="9" t="s">
        <v>83</v>
      </c>
      <c r="S309" s="9" t="s">
        <v>28</v>
      </c>
      <c r="T309" s="14">
        <v>43291</v>
      </c>
      <c r="U309" s="60" t="s">
        <v>2301</v>
      </c>
      <c r="W309" s="6" t="s">
        <v>131</v>
      </c>
      <c r="X309" s="9" t="s">
        <v>4367</v>
      </c>
    </row>
    <row r="310" spans="1:24" ht="15" customHeight="1" x14ac:dyDescent="0.25">
      <c r="A310" s="15" t="s">
        <v>2302</v>
      </c>
      <c r="B310" s="9" t="s">
        <v>2303</v>
      </c>
      <c r="C310" s="9" t="s">
        <v>635</v>
      </c>
      <c r="D310" s="9" t="s">
        <v>112</v>
      </c>
      <c r="E310" s="9" t="s">
        <v>1076</v>
      </c>
      <c r="F310" s="9" t="s">
        <v>2807</v>
      </c>
      <c r="G310" s="9" t="s">
        <v>476</v>
      </c>
      <c r="H310" s="16" t="s">
        <v>2304</v>
      </c>
      <c r="I310" s="6" t="s">
        <v>2729</v>
      </c>
      <c r="J310" s="47">
        <v>33469</v>
      </c>
      <c r="K310" s="16" t="s">
        <v>2111</v>
      </c>
      <c r="L310" s="47">
        <v>42934</v>
      </c>
      <c r="M310" s="150">
        <f t="shared" si="14"/>
        <v>35</v>
      </c>
      <c r="N310" s="14">
        <f t="shared" si="16"/>
        <v>46266</v>
      </c>
      <c r="O310" s="9" t="s">
        <v>2305</v>
      </c>
      <c r="P310" s="52" t="s">
        <v>2306</v>
      </c>
      <c r="Q310" s="9" t="s">
        <v>25</v>
      </c>
      <c r="R310" s="9" t="s">
        <v>83</v>
      </c>
      <c r="S310" s="9" t="s">
        <v>28</v>
      </c>
      <c r="T310" s="14">
        <v>43118</v>
      </c>
      <c r="W310" s="9" t="s">
        <v>31</v>
      </c>
      <c r="X310" s="9" t="s">
        <v>4367</v>
      </c>
    </row>
    <row r="311" spans="1:24" s="121" customFormat="1" ht="15" customHeight="1" x14ac:dyDescent="0.25">
      <c r="A311" s="65" t="s">
        <v>2307</v>
      </c>
      <c r="B311" s="60" t="s">
        <v>2308</v>
      </c>
      <c r="C311" s="60" t="s">
        <v>34</v>
      </c>
      <c r="D311" s="60" t="s">
        <v>18</v>
      </c>
      <c r="E311" s="60" t="s">
        <v>19</v>
      </c>
      <c r="F311" s="60" t="s">
        <v>217</v>
      </c>
      <c r="G311" s="60" t="s">
        <v>218</v>
      </c>
      <c r="H311" s="60" t="s">
        <v>2309</v>
      </c>
      <c r="I311" s="60" t="s">
        <v>22</v>
      </c>
      <c r="J311" s="118">
        <v>33604</v>
      </c>
      <c r="K311" s="60" t="s">
        <v>38</v>
      </c>
      <c r="L311" s="118">
        <v>42948</v>
      </c>
      <c r="M311" s="119">
        <f t="shared" si="14"/>
        <v>55</v>
      </c>
      <c r="N311" s="120">
        <f t="shared" si="16"/>
        <v>53693</v>
      </c>
      <c r="O311" s="60" t="s">
        <v>2310</v>
      </c>
      <c r="P311" s="60" t="s">
        <v>2311</v>
      </c>
      <c r="Q311" s="60" t="s">
        <v>29</v>
      </c>
      <c r="R311" s="60" t="s">
        <v>68</v>
      </c>
      <c r="S311" s="60" t="s">
        <v>28</v>
      </c>
      <c r="T311" s="120">
        <v>43313</v>
      </c>
      <c r="U311" s="60" t="s">
        <v>2312</v>
      </c>
      <c r="V311" s="62"/>
      <c r="W311" s="60" t="s">
        <v>31</v>
      </c>
      <c r="X311" s="60" t="s">
        <v>4367</v>
      </c>
    </row>
    <row r="312" spans="1:24" ht="15" customHeight="1" x14ac:dyDescent="0.25">
      <c r="A312" s="80" t="s">
        <v>2313</v>
      </c>
      <c r="B312" s="81" t="s">
        <v>2314</v>
      </c>
      <c r="C312" s="81" t="s">
        <v>1342</v>
      </c>
      <c r="D312" s="81" t="s">
        <v>63</v>
      </c>
      <c r="E312" s="81" t="s">
        <v>181</v>
      </c>
      <c r="F312" s="81" t="s">
        <v>123</v>
      </c>
      <c r="G312" s="81" t="s">
        <v>107</v>
      </c>
      <c r="H312" s="81" t="s">
        <v>2315</v>
      </c>
      <c r="I312" s="81" t="s">
        <v>31</v>
      </c>
      <c r="J312" s="83">
        <v>33931</v>
      </c>
      <c r="K312" s="81" t="s">
        <v>38</v>
      </c>
      <c r="L312" s="83">
        <v>42956</v>
      </c>
      <c r="M312" s="150">
        <f t="shared" si="14"/>
        <v>55</v>
      </c>
      <c r="N312" s="84">
        <f t="shared" si="16"/>
        <v>54027</v>
      </c>
      <c r="O312" s="9" t="s">
        <v>2316</v>
      </c>
      <c r="P312" s="81" t="s">
        <v>2317</v>
      </c>
      <c r="Q312" s="81" t="s">
        <v>25</v>
      </c>
      <c r="R312" s="81" t="s">
        <v>83</v>
      </c>
      <c r="S312" s="81" t="s">
        <v>28</v>
      </c>
      <c r="T312" s="84">
        <v>43229</v>
      </c>
      <c r="U312" s="81" t="s">
        <v>2318</v>
      </c>
      <c r="V312" s="85"/>
      <c r="W312" s="81" t="s">
        <v>59</v>
      </c>
      <c r="X312" s="9" t="s">
        <v>4367</v>
      </c>
    </row>
    <row r="313" spans="1:24" ht="15" customHeight="1" x14ac:dyDescent="0.25">
      <c r="A313" s="15" t="s">
        <v>2320</v>
      </c>
      <c r="B313" s="9" t="s">
        <v>2321</v>
      </c>
      <c r="C313" s="9" t="s">
        <v>709</v>
      </c>
      <c r="D313" s="9" t="s">
        <v>112</v>
      </c>
      <c r="E313" s="9" t="s">
        <v>539</v>
      </c>
      <c r="F313" s="9" t="s">
        <v>539</v>
      </c>
      <c r="G313" s="9" t="s">
        <v>96</v>
      </c>
      <c r="H313" s="16" t="s">
        <v>2322</v>
      </c>
      <c r="I313" s="9" t="s">
        <v>1037</v>
      </c>
      <c r="J313" s="47">
        <v>33454</v>
      </c>
      <c r="K313" s="16" t="s">
        <v>2323</v>
      </c>
      <c r="L313" s="47">
        <v>42961</v>
      </c>
      <c r="M313" s="150">
        <f t="shared" si="14"/>
        <v>35</v>
      </c>
      <c r="N313" s="14">
        <f t="shared" si="16"/>
        <v>46266</v>
      </c>
      <c r="O313" s="9" t="s">
        <v>2324</v>
      </c>
      <c r="P313" s="52" t="s">
        <v>2325</v>
      </c>
      <c r="Q313" s="9" t="s">
        <v>25</v>
      </c>
      <c r="R313" s="9" t="s">
        <v>83</v>
      </c>
      <c r="S313" s="9" t="s">
        <v>28</v>
      </c>
      <c r="T313" s="14">
        <v>43234</v>
      </c>
      <c r="U313" s="60" t="s">
        <v>2326</v>
      </c>
      <c r="W313" s="9" t="s">
        <v>31</v>
      </c>
      <c r="X313" s="9" t="s">
        <v>4367</v>
      </c>
    </row>
    <row r="314" spans="1:24" s="145" customFormat="1" ht="15" customHeight="1" x14ac:dyDescent="0.25">
      <c r="A314" s="80" t="s">
        <v>2327</v>
      </c>
      <c r="B314" s="81" t="s">
        <v>2328</v>
      </c>
      <c r="C314" s="81" t="s">
        <v>709</v>
      </c>
      <c r="D314" s="81" t="s">
        <v>63</v>
      </c>
      <c r="E314" s="81" t="s">
        <v>95</v>
      </c>
      <c r="F314" s="81" t="s">
        <v>4051</v>
      </c>
      <c r="G314" s="81" t="s">
        <v>107</v>
      </c>
      <c r="H314" s="16" t="s">
        <v>2329</v>
      </c>
      <c r="I314" s="81" t="s">
        <v>598</v>
      </c>
      <c r="J314" s="83">
        <v>35245</v>
      </c>
      <c r="K314" s="81" t="s">
        <v>38</v>
      </c>
      <c r="L314" s="83">
        <v>42961</v>
      </c>
      <c r="M314" s="152">
        <f t="shared" si="14"/>
        <v>35</v>
      </c>
      <c r="N314" s="84">
        <f t="shared" si="16"/>
        <v>48030</v>
      </c>
      <c r="O314" s="81" t="s">
        <v>2330</v>
      </c>
      <c r="P314" s="81" t="s">
        <v>2331</v>
      </c>
      <c r="Q314" s="81" t="s">
        <v>25</v>
      </c>
      <c r="R314" s="81" t="s">
        <v>83</v>
      </c>
      <c r="S314" s="81" t="s">
        <v>28</v>
      </c>
      <c r="T314" s="84">
        <v>43326</v>
      </c>
      <c r="U314" s="81" t="s">
        <v>2332</v>
      </c>
      <c r="V314" s="85"/>
      <c r="W314" s="81" t="s">
        <v>59</v>
      </c>
      <c r="X314" s="81" t="s">
        <v>4367</v>
      </c>
    </row>
    <row r="315" spans="1:24" ht="15" customHeight="1" x14ac:dyDescent="0.25">
      <c r="A315" s="15" t="s">
        <v>2161</v>
      </c>
      <c r="B315" s="9" t="s">
        <v>2162</v>
      </c>
      <c r="C315" s="9" t="s">
        <v>1342</v>
      </c>
      <c r="D315" s="9" t="s">
        <v>63</v>
      </c>
      <c r="E315" s="9" t="s">
        <v>129</v>
      </c>
      <c r="F315" s="9" t="s">
        <v>129</v>
      </c>
      <c r="G315" s="9" t="s">
        <v>96</v>
      </c>
      <c r="H315" s="16" t="s">
        <v>2163</v>
      </c>
      <c r="I315" s="9" t="s">
        <v>131</v>
      </c>
      <c r="J315" s="47">
        <v>34137</v>
      </c>
      <c r="K315" s="16" t="s">
        <v>139</v>
      </c>
      <c r="L315" s="47">
        <v>42968</v>
      </c>
      <c r="M315" s="150">
        <f t="shared" si="14"/>
        <v>55</v>
      </c>
      <c r="N315" s="14">
        <f t="shared" si="16"/>
        <v>54240</v>
      </c>
      <c r="O315" s="9" t="s">
        <v>2164</v>
      </c>
      <c r="P315" s="52" t="s">
        <v>2165</v>
      </c>
      <c r="Q315" s="9" t="s">
        <v>25</v>
      </c>
      <c r="R315" s="9" t="s">
        <v>83</v>
      </c>
      <c r="S315" s="9" t="s">
        <v>28</v>
      </c>
      <c r="T315" s="14">
        <v>43152</v>
      </c>
      <c r="U315" s="60" t="s">
        <v>2166</v>
      </c>
      <c r="W315" s="9" t="s">
        <v>59</v>
      </c>
      <c r="X315" s="9" t="s">
        <v>4368</v>
      </c>
    </row>
    <row r="316" spans="1:24" ht="15" customHeight="1" x14ac:dyDescent="0.25">
      <c r="A316" s="15" t="s">
        <v>2333</v>
      </c>
      <c r="B316" s="9" t="s">
        <v>2334</v>
      </c>
      <c r="C316" s="9" t="s">
        <v>1172</v>
      </c>
      <c r="D316" s="9" t="s">
        <v>112</v>
      </c>
      <c r="E316" s="9" t="s">
        <v>1076</v>
      </c>
      <c r="F316" s="9" t="s">
        <v>1076</v>
      </c>
      <c r="G316" s="9" t="s">
        <v>229</v>
      </c>
      <c r="H316" s="16" t="s">
        <v>2335</v>
      </c>
      <c r="I316" s="9" t="s">
        <v>1078</v>
      </c>
      <c r="J316" s="47">
        <v>32103</v>
      </c>
      <c r="K316" s="16" t="s">
        <v>833</v>
      </c>
      <c r="L316" s="47">
        <v>42979</v>
      </c>
      <c r="M316" s="150">
        <f t="shared" si="14"/>
        <v>55</v>
      </c>
      <c r="N316" s="14">
        <f t="shared" si="16"/>
        <v>52201</v>
      </c>
      <c r="O316" s="9" t="s">
        <v>2336</v>
      </c>
      <c r="P316" s="52" t="s">
        <v>2337</v>
      </c>
      <c r="Q316" s="9" t="s">
        <v>29</v>
      </c>
      <c r="R316" s="9" t="s">
        <v>215</v>
      </c>
      <c r="S316" s="9" t="s">
        <v>28</v>
      </c>
      <c r="U316" s="60" t="s">
        <v>2338</v>
      </c>
      <c r="W316" s="9" t="s">
        <v>31</v>
      </c>
      <c r="X316" s="9" t="s">
        <v>4368</v>
      </c>
    </row>
    <row r="317" spans="1:24" ht="15" customHeight="1" x14ac:dyDescent="0.25">
      <c r="A317" s="15" t="s">
        <v>2339</v>
      </c>
      <c r="B317" s="9" t="s">
        <v>2340</v>
      </c>
      <c r="C317" s="9" t="s">
        <v>1172</v>
      </c>
      <c r="D317" s="9" t="s">
        <v>112</v>
      </c>
      <c r="E317" s="9" t="s">
        <v>830</v>
      </c>
      <c r="F317" s="9" t="s">
        <v>830</v>
      </c>
      <c r="G317" s="9" t="s">
        <v>229</v>
      </c>
      <c r="H317" s="16" t="s">
        <v>2341</v>
      </c>
      <c r="I317" s="9" t="s">
        <v>832</v>
      </c>
      <c r="J317" s="47">
        <v>30827</v>
      </c>
      <c r="K317" s="16" t="s">
        <v>2342</v>
      </c>
      <c r="L317" s="47">
        <v>42979</v>
      </c>
      <c r="M317" s="150">
        <f t="shared" si="14"/>
        <v>55</v>
      </c>
      <c r="N317" s="14">
        <f t="shared" si="16"/>
        <v>50922</v>
      </c>
      <c r="O317" s="9" t="s">
        <v>2343</v>
      </c>
      <c r="P317" s="52" t="s">
        <v>2344</v>
      </c>
      <c r="Q317" s="9" t="s">
        <v>29</v>
      </c>
      <c r="R317" s="9" t="s">
        <v>215</v>
      </c>
      <c r="S317" s="9" t="s">
        <v>28</v>
      </c>
      <c r="T317" s="14">
        <v>43344</v>
      </c>
      <c r="U317" s="60" t="s">
        <v>2345</v>
      </c>
      <c r="W317" s="9" t="s">
        <v>31</v>
      </c>
      <c r="X317" s="9" t="s">
        <v>4368</v>
      </c>
    </row>
    <row r="318" spans="1:24" ht="15" customHeight="1" x14ac:dyDescent="0.25">
      <c r="A318" s="15" t="s">
        <v>2346</v>
      </c>
      <c r="B318" s="9" t="s">
        <v>2347</v>
      </c>
      <c r="C318" s="9" t="s">
        <v>1148</v>
      </c>
      <c r="D318" s="9" t="s">
        <v>63</v>
      </c>
      <c r="E318" s="9" t="s">
        <v>129</v>
      </c>
      <c r="F318" s="9" t="s">
        <v>397</v>
      </c>
      <c r="G318" s="9" t="s">
        <v>107</v>
      </c>
      <c r="H318" s="16" t="s">
        <v>2348</v>
      </c>
      <c r="I318" s="6" t="s">
        <v>399</v>
      </c>
      <c r="J318" s="47">
        <v>33679</v>
      </c>
      <c r="K318" s="16" t="s">
        <v>90</v>
      </c>
      <c r="L318" s="47">
        <v>42979</v>
      </c>
      <c r="M318" s="150">
        <f t="shared" si="14"/>
        <v>35</v>
      </c>
      <c r="N318" s="14">
        <f t="shared" si="16"/>
        <v>46478</v>
      </c>
      <c r="O318" s="9" t="s">
        <v>2349</v>
      </c>
      <c r="P318" s="52" t="s">
        <v>2350</v>
      </c>
      <c r="Q318" s="9" t="s">
        <v>25</v>
      </c>
      <c r="R318" s="9" t="s">
        <v>83</v>
      </c>
      <c r="S318" s="9" t="s">
        <v>28</v>
      </c>
      <c r="T318" s="14">
        <v>43160</v>
      </c>
      <c r="U318" s="60" t="s">
        <v>2351</v>
      </c>
      <c r="W318" s="9" t="s">
        <v>59</v>
      </c>
      <c r="X318" s="9" t="s">
        <v>4367</v>
      </c>
    </row>
    <row r="319" spans="1:24" ht="15" customHeight="1" x14ac:dyDescent="0.25">
      <c r="A319" s="15" t="s">
        <v>2352</v>
      </c>
      <c r="B319" s="9" t="s">
        <v>2353</v>
      </c>
      <c r="C319" s="9" t="s">
        <v>635</v>
      </c>
      <c r="D319" s="9" t="s">
        <v>63</v>
      </c>
      <c r="E319" s="9" t="s">
        <v>64</v>
      </c>
      <c r="F319" s="9" t="s">
        <v>885</v>
      </c>
      <c r="G319" s="9" t="s">
        <v>476</v>
      </c>
      <c r="H319" s="16" t="s">
        <v>2354</v>
      </c>
      <c r="I319" s="9" t="s">
        <v>886</v>
      </c>
      <c r="J319" s="47">
        <v>33462</v>
      </c>
      <c r="K319" s="16" t="s">
        <v>2355</v>
      </c>
      <c r="L319" s="47">
        <v>42989</v>
      </c>
      <c r="M319" s="150">
        <f t="shared" si="14"/>
        <v>35</v>
      </c>
      <c r="N319" s="14">
        <f t="shared" si="16"/>
        <v>46266</v>
      </c>
      <c r="O319" s="9" t="s">
        <v>2356</v>
      </c>
      <c r="P319" s="52" t="s">
        <v>2357</v>
      </c>
      <c r="Q319" s="9" t="s">
        <v>25</v>
      </c>
      <c r="R319" s="9" t="s">
        <v>83</v>
      </c>
      <c r="S319" s="9" t="s">
        <v>28</v>
      </c>
      <c r="T319" s="14">
        <v>43262</v>
      </c>
      <c r="U319" s="60" t="s">
        <v>2358</v>
      </c>
      <c r="W319" s="9" t="s">
        <v>31</v>
      </c>
      <c r="X319" s="9" t="s">
        <v>4367</v>
      </c>
    </row>
    <row r="320" spans="1:24" ht="15" customHeight="1" x14ac:dyDescent="0.25">
      <c r="A320" s="15" t="s">
        <v>2359</v>
      </c>
      <c r="B320" s="9" t="s">
        <v>2360</v>
      </c>
      <c r="C320" s="9" t="s">
        <v>17</v>
      </c>
      <c r="D320" s="9" t="s">
        <v>35</v>
      </c>
      <c r="E320" s="9" t="s">
        <v>36</v>
      </c>
      <c r="F320" s="9" t="s">
        <v>553</v>
      </c>
      <c r="G320" s="9" t="s">
        <v>553</v>
      </c>
      <c r="H320" s="16" t="s">
        <v>2361</v>
      </c>
      <c r="I320" s="9" t="s">
        <v>22</v>
      </c>
      <c r="J320" s="47">
        <v>26057</v>
      </c>
      <c r="K320" s="16" t="s">
        <v>471</v>
      </c>
      <c r="L320" s="47">
        <v>42989</v>
      </c>
      <c r="M320" s="150">
        <f t="shared" si="14"/>
        <v>55</v>
      </c>
      <c r="N320" s="14">
        <f t="shared" si="16"/>
        <v>46174</v>
      </c>
      <c r="O320" s="9" t="s">
        <v>2362</v>
      </c>
      <c r="P320" s="52" t="s">
        <v>2363</v>
      </c>
      <c r="Q320" s="9" t="s">
        <v>29</v>
      </c>
      <c r="R320" s="9" t="s">
        <v>215</v>
      </c>
      <c r="S320" s="9" t="s">
        <v>28</v>
      </c>
      <c r="T320" s="14">
        <v>43170</v>
      </c>
      <c r="U320" s="60" t="s">
        <v>2364</v>
      </c>
      <c r="W320" s="9" t="s">
        <v>59</v>
      </c>
      <c r="X320" s="9" t="s">
        <v>4368</v>
      </c>
    </row>
    <row r="321" spans="1:24" ht="15" customHeight="1" x14ac:dyDescent="0.25">
      <c r="A321" s="15" t="s">
        <v>2365</v>
      </c>
      <c r="B321" s="9" t="s">
        <v>2366</v>
      </c>
      <c r="C321" s="9" t="s">
        <v>1148</v>
      </c>
      <c r="D321" s="9" t="s">
        <v>63</v>
      </c>
      <c r="E321" s="9" t="s">
        <v>64</v>
      </c>
      <c r="F321" s="9" t="s">
        <v>64</v>
      </c>
      <c r="G321" s="9" t="s">
        <v>404</v>
      </c>
      <c r="H321" s="16" t="s">
        <v>2367</v>
      </c>
      <c r="I321" s="9" t="s">
        <v>41</v>
      </c>
      <c r="J321" s="47">
        <v>34769</v>
      </c>
      <c r="K321" s="16" t="s">
        <v>304</v>
      </c>
      <c r="L321" s="47">
        <v>42996</v>
      </c>
      <c r="M321" s="150">
        <f t="shared" ref="M321:M384" si="17">IF(C321="TELLER",35,IF(C321="TELLER SENIOR","35",IF(C321="STAF OPERASIONAL",35,IF(C321="STAF OPERASIONAL SENIOR",35,IF(C321="CUSTOMER SERVICE",35,IF(C321="CUSTOMER SERVICE SENIOR",35,55))))))</f>
        <v>35</v>
      </c>
      <c r="N321" s="14">
        <f t="shared" si="16"/>
        <v>47574</v>
      </c>
      <c r="O321" s="9" t="s">
        <v>2368</v>
      </c>
      <c r="P321" s="52" t="s">
        <v>2369</v>
      </c>
      <c r="Q321" s="9" t="s">
        <v>25</v>
      </c>
      <c r="R321" s="9" t="s">
        <v>83</v>
      </c>
      <c r="S321" s="9" t="s">
        <v>28</v>
      </c>
      <c r="T321" s="14">
        <v>43177</v>
      </c>
      <c r="U321" s="60" t="s">
        <v>2370</v>
      </c>
      <c r="W321" s="9" t="s">
        <v>59</v>
      </c>
      <c r="X321" s="9" t="s">
        <v>4367</v>
      </c>
    </row>
    <row r="322" spans="1:24" s="145" customFormat="1" ht="15" customHeight="1" x14ac:dyDescent="0.25">
      <c r="A322" s="80" t="s">
        <v>2371</v>
      </c>
      <c r="B322" s="81" t="s">
        <v>2372</v>
      </c>
      <c r="C322" s="81" t="s">
        <v>3145</v>
      </c>
      <c r="D322" s="81" t="s">
        <v>63</v>
      </c>
      <c r="E322" s="81" t="s">
        <v>64</v>
      </c>
      <c r="F322" s="81" t="s">
        <v>4039</v>
      </c>
      <c r="G322" s="81" t="s">
        <v>107</v>
      </c>
      <c r="H322" s="81" t="s">
        <v>2373</v>
      </c>
      <c r="I322" s="82" t="s">
        <v>714</v>
      </c>
      <c r="J322" s="83">
        <v>30498</v>
      </c>
      <c r="K322" s="81" t="s">
        <v>304</v>
      </c>
      <c r="L322" s="83">
        <v>43012</v>
      </c>
      <c r="M322" s="152">
        <f t="shared" si="17"/>
        <v>55</v>
      </c>
      <c r="N322" s="84">
        <f t="shared" si="16"/>
        <v>50587</v>
      </c>
      <c r="O322" s="81" t="s">
        <v>2374</v>
      </c>
      <c r="P322" s="81" t="s">
        <v>2375</v>
      </c>
      <c r="Q322" s="81" t="s">
        <v>57</v>
      </c>
      <c r="R322" s="81" t="s">
        <v>56</v>
      </c>
      <c r="S322" s="81" t="s">
        <v>28</v>
      </c>
      <c r="T322" s="84">
        <v>43104</v>
      </c>
      <c r="U322" s="81" t="s">
        <v>2376</v>
      </c>
      <c r="V322" s="85"/>
      <c r="W322" s="81" t="s">
        <v>179</v>
      </c>
      <c r="X322" s="81" t="s">
        <v>4368</v>
      </c>
    </row>
    <row r="323" spans="1:24" ht="15" customHeight="1" x14ac:dyDescent="0.25">
      <c r="A323" s="15" t="s">
        <v>2377</v>
      </c>
      <c r="B323" s="9" t="s">
        <v>2378</v>
      </c>
      <c r="C323" s="9" t="s">
        <v>87</v>
      </c>
      <c r="D323" s="9" t="s">
        <v>112</v>
      </c>
      <c r="E323" s="9" t="s">
        <v>228</v>
      </c>
      <c r="F323" s="9" t="s">
        <v>2797</v>
      </c>
      <c r="G323" s="9" t="s">
        <v>476</v>
      </c>
      <c r="H323" s="16" t="s">
        <v>2380</v>
      </c>
      <c r="I323" s="6" t="s">
        <v>2796</v>
      </c>
      <c r="J323" s="47">
        <v>34165</v>
      </c>
      <c r="K323" s="16" t="s">
        <v>2382</v>
      </c>
      <c r="L323" s="47">
        <v>43024</v>
      </c>
      <c r="M323" s="150">
        <f t="shared" si="17"/>
        <v>55</v>
      </c>
      <c r="N323" s="14">
        <f t="shared" si="16"/>
        <v>54271</v>
      </c>
      <c r="O323" s="9" t="s">
        <v>2383</v>
      </c>
      <c r="P323" s="52" t="s">
        <v>2384</v>
      </c>
      <c r="Q323" s="6" t="s">
        <v>57</v>
      </c>
      <c r="R323" s="9" t="s">
        <v>56</v>
      </c>
      <c r="S323" s="9" t="s">
        <v>28</v>
      </c>
      <c r="T323" s="14">
        <v>43389</v>
      </c>
      <c r="U323" s="60" t="s">
        <v>2385</v>
      </c>
      <c r="W323" s="9" t="s">
        <v>131</v>
      </c>
      <c r="X323" s="9" t="s">
        <v>4367</v>
      </c>
    </row>
    <row r="324" spans="1:24" ht="15" customHeight="1" x14ac:dyDescent="0.25">
      <c r="A324" s="15" t="s">
        <v>2386</v>
      </c>
      <c r="B324" s="9" t="s">
        <v>2387</v>
      </c>
      <c r="C324" s="9" t="s">
        <v>709</v>
      </c>
      <c r="D324" s="9" t="s">
        <v>112</v>
      </c>
      <c r="E324" s="9" t="s">
        <v>228</v>
      </c>
      <c r="F324" s="9" t="s">
        <v>2379</v>
      </c>
      <c r="G324" s="9" t="s">
        <v>107</v>
      </c>
      <c r="H324" s="16" t="s">
        <v>2388</v>
      </c>
      <c r="I324" s="9" t="s">
        <v>2381</v>
      </c>
      <c r="J324" s="47">
        <v>32977</v>
      </c>
      <c r="K324" s="16" t="s">
        <v>1066</v>
      </c>
      <c r="L324" s="47">
        <v>43024</v>
      </c>
      <c r="M324" s="150">
        <f t="shared" si="17"/>
        <v>35</v>
      </c>
      <c r="N324" s="14">
        <f t="shared" si="16"/>
        <v>45778</v>
      </c>
      <c r="O324" s="9" t="s">
        <v>2389</v>
      </c>
      <c r="P324" s="52" t="s">
        <v>2390</v>
      </c>
      <c r="Q324" s="9" t="s">
        <v>25</v>
      </c>
      <c r="R324" s="9" t="s">
        <v>83</v>
      </c>
      <c r="S324" s="9" t="s">
        <v>28</v>
      </c>
      <c r="U324" s="60" t="s">
        <v>2391</v>
      </c>
      <c r="W324" s="9" t="s">
        <v>31</v>
      </c>
      <c r="X324" s="9" t="s">
        <v>4367</v>
      </c>
    </row>
    <row r="325" spans="1:24" s="148" customFormat="1" ht="15" customHeight="1" x14ac:dyDescent="0.25">
      <c r="A325" s="96" t="s">
        <v>2398</v>
      </c>
      <c r="B325" s="52" t="s">
        <v>2399</v>
      </c>
      <c r="C325" s="52" t="s">
        <v>1172</v>
      </c>
      <c r="D325" s="52" t="s">
        <v>112</v>
      </c>
      <c r="E325" s="52" t="s">
        <v>228</v>
      </c>
      <c r="F325" s="52" t="s">
        <v>2379</v>
      </c>
      <c r="G325" s="52" t="s">
        <v>229</v>
      </c>
      <c r="H325" s="52" t="s">
        <v>2400</v>
      </c>
      <c r="I325" s="54" t="s">
        <v>2381</v>
      </c>
      <c r="J325" s="47">
        <v>31304</v>
      </c>
      <c r="K325" s="52" t="s">
        <v>2401</v>
      </c>
      <c r="L325" s="47">
        <v>43024</v>
      </c>
      <c r="M325" s="153">
        <f t="shared" si="17"/>
        <v>55</v>
      </c>
      <c r="N325" s="97">
        <f t="shared" si="16"/>
        <v>51410</v>
      </c>
      <c r="O325" s="52" t="s">
        <v>2402</v>
      </c>
      <c r="P325" s="52" t="s">
        <v>2403</v>
      </c>
      <c r="Q325" s="54" t="s">
        <v>29</v>
      </c>
      <c r="R325" s="54" t="s">
        <v>238</v>
      </c>
      <c r="S325" s="52" t="s">
        <v>28</v>
      </c>
      <c r="T325" s="97"/>
      <c r="U325" s="52" t="s">
        <v>2404</v>
      </c>
      <c r="V325" s="98"/>
      <c r="W325" s="52" t="s">
        <v>31</v>
      </c>
      <c r="X325" s="52" t="s">
        <v>4368</v>
      </c>
    </row>
    <row r="326" spans="1:24" ht="15" customHeight="1" x14ac:dyDescent="0.25">
      <c r="A326" s="15" t="s">
        <v>2405</v>
      </c>
      <c r="B326" s="9" t="s">
        <v>2406</v>
      </c>
      <c r="C326" s="9" t="s">
        <v>635</v>
      </c>
      <c r="D326" s="9" t="s">
        <v>63</v>
      </c>
      <c r="E326" s="9" t="s">
        <v>95</v>
      </c>
      <c r="F326" s="9" t="s">
        <v>1804</v>
      </c>
      <c r="G326" s="9" t="s">
        <v>476</v>
      </c>
      <c r="H326" s="16" t="s">
        <v>2407</v>
      </c>
      <c r="I326" s="9" t="s">
        <v>1806</v>
      </c>
      <c r="J326" s="47">
        <v>34979</v>
      </c>
      <c r="K326" s="16" t="s">
        <v>38</v>
      </c>
      <c r="L326" s="47">
        <v>43024</v>
      </c>
      <c r="M326" s="150">
        <f t="shared" si="17"/>
        <v>35</v>
      </c>
      <c r="N326" s="14">
        <f t="shared" si="16"/>
        <v>47788</v>
      </c>
      <c r="O326" s="9" t="s">
        <v>2408</v>
      </c>
      <c r="P326" s="52" t="s">
        <v>2409</v>
      </c>
      <c r="Q326" s="9" t="s">
        <v>25</v>
      </c>
      <c r="R326" s="9" t="s">
        <v>83</v>
      </c>
      <c r="S326" s="9" t="s">
        <v>28</v>
      </c>
      <c r="T326" s="14">
        <v>43206</v>
      </c>
      <c r="U326" s="60" t="s">
        <v>2410</v>
      </c>
      <c r="W326" s="9" t="s">
        <v>59</v>
      </c>
      <c r="X326" s="9" t="s">
        <v>4367</v>
      </c>
    </row>
    <row r="327" spans="1:24" ht="15" customHeight="1" x14ac:dyDescent="0.25">
      <c r="A327" s="15" t="s">
        <v>2411</v>
      </c>
      <c r="B327" s="9" t="s">
        <v>2412</v>
      </c>
      <c r="C327" s="9" t="s">
        <v>302</v>
      </c>
      <c r="D327" s="9" t="s">
        <v>112</v>
      </c>
      <c r="E327" s="9" t="s">
        <v>228</v>
      </c>
      <c r="F327" s="9" t="s">
        <v>2379</v>
      </c>
      <c r="G327" s="9" t="s">
        <v>107</v>
      </c>
      <c r="H327" s="16" t="s">
        <v>2413</v>
      </c>
      <c r="I327" s="9" t="s">
        <v>2381</v>
      </c>
      <c r="J327" s="47">
        <v>27931</v>
      </c>
      <c r="K327" s="16" t="s">
        <v>1066</v>
      </c>
      <c r="L327" s="47">
        <v>43026</v>
      </c>
      <c r="M327" s="150">
        <f t="shared" si="17"/>
        <v>55</v>
      </c>
      <c r="N327" s="14">
        <f t="shared" si="16"/>
        <v>48030</v>
      </c>
      <c r="O327" s="9" t="s">
        <v>2414</v>
      </c>
      <c r="P327" s="52" t="s">
        <v>2415</v>
      </c>
      <c r="Q327" s="9" t="s">
        <v>29</v>
      </c>
      <c r="R327" s="9" t="s">
        <v>215</v>
      </c>
      <c r="S327" s="9" t="s">
        <v>28</v>
      </c>
      <c r="U327" s="60" t="s">
        <v>2416</v>
      </c>
      <c r="W327" s="9" t="s">
        <v>31</v>
      </c>
      <c r="X327" s="9" t="s">
        <v>4368</v>
      </c>
    </row>
    <row r="328" spans="1:24" s="145" customFormat="1" ht="15" customHeight="1" x14ac:dyDescent="0.25">
      <c r="A328" s="80" t="s">
        <v>2423</v>
      </c>
      <c r="B328" s="81" t="s">
        <v>2424</v>
      </c>
      <c r="C328" s="81" t="s">
        <v>1148</v>
      </c>
      <c r="D328" s="81" t="s">
        <v>63</v>
      </c>
      <c r="E328" s="81" t="s">
        <v>95</v>
      </c>
      <c r="F328" s="81" t="s">
        <v>4051</v>
      </c>
      <c r="G328" s="81" t="s">
        <v>107</v>
      </c>
      <c r="H328" s="16" t="s">
        <v>2425</v>
      </c>
      <c r="I328" s="81" t="s">
        <v>598</v>
      </c>
      <c r="J328" s="83">
        <v>33833</v>
      </c>
      <c r="K328" s="81" t="s">
        <v>304</v>
      </c>
      <c r="L328" s="83">
        <v>43040</v>
      </c>
      <c r="M328" s="152">
        <f t="shared" si="17"/>
        <v>35</v>
      </c>
      <c r="N328" s="84">
        <f t="shared" si="16"/>
        <v>46631</v>
      </c>
      <c r="O328" s="81" t="s">
        <v>2426</v>
      </c>
      <c r="P328" s="81" t="s">
        <v>2427</v>
      </c>
      <c r="Q328" s="81" t="s">
        <v>25</v>
      </c>
      <c r="R328" s="81" t="s">
        <v>83</v>
      </c>
      <c r="S328" s="81" t="s">
        <v>28</v>
      </c>
      <c r="T328" s="84">
        <v>43313</v>
      </c>
      <c r="U328" s="81" t="s">
        <v>2428</v>
      </c>
      <c r="V328" s="85"/>
      <c r="W328" s="81" t="s">
        <v>31</v>
      </c>
      <c r="X328" s="81" t="s">
        <v>4368</v>
      </c>
    </row>
    <row r="329" spans="1:24" ht="15" customHeight="1" x14ac:dyDescent="0.25">
      <c r="A329" s="15" t="s">
        <v>2429</v>
      </c>
      <c r="B329" s="9" t="s">
        <v>2430</v>
      </c>
      <c r="C329" s="9" t="s">
        <v>1148</v>
      </c>
      <c r="D329" s="9" t="s">
        <v>63</v>
      </c>
      <c r="E329" s="9" t="s">
        <v>95</v>
      </c>
      <c r="F329" s="9" t="s">
        <v>95</v>
      </c>
      <c r="G329" s="9" t="s">
        <v>404</v>
      </c>
      <c r="H329" s="16" t="s">
        <v>2431</v>
      </c>
      <c r="I329" s="15" t="s">
        <v>97</v>
      </c>
      <c r="J329" s="47">
        <v>34348</v>
      </c>
      <c r="K329" s="16" t="s">
        <v>2432</v>
      </c>
      <c r="L329" s="47">
        <v>43052</v>
      </c>
      <c r="M329" s="150">
        <f t="shared" si="17"/>
        <v>35</v>
      </c>
      <c r="N329" s="14">
        <f t="shared" si="16"/>
        <v>47150</v>
      </c>
      <c r="O329" s="9" t="s">
        <v>2433</v>
      </c>
      <c r="P329" s="52" t="s">
        <v>2434</v>
      </c>
      <c r="Q329" s="9" t="s">
        <v>25</v>
      </c>
      <c r="R329" s="9" t="s">
        <v>83</v>
      </c>
      <c r="S329" s="9" t="s">
        <v>28</v>
      </c>
      <c r="T329" s="14">
        <v>43233</v>
      </c>
      <c r="U329" s="60" t="s">
        <v>2435</v>
      </c>
      <c r="W329" s="9" t="s">
        <v>59</v>
      </c>
      <c r="X329" s="9" t="s">
        <v>4368</v>
      </c>
    </row>
    <row r="330" spans="1:24" s="145" customFormat="1" ht="15" customHeight="1" x14ac:dyDescent="0.25">
      <c r="A330" s="80" t="s">
        <v>2436</v>
      </c>
      <c r="B330" s="81" t="s">
        <v>2437</v>
      </c>
      <c r="C330" s="81" t="s">
        <v>635</v>
      </c>
      <c r="D330" s="81" t="s">
        <v>112</v>
      </c>
      <c r="E330" s="81" t="s">
        <v>228</v>
      </c>
      <c r="F330" s="81" t="s">
        <v>2210</v>
      </c>
      <c r="G330" s="81" t="s">
        <v>476</v>
      </c>
      <c r="H330" s="81" t="s">
        <v>2439</v>
      </c>
      <c r="I330" s="82" t="s">
        <v>2212</v>
      </c>
      <c r="J330" s="83">
        <v>34808</v>
      </c>
      <c r="K330" s="81" t="s">
        <v>2440</v>
      </c>
      <c r="L330" s="83">
        <v>43052</v>
      </c>
      <c r="M330" s="152">
        <f t="shared" si="17"/>
        <v>35</v>
      </c>
      <c r="N330" s="84">
        <f t="shared" si="16"/>
        <v>47604</v>
      </c>
      <c r="O330" s="81" t="s">
        <v>2441</v>
      </c>
      <c r="P330" s="81" t="s">
        <v>2442</v>
      </c>
      <c r="Q330" s="81" t="s">
        <v>25</v>
      </c>
      <c r="R330" s="81" t="s">
        <v>83</v>
      </c>
      <c r="S330" s="81" t="s">
        <v>28</v>
      </c>
      <c r="T330" s="84">
        <v>43416</v>
      </c>
      <c r="U330" s="81" t="s">
        <v>2443</v>
      </c>
      <c r="V330" s="85"/>
      <c r="W330" s="81" t="s">
        <v>31</v>
      </c>
      <c r="X330" s="81" t="s">
        <v>4367</v>
      </c>
    </row>
    <row r="331" spans="1:24" s="145" customFormat="1" ht="15" customHeight="1" x14ac:dyDescent="0.25">
      <c r="A331" s="80" t="s">
        <v>2444</v>
      </c>
      <c r="B331" s="81" t="s">
        <v>2445</v>
      </c>
      <c r="C331" s="81" t="s">
        <v>709</v>
      </c>
      <c r="D331" s="81" t="s">
        <v>63</v>
      </c>
      <c r="E331" s="81" t="s">
        <v>64</v>
      </c>
      <c r="F331" s="81" t="s">
        <v>4039</v>
      </c>
      <c r="G331" s="81" t="s">
        <v>107</v>
      </c>
      <c r="H331" s="16" t="s">
        <v>2446</v>
      </c>
      <c r="I331" s="81" t="s">
        <v>714</v>
      </c>
      <c r="J331" s="83">
        <v>33989</v>
      </c>
      <c r="K331" s="81" t="s">
        <v>623</v>
      </c>
      <c r="L331" s="83">
        <v>43053</v>
      </c>
      <c r="M331" s="152">
        <f t="shared" si="17"/>
        <v>35</v>
      </c>
      <c r="N331" s="84">
        <f t="shared" si="16"/>
        <v>46784</v>
      </c>
      <c r="O331" s="81" t="s">
        <v>2447</v>
      </c>
      <c r="P331" s="81" t="s">
        <v>2448</v>
      </c>
      <c r="Q331" s="81" t="s">
        <v>25</v>
      </c>
      <c r="R331" s="81" t="s">
        <v>83</v>
      </c>
      <c r="S331" s="81" t="s">
        <v>28</v>
      </c>
      <c r="T331" s="84">
        <v>43234</v>
      </c>
      <c r="U331" s="81" t="s">
        <v>2449</v>
      </c>
      <c r="V331" s="85"/>
      <c r="W331" s="81" t="s">
        <v>31</v>
      </c>
      <c r="X331" s="81" t="s">
        <v>4367</v>
      </c>
    </row>
    <row r="332" spans="1:24" ht="15" customHeight="1" x14ac:dyDescent="0.25">
      <c r="A332" s="15" t="s">
        <v>3709</v>
      </c>
      <c r="B332" s="9" t="s">
        <v>3710</v>
      </c>
      <c r="C332" s="9" t="s">
        <v>3665</v>
      </c>
      <c r="D332" s="9" t="s">
        <v>3665</v>
      </c>
      <c r="E332" s="9" t="s">
        <v>3681</v>
      </c>
      <c r="H332" s="16" t="s">
        <v>3711</v>
      </c>
      <c r="I332" s="6" t="s">
        <v>22</v>
      </c>
      <c r="J332" s="47">
        <v>22932</v>
      </c>
      <c r="K332" s="19" t="s">
        <v>474</v>
      </c>
      <c r="L332" s="50">
        <v>43070</v>
      </c>
      <c r="M332" s="150">
        <f t="shared" si="17"/>
        <v>55</v>
      </c>
      <c r="N332" s="14"/>
      <c r="O332" s="9" t="s">
        <v>3712</v>
      </c>
      <c r="P332" s="9" t="s">
        <v>3713</v>
      </c>
      <c r="Q332" s="11" t="s">
        <v>3678</v>
      </c>
      <c r="R332" s="11" t="s">
        <v>3678</v>
      </c>
      <c r="S332" s="9" t="s">
        <v>142</v>
      </c>
      <c r="W332" s="9" t="s">
        <v>179</v>
      </c>
      <c r="X332" s="9" t="s">
        <v>4368</v>
      </c>
    </row>
    <row r="333" spans="1:24" ht="15" customHeight="1" x14ac:dyDescent="0.25">
      <c r="A333" s="80" t="s">
        <v>2457</v>
      </c>
      <c r="B333" s="81" t="s">
        <v>2458</v>
      </c>
      <c r="C333" s="81" t="s">
        <v>709</v>
      </c>
      <c r="D333" s="81" t="s">
        <v>63</v>
      </c>
      <c r="E333" s="81" t="s">
        <v>64</v>
      </c>
      <c r="F333" s="81" t="s">
        <v>64</v>
      </c>
      <c r="G333" s="81" t="s">
        <v>96</v>
      </c>
      <c r="H333" s="81" t="s">
        <v>2459</v>
      </c>
      <c r="I333" s="81" t="s">
        <v>41</v>
      </c>
      <c r="J333" s="83">
        <v>32916</v>
      </c>
      <c r="K333" s="81" t="s">
        <v>243</v>
      </c>
      <c r="L333" s="83">
        <v>43070</v>
      </c>
      <c r="M333" s="150">
        <f t="shared" si="17"/>
        <v>35</v>
      </c>
      <c r="N333" s="84">
        <f t="shared" ref="N333:N344" si="18">IF(DAY(J333)=1,(DATE(YEAR(J333)+M333,MONTH(J333),1)),(DATE(YEAR(J333)+M333,MONTH(J333)+1,1)))</f>
        <v>45717</v>
      </c>
      <c r="O333" s="9" t="s">
        <v>2460</v>
      </c>
      <c r="P333" s="81" t="s">
        <v>2461</v>
      </c>
      <c r="Q333" s="82" t="s">
        <v>25</v>
      </c>
      <c r="R333" s="82" t="s">
        <v>83</v>
      </c>
      <c r="S333" s="81" t="s">
        <v>28</v>
      </c>
      <c r="T333" s="108">
        <v>43252</v>
      </c>
      <c r="U333" s="81" t="s">
        <v>2462</v>
      </c>
      <c r="V333" s="85"/>
      <c r="W333" s="81" t="s">
        <v>31</v>
      </c>
      <c r="X333" s="9" t="s">
        <v>4368</v>
      </c>
    </row>
    <row r="334" spans="1:24" s="148" customFormat="1" ht="15" customHeight="1" x14ac:dyDescent="0.25">
      <c r="A334" s="96" t="s">
        <v>2463</v>
      </c>
      <c r="B334" s="52" t="s">
        <v>2464</v>
      </c>
      <c r="C334" s="52" t="s">
        <v>166</v>
      </c>
      <c r="D334" s="52" t="s">
        <v>51</v>
      </c>
      <c r="E334" s="52" t="s">
        <v>187</v>
      </c>
      <c r="F334" s="52" t="s">
        <v>187</v>
      </c>
      <c r="G334" s="52" t="s">
        <v>187</v>
      </c>
      <c r="H334" s="52" t="s">
        <v>2465</v>
      </c>
      <c r="I334" s="52" t="s">
        <v>22</v>
      </c>
      <c r="J334" s="47">
        <v>31802</v>
      </c>
      <c r="K334" s="52" t="s">
        <v>851</v>
      </c>
      <c r="L334" s="47">
        <v>43080</v>
      </c>
      <c r="M334" s="153">
        <f t="shared" si="17"/>
        <v>55</v>
      </c>
      <c r="N334" s="97">
        <f t="shared" si="18"/>
        <v>51898</v>
      </c>
      <c r="O334" s="52" t="s">
        <v>3289</v>
      </c>
      <c r="P334" s="52" t="s">
        <v>2466</v>
      </c>
      <c r="Q334" s="54" t="s">
        <v>69</v>
      </c>
      <c r="R334" s="52" t="s">
        <v>68</v>
      </c>
      <c r="S334" s="52" t="s">
        <v>28</v>
      </c>
      <c r="T334" s="97">
        <v>43344</v>
      </c>
      <c r="U334" s="52" t="s">
        <v>2467</v>
      </c>
      <c r="V334" s="98"/>
      <c r="W334" s="52" t="s">
        <v>31</v>
      </c>
      <c r="X334" s="52" t="s">
        <v>4367</v>
      </c>
    </row>
    <row r="335" spans="1:24" s="145" customFormat="1" ht="15" customHeight="1" x14ac:dyDescent="0.25">
      <c r="A335" s="80" t="s">
        <v>2468</v>
      </c>
      <c r="B335" s="81" t="s">
        <v>2469</v>
      </c>
      <c r="C335" s="81" t="s">
        <v>1148</v>
      </c>
      <c r="D335" s="81" t="s">
        <v>63</v>
      </c>
      <c r="E335" s="81" t="s">
        <v>95</v>
      </c>
      <c r="F335" s="81" t="s">
        <v>4038</v>
      </c>
      <c r="G335" s="81" t="s">
        <v>107</v>
      </c>
      <c r="H335" s="16" t="s">
        <v>2470</v>
      </c>
      <c r="I335" s="81" t="s">
        <v>992</v>
      </c>
      <c r="J335" s="83">
        <v>34650</v>
      </c>
      <c r="K335" s="81" t="s">
        <v>44</v>
      </c>
      <c r="L335" s="83">
        <v>43080</v>
      </c>
      <c r="M335" s="152">
        <f t="shared" si="17"/>
        <v>35</v>
      </c>
      <c r="N335" s="84">
        <f t="shared" si="18"/>
        <v>47453</v>
      </c>
      <c r="O335" s="81" t="s">
        <v>2471</v>
      </c>
      <c r="P335" s="81" t="s">
        <v>2472</v>
      </c>
      <c r="Q335" s="81" t="s">
        <v>25</v>
      </c>
      <c r="R335" s="81" t="s">
        <v>83</v>
      </c>
      <c r="S335" s="81" t="s">
        <v>28</v>
      </c>
      <c r="T335" s="84">
        <v>43262</v>
      </c>
      <c r="U335" s="81" t="s">
        <v>2473</v>
      </c>
      <c r="V335" s="85"/>
      <c r="W335" s="81" t="s">
        <v>31</v>
      </c>
      <c r="X335" s="81" t="s">
        <v>4367</v>
      </c>
    </row>
    <row r="336" spans="1:24" ht="15" customHeight="1" x14ac:dyDescent="0.25">
      <c r="A336" s="15" t="s">
        <v>2474</v>
      </c>
      <c r="B336" s="9" t="s">
        <v>2475</v>
      </c>
      <c r="C336" s="9" t="s">
        <v>166</v>
      </c>
      <c r="D336" s="9" t="s">
        <v>604</v>
      </c>
      <c r="E336" s="9" t="s">
        <v>3118</v>
      </c>
      <c r="F336" s="9" t="s">
        <v>3118</v>
      </c>
      <c r="G336" s="9" t="s">
        <v>3118</v>
      </c>
      <c r="H336" s="16" t="s">
        <v>2476</v>
      </c>
      <c r="I336" s="9" t="s">
        <v>22</v>
      </c>
      <c r="J336" s="47">
        <v>26079</v>
      </c>
      <c r="K336" s="16" t="s">
        <v>498</v>
      </c>
      <c r="L336" s="47">
        <v>43087</v>
      </c>
      <c r="M336" s="150">
        <f t="shared" si="17"/>
        <v>55</v>
      </c>
      <c r="N336" s="14">
        <f t="shared" si="18"/>
        <v>46174</v>
      </c>
      <c r="O336" s="9" t="s">
        <v>2477</v>
      </c>
      <c r="P336" s="52" t="s">
        <v>2478</v>
      </c>
      <c r="Q336" s="9" t="s">
        <v>69</v>
      </c>
      <c r="R336" s="9" t="s">
        <v>362</v>
      </c>
      <c r="S336" s="9" t="s">
        <v>28</v>
      </c>
      <c r="T336" s="14">
        <v>43177</v>
      </c>
      <c r="U336" s="60" t="s">
        <v>2479</v>
      </c>
      <c r="W336" s="9" t="s">
        <v>31</v>
      </c>
      <c r="X336" s="9" t="s">
        <v>4368</v>
      </c>
    </row>
    <row r="337" spans="1:24" ht="15" customHeight="1" x14ac:dyDescent="0.25">
      <c r="A337" s="15" t="s">
        <v>2486</v>
      </c>
      <c r="B337" s="9" t="s">
        <v>2487</v>
      </c>
      <c r="C337" s="9" t="s">
        <v>1172</v>
      </c>
      <c r="D337" s="9" t="s">
        <v>63</v>
      </c>
      <c r="E337" s="9" t="s">
        <v>64</v>
      </c>
      <c r="F337" s="9" t="s">
        <v>64</v>
      </c>
      <c r="G337" s="9" t="s">
        <v>229</v>
      </c>
      <c r="H337" s="16" t="s">
        <v>2488</v>
      </c>
      <c r="I337" s="9" t="s">
        <v>41</v>
      </c>
      <c r="J337" s="47">
        <v>32307</v>
      </c>
      <c r="K337" s="16" t="s">
        <v>1336</v>
      </c>
      <c r="L337" s="47">
        <v>43087</v>
      </c>
      <c r="M337" s="150">
        <f t="shared" si="17"/>
        <v>55</v>
      </c>
      <c r="N337" s="14">
        <f t="shared" si="18"/>
        <v>52413</v>
      </c>
      <c r="O337" s="9" t="s">
        <v>2489</v>
      </c>
      <c r="P337" s="52" t="s">
        <v>2490</v>
      </c>
      <c r="Q337" s="9" t="s">
        <v>29</v>
      </c>
      <c r="R337" s="9" t="s">
        <v>215</v>
      </c>
      <c r="S337" s="9" t="s">
        <v>28</v>
      </c>
      <c r="T337" s="14">
        <v>43817</v>
      </c>
      <c r="U337" s="60" t="s">
        <v>2491</v>
      </c>
      <c r="W337" s="9" t="s">
        <v>31</v>
      </c>
      <c r="X337" s="9" t="s">
        <v>4367</v>
      </c>
    </row>
    <row r="338" spans="1:24" ht="15" customHeight="1" x14ac:dyDescent="0.25">
      <c r="A338" s="80" t="s">
        <v>2493</v>
      </c>
      <c r="B338" s="81" t="s">
        <v>2494</v>
      </c>
      <c r="C338" s="81" t="s">
        <v>1342</v>
      </c>
      <c r="D338" s="81" t="s">
        <v>112</v>
      </c>
      <c r="E338" s="81" t="s">
        <v>1076</v>
      </c>
      <c r="F338" s="81" t="s">
        <v>1076</v>
      </c>
      <c r="G338" s="81" t="s">
        <v>96</v>
      </c>
      <c r="H338" s="81" t="s">
        <v>2495</v>
      </c>
      <c r="I338" s="81" t="s">
        <v>1078</v>
      </c>
      <c r="J338" s="83">
        <v>33000</v>
      </c>
      <c r="K338" s="81" t="s">
        <v>427</v>
      </c>
      <c r="L338" s="83">
        <v>43087</v>
      </c>
      <c r="M338" s="150">
        <f t="shared" si="17"/>
        <v>55</v>
      </c>
      <c r="N338" s="84">
        <f t="shared" si="18"/>
        <v>53114</v>
      </c>
      <c r="O338" s="9" t="s">
        <v>2496</v>
      </c>
      <c r="P338" s="81" t="s">
        <v>2497</v>
      </c>
      <c r="Q338" s="81" t="s">
        <v>25</v>
      </c>
      <c r="R338" s="81" t="s">
        <v>83</v>
      </c>
      <c r="S338" s="81" t="s">
        <v>28</v>
      </c>
      <c r="T338" s="84">
        <v>43269</v>
      </c>
      <c r="U338" s="81" t="s">
        <v>2498</v>
      </c>
      <c r="V338" s="85"/>
      <c r="W338" s="81" t="s">
        <v>31</v>
      </c>
      <c r="X338" s="9" t="s">
        <v>4367</v>
      </c>
    </row>
    <row r="339" spans="1:24" ht="15" customHeight="1" x14ac:dyDescent="0.25">
      <c r="A339" s="15" t="s">
        <v>2508</v>
      </c>
      <c r="B339" s="9" t="s">
        <v>2509</v>
      </c>
      <c r="C339" s="9" t="s">
        <v>635</v>
      </c>
      <c r="D339" s="9" t="s">
        <v>63</v>
      </c>
      <c r="E339" s="9" t="s">
        <v>95</v>
      </c>
      <c r="F339" s="9" t="s">
        <v>3724</v>
      </c>
      <c r="G339" s="9" t="s">
        <v>476</v>
      </c>
      <c r="H339" s="16" t="s">
        <v>2510</v>
      </c>
      <c r="I339" s="9" t="s">
        <v>800</v>
      </c>
      <c r="J339" s="47">
        <v>34734</v>
      </c>
      <c r="K339" s="16" t="s">
        <v>38</v>
      </c>
      <c r="L339" s="47">
        <v>43102</v>
      </c>
      <c r="M339" s="150">
        <f t="shared" si="17"/>
        <v>35</v>
      </c>
      <c r="N339" s="14">
        <f t="shared" si="18"/>
        <v>47543</v>
      </c>
      <c r="O339" s="9" t="s">
        <v>2511</v>
      </c>
      <c r="P339" s="52" t="s">
        <v>2512</v>
      </c>
      <c r="Q339" s="9" t="s">
        <v>25</v>
      </c>
      <c r="R339" s="9" t="s">
        <v>83</v>
      </c>
      <c r="S339" s="9" t="s">
        <v>28</v>
      </c>
      <c r="T339" s="14">
        <v>43467</v>
      </c>
      <c r="U339" s="60" t="s">
        <v>2513</v>
      </c>
      <c r="W339" s="9" t="s">
        <v>59</v>
      </c>
      <c r="X339" s="9" t="s">
        <v>4367</v>
      </c>
    </row>
    <row r="340" spans="1:24" ht="15" customHeight="1" x14ac:dyDescent="0.25">
      <c r="A340" s="80" t="s">
        <v>2514</v>
      </c>
      <c r="B340" s="81" t="s">
        <v>2515</v>
      </c>
      <c r="C340" s="81" t="s">
        <v>709</v>
      </c>
      <c r="D340" s="81" t="s">
        <v>63</v>
      </c>
      <c r="E340" s="81" t="s">
        <v>129</v>
      </c>
      <c r="F340" s="81" t="s">
        <v>4037</v>
      </c>
      <c r="G340" s="81" t="s">
        <v>107</v>
      </c>
      <c r="H340" s="81" t="s">
        <v>2516</v>
      </c>
      <c r="I340" s="81" t="s">
        <v>108</v>
      </c>
      <c r="J340" s="83">
        <v>33863</v>
      </c>
      <c r="K340" s="81" t="s">
        <v>38</v>
      </c>
      <c r="L340" s="83">
        <v>43110</v>
      </c>
      <c r="M340" s="150">
        <f t="shared" si="17"/>
        <v>35</v>
      </c>
      <c r="N340" s="84">
        <f t="shared" si="18"/>
        <v>46661</v>
      </c>
      <c r="O340" s="9" t="s">
        <v>2517</v>
      </c>
      <c r="P340" s="81" t="s">
        <v>2518</v>
      </c>
      <c r="Q340" s="81" t="s">
        <v>25</v>
      </c>
      <c r="R340" s="81" t="s">
        <v>83</v>
      </c>
      <c r="S340" s="81" t="s">
        <v>28</v>
      </c>
      <c r="T340" s="84">
        <v>43475</v>
      </c>
      <c r="U340" s="81" t="s">
        <v>2519</v>
      </c>
      <c r="V340" s="85"/>
      <c r="W340" s="81" t="s">
        <v>59</v>
      </c>
      <c r="X340" s="9" t="s">
        <v>4367</v>
      </c>
    </row>
    <row r="341" spans="1:24" ht="15" customHeight="1" x14ac:dyDescent="0.25">
      <c r="A341" s="15" t="s">
        <v>2520</v>
      </c>
      <c r="B341" s="9" t="s">
        <v>2521</v>
      </c>
      <c r="C341" s="9" t="s">
        <v>17</v>
      </c>
      <c r="D341" s="9" t="s">
        <v>35</v>
      </c>
      <c r="E341" s="9" t="s">
        <v>4089</v>
      </c>
      <c r="F341" s="9" t="s">
        <v>167</v>
      </c>
      <c r="G341" s="9" t="s">
        <v>167</v>
      </c>
      <c r="H341" s="16" t="s">
        <v>2522</v>
      </c>
      <c r="I341" s="9" t="s">
        <v>22</v>
      </c>
      <c r="J341" s="47">
        <v>32139</v>
      </c>
      <c r="K341" s="16" t="s">
        <v>44</v>
      </c>
      <c r="L341" s="47">
        <v>43115</v>
      </c>
      <c r="M341" s="150">
        <f t="shared" si="17"/>
        <v>55</v>
      </c>
      <c r="N341" s="14">
        <f t="shared" si="18"/>
        <v>52232</v>
      </c>
      <c r="O341" s="9" t="s">
        <v>2523</v>
      </c>
      <c r="P341" s="52" t="s">
        <v>2524</v>
      </c>
      <c r="Q341" s="9" t="s">
        <v>29</v>
      </c>
      <c r="R341" s="9" t="s">
        <v>68</v>
      </c>
      <c r="S341" s="9" t="s">
        <v>28</v>
      </c>
      <c r="T341" s="14">
        <v>43205</v>
      </c>
      <c r="U341" s="60" t="s">
        <v>2525</v>
      </c>
      <c r="W341" s="9" t="s">
        <v>31</v>
      </c>
      <c r="X341" s="9" t="s">
        <v>4368</v>
      </c>
    </row>
    <row r="342" spans="1:24" ht="15" customHeight="1" x14ac:dyDescent="0.25">
      <c r="A342" s="15" t="s">
        <v>2526</v>
      </c>
      <c r="B342" s="9" t="s">
        <v>2527</v>
      </c>
      <c r="C342" s="9" t="s">
        <v>81</v>
      </c>
      <c r="D342" s="9" t="s">
        <v>51</v>
      </c>
      <c r="E342" s="9" t="s">
        <v>52</v>
      </c>
      <c r="F342" s="9" t="s">
        <v>53</v>
      </c>
      <c r="G342" s="3" t="s">
        <v>283</v>
      </c>
      <c r="H342" s="16" t="s">
        <v>3456</v>
      </c>
      <c r="I342" s="9" t="s">
        <v>22</v>
      </c>
      <c r="J342" s="47">
        <v>33581</v>
      </c>
      <c r="K342" s="16" t="s">
        <v>38</v>
      </c>
      <c r="L342" s="47">
        <v>43115</v>
      </c>
      <c r="M342" s="150">
        <f t="shared" si="17"/>
        <v>55</v>
      </c>
      <c r="N342" s="14">
        <f t="shared" si="18"/>
        <v>53693</v>
      </c>
      <c r="O342" s="9" t="s">
        <v>2528</v>
      </c>
      <c r="P342" s="52" t="s">
        <v>2529</v>
      </c>
      <c r="Q342" s="9" t="s">
        <v>25</v>
      </c>
      <c r="R342" s="9" t="s">
        <v>83</v>
      </c>
      <c r="S342" s="9" t="s">
        <v>28</v>
      </c>
      <c r="T342" s="14">
        <v>43480</v>
      </c>
      <c r="U342" s="60" t="s">
        <v>2530</v>
      </c>
      <c r="W342" s="9" t="s">
        <v>59</v>
      </c>
      <c r="X342" s="9" t="s">
        <v>4367</v>
      </c>
    </row>
    <row r="343" spans="1:24" s="145" customFormat="1" ht="15" customHeight="1" x14ac:dyDescent="0.25">
      <c r="A343" s="99" t="s">
        <v>2538</v>
      </c>
      <c r="B343" s="81" t="s">
        <v>2539</v>
      </c>
      <c r="C343" s="81" t="s">
        <v>709</v>
      </c>
      <c r="D343" s="81" t="s">
        <v>63</v>
      </c>
      <c r="E343" s="81" t="s">
        <v>181</v>
      </c>
      <c r="F343" s="81" t="s">
        <v>4052</v>
      </c>
      <c r="G343" s="81" t="s">
        <v>107</v>
      </c>
      <c r="H343" s="85" t="s">
        <v>2540</v>
      </c>
      <c r="I343" s="82" t="s">
        <v>806</v>
      </c>
      <c r="J343" s="83">
        <v>35153</v>
      </c>
      <c r="K343" s="85" t="s">
        <v>44</v>
      </c>
      <c r="L343" s="83">
        <v>43136</v>
      </c>
      <c r="M343" s="152">
        <f t="shared" si="17"/>
        <v>35</v>
      </c>
      <c r="N343" s="84">
        <f t="shared" si="18"/>
        <v>47939</v>
      </c>
      <c r="O343" s="81" t="s">
        <v>2541</v>
      </c>
      <c r="P343" s="163" t="s">
        <v>2542</v>
      </c>
      <c r="Q343" s="130" t="s">
        <v>25</v>
      </c>
      <c r="R343" s="80" t="s">
        <v>83</v>
      </c>
      <c r="S343" s="80" t="s">
        <v>28</v>
      </c>
      <c r="T343" s="84"/>
      <c r="U343" s="85" t="s">
        <v>2543</v>
      </c>
      <c r="V343" s="85"/>
      <c r="W343" s="81" t="s">
        <v>59</v>
      </c>
      <c r="X343" s="81" t="s">
        <v>4367</v>
      </c>
    </row>
    <row r="344" spans="1:24" ht="15" customHeight="1" x14ac:dyDescent="0.25">
      <c r="A344" s="20" t="s">
        <v>2544</v>
      </c>
      <c r="B344" s="9" t="s">
        <v>2545</v>
      </c>
      <c r="C344" s="9" t="s">
        <v>1812</v>
      </c>
      <c r="D344" s="9" t="s">
        <v>112</v>
      </c>
      <c r="E344" s="9" t="s">
        <v>830</v>
      </c>
      <c r="F344" s="9" t="s">
        <v>830</v>
      </c>
      <c r="G344" s="9" t="s">
        <v>114</v>
      </c>
      <c r="H344" s="22" t="s">
        <v>2546</v>
      </c>
      <c r="I344" s="9" t="s">
        <v>832</v>
      </c>
      <c r="J344" s="47">
        <v>33265</v>
      </c>
      <c r="K344" s="22" t="s">
        <v>851</v>
      </c>
      <c r="L344" s="47">
        <v>43136</v>
      </c>
      <c r="M344" s="150">
        <f t="shared" si="17"/>
        <v>55</v>
      </c>
      <c r="N344" s="14">
        <f t="shared" si="18"/>
        <v>53359</v>
      </c>
      <c r="O344" s="9" t="s">
        <v>2547</v>
      </c>
      <c r="P344" s="55" t="s">
        <v>2548</v>
      </c>
      <c r="Q344" s="37" t="s">
        <v>25</v>
      </c>
      <c r="R344" s="15" t="s">
        <v>83</v>
      </c>
      <c r="S344" s="15" t="s">
        <v>28</v>
      </c>
      <c r="T344" s="14">
        <v>43501</v>
      </c>
      <c r="U344" s="62" t="s">
        <v>2549</v>
      </c>
      <c r="W344" s="9" t="s">
        <v>31</v>
      </c>
      <c r="X344" s="9" t="s">
        <v>4367</v>
      </c>
    </row>
    <row r="345" spans="1:24" ht="15" customHeight="1" x14ac:dyDescent="0.25">
      <c r="A345" s="15" t="s">
        <v>3714</v>
      </c>
      <c r="B345" s="9" t="s">
        <v>3715</v>
      </c>
      <c r="C345" s="9" t="s">
        <v>3665</v>
      </c>
      <c r="D345" s="9" t="s">
        <v>3665</v>
      </c>
      <c r="E345" s="9" t="s">
        <v>3670</v>
      </c>
      <c r="H345" s="16" t="s">
        <v>3716</v>
      </c>
      <c r="I345" s="6" t="s">
        <v>22</v>
      </c>
      <c r="J345" s="47">
        <v>23127</v>
      </c>
      <c r="K345" s="19" t="s">
        <v>38</v>
      </c>
      <c r="L345" s="50">
        <v>43145</v>
      </c>
      <c r="M345" s="150">
        <f t="shared" si="17"/>
        <v>55</v>
      </c>
      <c r="N345" s="14"/>
      <c r="O345" s="9" t="s">
        <v>3717</v>
      </c>
      <c r="P345" s="9" t="s">
        <v>3718</v>
      </c>
      <c r="Q345" s="11" t="s">
        <v>22</v>
      </c>
      <c r="R345" s="11" t="s">
        <v>22</v>
      </c>
      <c r="S345" s="9" t="s">
        <v>142</v>
      </c>
      <c r="W345" s="9" t="s">
        <v>31</v>
      </c>
      <c r="X345" s="9" t="s">
        <v>4368</v>
      </c>
    </row>
    <row r="346" spans="1:24" ht="15" customHeight="1" x14ac:dyDescent="0.25">
      <c r="A346" s="38" t="s">
        <v>2550</v>
      </c>
      <c r="B346" s="15" t="s">
        <v>2551</v>
      </c>
      <c r="C346" s="9" t="s">
        <v>81</v>
      </c>
      <c r="D346" s="9" t="s">
        <v>18</v>
      </c>
      <c r="E346" s="9" t="s">
        <v>19</v>
      </c>
      <c r="F346" s="9" t="s">
        <v>217</v>
      </c>
      <c r="G346" s="9" t="s">
        <v>1119</v>
      </c>
      <c r="H346" s="16" t="s">
        <v>2552</v>
      </c>
      <c r="I346" s="9" t="s">
        <v>22</v>
      </c>
      <c r="J346" s="47">
        <v>34380</v>
      </c>
      <c r="K346" s="18" t="s">
        <v>471</v>
      </c>
      <c r="L346" s="47">
        <v>43158</v>
      </c>
      <c r="M346" s="150">
        <f t="shared" si="17"/>
        <v>55</v>
      </c>
      <c r="N346" s="14">
        <f t="shared" ref="N346:N386" si="19">IF(DAY(J346)=1,(DATE(YEAR(J346)+M346,MONTH(J346),1)),(DATE(YEAR(J346)+M346,MONTH(J346)+1,1)))</f>
        <v>54483</v>
      </c>
      <c r="O346" s="9" t="s">
        <v>2553</v>
      </c>
      <c r="P346" s="55" t="s">
        <v>2554</v>
      </c>
      <c r="Q346" s="6" t="s">
        <v>25</v>
      </c>
      <c r="R346" s="6" t="s">
        <v>83</v>
      </c>
      <c r="S346" s="9" t="s">
        <v>28</v>
      </c>
      <c r="T346" s="14">
        <v>43523</v>
      </c>
      <c r="U346" s="63" t="s">
        <v>2555</v>
      </c>
      <c r="W346" s="9" t="s">
        <v>31</v>
      </c>
      <c r="X346" s="9" t="s">
        <v>4367</v>
      </c>
    </row>
    <row r="347" spans="1:24" ht="15" customHeight="1" x14ac:dyDescent="0.25">
      <c r="A347" s="38" t="s">
        <v>2556</v>
      </c>
      <c r="B347" s="15" t="s">
        <v>2557</v>
      </c>
      <c r="C347" s="9" t="s">
        <v>1812</v>
      </c>
      <c r="D347" s="9" t="s">
        <v>112</v>
      </c>
      <c r="E347" s="9" t="s">
        <v>113</v>
      </c>
      <c r="F347" s="9" t="s">
        <v>113</v>
      </c>
      <c r="G347" s="9" t="s">
        <v>114</v>
      </c>
      <c r="H347" s="16" t="s">
        <v>2558</v>
      </c>
      <c r="I347" s="9" t="s">
        <v>116</v>
      </c>
      <c r="J347" s="47">
        <v>33543</v>
      </c>
      <c r="K347" s="18" t="s">
        <v>243</v>
      </c>
      <c r="L347" s="47">
        <v>43160</v>
      </c>
      <c r="M347" s="150">
        <f t="shared" si="17"/>
        <v>55</v>
      </c>
      <c r="N347" s="14">
        <f t="shared" si="19"/>
        <v>53632</v>
      </c>
      <c r="O347" s="9" t="s">
        <v>2559</v>
      </c>
      <c r="P347" s="56" t="s">
        <v>2560</v>
      </c>
      <c r="Q347" s="37" t="s">
        <v>25</v>
      </c>
      <c r="R347" s="15" t="s">
        <v>83</v>
      </c>
      <c r="S347" s="9" t="s">
        <v>28</v>
      </c>
      <c r="T347" s="14">
        <v>43525</v>
      </c>
      <c r="U347" s="63" t="s">
        <v>2561</v>
      </c>
      <c r="W347" s="9" t="s">
        <v>179</v>
      </c>
      <c r="X347" s="9" t="s">
        <v>4368</v>
      </c>
    </row>
    <row r="348" spans="1:24" ht="15" customHeight="1" x14ac:dyDescent="0.25">
      <c r="A348" s="35" t="s">
        <v>2562</v>
      </c>
      <c r="B348" s="15" t="s">
        <v>3895</v>
      </c>
      <c r="C348" s="9" t="s">
        <v>1172</v>
      </c>
      <c r="D348" s="9" t="s">
        <v>112</v>
      </c>
      <c r="E348" s="9" t="s">
        <v>113</v>
      </c>
      <c r="F348" s="9" t="s">
        <v>113</v>
      </c>
      <c r="G348" s="9" t="s">
        <v>229</v>
      </c>
      <c r="H348" s="22" t="s">
        <v>2563</v>
      </c>
      <c r="I348" s="9" t="s">
        <v>116</v>
      </c>
      <c r="J348" s="47">
        <v>31006</v>
      </c>
      <c r="K348" s="18" t="s">
        <v>243</v>
      </c>
      <c r="L348" s="47">
        <v>43174</v>
      </c>
      <c r="M348" s="150">
        <f t="shared" si="17"/>
        <v>55</v>
      </c>
      <c r="N348" s="14">
        <f t="shared" si="19"/>
        <v>51105</v>
      </c>
      <c r="O348" s="9" t="s">
        <v>2564</v>
      </c>
      <c r="P348" s="55" t="s">
        <v>2565</v>
      </c>
      <c r="Q348" s="39" t="s">
        <v>29</v>
      </c>
      <c r="R348" s="15" t="s">
        <v>215</v>
      </c>
      <c r="S348" s="9" t="s">
        <v>28</v>
      </c>
      <c r="T348" s="14">
        <v>43570</v>
      </c>
      <c r="U348" s="60" t="s">
        <v>2566</v>
      </c>
      <c r="W348" s="9" t="s">
        <v>31</v>
      </c>
      <c r="X348" s="9" t="s">
        <v>4368</v>
      </c>
    </row>
    <row r="349" spans="1:24" s="121" customFormat="1" ht="15" customHeight="1" x14ac:dyDescent="0.25">
      <c r="A349" s="183" t="s">
        <v>2567</v>
      </c>
      <c r="B349" s="60" t="s">
        <v>2568</v>
      </c>
      <c r="C349" s="60" t="s">
        <v>17</v>
      </c>
      <c r="D349" s="60" t="s">
        <v>276</v>
      </c>
      <c r="E349" s="60" t="s">
        <v>2926</v>
      </c>
      <c r="F349" s="60" t="s">
        <v>2926</v>
      </c>
      <c r="G349" s="60" t="s">
        <v>2926</v>
      </c>
      <c r="H349" s="60" t="s">
        <v>2569</v>
      </c>
      <c r="I349" s="60" t="s">
        <v>22</v>
      </c>
      <c r="J349" s="118">
        <v>31305</v>
      </c>
      <c r="K349" s="60" t="s">
        <v>38</v>
      </c>
      <c r="L349" s="118">
        <v>43171</v>
      </c>
      <c r="M349" s="119">
        <f t="shared" si="17"/>
        <v>55</v>
      </c>
      <c r="N349" s="120">
        <f t="shared" si="19"/>
        <v>51410</v>
      </c>
      <c r="O349" s="60" t="s">
        <v>2570</v>
      </c>
      <c r="P349" s="66" t="s">
        <v>2571</v>
      </c>
      <c r="Q349" s="184" t="s">
        <v>29</v>
      </c>
      <c r="R349" s="60" t="s">
        <v>68</v>
      </c>
      <c r="S349" s="60" t="s">
        <v>28</v>
      </c>
      <c r="T349" s="120"/>
      <c r="U349" s="60" t="s">
        <v>2572</v>
      </c>
      <c r="V349" s="62"/>
      <c r="W349" s="60" t="s">
        <v>31</v>
      </c>
      <c r="X349" s="60" t="s">
        <v>4368</v>
      </c>
    </row>
    <row r="350" spans="1:24" s="145" customFormat="1" ht="15" customHeight="1" x14ac:dyDescent="0.25">
      <c r="A350" s="162" t="s">
        <v>2573</v>
      </c>
      <c r="B350" s="85" t="s">
        <v>2574</v>
      </c>
      <c r="C350" s="81" t="s">
        <v>1812</v>
      </c>
      <c r="D350" s="81" t="s">
        <v>112</v>
      </c>
      <c r="E350" s="81" t="s">
        <v>113</v>
      </c>
      <c r="F350" s="81" t="s">
        <v>113</v>
      </c>
      <c r="G350" s="81" t="s">
        <v>114</v>
      </c>
      <c r="H350" s="81" t="s">
        <v>2576</v>
      </c>
      <c r="I350" s="82" t="s">
        <v>116</v>
      </c>
      <c r="J350" s="83">
        <v>33995</v>
      </c>
      <c r="K350" s="81" t="s">
        <v>243</v>
      </c>
      <c r="L350" s="83">
        <v>43191</v>
      </c>
      <c r="M350" s="152">
        <f t="shared" si="17"/>
        <v>55</v>
      </c>
      <c r="N350" s="84">
        <f t="shared" si="19"/>
        <v>54089</v>
      </c>
      <c r="O350" s="81" t="s">
        <v>2578</v>
      </c>
      <c r="P350" s="163" t="s">
        <v>2579</v>
      </c>
      <c r="Q350" s="130" t="s">
        <v>25</v>
      </c>
      <c r="R350" s="81" t="s">
        <v>83</v>
      </c>
      <c r="S350" s="81" t="s">
        <v>28</v>
      </c>
      <c r="T350" s="84">
        <v>43556</v>
      </c>
      <c r="U350" s="164" t="s">
        <v>2580</v>
      </c>
      <c r="V350" s="85"/>
      <c r="W350" s="165" t="s">
        <v>31</v>
      </c>
      <c r="X350" s="81" t="s">
        <v>4367</v>
      </c>
    </row>
    <row r="351" spans="1:24" ht="15" customHeight="1" x14ac:dyDescent="0.25">
      <c r="A351" s="26" t="s">
        <v>2581</v>
      </c>
      <c r="B351" s="8" t="s">
        <v>2582</v>
      </c>
      <c r="C351" s="26" t="s">
        <v>635</v>
      </c>
      <c r="D351" s="9" t="s">
        <v>112</v>
      </c>
      <c r="E351" s="9" t="s">
        <v>830</v>
      </c>
      <c r="F351" s="8" t="s">
        <v>2583</v>
      </c>
      <c r="G351" s="9" t="s">
        <v>476</v>
      </c>
      <c r="H351" s="16" t="s">
        <v>2584</v>
      </c>
      <c r="I351" s="20" t="s">
        <v>2707</v>
      </c>
      <c r="J351" s="47">
        <v>33611</v>
      </c>
      <c r="K351" s="16" t="s">
        <v>1681</v>
      </c>
      <c r="L351" s="47">
        <v>43191</v>
      </c>
      <c r="M351" s="150">
        <f t="shared" si="17"/>
        <v>35</v>
      </c>
      <c r="N351" s="14">
        <f t="shared" si="19"/>
        <v>46419</v>
      </c>
      <c r="O351" s="9" t="s">
        <v>2585</v>
      </c>
      <c r="P351" s="56" t="s">
        <v>2586</v>
      </c>
      <c r="Q351" s="37" t="s">
        <v>25</v>
      </c>
      <c r="R351" s="9" t="s">
        <v>83</v>
      </c>
      <c r="S351" s="9" t="s">
        <v>28</v>
      </c>
      <c r="T351" s="14">
        <v>43556</v>
      </c>
      <c r="U351" s="64" t="s">
        <v>2587</v>
      </c>
      <c r="W351" s="36" t="s">
        <v>31</v>
      </c>
      <c r="X351" s="9" t="s">
        <v>4368</v>
      </c>
    </row>
    <row r="352" spans="1:24" ht="15" customHeight="1" x14ac:dyDescent="0.25">
      <c r="A352" s="26" t="s">
        <v>2588</v>
      </c>
      <c r="B352" s="26" t="s">
        <v>128</v>
      </c>
      <c r="C352" s="26" t="s">
        <v>1342</v>
      </c>
      <c r="D352" s="9" t="s">
        <v>112</v>
      </c>
      <c r="E352" s="9" t="s">
        <v>113</v>
      </c>
      <c r="F352" s="32" t="s">
        <v>113</v>
      </c>
      <c r="G352" s="9" t="s">
        <v>96</v>
      </c>
      <c r="H352" s="16" t="s">
        <v>2589</v>
      </c>
      <c r="I352" s="6" t="s">
        <v>116</v>
      </c>
      <c r="J352" s="47">
        <v>34192</v>
      </c>
      <c r="K352" s="7" t="s">
        <v>243</v>
      </c>
      <c r="L352" s="47">
        <v>43199</v>
      </c>
      <c r="M352" s="150">
        <f t="shared" si="17"/>
        <v>55</v>
      </c>
      <c r="N352" s="14">
        <f t="shared" si="19"/>
        <v>54302</v>
      </c>
      <c r="O352" s="9" t="s">
        <v>4380</v>
      </c>
      <c r="P352" s="55" t="s">
        <v>2590</v>
      </c>
      <c r="Q352" s="37" t="s">
        <v>25</v>
      </c>
      <c r="R352" s="9" t="s">
        <v>83</v>
      </c>
      <c r="S352" s="9" t="s">
        <v>28</v>
      </c>
      <c r="T352" s="14">
        <v>43564</v>
      </c>
      <c r="U352" s="63" t="s">
        <v>2591</v>
      </c>
      <c r="W352" s="36" t="s">
        <v>59</v>
      </c>
      <c r="X352" s="9" t="s">
        <v>4368</v>
      </c>
    </row>
    <row r="353" spans="1:24" s="145" customFormat="1" ht="15" customHeight="1" x14ac:dyDescent="0.25">
      <c r="A353" s="110" t="s">
        <v>2592</v>
      </c>
      <c r="B353" s="110" t="s">
        <v>2593</v>
      </c>
      <c r="C353" s="81" t="s">
        <v>1812</v>
      </c>
      <c r="D353" s="81" t="s">
        <v>63</v>
      </c>
      <c r="E353" s="81" t="s">
        <v>64</v>
      </c>
      <c r="F353" s="81" t="s">
        <v>1014</v>
      </c>
      <c r="G353" s="81" t="s">
        <v>476</v>
      </c>
      <c r="H353" s="81" t="s">
        <v>2594</v>
      </c>
      <c r="I353" s="82" t="s">
        <v>1016</v>
      </c>
      <c r="J353" s="83">
        <v>33176</v>
      </c>
      <c r="K353" s="81" t="s">
        <v>44</v>
      </c>
      <c r="L353" s="83">
        <v>43206</v>
      </c>
      <c r="M353" s="152">
        <f t="shared" si="17"/>
        <v>55</v>
      </c>
      <c r="N353" s="84">
        <f t="shared" si="19"/>
        <v>53267</v>
      </c>
      <c r="O353" s="81" t="s">
        <v>2595</v>
      </c>
      <c r="P353" s="99" t="s">
        <v>2596</v>
      </c>
      <c r="Q353" s="182" t="s">
        <v>25</v>
      </c>
      <c r="R353" s="81" t="s">
        <v>83</v>
      </c>
      <c r="S353" s="81" t="s">
        <v>28</v>
      </c>
      <c r="T353" s="84">
        <v>43571</v>
      </c>
      <c r="U353" s="80" t="s">
        <v>2597</v>
      </c>
      <c r="V353" s="85"/>
      <c r="W353" s="81" t="s">
        <v>179</v>
      </c>
      <c r="X353" s="81" t="s">
        <v>4368</v>
      </c>
    </row>
    <row r="354" spans="1:24" s="145" customFormat="1" ht="15" customHeight="1" x14ac:dyDescent="0.25">
      <c r="A354" s="162" t="s">
        <v>2598</v>
      </c>
      <c r="B354" s="110" t="s">
        <v>2599</v>
      </c>
      <c r="C354" s="110" t="s">
        <v>1342</v>
      </c>
      <c r="D354" s="129" t="s">
        <v>112</v>
      </c>
      <c r="E354" s="129" t="s">
        <v>539</v>
      </c>
      <c r="F354" s="188" t="s">
        <v>539</v>
      </c>
      <c r="G354" s="81" t="s">
        <v>96</v>
      </c>
      <c r="H354" s="81" t="s">
        <v>2600</v>
      </c>
      <c r="I354" s="189" t="s">
        <v>1037</v>
      </c>
      <c r="J354" s="83">
        <v>33386</v>
      </c>
      <c r="K354" s="188" t="s">
        <v>851</v>
      </c>
      <c r="L354" s="83">
        <v>43206</v>
      </c>
      <c r="M354" s="152">
        <f t="shared" si="17"/>
        <v>55</v>
      </c>
      <c r="N354" s="84">
        <f t="shared" si="19"/>
        <v>53479</v>
      </c>
      <c r="O354" s="81" t="s">
        <v>2601</v>
      </c>
      <c r="P354" s="190" t="s">
        <v>2602</v>
      </c>
      <c r="Q354" s="130" t="s">
        <v>25</v>
      </c>
      <c r="R354" s="129" t="s">
        <v>83</v>
      </c>
      <c r="S354" s="129" t="s">
        <v>28</v>
      </c>
      <c r="T354" s="108">
        <v>43571</v>
      </c>
      <c r="U354" s="191" t="s">
        <v>2603</v>
      </c>
      <c r="V354" s="188"/>
      <c r="W354" s="192" t="s">
        <v>31</v>
      </c>
      <c r="X354" s="81" t="s">
        <v>4367</v>
      </c>
    </row>
    <row r="355" spans="1:24" ht="15" customHeight="1" x14ac:dyDescent="0.25">
      <c r="A355" s="32" t="s">
        <v>2604</v>
      </c>
      <c r="B355" s="8" t="s">
        <v>2605</v>
      </c>
      <c r="C355" s="9" t="s">
        <v>635</v>
      </c>
      <c r="D355" s="9" t="s">
        <v>112</v>
      </c>
      <c r="E355" s="9" t="s">
        <v>228</v>
      </c>
      <c r="F355" s="9" t="s">
        <v>339</v>
      </c>
      <c r="G355" s="9" t="s">
        <v>476</v>
      </c>
      <c r="H355" s="16" t="s">
        <v>2606</v>
      </c>
      <c r="I355" s="6" t="s">
        <v>341</v>
      </c>
      <c r="J355" s="47">
        <v>34903</v>
      </c>
      <c r="K355" s="16" t="s">
        <v>90</v>
      </c>
      <c r="L355" s="47">
        <v>43234</v>
      </c>
      <c r="M355" s="150">
        <f t="shared" si="17"/>
        <v>35</v>
      </c>
      <c r="N355" s="14">
        <f t="shared" si="19"/>
        <v>47696</v>
      </c>
      <c r="O355" s="9" t="s">
        <v>2607</v>
      </c>
      <c r="P355" s="56" t="s">
        <v>2608</v>
      </c>
      <c r="Q355" s="37" t="s">
        <v>25</v>
      </c>
      <c r="R355" s="9" t="s">
        <v>83</v>
      </c>
      <c r="S355" s="9" t="s">
        <v>28</v>
      </c>
      <c r="T355" s="14">
        <v>43418</v>
      </c>
      <c r="U355" s="64" t="s">
        <v>2609</v>
      </c>
      <c r="W355" s="36" t="s">
        <v>31</v>
      </c>
      <c r="X355" s="9" t="s">
        <v>4368</v>
      </c>
    </row>
    <row r="356" spans="1:24" ht="15" customHeight="1" x14ac:dyDescent="0.25">
      <c r="A356" s="15" t="s">
        <v>2610</v>
      </c>
      <c r="B356" s="9" t="s">
        <v>2791</v>
      </c>
      <c r="C356" s="9" t="s">
        <v>709</v>
      </c>
      <c r="D356" s="9" t="s">
        <v>63</v>
      </c>
      <c r="E356" s="9" t="s">
        <v>64</v>
      </c>
      <c r="F356" s="9" t="s">
        <v>64</v>
      </c>
      <c r="G356" s="9" t="s">
        <v>96</v>
      </c>
      <c r="H356" s="16" t="s">
        <v>2611</v>
      </c>
      <c r="I356" s="6" t="s">
        <v>41</v>
      </c>
      <c r="J356" s="47">
        <v>34495</v>
      </c>
      <c r="K356" s="16" t="s">
        <v>1125</v>
      </c>
      <c r="L356" s="47">
        <v>43248</v>
      </c>
      <c r="M356" s="150">
        <f t="shared" si="17"/>
        <v>35</v>
      </c>
      <c r="N356" s="14">
        <f t="shared" si="19"/>
        <v>47300</v>
      </c>
      <c r="O356" s="9" t="s">
        <v>2612</v>
      </c>
      <c r="P356" s="54" t="s">
        <v>2732</v>
      </c>
      <c r="Q356" s="37" t="s">
        <v>25</v>
      </c>
      <c r="R356" s="9" t="s">
        <v>83</v>
      </c>
      <c r="S356" s="9" t="s">
        <v>28</v>
      </c>
      <c r="T356" s="14">
        <v>43432</v>
      </c>
      <c r="U356" s="60" t="s">
        <v>2613</v>
      </c>
      <c r="W356" s="6" t="s">
        <v>59</v>
      </c>
      <c r="X356" s="9" t="s">
        <v>4367</v>
      </c>
    </row>
    <row r="357" spans="1:24" ht="15" customHeight="1" x14ac:dyDescent="0.25">
      <c r="A357" s="99" t="s">
        <v>2671</v>
      </c>
      <c r="B357" s="81" t="s">
        <v>2614</v>
      </c>
      <c r="C357" s="81" t="s">
        <v>635</v>
      </c>
      <c r="D357" s="129" t="s">
        <v>112</v>
      </c>
      <c r="E357" s="81" t="s">
        <v>1076</v>
      </c>
      <c r="F357" s="81" t="s">
        <v>2807</v>
      </c>
      <c r="G357" s="81" t="s">
        <v>476</v>
      </c>
      <c r="H357" s="81" t="s">
        <v>2615</v>
      </c>
      <c r="I357" s="82" t="s">
        <v>2729</v>
      </c>
      <c r="J357" s="83">
        <v>33391</v>
      </c>
      <c r="K357" s="81" t="s">
        <v>427</v>
      </c>
      <c r="L357" s="83">
        <v>43276</v>
      </c>
      <c r="M357" s="150">
        <f t="shared" si="17"/>
        <v>35</v>
      </c>
      <c r="N357" s="84">
        <f t="shared" si="19"/>
        <v>46204</v>
      </c>
      <c r="O357" s="9" t="s">
        <v>2616</v>
      </c>
      <c r="P357" s="82" t="s">
        <v>2617</v>
      </c>
      <c r="Q357" s="130" t="s">
        <v>25</v>
      </c>
      <c r="R357" s="81" t="s">
        <v>83</v>
      </c>
      <c r="S357" s="81" t="s">
        <v>28</v>
      </c>
      <c r="T357" s="84"/>
      <c r="U357" s="81" t="s">
        <v>2618</v>
      </c>
      <c r="V357" s="85"/>
      <c r="W357" s="82" t="s">
        <v>31</v>
      </c>
      <c r="X357" s="9" t="s">
        <v>4368</v>
      </c>
    </row>
    <row r="358" spans="1:24" ht="15" customHeight="1" x14ac:dyDescent="0.25">
      <c r="A358" s="20" t="s">
        <v>2619</v>
      </c>
      <c r="B358" s="9" t="s">
        <v>2620</v>
      </c>
      <c r="C358" s="9" t="s">
        <v>227</v>
      </c>
      <c r="D358" s="9" t="s">
        <v>63</v>
      </c>
      <c r="E358" s="15" t="s">
        <v>129</v>
      </c>
      <c r="F358" s="15" t="s">
        <v>129</v>
      </c>
      <c r="G358" s="9" t="s">
        <v>229</v>
      </c>
      <c r="H358" s="16" t="s">
        <v>2621</v>
      </c>
      <c r="I358" s="9" t="s">
        <v>131</v>
      </c>
      <c r="J358" s="47">
        <v>30044</v>
      </c>
      <c r="K358" s="16" t="s">
        <v>2622</v>
      </c>
      <c r="L358" s="47">
        <v>43282</v>
      </c>
      <c r="M358" s="150">
        <f t="shared" si="17"/>
        <v>55</v>
      </c>
      <c r="N358" s="14">
        <f t="shared" si="19"/>
        <v>50161</v>
      </c>
      <c r="O358" s="9" t="s">
        <v>2623</v>
      </c>
      <c r="P358" s="54" t="s">
        <v>2624</v>
      </c>
      <c r="Q358" s="39" t="s">
        <v>69</v>
      </c>
      <c r="R358" s="9" t="s">
        <v>177</v>
      </c>
      <c r="S358" s="9" t="s">
        <v>28</v>
      </c>
      <c r="T358" s="14">
        <v>43647</v>
      </c>
      <c r="U358" s="66" t="s">
        <v>2625</v>
      </c>
      <c r="W358" s="6" t="s">
        <v>31</v>
      </c>
      <c r="X358" s="9" t="s">
        <v>4368</v>
      </c>
    </row>
    <row r="359" spans="1:24" ht="15" customHeight="1" x14ac:dyDescent="0.25">
      <c r="A359" s="35" t="s">
        <v>2626</v>
      </c>
      <c r="B359" s="40" t="s">
        <v>2627</v>
      </c>
      <c r="C359" s="26" t="s">
        <v>2628</v>
      </c>
      <c r="D359" s="9" t="s">
        <v>112</v>
      </c>
      <c r="E359" s="15" t="s">
        <v>228</v>
      </c>
      <c r="F359" s="15" t="s">
        <v>2379</v>
      </c>
      <c r="G359" s="9" t="s">
        <v>107</v>
      </c>
      <c r="H359" s="16" t="s">
        <v>2629</v>
      </c>
      <c r="I359" s="6" t="s">
        <v>2381</v>
      </c>
      <c r="J359" s="47">
        <v>33604</v>
      </c>
      <c r="K359" s="16" t="s">
        <v>1066</v>
      </c>
      <c r="L359" s="47">
        <v>43282</v>
      </c>
      <c r="M359" s="150">
        <f t="shared" si="17"/>
        <v>55</v>
      </c>
      <c r="N359" s="14">
        <f t="shared" si="19"/>
        <v>53693</v>
      </c>
      <c r="O359" s="9" t="s">
        <v>2630</v>
      </c>
      <c r="P359" s="54" t="s">
        <v>2631</v>
      </c>
      <c r="Q359" s="37" t="s">
        <v>25</v>
      </c>
      <c r="R359" s="9" t="s">
        <v>83</v>
      </c>
      <c r="S359" s="9" t="s">
        <v>28</v>
      </c>
      <c r="T359" s="14">
        <v>43647</v>
      </c>
      <c r="U359" s="60" t="s">
        <v>2632</v>
      </c>
      <c r="W359" s="6" t="s">
        <v>59</v>
      </c>
      <c r="X359" s="9" t="s">
        <v>4368</v>
      </c>
    </row>
    <row r="360" spans="1:24" ht="15" customHeight="1" x14ac:dyDescent="0.25">
      <c r="A360" s="35" t="s">
        <v>2672</v>
      </c>
      <c r="B360" s="26" t="s">
        <v>2633</v>
      </c>
      <c r="C360" s="26" t="s">
        <v>635</v>
      </c>
      <c r="D360" s="9" t="s">
        <v>63</v>
      </c>
      <c r="E360" s="9" t="s">
        <v>181</v>
      </c>
      <c r="F360" s="15" t="s">
        <v>1577</v>
      </c>
      <c r="G360" s="9" t="s">
        <v>476</v>
      </c>
      <c r="H360" s="16" t="s">
        <v>2634</v>
      </c>
      <c r="I360" s="9" t="s">
        <v>1578</v>
      </c>
      <c r="J360" s="10">
        <v>35098</v>
      </c>
      <c r="K360" s="9" t="s">
        <v>38</v>
      </c>
      <c r="L360" s="10">
        <v>43286</v>
      </c>
      <c r="M360" s="150">
        <f t="shared" si="17"/>
        <v>35</v>
      </c>
      <c r="N360" s="14">
        <f t="shared" si="19"/>
        <v>47908</v>
      </c>
      <c r="O360" s="9" t="s">
        <v>2635</v>
      </c>
      <c r="P360" s="20" t="s">
        <v>2636</v>
      </c>
      <c r="Q360" s="37" t="s">
        <v>25</v>
      </c>
      <c r="R360" s="8" t="s">
        <v>83</v>
      </c>
      <c r="S360" s="9" t="s">
        <v>28</v>
      </c>
      <c r="T360" s="14">
        <v>43470</v>
      </c>
      <c r="U360" s="9" t="s">
        <v>2637</v>
      </c>
      <c r="W360" s="6" t="s">
        <v>59</v>
      </c>
      <c r="X360" s="9" t="s">
        <v>4367</v>
      </c>
    </row>
    <row r="361" spans="1:24" ht="15" customHeight="1" x14ac:dyDescent="0.25">
      <c r="A361" s="35" t="s">
        <v>2638</v>
      </c>
      <c r="B361" s="26" t="s">
        <v>2639</v>
      </c>
      <c r="C361" s="26" t="s">
        <v>635</v>
      </c>
      <c r="D361" s="9" t="s">
        <v>112</v>
      </c>
      <c r="E361" s="26" t="s">
        <v>1076</v>
      </c>
      <c r="F361" s="26" t="s">
        <v>2728</v>
      </c>
      <c r="G361" s="9" t="s">
        <v>476</v>
      </c>
      <c r="H361" s="16" t="s">
        <v>2640</v>
      </c>
      <c r="I361" s="6" t="s">
        <v>2730</v>
      </c>
      <c r="J361" s="47">
        <v>33674</v>
      </c>
      <c r="K361" s="16" t="s">
        <v>2118</v>
      </c>
      <c r="L361" s="47">
        <v>43286</v>
      </c>
      <c r="M361" s="150">
        <f t="shared" si="17"/>
        <v>35</v>
      </c>
      <c r="N361" s="14">
        <f t="shared" si="19"/>
        <v>46478</v>
      </c>
      <c r="O361" s="9" t="s">
        <v>2641</v>
      </c>
      <c r="P361" s="54" t="s">
        <v>2642</v>
      </c>
      <c r="Q361" s="37" t="s">
        <v>25</v>
      </c>
      <c r="R361" s="9" t="s">
        <v>83</v>
      </c>
      <c r="S361" s="9" t="s">
        <v>28</v>
      </c>
      <c r="T361" s="14">
        <v>43470</v>
      </c>
      <c r="U361" s="60" t="s">
        <v>2643</v>
      </c>
      <c r="W361" s="6" t="s">
        <v>31</v>
      </c>
      <c r="X361" s="9" t="s">
        <v>4367</v>
      </c>
    </row>
    <row r="362" spans="1:24" ht="15" customHeight="1" x14ac:dyDescent="0.25">
      <c r="A362" s="20" t="s">
        <v>2673</v>
      </c>
      <c r="B362" s="9" t="s">
        <v>2644</v>
      </c>
      <c r="C362" s="9" t="s">
        <v>635</v>
      </c>
      <c r="D362" s="9" t="s">
        <v>112</v>
      </c>
      <c r="E362" s="26" t="s">
        <v>1076</v>
      </c>
      <c r="F362" s="26" t="s">
        <v>1659</v>
      </c>
      <c r="G362" s="9" t="s">
        <v>476</v>
      </c>
      <c r="H362" s="16" t="s">
        <v>2668</v>
      </c>
      <c r="I362" s="6" t="s">
        <v>1661</v>
      </c>
      <c r="J362" s="47">
        <v>33309</v>
      </c>
      <c r="K362" s="16" t="s">
        <v>833</v>
      </c>
      <c r="L362" s="47">
        <v>43306</v>
      </c>
      <c r="M362" s="150">
        <f t="shared" si="17"/>
        <v>35</v>
      </c>
      <c r="N362" s="14">
        <f t="shared" si="19"/>
        <v>46113</v>
      </c>
      <c r="O362" s="9" t="s">
        <v>2669</v>
      </c>
      <c r="P362" s="54" t="s">
        <v>2731</v>
      </c>
      <c r="Q362" s="6" t="s">
        <v>25</v>
      </c>
      <c r="R362" s="9" t="s">
        <v>83</v>
      </c>
      <c r="S362" s="9" t="s">
        <v>28</v>
      </c>
      <c r="T362" s="14">
        <v>43490</v>
      </c>
      <c r="U362" s="67" t="s">
        <v>2670</v>
      </c>
      <c r="W362" s="6" t="s">
        <v>31</v>
      </c>
      <c r="X362" s="9" t="s">
        <v>4367</v>
      </c>
    </row>
    <row r="363" spans="1:24" ht="15" customHeight="1" x14ac:dyDescent="0.25">
      <c r="A363" s="12" t="s">
        <v>2645</v>
      </c>
      <c r="B363" s="23" t="s">
        <v>2646</v>
      </c>
      <c r="C363" s="9" t="s">
        <v>81</v>
      </c>
      <c r="D363" s="9" t="s">
        <v>51</v>
      </c>
      <c r="E363" s="9" t="s">
        <v>383</v>
      </c>
      <c r="F363" s="9" t="s">
        <v>593</v>
      </c>
      <c r="G363" s="9" t="s">
        <v>901</v>
      </c>
      <c r="H363" s="16" t="s">
        <v>2658</v>
      </c>
      <c r="I363" s="6" t="s">
        <v>22</v>
      </c>
      <c r="J363" s="47">
        <v>33784</v>
      </c>
      <c r="K363" s="45" t="s">
        <v>38</v>
      </c>
      <c r="L363" s="47">
        <v>43313</v>
      </c>
      <c r="M363" s="150">
        <f t="shared" si="17"/>
        <v>55</v>
      </c>
      <c r="N363" s="14">
        <f t="shared" si="19"/>
        <v>53874</v>
      </c>
      <c r="O363" s="9" t="s">
        <v>2655</v>
      </c>
      <c r="P363" s="54" t="s">
        <v>2656</v>
      </c>
      <c r="Q363" s="6" t="s">
        <v>25</v>
      </c>
      <c r="R363" s="9" t="s">
        <v>83</v>
      </c>
      <c r="S363" s="9" t="s">
        <v>28</v>
      </c>
      <c r="T363" s="14">
        <v>43497</v>
      </c>
      <c r="U363" s="60" t="s">
        <v>2657</v>
      </c>
      <c r="W363" s="6" t="s">
        <v>31</v>
      </c>
      <c r="X363" s="9" t="s">
        <v>4368</v>
      </c>
    </row>
    <row r="364" spans="1:24" ht="15" customHeight="1" x14ac:dyDescent="0.25">
      <c r="A364" s="12" t="s">
        <v>2647</v>
      </c>
      <c r="B364" s="23" t="s">
        <v>2648</v>
      </c>
      <c r="C364" s="9" t="s">
        <v>17</v>
      </c>
      <c r="D364" s="23" t="s">
        <v>255</v>
      </c>
      <c r="E364" s="9" t="s">
        <v>4122</v>
      </c>
      <c r="F364" s="9" t="s">
        <v>4122</v>
      </c>
      <c r="G364" s="9" t="s">
        <v>4122</v>
      </c>
      <c r="H364" s="16" t="s">
        <v>2659</v>
      </c>
      <c r="I364" s="6" t="s">
        <v>22</v>
      </c>
      <c r="J364" s="47">
        <v>32918</v>
      </c>
      <c r="K364" s="16" t="s">
        <v>2660</v>
      </c>
      <c r="L364" s="47">
        <v>43313</v>
      </c>
      <c r="M364" s="150">
        <f t="shared" si="17"/>
        <v>55</v>
      </c>
      <c r="N364" s="14">
        <f t="shared" si="19"/>
        <v>53022</v>
      </c>
      <c r="O364" s="9" t="s">
        <v>2661</v>
      </c>
      <c r="P364" s="54" t="s">
        <v>2662</v>
      </c>
      <c r="Q364" s="6" t="s">
        <v>29</v>
      </c>
      <c r="R364" s="9" t="s">
        <v>215</v>
      </c>
      <c r="S364" s="9" t="s">
        <v>28</v>
      </c>
      <c r="T364" s="14">
        <v>43405</v>
      </c>
      <c r="U364" s="67" t="s">
        <v>2663</v>
      </c>
      <c r="W364" s="6" t="s">
        <v>31</v>
      </c>
      <c r="X364" s="9" t="s">
        <v>4368</v>
      </c>
    </row>
    <row r="365" spans="1:24" ht="15" customHeight="1" x14ac:dyDescent="0.25">
      <c r="A365" s="12" t="s">
        <v>2649</v>
      </c>
      <c r="B365" s="9" t="s">
        <v>2650</v>
      </c>
      <c r="C365" s="9" t="s">
        <v>81</v>
      </c>
      <c r="D365" s="9" t="s">
        <v>255</v>
      </c>
      <c r="E365" s="9" t="s">
        <v>4119</v>
      </c>
      <c r="F365" s="9" t="s">
        <v>4119</v>
      </c>
      <c r="G365" s="9" t="s">
        <v>4119</v>
      </c>
      <c r="H365" s="16" t="s">
        <v>2664</v>
      </c>
      <c r="I365" s="6" t="s">
        <v>22</v>
      </c>
      <c r="J365" s="47">
        <v>35529</v>
      </c>
      <c r="K365" s="21" t="s">
        <v>1681</v>
      </c>
      <c r="L365" s="47">
        <v>43318</v>
      </c>
      <c r="M365" s="150">
        <f t="shared" si="17"/>
        <v>55</v>
      </c>
      <c r="N365" s="14">
        <f t="shared" si="19"/>
        <v>55640</v>
      </c>
      <c r="O365" s="9" t="s">
        <v>2665</v>
      </c>
      <c r="P365" s="54" t="s">
        <v>2666</v>
      </c>
      <c r="Q365" s="6" t="s">
        <v>25</v>
      </c>
      <c r="R365" s="9" t="s">
        <v>83</v>
      </c>
      <c r="S365" s="9" t="s">
        <v>28</v>
      </c>
      <c r="T365" s="5">
        <v>43502</v>
      </c>
      <c r="U365" s="67" t="s">
        <v>2667</v>
      </c>
      <c r="W365" s="9" t="s">
        <v>179</v>
      </c>
      <c r="X365" s="9" t="s">
        <v>4367</v>
      </c>
    </row>
    <row r="366" spans="1:24" s="145" customFormat="1" ht="15" customHeight="1" x14ac:dyDescent="0.25">
      <c r="A366" s="122" t="s">
        <v>2654</v>
      </c>
      <c r="B366" s="159" t="s">
        <v>2652</v>
      </c>
      <c r="C366" s="159" t="s">
        <v>1148</v>
      </c>
      <c r="D366" s="81" t="s">
        <v>63</v>
      </c>
      <c r="E366" s="81" t="s">
        <v>181</v>
      </c>
      <c r="F366" s="81" t="s">
        <v>4052</v>
      </c>
      <c r="G366" s="166" t="s">
        <v>107</v>
      </c>
      <c r="H366" s="16" t="s">
        <v>2681</v>
      </c>
      <c r="I366" s="82" t="s">
        <v>806</v>
      </c>
      <c r="J366" s="83">
        <v>33674</v>
      </c>
      <c r="K366" s="81" t="s">
        <v>2492</v>
      </c>
      <c r="L366" s="83">
        <v>43323</v>
      </c>
      <c r="M366" s="152">
        <f t="shared" si="17"/>
        <v>35</v>
      </c>
      <c r="N366" s="84">
        <f t="shared" si="19"/>
        <v>46478</v>
      </c>
      <c r="O366" s="81" t="s">
        <v>2682</v>
      </c>
      <c r="P366" s="82" t="s">
        <v>2683</v>
      </c>
      <c r="Q366" s="82" t="s">
        <v>25</v>
      </c>
      <c r="R366" s="81" t="s">
        <v>83</v>
      </c>
      <c r="S366" s="81" t="s">
        <v>28</v>
      </c>
      <c r="T366" s="84">
        <v>43688</v>
      </c>
      <c r="U366" s="81" t="s">
        <v>2684</v>
      </c>
      <c r="V366" s="85"/>
      <c r="W366" s="82" t="s">
        <v>31</v>
      </c>
      <c r="X366" s="81" t="s">
        <v>4368</v>
      </c>
    </row>
    <row r="367" spans="1:24" s="71" customFormat="1" ht="15" customHeight="1" x14ac:dyDescent="0.25">
      <c r="A367" s="2" t="s">
        <v>2692</v>
      </c>
      <c r="B367" s="9" t="s">
        <v>2693</v>
      </c>
      <c r="C367" s="9" t="s">
        <v>62</v>
      </c>
      <c r="D367" s="9" t="s">
        <v>112</v>
      </c>
      <c r="E367" s="9" t="s">
        <v>228</v>
      </c>
      <c r="F367" s="9" t="s">
        <v>228</v>
      </c>
      <c r="G367" s="9" t="s">
        <v>1795</v>
      </c>
      <c r="H367" s="16" t="s">
        <v>2694</v>
      </c>
      <c r="I367" s="6" t="s">
        <v>179</v>
      </c>
      <c r="J367" s="47">
        <v>22834</v>
      </c>
      <c r="K367" s="16" t="s">
        <v>2695</v>
      </c>
      <c r="L367" s="47">
        <v>43355</v>
      </c>
      <c r="M367" s="150">
        <f t="shared" si="17"/>
        <v>55</v>
      </c>
      <c r="N367" s="14">
        <f t="shared" si="19"/>
        <v>42948</v>
      </c>
      <c r="O367" s="9" t="s">
        <v>2696</v>
      </c>
      <c r="P367" s="54" t="s">
        <v>2697</v>
      </c>
      <c r="Q367" s="6" t="s">
        <v>69</v>
      </c>
      <c r="R367" s="9" t="s">
        <v>141</v>
      </c>
      <c r="S367" s="9" t="s">
        <v>142</v>
      </c>
      <c r="T367" s="14"/>
      <c r="U367" s="66" t="s">
        <v>2698</v>
      </c>
      <c r="V367" s="8"/>
      <c r="W367" s="6" t="s">
        <v>31</v>
      </c>
      <c r="X367" s="9" t="s">
        <v>4367</v>
      </c>
    </row>
    <row r="368" spans="1:24" s="71" customFormat="1" ht="15" customHeight="1" x14ac:dyDescent="0.25">
      <c r="A368" s="2" t="s">
        <v>2700</v>
      </c>
      <c r="B368" s="9" t="s">
        <v>2701</v>
      </c>
      <c r="C368" s="9" t="s">
        <v>635</v>
      </c>
      <c r="D368" s="9" t="s">
        <v>63</v>
      </c>
      <c r="E368" s="9" t="s">
        <v>64</v>
      </c>
      <c r="F368" s="9" t="s">
        <v>587</v>
      </c>
      <c r="G368" s="9" t="s">
        <v>476</v>
      </c>
      <c r="H368" s="16" t="s">
        <v>2702</v>
      </c>
      <c r="I368" s="6" t="s">
        <v>589</v>
      </c>
      <c r="J368" s="47">
        <v>34677</v>
      </c>
      <c r="K368" s="16" t="s">
        <v>38</v>
      </c>
      <c r="L368" s="47">
        <v>43353</v>
      </c>
      <c r="M368" s="150">
        <f t="shared" si="17"/>
        <v>35</v>
      </c>
      <c r="N368" s="14">
        <f t="shared" si="19"/>
        <v>47484</v>
      </c>
      <c r="O368" s="9" t="s">
        <v>2703</v>
      </c>
      <c r="P368" s="54" t="s">
        <v>2704</v>
      </c>
      <c r="Q368" s="6" t="s">
        <v>25</v>
      </c>
      <c r="R368" s="9" t="s">
        <v>83</v>
      </c>
      <c r="S368" s="9" t="s">
        <v>28</v>
      </c>
      <c r="T368" s="14">
        <v>43534</v>
      </c>
      <c r="U368" s="60" t="s">
        <v>2705</v>
      </c>
      <c r="V368" s="8"/>
      <c r="W368" s="6" t="s">
        <v>59</v>
      </c>
      <c r="X368" s="9" t="s">
        <v>4367</v>
      </c>
    </row>
    <row r="369" spans="1:24" s="71" customFormat="1" ht="15" customHeight="1" x14ac:dyDescent="0.25">
      <c r="A369" s="12" t="s">
        <v>2768</v>
      </c>
      <c r="B369" s="9" t="s">
        <v>2708</v>
      </c>
      <c r="C369" s="9" t="s">
        <v>635</v>
      </c>
      <c r="D369" s="9" t="s">
        <v>63</v>
      </c>
      <c r="E369" s="9" t="s">
        <v>95</v>
      </c>
      <c r="F369" s="9" t="s">
        <v>995</v>
      </c>
      <c r="G369" s="9" t="s">
        <v>476</v>
      </c>
      <c r="H369" s="16" t="s">
        <v>2727</v>
      </c>
      <c r="I369" s="6" t="s">
        <v>997</v>
      </c>
      <c r="J369" s="47">
        <v>34239</v>
      </c>
      <c r="K369" s="16" t="s">
        <v>2709</v>
      </c>
      <c r="L369" s="47">
        <v>43374</v>
      </c>
      <c r="M369" s="150">
        <f t="shared" si="17"/>
        <v>35</v>
      </c>
      <c r="N369" s="14">
        <f t="shared" si="19"/>
        <v>47027</v>
      </c>
      <c r="O369" s="9" t="s">
        <v>2710</v>
      </c>
      <c r="P369" s="54" t="s">
        <v>2711</v>
      </c>
      <c r="Q369" s="6" t="s">
        <v>25</v>
      </c>
      <c r="R369" s="9" t="s">
        <v>83</v>
      </c>
      <c r="S369" s="9" t="s">
        <v>28</v>
      </c>
      <c r="T369" s="14">
        <v>43556</v>
      </c>
      <c r="U369" s="60" t="s">
        <v>2712</v>
      </c>
      <c r="V369" s="8"/>
      <c r="W369" s="6" t="s">
        <v>31</v>
      </c>
      <c r="X369" s="9" t="s">
        <v>4367</v>
      </c>
    </row>
    <row r="370" spans="1:24" s="71" customFormat="1" ht="15" customHeight="1" x14ac:dyDescent="0.25">
      <c r="A370" s="2" t="s">
        <v>2713</v>
      </c>
      <c r="B370" s="9" t="s">
        <v>2714</v>
      </c>
      <c r="C370" s="9" t="s">
        <v>1812</v>
      </c>
      <c r="D370" s="9" t="s">
        <v>63</v>
      </c>
      <c r="E370" s="9" t="s">
        <v>181</v>
      </c>
      <c r="F370" s="9" t="s">
        <v>181</v>
      </c>
      <c r="G370" s="9" t="s">
        <v>584</v>
      </c>
      <c r="H370" s="16" t="s">
        <v>2715</v>
      </c>
      <c r="I370" s="6" t="s">
        <v>59</v>
      </c>
      <c r="J370" s="47">
        <v>34398</v>
      </c>
      <c r="K370" s="16" t="s">
        <v>117</v>
      </c>
      <c r="L370" s="47">
        <v>43374</v>
      </c>
      <c r="M370" s="150">
        <f t="shared" si="17"/>
        <v>55</v>
      </c>
      <c r="N370" s="14">
        <f t="shared" si="19"/>
        <v>54514</v>
      </c>
      <c r="O370" s="9" t="s">
        <v>2716</v>
      </c>
      <c r="P370" s="54" t="s">
        <v>2717</v>
      </c>
      <c r="Q370" s="6" t="s">
        <v>25</v>
      </c>
      <c r="R370" s="9" t="s">
        <v>83</v>
      </c>
      <c r="S370" s="9" t="s">
        <v>28</v>
      </c>
      <c r="T370" s="14">
        <v>43556</v>
      </c>
      <c r="U370" s="60" t="s">
        <v>2718</v>
      </c>
      <c r="V370" s="8"/>
      <c r="W370" s="6" t="s">
        <v>31</v>
      </c>
      <c r="X370" s="9" t="s">
        <v>4368</v>
      </c>
    </row>
    <row r="371" spans="1:24" s="148" customFormat="1" ht="15" customHeight="1" x14ac:dyDescent="0.25">
      <c r="A371" s="172" t="s">
        <v>2719</v>
      </c>
      <c r="B371" s="52" t="s">
        <v>2720</v>
      </c>
      <c r="C371" s="52" t="s">
        <v>17</v>
      </c>
      <c r="D371" s="52" t="s">
        <v>43</v>
      </c>
      <c r="E371" s="52" t="s">
        <v>785</v>
      </c>
      <c r="F371" s="52" t="s">
        <v>2726</v>
      </c>
      <c r="G371" s="52" t="s">
        <v>2721</v>
      </c>
      <c r="H371" s="52" t="s">
        <v>2722</v>
      </c>
      <c r="I371" s="54" t="s">
        <v>22</v>
      </c>
      <c r="J371" s="47">
        <v>33445</v>
      </c>
      <c r="K371" s="52" t="s">
        <v>38</v>
      </c>
      <c r="L371" s="47">
        <v>43374</v>
      </c>
      <c r="M371" s="153">
        <f t="shared" si="17"/>
        <v>55</v>
      </c>
      <c r="N371" s="97">
        <f t="shared" si="19"/>
        <v>53540</v>
      </c>
      <c r="O371" s="52" t="s">
        <v>2723</v>
      </c>
      <c r="P371" s="54" t="s">
        <v>2724</v>
      </c>
      <c r="Q371" s="54" t="s">
        <v>29</v>
      </c>
      <c r="R371" s="54" t="s">
        <v>238</v>
      </c>
      <c r="S371" s="52" t="s">
        <v>28</v>
      </c>
      <c r="T371" s="97">
        <v>43556</v>
      </c>
      <c r="U371" s="52" t="s">
        <v>2725</v>
      </c>
      <c r="V371" s="98"/>
      <c r="W371" s="54" t="s">
        <v>31</v>
      </c>
      <c r="X371" s="52" t="s">
        <v>4368</v>
      </c>
    </row>
    <row r="372" spans="1:24" s="148" customFormat="1" ht="15" customHeight="1" x14ac:dyDescent="0.25">
      <c r="A372" s="172" t="s">
        <v>2740</v>
      </c>
      <c r="B372" s="197" t="s">
        <v>2734</v>
      </c>
      <c r="C372" s="198" t="s">
        <v>289</v>
      </c>
      <c r="D372" s="52" t="s">
        <v>35</v>
      </c>
      <c r="E372" s="52" t="s">
        <v>4089</v>
      </c>
      <c r="F372" s="52" t="s">
        <v>167</v>
      </c>
      <c r="G372" s="52" t="s">
        <v>167</v>
      </c>
      <c r="H372" s="52" t="s">
        <v>2754</v>
      </c>
      <c r="I372" s="54" t="s">
        <v>22</v>
      </c>
      <c r="J372" s="47">
        <v>34885</v>
      </c>
      <c r="K372" s="52" t="s">
        <v>38</v>
      </c>
      <c r="L372" s="47">
        <v>43405</v>
      </c>
      <c r="M372" s="153">
        <f t="shared" si="17"/>
        <v>55</v>
      </c>
      <c r="N372" s="97">
        <f t="shared" si="19"/>
        <v>55001</v>
      </c>
      <c r="O372" s="52" t="s">
        <v>2755</v>
      </c>
      <c r="P372" s="54" t="s">
        <v>2756</v>
      </c>
      <c r="Q372" s="54" t="s">
        <v>57</v>
      </c>
      <c r="R372" s="52" t="s">
        <v>56</v>
      </c>
      <c r="S372" s="52" t="s">
        <v>28</v>
      </c>
      <c r="T372" s="97">
        <v>43763</v>
      </c>
      <c r="U372" s="52" t="s">
        <v>2831</v>
      </c>
      <c r="V372" s="98"/>
      <c r="W372" s="54" t="s">
        <v>59</v>
      </c>
      <c r="X372" s="52" t="s">
        <v>4368</v>
      </c>
    </row>
    <row r="373" spans="1:24" ht="15" customHeight="1" x14ac:dyDescent="0.25">
      <c r="A373" s="12" t="s">
        <v>2741</v>
      </c>
      <c r="B373" s="40" t="s">
        <v>2735</v>
      </c>
      <c r="C373" s="25" t="s">
        <v>635</v>
      </c>
      <c r="D373" s="9" t="s">
        <v>112</v>
      </c>
      <c r="E373" s="9" t="s">
        <v>228</v>
      </c>
      <c r="F373" s="9" t="s">
        <v>2798</v>
      </c>
      <c r="G373" s="9" t="s">
        <v>476</v>
      </c>
      <c r="H373" s="16" t="s">
        <v>2757</v>
      </c>
      <c r="I373" s="6" t="s">
        <v>2799</v>
      </c>
      <c r="J373" s="47">
        <v>34815</v>
      </c>
      <c r="K373" s="16" t="s">
        <v>1066</v>
      </c>
      <c r="L373" s="47">
        <v>43405</v>
      </c>
      <c r="M373" s="150">
        <f t="shared" si="17"/>
        <v>35</v>
      </c>
      <c r="N373" s="14">
        <f t="shared" si="19"/>
        <v>47604</v>
      </c>
      <c r="O373" s="9" t="s">
        <v>2758</v>
      </c>
      <c r="P373" s="54" t="s">
        <v>2759</v>
      </c>
      <c r="Q373" s="6" t="s">
        <v>25</v>
      </c>
      <c r="R373" s="9" t="s">
        <v>83</v>
      </c>
      <c r="S373" s="9" t="s">
        <v>28</v>
      </c>
      <c r="T373" s="14">
        <v>43586</v>
      </c>
      <c r="U373" s="60" t="s">
        <v>2760</v>
      </c>
      <c r="W373" s="9" t="s">
        <v>179</v>
      </c>
      <c r="X373" s="9" t="s">
        <v>4367</v>
      </c>
    </row>
    <row r="374" spans="1:24" ht="15" customHeight="1" x14ac:dyDescent="0.25">
      <c r="A374" s="12" t="s">
        <v>2742</v>
      </c>
      <c r="B374" s="25" t="s">
        <v>2736</v>
      </c>
      <c r="C374" s="23" t="s">
        <v>1148</v>
      </c>
      <c r="D374" s="9" t="s">
        <v>112</v>
      </c>
      <c r="E374" s="9" t="s">
        <v>830</v>
      </c>
      <c r="F374" s="9" t="s">
        <v>830</v>
      </c>
      <c r="G374" s="9" t="s">
        <v>404</v>
      </c>
      <c r="H374" s="16" t="s">
        <v>2746</v>
      </c>
      <c r="I374" s="6" t="s">
        <v>832</v>
      </c>
      <c r="J374" s="47">
        <v>34271</v>
      </c>
      <c r="K374" s="16" t="s">
        <v>2131</v>
      </c>
      <c r="L374" s="47">
        <v>43416</v>
      </c>
      <c r="M374" s="150">
        <f t="shared" si="17"/>
        <v>35</v>
      </c>
      <c r="N374" s="14">
        <f t="shared" si="19"/>
        <v>47058</v>
      </c>
      <c r="O374" s="9" t="s">
        <v>2747</v>
      </c>
      <c r="P374" s="54" t="s">
        <v>4093</v>
      </c>
      <c r="Q374" s="6" t="s">
        <v>25</v>
      </c>
      <c r="R374" s="9" t="s">
        <v>83</v>
      </c>
      <c r="S374" s="9" t="s">
        <v>28</v>
      </c>
      <c r="T374" s="14">
        <v>43597</v>
      </c>
      <c r="U374" s="60" t="s">
        <v>2748</v>
      </c>
      <c r="W374" s="6" t="s">
        <v>31</v>
      </c>
      <c r="X374" s="9" t="s">
        <v>4367</v>
      </c>
    </row>
    <row r="375" spans="1:24" ht="15" customHeight="1" x14ac:dyDescent="0.25">
      <c r="A375" s="12" t="s">
        <v>2743</v>
      </c>
      <c r="B375" s="40" t="s">
        <v>2737</v>
      </c>
      <c r="C375" s="25" t="s">
        <v>81</v>
      </c>
      <c r="D375" s="9" t="s">
        <v>51</v>
      </c>
      <c r="E375" s="9" t="s">
        <v>52</v>
      </c>
      <c r="F375" s="9" t="s">
        <v>53</v>
      </c>
      <c r="G375" s="3" t="s">
        <v>283</v>
      </c>
      <c r="H375" s="16" t="s">
        <v>2751</v>
      </c>
      <c r="I375" s="6" t="s">
        <v>22</v>
      </c>
      <c r="J375" s="47">
        <v>32714</v>
      </c>
      <c r="K375" s="16" t="s">
        <v>465</v>
      </c>
      <c r="L375" s="47">
        <v>43416</v>
      </c>
      <c r="M375" s="150">
        <f t="shared" si="17"/>
        <v>55</v>
      </c>
      <c r="N375" s="14">
        <f t="shared" si="19"/>
        <v>52810</v>
      </c>
      <c r="O375" s="9" t="s">
        <v>2749</v>
      </c>
      <c r="P375" s="54" t="s">
        <v>2766</v>
      </c>
      <c r="Q375" s="6" t="s">
        <v>25</v>
      </c>
      <c r="R375" s="9" t="s">
        <v>83</v>
      </c>
      <c r="S375" s="9" t="s">
        <v>28</v>
      </c>
      <c r="T375" s="14">
        <v>43597</v>
      </c>
      <c r="U375" s="60" t="s">
        <v>2750</v>
      </c>
      <c r="W375" s="6" t="s">
        <v>31</v>
      </c>
      <c r="X375" s="9" t="s">
        <v>4367</v>
      </c>
    </row>
    <row r="376" spans="1:24" ht="15" customHeight="1" x14ac:dyDescent="0.25">
      <c r="A376" s="12" t="s">
        <v>2744</v>
      </c>
      <c r="B376" s="23" t="s">
        <v>2738</v>
      </c>
      <c r="C376" s="23" t="s">
        <v>709</v>
      </c>
      <c r="D376" s="9" t="s">
        <v>63</v>
      </c>
      <c r="E376" s="9" t="s">
        <v>181</v>
      </c>
      <c r="F376" s="9" t="s">
        <v>181</v>
      </c>
      <c r="G376" s="9" t="s">
        <v>96</v>
      </c>
      <c r="H376" s="16" t="s">
        <v>2761</v>
      </c>
      <c r="I376" s="6" t="s">
        <v>59</v>
      </c>
      <c r="J376" s="49">
        <v>33395</v>
      </c>
      <c r="K376" s="16" t="s">
        <v>38</v>
      </c>
      <c r="L376" s="47">
        <v>43419</v>
      </c>
      <c r="M376" s="150">
        <f t="shared" si="17"/>
        <v>35</v>
      </c>
      <c r="N376" s="14">
        <f t="shared" si="19"/>
        <v>46204</v>
      </c>
      <c r="O376" s="9" t="s">
        <v>2753</v>
      </c>
      <c r="P376" s="54" t="s">
        <v>2762</v>
      </c>
      <c r="Q376" s="6" t="s">
        <v>25</v>
      </c>
      <c r="R376" s="9" t="s">
        <v>83</v>
      </c>
      <c r="S376" s="9" t="s">
        <v>28</v>
      </c>
      <c r="T376" s="14">
        <v>43600</v>
      </c>
      <c r="U376" s="60" t="s">
        <v>2763</v>
      </c>
      <c r="W376" s="6" t="s">
        <v>59</v>
      </c>
      <c r="X376" s="9" t="s">
        <v>4368</v>
      </c>
    </row>
    <row r="377" spans="1:24" ht="15.75" customHeight="1" x14ac:dyDescent="0.25">
      <c r="A377" s="12" t="s">
        <v>2745</v>
      </c>
      <c r="B377" s="23" t="s">
        <v>2739</v>
      </c>
      <c r="C377" s="23" t="s">
        <v>635</v>
      </c>
      <c r="D377" s="9" t="s">
        <v>63</v>
      </c>
      <c r="E377" s="9" t="s">
        <v>181</v>
      </c>
      <c r="F377" s="9" t="s">
        <v>798</v>
      </c>
      <c r="G377" s="9" t="s">
        <v>476</v>
      </c>
      <c r="H377" s="16" t="s">
        <v>2752</v>
      </c>
      <c r="I377" s="6" t="s">
        <v>2967</v>
      </c>
      <c r="J377" s="49">
        <v>35413</v>
      </c>
      <c r="K377" s="16" t="s">
        <v>38</v>
      </c>
      <c r="L377" s="47">
        <v>43419</v>
      </c>
      <c r="M377" s="150">
        <f t="shared" si="17"/>
        <v>35</v>
      </c>
      <c r="N377" s="14">
        <f t="shared" si="19"/>
        <v>48214</v>
      </c>
      <c r="O377" s="9" t="s">
        <v>3290</v>
      </c>
      <c r="P377" s="54" t="s">
        <v>2764</v>
      </c>
      <c r="Q377" s="6" t="s">
        <v>25</v>
      </c>
      <c r="R377" s="9" t="s">
        <v>83</v>
      </c>
      <c r="S377" s="9" t="s">
        <v>28</v>
      </c>
      <c r="T377" s="14">
        <v>43600</v>
      </c>
      <c r="U377" s="60" t="s">
        <v>2765</v>
      </c>
      <c r="W377" s="6" t="s">
        <v>59</v>
      </c>
      <c r="X377" s="9" t="s">
        <v>4367</v>
      </c>
    </row>
    <row r="378" spans="1:24" ht="15" customHeight="1" x14ac:dyDescent="0.25">
      <c r="A378" s="2" t="s">
        <v>2769</v>
      </c>
      <c r="B378" s="28" t="s">
        <v>2770</v>
      </c>
      <c r="C378" s="28" t="s">
        <v>50</v>
      </c>
      <c r="D378" s="28" t="s">
        <v>51</v>
      </c>
      <c r="E378" s="28" t="s">
        <v>383</v>
      </c>
      <c r="F378" s="28" t="s">
        <v>384</v>
      </c>
      <c r="G378" s="9" t="s">
        <v>861</v>
      </c>
      <c r="H378" s="29" t="s">
        <v>2771</v>
      </c>
      <c r="I378" s="34" t="s">
        <v>22</v>
      </c>
      <c r="J378" s="48">
        <v>31232</v>
      </c>
      <c r="K378" s="29" t="s">
        <v>38</v>
      </c>
      <c r="L378" s="48">
        <v>43430</v>
      </c>
      <c r="M378" s="150">
        <f t="shared" si="17"/>
        <v>55</v>
      </c>
      <c r="N378" s="5">
        <f t="shared" si="19"/>
        <v>51349</v>
      </c>
      <c r="O378" s="9" t="s">
        <v>2772</v>
      </c>
      <c r="P378" s="57" t="s">
        <v>2773</v>
      </c>
      <c r="Q378" s="34" t="s">
        <v>57</v>
      </c>
      <c r="R378" s="28" t="s">
        <v>56</v>
      </c>
      <c r="S378" s="28" t="s">
        <v>28</v>
      </c>
      <c r="T378" s="5">
        <v>43611</v>
      </c>
      <c r="U378" s="61" t="s">
        <v>2774</v>
      </c>
      <c r="V378" s="24"/>
      <c r="W378" s="34" t="s">
        <v>31</v>
      </c>
      <c r="X378" s="9" t="s">
        <v>4367</v>
      </c>
    </row>
    <row r="379" spans="1:24" ht="15" customHeight="1" x14ac:dyDescent="0.25">
      <c r="A379" s="2" t="s">
        <v>2792</v>
      </c>
      <c r="B379" s="28" t="s">
        <v>2801</v>
      </c>
      <c r="C379" s="9" t="s">
        <v>1812</v>
      </c>
      <c r="D379" s="28" t="s">
        <v>112</v>
      </c>
      <c r="E379" s="28" t="s">
        <v>228</v>
      </c>
      <c r="F379" s="28" t="s">
        <v>228</v>
      </c>
      <c r="G379" s="9" t="s">
        <v>114</v>
      </c>
      <c r="H379" s="29" t="s">
        <v>2802</v>
      </c>
      <c r="I379" s="9" t="s">
        <v>179</v>
      </c>
      <c r="J379" s="48">
        <v>34472</v>
      </c>
      <c r="K379" s="29" t="s">
        <v>90</v>
      </c>
      <c r="L379" s="48">
        <v>43435</v>
      </c>
      <c r="M379" s="150">
        <f t="shared" si="17"/>
        <v>55</v>
      </c>
      <c r="N379" s="5">
        <f t="shared" si="19"/>
        <v>54575</v>
      </c>
      <c r="O379" s="9" t="s">
        <v>2793</v>
      </c>
      <c r="P379" s="57" t="s">
        <v>2794</v>
      </c>
      <c r="Q379" s="34" t="s">
        <v>25</v>
      </c>
      <c r="R379" s="28" t="s">
        <v>83</v>
      </c>
      <c r="S379" s="28" t="s">
        <v>28</v>
      </c>
      <c r="T379" s="5">
        <v>43617</v>
      </c>
      <c r="U379" s="61" t="s">
        <v>2795</v>
      </c>
      <c r="V379" s="24"/>
      <c r="W379" s="34" t="s">
        <v>31</v>
      </c>
      <c r="X379" s="9" t="s">
        <v>4368</v>
      </c>
    </row>
    <row r="380" spans="1:24" s="145" customFormat="1" ht="15" customHeight="1" x14ac:dyDescent="0.25">
      <c r="A380" s="133" t="s">
        <v>2775</v>
      </c>
      <c r="B380" s="166" t="s">
        <v>2776</v>
      </c>
      <c r="C380" s="166" t="s">
        <v>166</v>
      </c>
      <c r="D380" s="166" t="s">
        <v>43</v>
      </c>
      <c r="E380" s="81" t="s">
        <v>4308</v>
      </c>
      <c r="F380" s="81" t="s">
        <v>4308</v>
      </c>
      <c r="G380" s="81" t="s">
        <v>4308</v>
      </c>
      <c r="H380" s="166" t="s">
        <v>2800</v>
      </c>
      <c r="I380" s="169" t="s">
        <v>22</v>
      </c>
      <c r="J380" s="170">
        <v>31914</v>
      </c>
      <c r="K380" s="166" t="s">
        <v>2777</v>
      </c>
      <c r="L380" s="170">
        <v>43435</v>
      </c>
      <c r="M380" s="152">
        <f t="shared" si="17"/>
        <v>55</v>
      </c>
      <c r="N380" s="161">
        <f t="shared" si="19"/>
        <v>52018</v>
      </c>
      <c r="O380" s="81" t="s">
        <v>2778</v>
      </c>
      <c r="P380" s="169" t="s">
        <v>2779</v>
      </c>
      <c r="Q380" s="169" t="s">
        <v>69</v>
      </c>
      <c r="R380" s="166" t="s">
        <v>177</v>
      </c>
      <c r="S380" s="166" t="s">
        <v>28</v>
      </c>
      <c r="T380" s="161">
        <v>43800</v>
      </c>
      <c r="U380" s="166" t="s">
        <v>2780</v>
      </c>
      <c r="V380" s="171"/>
      <c r="W380" s="169" t="s">
        <v>31</v>
      </c>
      <c r="X380" s="81" t="s">
        <v>4368</v>
      </c>
    </row>
    <row r="381" spans="1:24" ht="15" customHeight="1" x14ac:dyDescent="0.25">
      <c r="A381" s="2" t="s">
        <v>2782</v>
      </c>
      <c r="B381" s="1" t="s">
        <v>2781</v>
      </c>
      <c r="C381" s="28" t="s">
        <v>635</v>
      </c>
      <c r="D381" s="28" t="s">
        <v>112</v>
      </c>
      <c r="E381" s="28" t="s">
        <v>228</v>
      </c>
      <c r="F381" s="28" t="s">
        <v>2797</v>
      </c>
      <c r="G381" s="28" t="s">
        <v>476</v>
      </c>
      <c r="H381" s="29" t="s">
        <v>2785</v>
      </c>
      <c r="I381" s="34" t="s">
        <v>2796</v>
      </c>
      <c r="J381" s="48">
        <v>34404</v>
      </c>
      <c r="K381" s="29" t="s">
        <v>1066</v>
      </c>
      <c r="L381" s="48">
        <v>43437</v>
      </c>
      <c r="M381" s="150">
        <f t="shared" si="17"/>
        <v>35</v>
      </c>
      <c r="N381" s="5">
        <f t="shared" si="19"/>
        <v>47209</v>
      </c>
      <c r="O381" s="9" t="s">
        <v>2786</v>
      </c>
      <c r="P381" s="57" t="s">
        <v>2787</v>
      </c>
      <c r="Q381" s="34" t="s">
        <v>25</v>
      </c>
      <c r="R381" s="28" t="s">
        <v>83</v>
      </c>
      <c r="S381" s="28" t="s">
        <v>28</v>
      </c>
      <c r="T381" s="5">
        <v>43619</v>
      </c>
      <c r="U381" s="61" t="s">
        <v>2788</v>
      </c>
      <c r="V381" s="24"/>
      <c r="W381" s="34" t="s">
        <v>31</v>
      </c>
      <c r="X381" s="9" t="s">
        <v>4367</v>
      </c>
    </row>
    <row r="382" spans="1:24" s="145" customFormat="1" ht="15" customHeight="1" x14ac:dyDescent="0.25">
      <c r="A382" s="133" t="s">
        <v>2783</v>
      </c>
      <c r="B382" s="135" t="s">
        <v>2784</v>
      </c>
      <c r="C382" s="166" t="s">
        <v>635</v>
      </c>
      <c r="D382" s="166" t="s">
        <v>112</v>
      </c>
      <c r="E382" s="166" t="s">
        <v>539</v>
      </c>
      <c r="F382" s="166" t="s">
        <v>540</v>
      </c>
      <c r="G382" s="81" t="s">
        <v>476</v>
      </c>
      <c r="H382" s="166" t="s">
        <v>2803</v>
      </c>
      <c r="I382" s="82" t="s">
        <v>542</v>
      </c>
      <c r="J382" s="170">
        <v>33858</v>
      </c>
      <c r="K382" s="166" t="s">
        <v>465</v>
      </c>
      <c r="L382" s="170">
        <v>43437</v>
      </c>
      <c r="M382" s="152">
        <f t="shared" si="17"/>
        <v>35</v>
      </c>
      <c r="N382" s="161">
        <f t="shared" si="19"/>
        <v>46661</v>
      </c>
      <c r="O382" s="81" t="s">
        <v>2789</v>
      </c>
      <c r="P382" s="169" t="s">
        <v>2804</v>
      </c>
      <c r="Q382" s="169" t="s">
        <v>25</v>
      </c>
      <c r="R382" s="166" t="s">
        <v>83</v>
      </c>
      <c r="S382" s="166" t="s">
        <v>28</v>
      </c>
      <c r="T382" s="161">
        <v>43619</v>
      </c>
      <c r="U382" s="166" t="s">
        <v>2790</v>
      </c>
      <c r="V382" s="171"/>
      <c r="W382" s="169" t="s">
        <v>31</v>
      </c>
      <c r="X382" s="81" t="s">
        <v>4367</v>
      </c>
    </row>
    <row r="383" spans="1:24" ht="15" customHeight="1" x14ac:dyDescent="0.25">
      <c r="A383" s="12" t="s">
        <v>2817</v>
      </c>
      <c r="B383" s="1" t="s">
        <v>2810</v>
      </c>
      <c r="C383" s="9" t="s">
        <v>1172</v>
      </c>
      <c r="D383" s="9" t="s">
        <v>112</v>
      </c>
      <c r="E383" s="9" t="s">
        <v>539</v>
      </c>
      <c r="F383" s="9" t="s">
        <v>539</v>
      </c>
      <c r="G383" s="9" t="s">
        <v>229</v>
      </c>
      <c r="H383" s="16" t="s">
        <v>2813</v>
      </c>
      <c r="I383" s="6" t="s">
        <v>1037</v>
      </c>
      <c r="J383" s="47">
        <v>30007</v>
      </c>
      <c r="K383" s="19" t="s">
        <v>2319</v>
      </c>
      <c r="L383" s="48">
        <v>43472</v>
      </c>
      <c r="M383" s="150">
        <f t="shared" si="17"/>
        <v>55</v>
      </c>
      <c r="N383" s="5">
        <f t="shared" si="19"/>
        <v>50100</v>
      </c>
      <c r="O383" s="9" t="s">
        <v>2814</v>
      </c>
      <c r="P383" s="54" t="s">
        <v>2815</v>
      </c>
      <c r="Q383" s="6" t="s">
        <v>29</v>
      </c>
      <c r="R383" s="9" t="s">
        <v>215</v>
      </c>
      <c r="S383" s="11" t="s">
        <v>28</v>
      </c>
      <c r="T383" s="5">
        <v>43837</v>
      </c>
      <c r="U383" s="60" t="s">
        <v>2816</v>
      </c>
      <c r="V383" s="9"/>
      <c r="W383" s="6" t="s">
        <v>31</v>
      </c>
      <c r="X383" s="9" t="s">
        <v>4367</v>
      </c>
    </row>
    <row r="384" spans="1:24" ht="15" customHeight="1" x14ac:dyDescent="0.25">
      <c r="A384" s="2" t="s">
        <v>2808</v>
      </c>
      <c r="B384" s="1" t="s">
        <v>2811</v>
      </c>
      <c r="C384" s="9" t="s">
        <v>196</v>
      </c>
      <c r="D384" s="9" t="s">
        <v>18</v>
      </c>
      <c r="E384" s="9" t="s">
        <v>19</v>
      </c>
      <c r="F384" s="9" t="s">
        <v>19</v>
      </c>
      <c r="G384" s="9" t="s">
        <v>19</v>
      </c>
      <c r="H384" s="16" t="s">
        <v>2818</v>
      </c>
      <c r="I384" s="6" t="s">
        <v>22</v>
      </c>
      <c r="J384" s="47">
        <v>30563</v>
      </c>
      <c r="K384" s="19" t="s">
        <v>38</v>
      </c>
      <c r="L384" s="47">
        <v>43473</v>
      </c>
      <c r="M384" s="150">
        <f t="shared" si="17"/>
        <v>55</v>
      </c>
      <c r="N384" s="5">
        <f t="shared" si="19"/>
        <v>50679</v>
      </c>
      <c r="O384" s="9" t="s">
        <v>2819</v>
      </c>
      <c r="P384" s="54" t="s">
        <v>2820</v>
      </c>
      <c r="Q384" s="6" t="s">
        <v>195</v>
      </c>
      <c r="R384" s="9" t="s">
        <v>447</v>
      </c>
      <c r="S384" s="11" t="s">
        <v>28</v>
      </c>
      <c r="T384" s="5">
        <v>43838</v>
      </c>
      <c r="U384" s="60" t="s">
        <v>2821</v>
      </c>
      <c r="V384" s="9"/>
      <c r="W384" s="6" t="s">
        <v>108</v>
      </c>
      <c r="X384" s="9" t="s">
        <v>4367</v>
      </c>
    </row>
    <row r="385" spans="1:24" ht="15" customHeight="1" x14ac:dyDescent="0.25">
      <c r="A385" s="12" t="s">
        <v>2809</v>
      </c>
      <c r="B385" s="23" t="s">
        <v>2812</v>
      </c>
      <c r="C385" s="9" t="s">
        <v>1148</v>
      </c>
      <c r="D385" s="9" t="s">
        <v>112</v>
      </c>
      <c r="E385" s="9" t="s">
        <v>228</v>
      </c>
      <c r="F385" s="9" t="s">
        <v>2379</v>
      </c>
      <c r="G385" s="9" t="s">
        <v>107</v>
      </c>
      <c r="H385" s="16" t="s">
        <v>2822</v>
      </c>
      <c r="I385" s="6" t="s">
        <v>2381</v>
      </c>
      <c r="J385" s="47">
        <v>34037</v>
      </c>
      <c r="K385" s="19" t="s">
        <v>1066</v>
      </c>
      <c r="L385" s="47">
        <v>43472</v>
      </c>
      <c r="M385" s="150">
        <f t="shared" ref="M385:M448" si="20">IF(C385="TELLER",35,IF(C385="TELLER SENIOR","35",IF(C385="STAF OPERASIONAL",35,IF(C385="STAF OPERASIONAL SENIOR",35,IF(C385="CUSTOMER SERVICE",35,IF(C385="CUSTOMER SERVICE SENIOR",35,55))))))</f>
        <v>35</v>
      </c>
      <c r="N385" s="14">
        <f t="shared" si="19"/>
        <v>46844</v>
      </c>
      <c r="O385" s="9" t="s">
        <v>2823</v>
      </c>
      <c r="P385" s="54" t="s">
        <v>2824</v>
      </c>
      <c r="Q385" s="6" t="s">
        <v>25</v>
      </c>
      <c r="R385" s="9" t="s">
        <v>83</v>
      </c>
      <c r="S385" s="11" t="s">
        <v>28</v>
      </c>
      <c r="T385" s="14">
        <v>43653</v>
      </c>
      <c r="U385" s="60" t="s">
        <v>2825</v>
      </c>
      <c r="V385" s="9"/>
      <c r="W385" s="6" t="s">
        <v>31</v>
      </c>
      <c r="X385" s="9" t="s">
        <v>4367</v>
      </c>
    </row>
    <row r="386" spans="1:24" s="145" customFormat="1" ht="15" customHeight="1" x14ac:dyDescent="0.25">
      <c r="A386" s="122" t="s">
        <v>2826</v>
      </c>
      <c r="B386" s="81" t="s">
        <v>3896</v>
      </c>
      <c r="C386" s="81" t="s">
        <v>635</v>
      </c>
      <c r="D386" s="81" t="s">
        <v>112</v>
      </c>
      <c r="E386" s="81" t="s">
        <v>113</v>
      </c>
      <c r="F386" s="81" t="s">
        <v>1164</v>
      </c>
      <c r="G386" s="81" t="s">
        <v>476</v>
      </c>
      <c r="H386" s="81" t="s">
        <v>2827</v>
      </c>
      <c r="I386" s="82" t="s">
        <v>1166</v>
      </c>
      <c r="J386" s="83">
        <v>32680</v>
      </c>
      <c r="K386" s="81" t="s">
        <v>243</v>
      </c>
      <c r="L386" s="83">
        <v>43479</v>
      </c>
      <c r="M386" s="152">
        <f t="shared" si="20"/>
        <v>35</v>
      </c>
      <c r="N386" s="84">
        <f t="shared" si="19"/>
        <v>45474</v>
      </c>
      <c r="O386" s="81" t="s">
        <v>2828</v>
      </c>
      <c r="P386" s="82" t="s">
        <v>2829</v>
      </c>
      <c r="Q386" s="82" t="s">
        <v>25</v>
      </c>
      <c r="R386" s="81" t="s">
        <v>83</v>
      </c>
      <c r="S386" s="81" t="s">
        <v>28</v>
      </c>
      <c r="T386" s="84">
        <v>43660</v>
      </c>
      <c r="U386" s="81" t="s">
        <v>2830</v>
      </c>
      <c r="V386" s="85"/>
      <c r="W386" s="82" t="s">
        <v>31</v>
      </c>
      <c r="X386" s="81" t="s">
        <v>4367</v>
      </c>
    </row>
    <row r="387" spans="1:24" ht="15" customHeight="1" x14ac:dyDescent="0.25">
      <c r="A387" s="12" t="s">
        <v>2834</v>
      </c>
      <c r="B387" s="25" t="s">
        <v>2843</v>
      </c>
      <c r="C387" s="9" t="s">
        <v>635</v>
      </c>
      <c r="D387" s="9" t="s">
        <v>63</v>
      </c>
      <c r="E387" s="9" t="s">
        <v>64</v>
      </c>
      <c r="F387" s="9" t="s">
        <v>475</v>
      </c>
      <c r="G387" s="9" t="s">
        <v>476</v>
      </c>
      <c r="H387" s="16" t="s">
        <v>2851</v>
      </c>
      <c r="I387" s="9" t="s">
        <v>477</v>
      </c>
      <c r="J387" s="47">
        <v>34688</v>
      </c>
      <c r="K387" s="16" t="s">
        <v>304</v>
      </c>
      <c r="L387" s="47">
        <v>43497</v>
      </c>
      <c r="M387" s="150">
        <f t="shared" si="20"/>
        <v>35</v>
      </c>
      <c r="N387" s="14">
        <v>47484</v>
      </c>
      <c r="O387" s="9" t="s">
        <v>2852</v>
      </c>
      <c r="P387" s="54" t="s">
        <v>2853</v>
      </c>
      <c r="Q387" s="6" t="s">
        <v>25</v>
      </c>
      <c r="R387" s="9" t="s">
        <v>83</v>
      </c>
      <c r="S387" s="9" t="s">
        <v>28</v>
      </c>
      <c r="T387" s="14">
        <v>43862</v>
      </c>
      <c r="U387" s="60" t="s">
        <v>2854</v>
      </c>
      <c r="W387" s="6" t="s">
        <v>59</v>
      </c>
      <c r="X387" s="9" t="s">
        <v>4368</v>
      </c>
    </row>
    <row r="388" spans="1:24" ht="15" customHeight="1" x14ac:dyDescent="0.25">
      <c r="A388" s="2" t="s">
        <v>2835</v>
      </c>
      <c r="B388" s="25" t="s">
        <v>2844</v>
      </c>
      <c r="C388" s="28" t="s">
        <v>1812</v>
      </c>
      <c r="D388" s="9" t="s">
        <v>63</v>
      </c>
      <c r="E388" s="9" t="s">
        <v>181</v>
      </c>
      <c r="F388" s="9" t="s">
        <v>181</v>
      </c>
      <c r="G388" s="9" t="s">
        <v>584</v>
      </c>
      <c r="H388" s="16" t="s">
        <v>2855</v>
      </c>
      <c r="I388" s="9" t="s">
        <v>59</v>
      </c>
      <c r="J388" s="47">
        <v>34266</v>
      </c>
      <c r="K388" s="16" t="s">
        <v>38</v>
      </c>
      <c r="L388" s="47">
        <v>43502</v>
      </c>
      <c r="M388" s="150">
        <f t="shared" si="20"/>
        <v>55</v>
      </c>
      <c r="N388" s="14">
        <f t="shared" ref="N388:N395" si="21">IF(DAY(J388)=1,(DATE(YEAR(J388)+M388,MONTH(J388),1)),(DATE(YEAR(J388)+M388,MONTH(J388)+1,1)))</f>
        <v>54363</v>
      </c>
      <c r="O388" s="9" t="s">
        <v>2856</v>
      </c>
      <c r="P388" s="54" t="s">
        <v>2857</v>
      </c>
      <c r="Q388" s="6" t="s">
        <v>25</v>
      </c>
      <c r="R388" s="6" t="s">
        <v>83</v>
      </c>
      <c r="S388" s="9" t="s">
        <v>28</v>
      </c>
      <c r="T388" s="14">
        <v>43683</v>
      </c>
      <c r="U388" s="60" t="s">
        <v>2858</v>
      </c>
      <c r="W388" s="6" t="s">
        <v>31</v>
      </c>
      <c r="X388" s="9" t="s">
        <v>4367</v>
      </c>
    </row>
    <row r="389" spans="1:24" ht="15" customHeight="1" x14ac:dyDescent="0.25">
      <c r="A389" s="12" t="s">
        <v>2838</v>
      </c>
      <c r="B389" s="23" t="s">
        <v>2847</v>
      </c>
      <c r="C389" s="9" t="s">
        <v>635</v>
      </c>
      <c r="D389" s="9" t="s">
        <v>63</v>
      </c>
      <c r="E389" s="9" t="s">
        <v>129</v>
      </c>
      <c r="F389" s="9" t="s">
        <v>3725</v>
      </c>
      <c r="G389" s="9" t="s">
        <v>476</v>
      </c>
      <c r="H389" s="16" t="s">
        <v>2867</v>
      </c>
      <c r="I389" s="9" t="s">
        <v>3733</v>
      </c>
      <c r="J389" s="47">
        <v>33258</v>
      </c>
      <c r="K389" s="16" t="s">
        <v>471</v>
      </c>
      <c r="L389" s="79">
        <v>43507</v>
      </c>
      <c r="M389" s="150">
        <f t="shared" si="20"/>
        <v>35</v>
      </c>
      <c r="N389" s="14">
        <f t="shared" si="21"/>
        <v>46054</v>
      </c>
      <c r="O389" s="9" t="s">
        <v>2868</v>
      </c>
      <c r="P389" s="54" t="s">
        <v>2869</v>
      </c>
      <c r="Q389" s="6" t="s">
        <v>25</v>
      </c>
      <c r="R389" s="9" t="s">
        <v>83</v>
      </c>
      <c r="S389" s="9" t="s">
        <v>28</v>
      </c>
      <c r="T389" s="14">
        <v>43687</v>
      </c>
      <c r="U389" s="60" t="s">
        <v>2870</v>
      </c>
      <c r="W389" s="6" t="s">
        <v>59</v>
      </c>
      <c r="X389" s="9" t="s">
        <v>4368</v>
      </c>
    </row>
    <row r="390" spans="1:24" ht="15" customHeight="1" x14ac:dyDescent="0.25">
      <c r="A390" s="12" t="s">
        <v>2839</v>
      </c>
      <c r="B390" s="23" t="s">
        <v>2889</v>
      </c>
      <c r="C390" s="9" t="s">
        <v>635</v>
      </c>
      <c r="D390" s="9" t="s">
        <v>112</v>
      </c>
      <c r="E390" s="9" t="s">
        <v>228</v>
      </c>
      <c r="F390" s="9" t="s">
        <v>478</v>
      </c>
      <c r="G390" s="28" t="s">
        <v>476</v>
      </c>
      <c r="H390" s="16" t="s">
        <v>2883</v>
      </c>
      <c r="I390" s="6" t="s">
        <v>479</v>
      </c>
      <c r="J390" s="47">
        <v>33604</v>
      </c>
      <c r="K390" s="16" t="s">
        <v>259</v>
      </c>
      <c r="L390" s="79">
        <v>43507</v>
      </c>
      <c r="M390" s="150">
        <f t="shared" si="20"/>
        <v>35</v>
      </c>
      <c r="N390" s="14">
        <f t="shared" si="21"/>
        <v>46388</v>
      </c>
      <c r="O390" s="9" t="s">
        <v>2884</v>
      </c>
      <c r="P390" s="54" t="s">
        <v>2885</v>
      </c>
      <c r="Q390" s="6" t="s">
        <v>25</v>
      </c>
      <c r="R390" s="9" t="s">
        <v>83</v>
      </c>
      <c r="S390" s="9" t="s">
        <v>28</v>
      </c>
      <c r="T390" s="14">
        <v>43688</v>
      </c>
      <c r="U390" s="60" t="s">
        <v>2886</v>
      </c>
      <c r="W390" s="6" t="s">
        <v>31</v>
      </c>
      <c r="X390" s="9" t="s">
        <v>4368</v>
      </c>
    </row>
    <row r="391" spans="1:24" ht="15" customHeight="1" x14ac:dyDescent="0.25">
      <c r="A391" s="12" t="s">
        <v>2840</v>
      </c>
      <c r="B391" s="23" t="s">
        <v>2848</v>
      </c>
      <c r="C391" s="9" t="s">
        <v>289</v>
      </c>
      <c r="D391" s="9" t="s">
        <v>290</v>
      </c>
      <c r="E391" s="9" t="s">
        <v>575</v>
      </c>
      <c r="F391" s="9" t="s">
        <v>575</v>
      </c>
      <c r="G391" s="9" t="s">
        <v>575</v>
      </c>
      <c r="H391" s="16" t="s">
        <v>2871</v>
      </c>
      <c r="I391" s="6" t="s">
        <v>22</v>
      </c>
      <c r="J391" s="47">
        <v>34867</v>
      </c>
      <c r="K391" s="16" t="s">
        <v>2342</v>
      </c>
      <c r="L391" s="79">
        <v>43507</v>
      </c>
      <c r="M391" s="150">
        <f t="shared" si="20"/>
        <v>55</v>
      </c>
      <c r="N391" s="14">
        <f t="shared" si="21"/>
        <v>54970</v>
      </c>
      <c r="O391" s="9" t="s">
        <v>2872</v>
      </c>
      <c r="P391" s="54" t="s">
        <v>2873</v>
      </c>
      <c r="Q391" s="6" t="s">
        <v>57</v>
      </c>
      <c r="R391" s="9" t="s">
        <v>56</v>
      </c>
      <c r="S391" s="9" t="s">
        <v>28</v>
      </c>
      <c r="T391" s="14">
        <v>43688</v>
      </c>
      <c r="U391" s="60" t="s">
        <v>2874</v>
      </c>
      <c r="W391" s="6" t="s">
        <v>31</v>
      </c>
      <c r="X391" s="9" t="s">
        <v>4368</v>
      </c>
    </row>
    <row r="392" spans="1:24" ht="15" customHeight="1" x14ac:dyDescent="0.25">
      <c r="A392" s="12" t="s">
        <v>2841</v>
      </c>
      <c r="B392" s="23" t="s">
        <v>2849</v>
      </c>
      <c r="C392" s="9" t="s">
        <v>81</v>
      </c>
      <c r="D392" s="9" t="s">
        <v>255</v>
      </c>
      <c r="E392" s="9" t="s">
        <v>4119</v>
      </c>
      <c r="F392" s="9" t="s">
        <v>4119</v>
      </c>
      <c r="G392" s="9" t="s">
        <v>4119</v>
      </c>
      <c r="H392" s="16" t="s">
        <v>2875</v>
      </c>
      <c r="I392" s="6" t="s">
        <v>22</v>
      </c>
      <c r="J392" s="47">
        <v>34364</v>
      </c>
      <c r="K392" s="16" t="s">
        <v>2876</v>
      </c>
      <c r="L392" s="79">
        <v>43507</v>
      </c>
      <c r="M392" s="150">
        <f t="shared" si="20"/>
        <v>55</v>
      </c>
      <c r="N392" s="14">
        <f t="shared" si="21"/>
        <v>54455</v>
      </c>
      <c r="O392" s="9" t="s">
        <v>2877</v>
      </c>
      <c r="P392" s="54" t="s">
        <v>2878</v>
      </c>
      <c r="Q392" s="6" t="s">
        <v>25</v>
      </c>
      <c r="R392" s="9" t="s">
        <v>83</v>
      </c>
      <c r="S392" s="9" t="s">
        <v>28</v>
      </c>
      <c r="T392" s="14">
        <v>43872</v>
      </c>
      <c r="W392" s="6" t="s">
        <v>31</v>
      </c>
      <c r="X392" s="9" t="s">
        <v>4368</v>
      </c>
    </row>
    <row r="393" spans="1:24" s="145" customFormat="1" ht="15" customHeight="1" x14ac:dyDescent="0.25">
      <c r="A393" s="122" t="s">
        <v>2890</v>
      </c>
      <c r="B393" s="159" t="s">
        <v>2913</v>
      </c>
      <c r="C393" s="81" t="s">
        <v>17</v>
      </c>
      <c r="D393" s="81" t="s">
        <v>35</v>
      </c>
      <c r="E393" s="81" t="s">
        <v>4089</v>
      </c>
      <c r="F393" s="81" t="s">
        <v>167</v>
      </c>
      <c r="G393" s="81" t="s">
        <v>167</v>
      </c>
      <c r="H393" s="81" t="s">
        <v>2897</v>
      </c>
      <c r="I393" s="82" t="s">
        <v>22</v>
      </c>
      <c r="J393" s="83">
        <v>34211</v>
      </c>
      <c r="K393" s="81" t="s">
        <v>38</v>
      </c>
      <c r="L393" s="83">
        <v>43525</v>
      </c>
      <c r="M393" s="152">
        <f t="shared" si="20"/>
        <v>55</v>
      </c>
      <c r="N393" s="84">
        <f t="shared" si="21"/>
        <v>54302</v>
      </c>
      <c r="O393" s="81" t="s">
        <v>2898</v>
      </c>
      <c r="P393" s="82" t="s">
        <v>2899</v>
      </c>
      <c r="Q393" s="82" t="s">
        <v>29</v>
      </c>
      <c r="R393" s="81" t="s">
        <v>215</v>
      </c>
      <c r="S393" s="81" t="s">
        <v>28</v>
      </c>
      <c r="T393" s="84">
        <v>43617</v>
      </c>
      <c r="U393" s="81" t="s">
        <v>2900</v>
      </c>
      <c r="V393" s="85"/>
      <c r="W393" s="82" t="s">
        <v>31</v>
      </c>
      <c r="X393" s="81" t="s">
        <v>4368</v>
      </c>
    </row>
    <row r="394" spans="1:24" ht="15" customHeight="1" x14ac:dyDescent="0.25">
      <c r="A394" s="12" t="s">
        <v>2892</v>
      </c>
      <c r="B394" s="23" t="s">
        <v>2895</v>
      </c>
      <c r="C394" s="9" t="s">
        <v>635</v>
      </c>
      <c r="D394" s="9" t="s">
        <v>112</v>
      </c>
      <c r="E394" s="9" t="s">
        <v>539</v>
      </c>
      <c r="F394" s="9" t="s">
        <v>1734</v>
      </c>
      <c r="G394" s="9" t="s">
        <v>476</v>
      </c>
      <c r="H394" s="16" t="s">
        <v>2905</v>
      </c>
      <c r="I394" s="10" t="s">
        <v>1736</v>
      </c>
      <c r="J394" s="47">
        <v>33578</v>
      </c>
      <c r="K394" s="16" t="s">
        <v>2492</v>
      </c>
      <c r="L394" s="47">
        <v>43525</v>
      </c>
      <c r="M394" s="150">
        <f t="shared" si="20"/>
        <v>35</v>
      </c>
      <c r="N394" s="5">
        <f t="shared" si="21"/>
        <v>46388</v>
      </c>
      <c r="O394" s="9" t="s">
        <v>2906</v>
      </c>
      <c r="P394" s="52" t="s">
        <v>2907</v>
      </c>
      <c r="Q394" s="9" t="s">
        <v>25</v>
      </c>
      <c r="R394" s="11" t="s">
        <v>83</v>
      </c>
      <c r="S394" s="9" t="s">
        <v>28</v>
      </c>
      <c r="T394" s="14">
        <v>43708</v>
      </c>
      <c r="U394" s="60" t="s">
        <v>2908</v>
      </c>
      <c r="V394" s="9"/>
      <c r="W394" s="9" t="s">
        <v>31</v>
      </c>
      <c r="X394" s="9" t="s">
        <v>4367</v>
      </c>
    </row>
    <row r="395" spans="1:24" ht="15" customHeight="1" x14ac:dyDescent="0.25">
      <c r="A395" s="93" t="s">
        <v>2893</v>
      </c>
      <c r="B395" s="94" t="s">
        <v>2896</v>
      </c>
      <c r="C395" s="86" t="s">
        <v>635</v>
      </c>
      <c r="D395" s="86" t="s">
        <v>63</v>
      </c>
      <c r="E395" s="86" t="s">
        <v>64</v>
      </c>
      <c r="F395" s="86" t="s">
        <v>587</v>
      </c>
      <c r="G395" s="86" t="s">
        <v>476</v>
      </c>
      <c r="H395" s="86" t="s">
        <v>2909</v>
      </c>
      <c r="I395" s="86" t="s">
        <v>589</v>
      </c>
      <c r="J395" s="88">
        <v>33638</v>
      </c>
      <c r="K395" s="86" t="s">
        <v>1125</v>
      </c>
      <c r="L395" s="88">
        <v>43525</v>
      </c>
      <c r="M395" s="150">
        <f t="shared" si="20"/>
        <v>35</v>
      </c>
      <c r="N395" s="90">
        <f t="shared" si="21"/>
        <v>46447</v>
      </c>
      <c r="O395" s="9" t="s">
        <v>2910</v>
      </c>
      <c r="P395" s="87" t="s">
        <v>2911</v>
      </c>
      <c r="Q395" s="87" t="s">
        <v>25</v>
      </c>
      <c r="R395" s="86" t="s">
        <v>83</v>
      </c>
      <c r="S395" s="86" t="s">
        <v>28</v>
      </c>
      <c r="T395" s="90">
        <v>43891</v>
      </c>
      <c r="U395" s="86" t="s">
        <v>2912</v>
      </c>
      <c r="V395" s="92"/>
      <c r="W395" s="87" t="s">
        <v>59</v>
      </c>
      <c r="X395" s="9" t="s">
        <v>4368</v>
      </c>
    </row>
    <row r="396" spans="1:24" ht="15" customHeight="1" x14ac:dyDescent="0.25">
      <c r="A396" s="122" t="s">
        <v>2914</v>
      </c>
      <c r="B396" s="81" t="s">
        <v>2916</v>
      </c>
      <c r="C396" s="81" t="s">
        <v>81</v>
      </c>
      <c r="D396" s="81" t="s">
        <v>43</v>
      </c>
      <c r="E396" s="81" t="s">
        <v>785</v>
      </c>
      <c r="F396" s="81" t="s">
        <v>3876</v>
      </c>
      <c r="G396" s="81" t="s">
        <v>2685</v>
      </c>
      <c r="H396" s="81" t="s">
        <v>2918</v>
      </c>
      <c r="I396" s="82" t="s">
        <v>22</v>
      </c>
      <c r="J396" s="83">
        <v>35375</v>
      </c>
      <c r="K396" s="81" t="s">
        <v>38</v>
      </c>
      <c r="L396" s="83">
        <v>43545</v>
      </c>
      <c r="M396" s="150">
        <f t="shared" si="20"/>
        <v>55</v>
      </c>
      <c r="N396" s="84">
        <v>55488</v>
      </c>
      <c r="O396" s="9" t="s">
        <v>2919</v>
      </c>
      <c r="P396" s="82" t="s">
        <v>2920</v>
      </c>
      <c r="Q396" s="82" t="s">
        <v>25</v>
      </c>
      <c r="R396" s="81" t="s">
        <v>83</v>
      </c>
      <c r="S396" s="81" t="s">
        <v>28</v>
      </c>
      <c r="T396" s="84">
        <v>43726</v>
      </c>
      <c r="U396" s="81" t="s">
        <v>2921</v>
      </c>
      <c r="V396" s="85"/>
      <c r="W396" s="82" t="s">
        <v>31</v>
      </c>
      <c r="X396" s="9" t="s">
        <v>4367</v>
      </c>
    </row>
    <row r="397" spans="1:24" ht="15" customHeight="1" x14ac:dyDescent="0.25">
      <c r="A397" s="93" t="s">
        <v>2915</v>
      </c>
      <c r="B397" s="86" t="s">
        <v>2917</v>
      </c>
      <c r="C397" s="86" t="s">
        <v>1148</v>
      </c>
      <c r="D397" s="86" t="s">
        <v>112</v>
      </c>
      <c r="E397" s="86" t="s">
        <v>1076</v>
      </c>
      <c r="F397" s="86" t="s">
        <v>1076</v>
      </c>
      <c r="G397" s="86" t="s">
        <v>404</v>
      </c>
      <c r="H397" s="86" t="s">
        <v>2922</v>
      </c>
      <c r="I397" s="87" t="s">
        <v>1078</v>
      </c>
      <c r="J397" s="88">
        <v>33522</v>
      </c>
      <c r="K397" s="86" t="s">
        <v>1336</v>
      </c>
      <c r="L397" s="88">
        <v>43538</v>
      </c>
      <c r="M397" s="150">
        <f t="shared" si="20"/>
        <v>35</v>
      </c>
      <c r="N397" s="90">
        <f t="shared" ref="N397:N416" si="22">IF(DAY(J397)=1,(DATE(YEAR(J397)+M397,MONTH(J397),1)),(DATE(YEAR(J397)+M397,MONTH(J397)+1,1)))</f>
        <v>46327</v>
      </c>
      <c r="O397" s="9" t="s">
        <v>2923</v>
      </c>
      <c r="P397" s="87" t="s">
        <v>2924</v>
      </c>
      <c r="Q397" s="87" t="s">
        <v>25</v>
      </c>
      <c r="R397" s="86" t="s">
        <v>83</v>
      </c>
      <c r="S397" s="86" t="s">
        <v>28</v>
      </c>
      <c r="T397" s="90">
        <v>43904</v>
      </c>
      <c r="U397" s="86" t="s">
        <v>2925</v>
      </c>
      <c r="V397" s="92"/>
      <c r="W397" s="87" t="s">
        <v>31</v>
      </c>
      <c r="X397" s="9" t="s">
        <v>4367</v>
      </c>
    </row>
    <row r="398" spans="1:24" ht="15" customHeight="1" x14ac:dyDescent="0.25">
      <c r="A398" s="133" t="s">
        <v>2927</v>
      </c>
      <c r="B398" s="134" t="s">
        <v>2937</v>
      </c>
      <c r="C398" s="81" t="s">
        <v>1342</v>
      </c>
      <c r="D398" s="81" t="s">
        <v>112</v>
      </c>
      <c r="E398" s="81" t="s">
        <v>2935</v>
      </c>
      <c r="F398" s="81" t="s">
        <v>2935</v>
      </c>
      <c r="G398" s="81" t="s">
        <v>107</v>
      </c>
      <c r="H398" s="81" t="s">
        <v>2953</v>
      </c>
      <c r="I398" s="82" t="s">
        <v>2965</v>
      </c>
      <c r="J398" s="83">
        <v>33978</v>
      </c>
      <c r="K398" s="81" t="s">
        <v>2936</v>
      </c>
      <c r="L398" s="83">
        <v>43556</v>
      </c>
      <c r="M398" s="150">
        <f t="shared" si="20"/>
        <v>55</v>
      </c>
      <c r="N398" s="84">
        <f t="shared" si="22"/>
        <v>54089</v>
      </c>
      <c r="O398" s="9" t="s">
        <v>2943</v>
      </c>
      <c r="P398" s="82" t="s">
        <v>2944</v>
      </c>
      <c r="Q398" s="82" t="s">
        <v>25</v>
      </c>
      <c r="R398" s="81" t="s">
        <v>83</v>
      </c>
      <c r="S398" s="81" t="s">
        <v>28</v>
      </c>
      <c r="T398" s="84">
        <v>43922</v>
      </c>
      <c r="U398" s="81" t="s">
        <v>2959</v>
      </c>
      <c r="V398" s="85"/>
      <c r="W398" s="82" t="s">
        <v>31</v>
      </c>
      <c r="X398" s="9" t="s">
        <v>4367</v>
      </c>
    </row>
    <row r="399" spans="1:24" ht="15" customHeight="1" x14ac:dyDescent="0.25">
      <c r="A399" s="133" t="s">
        <v>2928</v>
      </c>
      <c r="B399" s="135" t="s">
        <v>3297</v>
      </c>
      <c r="C399" s="81" t="s">
        <v>709</v>
      </c>
      <c r="D399" s="81" t="s">
        <v>112</v>
      </c>
      <c r="E399" s="81" t="s">
        <v>2935</v>
      </c>
      <c r="F399" s="81" t="s">
        <v>2935</v>
      </c>
      <c r="G399" s="9" t="s">
        <v>107</v>
      </c>
      <c r="H399" s="81" t="s">
        <v>2952</v>
      </c>
      <c r="I399" s="82" t="s">
        <v>2965</v>
      </c>
      <c r="J399" s="83">
        <v>33451</v>
      </c>
      <c r="K399" s="81" t="s">
        <v>2936</v>
      </c>
      <c r="L399" s="83">
        <v>43556</v>
      </c>
      <c r="M399" s="150">
        <f t="shared" si="20"/>
        <v>35</v>
      </c>
      <c r="N399" s="84">
        <f t="shared" si="22"/>
        <v>46235</v>
      </c>
      <c r="O399" s="9" t="s">
        <v>2946</v>
      </c>
      <c r="P399" s="82" t="s">
        <v>2945</v>
      </c>
      <c r="Q399" s="82" t="s">
        <v>25</v>
      </c>
      <c r="R399" s="81" t="s">
        <v>83</v>
      </c>
      <c r="S399" s="81" t="s">
        <v>28</v>
      </c>
      <c r="T399" s="84">
        <v>43922</v>
      </c>
      <c r="U399" s="81" t="s">
        <v>2960</v>
      </c>
      <c r="V399" s="85"/>
      <c r="W399" s="82" t="s">
        <v>31</v>
      </c>
      <c r="X399" s="9" t="s">
        <v>4367</v>
      </c>
    </row>
    <row r="400" spans="1:24" ht="15" customHeight="1" x14ac:dyDescent="0.25">
      <c r="A400" s="133" t="s">
        <v>2929</v>
      </c>
      <c r="B400" s="135" t="s">
        <v>2938</v>
      </c>
      <c r="C400" s="81" t="s">
        <v>111</v>
      </c>
      <c r="D400" s="81" t="s">
        <v>112</v>
      </c>
      <c r="E400" s="81" t="s">
        <v>2935</v>
      </c>
      <c r="F400" s="81" t="s">
        <v>2935</v>
      </c>
      <c r="G400" s="9" t="s">
        <v>2935</v>
      </c>
      <c r="H400" s="81" t="s">
        <v>2954</v>
      </c>
      <c r="I400" s="82" t="s">
        <v>2965</v>
      </c>
      <c r="J400" s="83">
        <v>34305</v>
      </c>
      <c r="K400" s="81" t="s">
        <v>2936</v>
      </c>
      <c r="L400" s="83">
        <v>43556</v>
      </c>
      <c r="M400" s="150">
        <f t="shared" si="20"/>
        <v>55</v>
      </c>
      <c r="N400" s="84">
        <f t="shared" si="22"/>
        <v>54424</v>
      </c>
      <c r="O400" s="9" t="s">
        <v>2955</v>
      </c>
      <c r="P400" s="82" t="s">
        <v>2956</v>
      </c>
      <c r="Q400" s="82" t="s">
        <v>25</v>
      </c>
      <c r="R400" s="81" t="s">
        <v>83</v>
      </c>
      <c r="S400" s="81" t="s">
        <v>28</v>
      </c>
      <c r="T400" s="84">
        <v>43922</v>
      </c>
      <c r="U400" s="81" t="s">
        <v>2962</v>
      </c>
      <c r="V400" s="85"/>
      <c r="W400" s="82" t="s">
        <v>31</v>
      </c>
      <c r="X400" s="9" t="s">
        <v>4368</v>
      </c>
    </row>
    <row r="401" spans="1:24" ht="15" customHeight="1" x14ac:dyDescent="0.25">
      <c r="A401" s="101" t="s">
        <v>2931</v>
      </c>
      <c r="B401" s="102" t="s">
        <v>2940</v>
      </c>
      <c r="C401" s="86" t="s">
        <v>709</v>
      </c>
      <c r="D401" s="86" t="s">
        <v>112</v>
      </c>
      <c r="E401" s="86" t="s">
        <v>1076</v>
      </c>
      <c r="F401" s="86" t="s">
        <v>1076</v>
      </c>
      <c r="G401" s="86" t="s">
        <v>96</v>
      </c>
      <c r="H401" s="86" t="s">
        <v>2968</v>
      </c>
      <c r="I401" s="87" t="s">
        <v>1078</v>
      </c>
      <c r="J401" s="88">
        <v>33669</v>
      </c>
      <c r="K401" s="86" t="s">
        <v>2969</v>
      </c>
      <c r="L401" s="88">
        <v>43556</v>
      </c>
      <c r="M401" s="150">
        <f t="shared" si="20"/>
        <v>35</v>
      </c>
      <c r="N401" s="90">
        <f t="shared" si="22"/>
        <v>46478</v>
      </c>
      <c r="O401" s="9" t="s">
        <v>2970</v>
      </c>
      <c r="P401" s="87" t="s">
        <v>2971</v>
      </c>
      <c r="Q401" s="87" t="s">
        <v>25</v>
      </c>
      <c r="R401" s="86" t="s">
        <v>83</v>
      </c>
      <c r="S401" s="86" t="s">
        <v>28</v>
      </c>
      <c r="T401" s="90">
        <v>43922</v>
      </c>
      <c r="U401" s="86" t="s">
        <v>2972</v>
      </c>
      <c r="V401" s="92"/>
      <c r="W401" s="87" t="s">
        <v>31</v>
      </c>
      <c r="X401" s="9" t="s">
        <v>4367</v>
      </c>
    </row>
    <row r="402" spans="1:24" ht="15" customHeight="1" x14ac:dyDescent="0.25">
      <c r="A402" s="12" t="s">
        <v>2932</v>
      </c>
      <c r="B402" s="4" t="s">
        <v>2964</v>
      </c>
      <c r="C402" s="9" t="s">
        <v>191</v>
      </c>
      <c r="D402" s="9" t="s">
        <v>112</v>
      </c>
      <c r="E402" s="9" t="s">
        <v>2935</v>
      </c>
      <c r="F402" s="9" t="s">
        <v>2935</v>
      </c>
      <c r="G402" s="9" t="s">
        <v>2935</v>
      </c>
      <c r="H402" s="16" t="s">
        <v>2950</v>
      </c>
      <c r="I402" s="6" t="s">
        <v>2965</v>
      </c>
      <c r="J402" s="47">
        <v>22424</v>
      </c>
      <c r="K402" s="16" t="s">
        <v>2060</v>
      </c>
      <c r="L402" s="47">
        <v>43556</v>
      </c>
      <c r="M402" s="150">
        <f t="shared" si="20"/>
        <v>55</v>
      </c>
      <c r="N402" s="14">
        <f t="shared" si="22"/>
        <v>42522</v>
      </c>
      <c r="O402" s="9" t="s">
        <v>3291</v>
      </c>
      <c r="P402" s="54" t="s">
        <v>2949</v>
      </c>
      <c r="Q402" s="6" t="s">
        <v>69</v>
      </c>
      <c r="R402" s="9" t="s">
        <v>141</v>
      </c>
      <c r="S402" s="9" t="s">
        <v>142</v>
      </c>
      <c r="U402" s="60" t="s">
        <v>2966</v>
      </c>
      <c r="V402" s="31">
        <v>44651</v>
      </c>
      <c r="W402" s="6" t="s">
        <v>108</v>
      </c>
      <c r="X402" s="9" t="s">
        <v>4367</v>
      </c>
    </row>
    <row r="403" spans="1:24" ht="15" customHeight="1" x14ac:dyDescent="0.25">
      <c r="A403" s="101" t="s">
        <v>2933</v>
      </c>
      <c r="B403" s="102" t="s">
        <v>2941</v>
      </c>
      <c r="C403" s="86" t="s">
        <v>709</v>
      </c>
      <c r="D403" s="86" t="s">
        <v>112</v>
      </c>
      <c r="E403" s="86" t="s">
        <v>830</v>
      </c>
      <c r="F403" s="86" t="s">
        <v>830</v>
      </c>
      <c r="G403" s="86" t="s">
        <v>96</v>
      </c>
      <c r="H403" s="86" t="s">
        <v>2957</v>
      </c>
      <c r="I403" s="87" t="s">
        <v>832</v>
      </c>
      <c r="J403" s="88">
        <v>34253</v>
      </c>
      <c r="K403" s="86" t="s">
        <v>617</v>
      </c>
      <c r="L403" s="88">
        <v>43556</v>
      </c>
      <c r="M403" s="150">
        <f t="shared" si="20"/>
        <v>35</v>
      </c>
      <c r="N403" s="90">
        <f t="shared" si="22"/>
        <v>47058</v>
      </c>
      <c r="O403" s="9" t="s">
        <v>2958</v>
      </c>
      <c r="P403" s="87" t="s">
        <v>2963</v>
      </c>
      <c r="Q403" s="87" t="s">
        <v>25</v>
      </c>
      <c r="R403" s="86" t="s">
        <v>83</v>
      </c>
      <c r="S403" s="86" t="s">
        <v>28</v>
      </c>
      <c r="T403" s="90">
        <v>43922</v>
      </c>
      <c r="U403" s="86" t="s">
        <v>2976</v>
      </c>
      <c r="V403" s="92"/>
      <c r="W403" s="9" t="s">
        <v>179</v>
      </c>
      <c r="X403" s="9" t="s">
        <v>4367</v>
      </c>
    </row>
    <row r="404" spans="1:24" ht="15" customHeight="1" x14ac:dyDescent="0.25">
      <c r="A404" s="2" t="s">
        <v>2934</v>
      </c>
      <c r="B404" s="1" t="s">
        <v>2942</v>
      </c>
      <c r="C404" s="9" t="s">
        <v>62</v>
      </c>
      <c r="D404" s="9" t="s">
        <v>112</v>
      </c>
      <c r="E404" s="9" t="s">
        <v>1287</v>
      </c>
      <c r="F404" s="9" t="s">
        <v>1287</v>
      </c>
      <c r="G404" s="9" t="s">
        <v>2045</v>
      </c>
      <c r="H404" s="16" t="s">
        <v>2973</v>
      </c>
      <c r="I404" s="6" t="s">
        <v>1288</v>
      </c>
      <c r="J404" s="47">
        <v>23434</v>
      </c>
      <c r="K404" s="16" t="s">
        <v>213</v>
      </c>
      <c r="L404" s="47">
        <v>43566</v>
      </c>
      <c r="M404" s="150">
        <f t="shared" si="20"/>
        <v>55</v>
      </c>
      <c r="N404" s="14">
        <f t="shared" si="22"/>
        <v>43525</v>
      </c>
      <c r="O404" s="9" t="s">
        <v>2974</v>
      </c>
      <c r="P404" s="58" t="s">
        <v>3091</v>
      </c>
      <c r="Q404" s="6" t="s">
        <v>69</v>
      </c>
      <c r="R404" s="9" t="s">
        <v>141</v>
      </c>
      <c r="S404" s="9" t="s">
        <v>142</v>
      </c>
      <c r="U404" s="60" t="s">
        <v>2975</v>
      </c>
      <c r="V404" s="31">
        <v>44661</v>
      </c>
      <c r="W404" s="6" t="s">
        <v>31</v>
      </c>
      <c r="X404" s="9" t="s">
        <v>4368</v>
      </c>
    </row>
    <row r="405" spans="1:24" ht="15" customHeight="1" x14ac:dyDescent="0.25">
      <c r="A405" s="93" t="s">
        <v>3020</v>
      </c>
      <c r="B405" s="102" t="s">
        <v>3008</v>
      </c>
      <c r="C405" s="104" t="s">
        <v>1342</v>
      </c>
      <c r="D405" s="86" t="s">
        <v>112</v>
      </c>
      <c r="E405" s="86" t="s">
        <v>228</v>
      </c>
      <c r="F405" s="86" t="s">
        <v>3007</v>
      </c>
      <c r="G405" s="86" t="s">
        <v>107</v>
      </c>
      <c r="H405" s="86" t="s">
        <v>3036</v>
      </c>
      <c r="I405" s="87" t="s">
        <v>3074</v>
      </c>
      <c r="J405" s="114">
        <v>33760</v>
      </c>
      <c r="K405" s="86" t="s">
        <v>1998</v>
      </c>
      <c r="L405" s="88">
        <v>43577</v>
      </c>
      <c r="M405" s="150">
        <f t="shared" si="20"/>
        <v>55</v>
      </c>
      <c r="N405" s="90">
        <f t="shared" si="22"/>
        <v>53874</v>
      </c>
      <c r="O405" s="9" t="s">
        <v>3037</v>
      </c>
      <c r="P405" s="87" t="s">
        <v>3038</v>
      </c>
      <c r="Q405" s="87" t="s">
        <v>25</v>
      </c>
      <c r="R405" s="86" t="s">
        <v>83</v>
      </c>
      <c r="S405" s="86" t="s">
        <v>28</v>
      </c>
      <c r="T405" s="90">
        <v>43943</v>
      </c>
      <c r="U405" s="86" t="s">
        <v>3039</v>
      </c>
      <c r="V405" s="92"/>
      <c r="W405" s="87" t="s">
        <v>59</v>
      </c>
      <c r="X405" s="9" t="s">
        <v>4368</v>
      </c>
    </row>
    <row r="406" spans="1:24" ht="15" customHeight="1" x14ac:dyDescent="0.25">
      <c r="A406" s="93" t="s">
        <v>3021</v>
      </c>
      <c r="B406" s="102" t="s">
        <v>3009</v>
      </c>
      <c r="C406" s="104" t="s">
        <v>1342</v>
      </c>
      <c r="D406" s="86" t="s">
        <v>112</v>
      </c>
      <c r="E406" s="86" t="s">
        <v>228</v>
      </c>
      <c r="F406" s="86" t="s">
        <v>3007</v>
      </c>
      <c r="G406" s="86" t="s">
        <v>107</v>
      </c>
      <c r="H406" s="86" t="s">
        <v>3040</v>
      </c>
      <c r="I406" s="87" t="s">
        <v>3074</v>
      </c>
      <c r="J406" s="114">
        <v>33390</v>
      </c>
      <c r="K406" s="86" t="s">
        <v>236</v>
      </c>
      <c r="L406" s="88">
        <v>43577</v>
      </c>
      <c r="M406" s="150">
        <f t="shared" si="20"/>
        <v>55</v>
      </c>
      <c r="N406" s="90">
        <f t="shared" si="22"/>
        <v>53479</v>
      </c>
      <c r="O406" s="9" t="s">
        <v>3041</v>
      </c>
      <c r="P406" s="87" t="s">
        <v>3042</v>
      </c>
      <c r="Q406" s="87" t="s">
        <v>25</v>
      </c>
      <c r="R406" s="86" t="s">
        <v>83</v>
      </c>
      <c r="S406" s="86" t="s">
        <v>28</v>
      </c>
      <c r="T406" s="90">
        <v>43943</v>
      </c>
      <c r="U406" s="86" t="s">
        <v>3043</v>
      </c>
      <c r="V406" s="92"/>
      <c r="W406" s="87" t="s">
        <v>31</v>
      </c>
      <c r="X406" s="9" t="s">
        <v>4368</v>
      </c>
    </row>
    <row r="407" spans="1:24" ht="15" customHeight="1" x14ac:dyDescent="0.25">
      <c r="A407" s="93" t="s">
        <v>3022</v>
      </c>
      <c r="B407" s="102" t="s">
        <v>3010</v>
      </c>
      <c r="C407" s="94" t="s">
        <v>1148</v>
      </c>
      <c r="D407" s="86" t="s">
        <v>112</v>
      </c>
      <c r="E407" s="86" t="s">
        <v>228</v>
      </c>
      <c r="F407" s="86" t="s">
        <v>3728</v>
      </c>
      <c r="G407" s="86" t="s">
        <v>107</v>
      </c>
      <c r="H407" s="86" t="s">
        <v>3044</v>
      </c>
      <c r="I407" s="87" t="s">
        <v>3730</v>
      </c>
      <c r="J407" s="114">
        <v>35518</v>
      </c>
      <c r="K407" s="86" t="s">
        <v>2440</v>
      </c>
      <c r="L407" s="88">
        <v>43577</v>
      </c>
      <c r="M407" s="150">
        <f t="shared" si="20"/>
        <v>35</v>
      </c>
      <c r="N407" s="90">
        <f t="shared" si="22"/>
        <v>48305</v>
      </c>
      <c r="O407" s="9" t="s">
        <v>3045</v>
      </c>
      <c r="P407" s="87" t="s">
        <v>3046</v>
      </c>
      <c r="Q407" s="87" t="s">
        <v>25</v>
      </c>
      <c r="R407" s="86" t="s">
        <v>83</v>
      </c>
      <c r="S407" s="86" t="s">
        <v>28</v>
      </c>
      <c r="T407" s="90">
        <v>43943</v>
      </c>
      <c r="U407" s="86" t="s">
        <v>3047</v>
      </c>
      <c r="V407" s="92"/>
      <c r="W407" s="87" t="s">
        <v>59</v>
      </c>
      <c r="X407" s="9" t="s">
        <v>4367</v>
      </c>
    </row>
    <row r="408" spans="1:24" s="145" customFormat="1" ht="15" customHeight="1" x14ac:dyDescent="0.25">
      <c r="A408" s="122" t="s">
        <v>3048</v>
      </c>
      <c r="B408" s="158" t="s">
        <v>2979</v>
      </c>
      <c r="C408" s="81" t="s">
        <v>1342</v>
      </c>
      <c r="D408" s="81" t="s">
        <v>63</v>
      </c>
      <c r="E408" s="159" t="s">
        <v>64</v>
      </c>
      <c r="F408" s="81" t="s">
        <v>64</v>
      </c>
      <c r="G408" s="81" t="s">
        <v>96</v>
      </c>
      <c r="H408" s="81" t="s">
        <v>2987</v>
      </c>
      <c r="I408" s="160" t="s">
        <v>41</v>
      </c>
      <c r="J408" s="83">
        <v>34574</v>
      </c>
      <c r="K408" s="81" t="s">
        <v>38</v>
      </c>
      <c r="L408" s="83">
        <v>43580</v>
      </c>
      <c r="M408" s="152">
        <f t="shared" si="20"/>
        <v>55</v>
      </c>
      <c r="N408" s="84">
        <f t="shared" si="22"/>
        <v>54667</v>
      </c>
      <c r="O408" s="81" t="s">
        <v>2988</v>
      </c>
      <c r="P408" s="82" t="s">
        <v>2989</v>
      </c>
      <c r="Q408" s="82" t="s">
        <v>25</v>
      </c>
      <c r="R408" s="81" t="s">
        <v>83</v>
      </c>
      <c r="S408" s="81" t="s">
        <v>28</v>
      </c>
      <c r="T408" s="84">
        <v>43946</v>
      </c>
      <c r="U408" s="81" t="s">
        <v>2990</v>
      </c>
      <c r="V408" s="81"/>
      <c r="W408" s="82" t="s">
        <v>31</v>
      </c>
      <c r="X408" s="81" t="s">
        <v>4367</v>
      </c>
    </row>
    <row r="409" spans="1:24" ht="15" customHeight="1" x14ac:dyDescent="0.25">
      <c r="A409" s="93" t="s">
        <v>3049</v>
      </c>
      <c r="B409" s="104" t="s">
        <v>2980</v>
      </c>
      <c r="C409" s="86" t="s">
        <v>1148</v>
      </c>
      <c r="D409" s="86" t="s">
        <v>63</v>
      </c>
      <c r="E409" s="94" t="s">
        <v>95</v>
      </c>
      <c r="F409" s="94" t="s">
        <v>95</v>
      </c>
      <c r="G409" s="86" t="s">
        <v>404</v>
      </c>
      <c r="H409" s="86" t="s">
        <v>2991</v>
      </c>
      <c r="I409" s="105" t="s">
        <v>97</v>
      </c>
      <c r="J409" s="88">
        <v>35700</v>
      </c>
      <c r="K409" s="86" t="s">
        <v>38</v>
      </c>
      <c r="L409" s="88">
        <v>43580</v>
      </c>
      <c r="M409" s="150">
        <f t="shared" si="20"/>
        <v>35</v>
      </c>
      <c r="N409" s="106">
        <f t="shared" si="22"/>
        <v>48488</v>
      </c>
      <c r="O409" s="9" t="s">
        <v>2992</v>
      </c>
      <c r="P409" s="87" t="s">
        <v>2993</v>
      </c>
      <c r="Q409" s="87" t="s">
        <v>25</v>
      </c>
      <c r="R409" s="86" t="s">
        <v>83</v>
      </c>
      <c r="S409" s="91" t="s">
        <v>28</v>
      </c>
      <c r="T409" s="90">
        <v>43946</v>
      </c>
      <c r="U409" s="86" t="s">
        <v>2994</v>
      </c>
      <c r="V409" s="86"/>
      <c r="W409" s="87" t="s">
        <v>59</v>
      </c>
      <c r="X409" s="9" t="s">
        <v>4367</v>
      </c>
    </row>
    <row r="410" spans="1:24" ht="15" customHeight="1" x14ac:dyDescent="0.25">
      <c r="A410" s="93" t="s">
        <v>3050</v>
      </c>
      <c r="B410" s="104" t="s">
        <v>2981</v>
      </c>
      <c r="C410" s="86" t="s">
        <v>1342</v>
      </c>
      <c r="D410" s="86" t="s">
        <v>63</v>
      </c>
      <c r="E410" s="94" t="s">
        <v>129</v>
      </c>
      <c r="F410" s="86" t="s">
        <v>397</v>
      </c>
      <c r="G410" s="86" t="s">
        <v>107</v>
      </c>
      <c r="H410" s="86" t="s">
        <v>2995</v>
      </c>
      <c r="I410" s="105" t="s">
        <v>399</v>
      </c>
      <c r="J410" s="88">
        <v>34164</v>
      </c>
      <c r="K410" s="86" t="s">
        <v>38</v>
      </c>
      <c r="L410" s="88">
        <v>43580</v>
      </c>
      <c r="M410" s="150">
        <f t="shared" si="20"/>
        <v>55</v>
      </c>
      <c r="N410" s="106">
        <f t="shared" si="22"/>
        <v>54271</v>
      </c>
      <c r="O410" s="9" t="s">
        <v>2996</v>
      </c>
      <c r="P410" s="87" t="s">
        <v>2997</v>
      </c>
      <c r="Q410" s="87" t="s">
        <v>25</v>
      </c>
      <c r="R410" s="86" t="s">
        <v>83</v>
      </c>
      <c r="S410" s="91" t="s">
        <v>28</v>
      </c>
      <c r="T410" s="90">
        <v>43946</v>
      </c>
      <c r="U410" s="86" t="s">
        <v>2998</v>
      </c>
      <c r="V410" s="86"/>
      <c r="W410" s="87" t="s">
        <v>59</v>
      </c>
      <c r="X410" s="9" t="s">
        <v>4367</v>
      </c>
    </row>
    <row r="411" spans="1:24" x14ac:dyDescent="0.25">
      <c r="A411" s="93" t="s">
        <v>3051</v>
      </c>
      <c r="B411" s="104" t="s">
        <v>2982</v>
      </c>
      <c r="C411" s="86" t="s">
        <v>111</v>
      </c>
      <c r="D411" s="86" t="s">
        <v>63</v>
      </c>
      <c r="E411" s="94" t="s">
        <v>181</v>
      </c>
      <c r="F411" s="94" t="s">
        <v>181</v>
      </c>
      <c r="G411" s="86" t="s">
        <v>584</v>
      </c>
      <c r="H411" s="86" t="s">
        <v>2999</v>
      </c>
      <c r="I411" s="105" t="s">
        <v>59</v>
      </c>
      <c r="J411" s="88">
        <v>35408</v>
      </c>
      <c r="K411" s="86" t="s">
        <v>38</v>
      </c>
      <c r="L411" s="88">
        <v>43580</v>
      </c>
      <c r="M411" s="150">
        <f t="shared" si="20"/>
        <v>55</v>
      </c>
      <c r="N411" s="106">
        <f t="shared" si="22"/>
        <v>55519</v>
      </c>
      <c r="O411" s="9" t="s">
        <v>3000</v>
      </c>
      <c r="P411" s="87" t="s">
        <v>3001</v>
      </c>
      <c r="Q411" s="87" t="s">
        <v>25</v>
      </c>
      <c r="R411" s="86" t="s">
        <v>83</v>
      </c>
      <c r="S411" s="91" t="s">
        <v>28</v>
      </c>
      <c r="T411" s="90">
        <v>43946</v>
      </c>
      <c r="U411" s="86" t="s">
        <v>3002</v>
      </c>
      <c r="V411" s="86"/>
      <c r="W411" s="87" t="s">
        <v>59</v>
      </c>
      <c r="X411" s="9" t="s">
        <v>4368</v>
      </c>
    </row>
    <row r="412" spans="1:24" x14ac:dyDescent="0.25">
      <c r="A412" s="94" t="s">
        <v>3052</v>
      </c>
      <c r="B412" s="104" t="s">
        <v>3003</v>
      </c>
      <c r="C412" s="86" t="s">
        <v>1172</v>
      </c>
      <c r="D412" s="86" t="s">
        <v>112</v>
      </c>
      <c r="E412" s="86" t="s">
        <v>228</v>
      </c>
      <c r="F412" s="86" t="s">
        <v>3007</v>
      </c>
      <c r="G412" s="86" t="s">
        <v>229</v>
      </c>
      <c r="H412" s="86" t="s">
        <v>3011</v>
      </c>
      <c r="I412" s="87" t="s">
        <v>3074</v>
      </c>
      <c r="J412" s="88">
        <v>32823</v>
      </c>
      <c r="K412" s="86" t="s">
        <v>2286</v>
      </c>
      <c r="L412" s="88">
        <v>43591</v>
      </c>
      <c r="M412" s="150">
        <f t="shared" si="20"/>
        <v>55</v>
      </c>
      <c r="N412" s="90">
        <f t="shared" si="22"/>
        <v>52932</v>
      </c>
      <c r="O412" s="9" t="s">
        <v>3012</v>
      </c>
      <c r="P412" s="87" t="s">
        <v>3013</v>
      </c>
      <c r="Q412" s="87" t="s">
        <v>29</v>
      </c>
      <c r="R412" s="86" t="s">
        <v>215</v>
      </c>
      <c r="S412" s="86" t="s">
        <v>28</v>
      </c>
      <c r="T412" s="90">
        <v>43957</v>
      </c>
      <c r="U412" s="86" t="s">
        <v>3014</v>
      </c>
      <c r="V412" s="92"/>
      <c r="W412" s="9" t="s">
        <v>179</v>
      </c>
      <c r="X412" s="9" t="s">
        <v>4367</v>
      </c>
    </row>
    <row r="413" spans="1:24" x14ac:dyDescent="0.25">
      <c r="A413" s="94" t="s">
        <v>3053</v>
      </c>
      <c r="B413" s="104" t="s">
        <v>3004</v>
      </c>
      <c r="C413" s="86" t="s">
        <v>1172</v>
      </c>
      <c r="D413" s="86" t="s">
        <v>112</v>
      </c>
      <c r="E413" s="86" t="s">
        <v>228</v>
      </c>
      <c r="F413" s="86" t="s">
        <v>228</v>
      </c>
      <c r="G413" s="86" t="s">
        <v>229</v>
      </c>
      <c r="H413" s="86" t="s">
        <v>3015</v>
      </c>
      <c r="I413" s="87" t="s">
        <v>179</v>
      </c>
      <c r="J413" s="88">
        <v>32236</v>
      </c>
      <c r="K413" s="86" t="s">
        <v>3016</v>
      </c>
      <c r="L413" s="88">
        <v>43591</v>
      </c>
      <c r="M413" s="150">
        <f t="shared" si="20"/>
        <v>55</v>
      </c>
      <c r="N413" s="90">
        <f t="shared" si="22"/>
        <v>52352</v>
      </c>
      <c r="O413" s="9" t="s">
        <v>3017</v>
      </c>
      <c r="P413" s="87" t="s">
        <v>3018</v>
      </c>
      <c r="Q413" s="87" t="s">
        <v>29</v>
      </c>
      <c r="R413" s="86" t="s">
        <v>215</v>
      </c>
      <c r="S413" s="86" t="s">
        <v>28</v>
      </c>
      <c r="T413" s="90">
        <v>43957</v>
      </c>
      <c r="U413" s="86" t="s">
        <v>3019</v>
      </c>
      <c r="V413" s="92"/>
      <c r="W413" s="87" t="s">
        <v>31</v>
      </c>
      <c r="X413" s="9" t="s">
        <v>4367</v>
      </c>
    </row>
    <row r="414" spans="1:24" s="145" customFormat="1" x14ac:dyDescent="0.25">
      <c r="A414" s="159" t="s">
        <v>3054</v>
      </c>
      <c r="B414" s="135" t="s">
        <v>3005</v>
      </c>
      <c r="C414" s="81" t="s">
        <v>709</v>
      </c>
      <c r="D414" s="81" t="s">
        <v>112</v>
      </c>
      <c r="E414" s="81" t="s">
        <v>735</v>
      </c>
      <c r="F414" s="81" t="s">
        <v>735</v>
      </c>
      <c r="G414" s="81" t="s">
        <v>96</v>
      </c>
      <c r="H414" s="81" t="s">
        <v>3024</v>
      </c>
      <c r="I414" s="82" t="s">
        <v>737</v>
      </c>
      <c r="J414" s="83">
        <v>34407</v>
      </c>
      <c r="K414" s="81" t="s">
        <v>1169</v>
      </c>
      <c r="L414" s="83">
        <v>43586</v>
      </c>
      <c r="M414" s="152">
        <f t="shared" si="20"/>
        <v>35</v>
      </c>
      <c r="N414" s="161">
        <f t="shared" si="22"/>
        <v>47209</v>
      </c>
      <c r="O414" s="81" t="s">
        <v>3025</v>
      </c>
      <c r="P414" s="82" t="s">
        <v>3026</v>
      </c>
      <c r="Q414" s="82" t="s">
        <v>25</v>
      </c>
      <c r="R414" s="81" t="s">
        <v>83</v>
      </c>
      <c r="S414" s="81" t="s">
        <v>28</v>
      </c>
      <c r="T414" s="84">
        <v>43952</v>
      </c>
      <c r="U414" s="81" t="s">
        <v>3027</v>
      </c>
      <c r="V414" s="85"/>
      <c r="W414" s="82" t="s">
        <v>31</v>
      </c>
      <c r="X414" s="81" t="s">
        <v>4367</v>
      </c>
    </row>
    <row r="415" spans="1:24" x14ac:dyDescent="0.25">
      <c r="A415" s="94" t="s">
        <v>3055</v>
      </c>
      <c r="B415" s="102" t="s">
        <v>3006</v>
      </c>
      <c r="C415" s="86" t="s">
        <v>709</v>
      </c>
      <c r="D415" s="86" t="s">
        <v>63</v>
      </c>
      <c r="E415" s="86" t="s">
        <v>95</v>
      </c>
      <c r="F415" s="86" t="s">
        <v>95</v>
      </c>
      <c r="G415" s="86" t="s">
        <v>96</v>
      </c>
      <c r="H415" s="86" t="s">
        <v>3028</v>
      </c>
      <c r="I415" s="87" t="s">
        <v>97</v>
      </c>
      <c r="J415" s="88">
        <v>34539</v>
      </c>
      <c r="K415" s="86" t="s">
        <v>1255</v>
      </c>
      <c r="L415" s="88">
        <v>43600</v>
      </c>
      <c r="M415" s="150">
        <f t="shared" si="20"/>
        <v>35</v>
      </c>
      <c r="N415" s="90">
        <f t="shared" si="22"/>
        <v>47331</v>
      </c>
      <c r="O415" s="9" t="s">
        <v>3029</v>
      </c>
      <c r="P415" s="87" t="s">
        <v>3030</v>
      </c>
      <c r="Q415" s="87" t="s">
        <v>25</v>
      </c>
      <c r="R415" s="86" t="s">
        <v>83</v>
      </c>
      <c r="S415" s="86" t="s">
        <v>28</v>
      </c>
      <c r="T415" s="90">
        <v>43966</v>
      </c>
      <c r="U415" s="86" t="s">
        <v>3031</v>
      </c>
      <c r="V415" s="92"/>
      <c r="W415" s="87" t="s">
        <v>59</v>
      </c>
      <c r="X415" s="9" t="s">
        <v>4367</v>
      </c>
    </row>
    <row r="416" spans="1:24" s="143" customFormat="1" x14ac:dyDescent="0.25">
      <c r="A416" s="94" t="s">
        <v>3056</v>
      </c>
      <c r="B416" s="102" t="s">
        <v>3023</v>
      </c>
      <c r="C416" s="86" t="s">
        <v>81</v>
      </c>
      <c r="D416" s="86" t="s">
        <v>51</v>
      </c>
      <c r="E416" s="86" t="s">
        <v>51</v>
      </c>
      <c r="F416" s="86" t="s">
        <v>360</v>
      </c>
      <c r="G416" s="86" t="s">
        <v>732</v>
      </c>
      <c r="H416" s="86" t="s">
        <v>3032</v>
      </c>
      <c r="I416" s="87" t="s">
        <v>22</v>
      </c>
      <c r="J416" s="88">
        <v>34744</v>
      </c>
      <c r="K416" s="86" t="s">
        <v>38</v>
      </c>
      <c r="L416" s="88">
        <v>43605</v>
      </c>
      <c r="M416" s="89">
        <f t="shared" si="20"/>
        <v>55</v>
      </c>
      <c r="N416" s="90">
        <f t="shared" si="22"/>
        <v>54848</v>
      </c>
      <c r="O416" s="86" t="s">
        <v>3033</v>
      </c>
      <c r="P416" s="87" t="s">
        <v>3034</v>
      </c>
      <c r="Q416" s="87" t="s">
        <v>25</v>
      </c>
      <c r="R416" s="86" t="s">
        <v>83</v>
      </c>
      <c r="S416" s="86" t="s">
        <v>28</v>
      </c>
      <c r="T416" s="90">
        <v>44155</v>
      </c>
      <c r="U416" s="86" t="s">
        <v>3035</v>
      </c>
      <c r="V416" s="92"/>
      <c r="W416" s="87" t="s">
        <v>31</v>
      </c>
      <c r="X416" s="86" t="s">
        <v>4367</v>
      </c>
    </row>
    <row r="417" spans="1:24" x14ac:dyDescent="0.25">
      <c r="A417" s="20" t="s">
        <v>3102</v>
      </c>
      <c r="B417" s="9" t="s">
        <v>3057</v>
      </c>
      <c r="C417" s="9" t="s">
        <v>302</v>
      </c>
      <c r="D417" s="9" t="s">
        <v>112</v>
      </c>
      <c r="E417" s="9" t="s">
        <v>228</v>
      </c>
      <c r="F417" s="9" t="s">
        <v>3007</v>
      </c>
      <c r="G417" s="9" t="s">
        <v>107</v>
      </c>
      <c r="H417" s="16" t="s">
        <v>3071</v>
      </c>
      <c r="I417" s="9" t="s">
        <v>3074</v>
      </c>
      <c r="J417" s="47">
        <v>33339</v>
      </c>
      <c r="K417" s="16" t="s">
        <v>1066</v>
      </c>
      <c r="L417" s="47">
        <v>43617</v>
      </c>
      <c r="M417" s="150">
        <f t="shared" si="20"/>
        <v>55</v>
      </c>
      <c r="N417" s="14">
        <v>53448</v>
      </c>
      <c r="O417" s="9" t="s">
        <v>3092</v>
      </c>
      <c r="P417" s="52" t="s">
        <v>3072</v>
      </c>
      <c r="Q417" s="9" t="s">
        <v>29</v>
      </c>
      <c r="R417" s="9" t="s">
        <v>215</v>
      </c>
      <c r="S417" s="9" t="s">
        <v>28</v>
      </c>
      <c r="T417" s="14">
        <v>43709</v>
      </c>
      <c r="U417" s="60" t="s">
        <v>3073</v>
      </c>
      <c r="W417" s="9" t="s">
        <v>31</v>
      </c>
      <c r="X417" s="9" t="s">
        <v>4368</v>
      </c>
    </row>
    <row r="418" spans="1:24" x14ac:dyDescent="0.25">
      <c r="A418" s="126" t="s">
        <v>3103</v>
      </c>
      <c r="B418" s="92" t="s">
        <v>3058</v>
      </c>
      <c r="C418" s="92" t="s">
        <v>635</v>
      </c>
      <c r="D418" s="92" t="s">
        <v>112</v>
      </c>
      <c r="E418" s="92" t="s">
        <v>228</v>
      </c>
      <c r="F418" s="92" t="s">
        <v>628</v>
      </c>
      <c r="G418" s="86" t="s">
        <v>476</v>
      </c>
      <c r="H418" s="86" t="s">
        <v>3083</v>
      </c>
      <c r="I418" s="87" t="s">
        <v>630</v>
      </c>
      <c r="J418" s="88">
        <v>35600</v>
      </c>
      <c r="K418" s="86" t="s">
        <v>90</v>
      </c>
      <c r="L418" s="88">
        <v>43626</v>
      </c>
      <c r="M418" s="150">
        <f t="shared" si="20"/>
        <v>35</v>
      </c>
      <c r="N418" s="90">
        <f t="shared" ref="N418:N437" si="23">IF(DAY(J418)=1,(DATE(YEAR(J418)+M418,MONTH(J418),1)),(DATE(YEAR(J418)+M418,MONTH(J418)+1,1)))</f>
        <v>48396</v>
      </c>
      <c r="O418" s="9" t="s">
        <v>3084</v>
      </c>
      <c r="P418" s="87" t="s">
        <v>3085</v>
      </c>
      <c r="Q418" s="87" t="s">
        <v>25</v>
      </c>
      <c r="R418" s="86" t="s">
        <v>83</v>
      </c>
      <c r="S418" s="86" t="s">
        <v>28</v>
      </c>
      <c r="T418" s="90">
        <v>43992</v>
      </c>
      <c r="U418" s="86" t="s">
        <v>3086</v>
      </c>
      <c r="V418" s="92"/>
      <c r="W418" s="87" t="s">
        <v>59</v>
      </c>
      <c r="X418" s="9" t="s">
        <v>4368</v>
      </c>
    </row>
    <row r="419" spans="1:24" x14ac:dyDescent="0.25">
      <c r="A419" s="126" t="s">
        <v>3104</v>
      </c>
      <c r="B419" s="92" t="s">
        <v>3059</v>
      </c>
      <c r="C419" s="86" t="s">
        <v>81</v>
      </c>
      <c r="D419" s="92" t="s">
        <v>255</v>
      </c>
      <c r="E419" s="86" t="s">
        <v>4119</v>
      </c>
      <c r="F419" s="86" t="s">
        <v>4119</v>
      </c>
      <c r="G419" s="86" t="s">
        <v>4119</v>
      </c>
      <c r="H419" s="86" t="s">
        <v>3087</v>
      </c>
      <c r="I419" s="87" t="s">
        <v>22</v>
      </c>
      <c r="J419" s="88">
        <v>33936</v>
      </c>
      <c r="K419" s="86" t="s">
        <v>38</v>
      </c>
      <c r="L419" s="88">
        <v>43633</v>
      </c>
      <c r="M419" s="150">
        <f t="shared" si="20"/>
        <v>55</v>
      </c>
      <c r="N419" s="90">
        <f t="shared" si="23"/>
        <v>54027</v>
      </c>
      <c r="O419" s="9" t="s">
        <v>3088</v>
      </c>
      <c r="P419" s="87" t="s">
        <v>3089</v>
      </c>
      <c r="Q419" s="87" t="s">
        <v>25</v>
      </c>
      <c r="R419" s="86" t="s">
        <v>83</v>
      </c>
      <c r="S419" s="86" t="s">
        <v>28</v>
      </c>
      <c r="T419" s="90">
        <v>43999</v>
      </c>
      <c r="U419" s="86" t="s">
        <v>3090</v>
      </c>
      <c r="V419" s="92"/>
      <c r="W419" s="87" t="s">
        <v>31</v>
      </c>
      <c r="X419" s="9" t="s">
        <v>4368</v>
      </c>
    </row>
    <row r="420" spans="1:24" x14ac:dyDescent="0.25">
      <c r="A420" s="126" t="s">
        <v>3106</v>
      </c>
      <c r="B420" s="92" t="s">
        <v>3061</v>
      </c>
      <c r="C420" s="92" t="s">
        <v>81</v>
      </c>
      <c r="D420" s="92" t="s">
        <v>51</v>
      </c>
      <c r="E420" s="92" t="s">
        <v>383</v>
      </c>
      <c r="F420" s="86" t="s">
        <v>384</v>
      </c>
      <c r="G420" s="86" t="s">
        <v>861</v>
      </c>
      <c r="H420" s="86" t="s">
        <v>3075</v>
      </c>
      <c r="I420" s="87" t="s">
        <v>22</v>
      </c>
      <c r="J420" s="88">
        <v>34287</v>
      </c>
      <c r="K420" s="86" t="s">
        <v>38</v>
      </c>
      <c r="L420" s="88">
        <v>43633</v>
      </c>
      <c r="M420" s="150">
        <f t="shared" si="20"/>
        <v>55</v>
      </c>
      <c r="N420" s="90">
        <f t="shared" si="23"/>
        <v>54393</v>
      </c>
      <c r="O420" s="9" t="s">
        <v>3076</v>
      </c>
      <c r="P420" s="87" t="s">
        <v>3077</v>
      </c>
      <c r="Q420" s="87" t="s">
        <v>25</v>
      </c>
      <c r="R420" s="86" t="s">
        <v>83</v>
      </c>
      <c r="S420" s="86" t="s">
        <v>28</v>
      </c>
      <c r="T420" s="90">
        <v>43999</v>
      </c>
      <c r="U420" s="86" t="s">
        <v>3078</v>
      </c>
      <c r="V420" s="92"/>
      <c r="W420" s="87" t="s">
        <v>31</v>
      </c>
      <c r="X420" s="9" t="s">
        <v>4367</v>
      </c>
    </row>
    <row r="421" spans="1:24" ht="15" customHeight="1" x14ac:dyDescent="0.25">
      <c r="A421" s="127" t="s">
        <v>3120</v>
      </c>
      <c r="B421" s="86" t="s">
        <v>3121</v>
      </c>
      <c r="C421" s="86" t="s">
        <v>709</v>
      </c>
      <c r="D421" s="86" t="s">
        <v>112</v>
      </c>
      <c r="E421" s="86" t="s">
        <v>3122</v>
      </c>
      <c r="F421" s="86" t="s">
        <v>3122</v>
      </c>
      <c r="G421" s="86" t="s">
        <v>96</v>
      </c>
      <c r="H421" s="86" t="s">
        <v>3123</v>
      </c>
      <c r="I421" s="87" t="s">
        <v>3124</v>
      </c>
      <c r="J421" s="88">
        <v>34163</v>
      </c>
      <c r="K421" s="86" t="s">
        <v>3125</v>
      </c>
      <c r="L421" s="88">
        <v>43654</v>
      </c>
      <c r="M421" s="150">
        <f t="shared" si="20"/>
        <v>35</v>
      </c>
      <c r="N421" s="90">
        <f t="shared" si="23"/>
        <v>46966</v>
      </c>
      <c r="O421" s="9" t="s">
        <v>3126</v>
      </c>
      <c r="P421" s="87" t="s">
        <v>3127</v>
      </c>
      <c r="Q421" s="87" t="s">
        <v>25</v>
      </c>
      <c r="R421" s="86" t="s">
        <v>83</v>
      </c>
      <c r="S421" s="86" t="s">
        <v>28</v>
      </c>
      <c r="T421" s="90">
        <v>44020</v>
      </c>
      <c r="U421" s="86" t="s">
        <v>3128</v>
      </c>
      <c r="V421" s="92"/>
      <c r="W421" s="87" t="s">
        <v>31</v>
      </c>
      <c r="X421" s="9" t="s">
        <v>4367</v>
      </c>
    </row>
    <row r="422" spans="1:24" s="145" customFormat="1" ht="15" customHeight="1" x14ac:dyDescent="0.25">
      <c r="A422" s="122" t="s">
        <v>3131</v>
      </c>
      <c r="B422" s="168" t="s">
        <v>3129</v>
      </c>
      <c r="C422" s="81" t="s">
        <v>635</v>
      </c>
      <c r="D422" s="81" t="s">
        <v>112</v>
      </c>
      <c r="E422" s="81" t="s">
        <v>1287</v>
      </c>
      <c r="F422" s="81" t="s">
        <v>4123</v>
      </c>
      <c r="G422" s="81" t="s">
        <v>476</v>
      </c>
      <c r="H422" s="81" t="s">
        <v>3132</v>
      </c>
      <c r="I422" s="82" t="s">
        <v>4124</v>
      </c>
      <c r="J422" s="83">
        <v>33947</v>
      </c>
      <c r="K422" s="81" t="s">
        <v>213</v>
      </c>
      <c r="L422" s="83">
        <v>43661</v>
      </c>
      <c r="M422" s="152">
        <f t="shared" si="20"/>
        <v>35</v>
      </c>
      <c r="N422" s="84">
        <f t="shared" si="23"/>
        <v>46753</v>
      </c>
      <c r="O422" s="82" t="s">
        <v>4344</v>
      </c>
      <c r="P422" s="82" t="s">
        <v>3133</v>
      </c>
      <c r="Q422" s="82" t="s">
        <v>25</v>
      </c>
      <c r="R422" s="81" t="s">
        <v>83</v>
      </c>
      <c r="S422" s="81" t="s">
        <v>28</v>
      </c>
      <c r="T422" s="84">
        <v>44027</v>
      </c>
      <c r="U422" s="81" t="s">
        <v>3134</v>
      </c>
      <c r="V422" s="85"/>
      <c r="W422" s="82" t="s">
        <v>31</v>
      </c>
      <c r="X422" s="81" t="s">
        <v>4367</v>
      </c>
    </row>
    <row r="423" spans="1:24" ht="15" customHeight="1" x14ac:dyDescent="0.25">
      <c r="A423" s="95" t="s">
        <v>3147</v>
      </c>
      <c r="B423" s="86" t="s">
        <v>3135</v>
      </c>
      <c r="C423" s="86" t="s">
        <v>111</v>
      </c>
      <c r="D423" s="86" t="s">
        <v>112</v>
      </c>
      <c r="E423" s="86" t="s">
        <v>3122</v>
      </c>
      <c r="F423" s="86" t="s">
        <v>3122</v>
      </c>
      <c r="G423" s="86" t="s">
        <v>114</v>
      </c>
      <c r="H423" s="86" t="s">
        <v>3141</v>
      </c>
      <c r="I423" s="87" t="s">
        <v>3124</v>
      </c>
      <c r="J423" s="88">
        <v>36303</v>
      </c>
      <c r="K423" s="86" t="s">
        <v>3142</v>
      </c>
      <c r="L423" s="88">
        <v>43678</v>
      </c>
      <c r="M423" s="150">
        <f t="shared" si="20"/>
        <v>55</v>
      </c>
      <c r="N423" s="90">
        <f t="shared" si="23"/>
        <v>56401</v>
      </c>
      <c r="O423" s="9" t="s">
        <v>3143</v>
      </c>
      <c r="P423" s="132" t="s">
        <v>3150</v>
      </c>
      <c r="Q423" s="87" t="s">
        <v>25</v>
      </c>
      <c r="R423" s="86" t="s">
        <v>83</v>
      </c>
      <c r="S423" s="86" t="s">
        <v>28</v>
      </c>
      <c r="T423" s="90">
        <v>44044</v>
      </c>
      <c r="U423" s="86" t="s">
        <v>3144</v>
      </c>
      <c r="V423" s="92"/>
      <c r="W423" s="87" t="s">
        <v>59</v>
      </c>
      <c r="X423" s="9" t="s">
        <v>4368</v>
      </c>
    </row>
    <row r="424" spans="1:24" ht="15" customHeight="1" x14ac:dyDescent="0.25">
      <c r="A424" s="95" t="s">
        <v>3167</v>
      </c>
      <c r="B424" s="86" t="s">
        <v>3157</v>
      </c>
      <c r="C424" s="86" t="s">
        <v>1148</v>
      </c>
      <c r="D424" s="86" t="s">
        <v>63</v>
      </c>
      <c r="E424" s="86" t="s">
        <v>181</v>
      </c>
      <c r="F424" s="86" t="s">
        <v>181</v>
      </c>
      <c r="G424" s="86" t="s">
        <v>404</v>
      </c>
      <c r="H424" s="86" t="s">
        <v>3159</v>
      </c>
      <c r="I424" s="87" t="s">
        <v>59</v>
      </c>
      <c r="J424" s="88">
        <v>34473</v>
      </c>
      <c r="K424" s="86" t="s">
        <v>44</v>
      </c>
      <c r="L424" s="88">
        <v>43689</v>
      </c>
      <c r="M424" s="150">
        <f t="shared" si="20"/>
        <v>35</v>
      </c>
      <c r="N424" s="90">
        <f t="shared" si="23"/>
        <v>47270</v>
      </c>
      <c r="O424" s="9" t="s">
        <v>3160</v>
      </c>
      <c r="P424" s="87" t="s">
        <v>3161</v>
      </c>
      <c r="Q424" s="87" t="s">
        <v>25</v>
      </c>
      <c r="R424" s="86" t="s">
        <v>83</v>
      </c>
      <c r="S424" s="86" t="s">
        <v>28</v>
      </c>
      <c r="T424" s="90">
        <v>44055</v>
      </c>
      <c r="U424" s="86" t="s">
        <v>3162</v>
      </c>
      <c r="V424" s="92"/>
      <c r="W424" s="9" t="s">
        <v>179</v>
      </c>
      <c r="X424" s="9" t="s">
        <v>4367</v>
      </c>
    </row>
    <row r="425" spans="1:24" ht="15" customHeight="1" x14ac:dyDescent="0.25">
      <c r="A425" s="95" t="s">
        <v>3168</v>
      </c>
      <c r="B425" s="86" t="s">
        <v>3158</v>
      </c>
      <c r="C425" s="86" t="s">
        <v>81</v>
      </c>
      <c r="D425" s="86" t="s">
        <v>255</v>
      </c>
      <c r="E425" s="86" t="s">
        <v>4119</v>
      </c>
      <c r="F425" s="86" t="s">
        <v>4119</v>
      </c>
      <c r="G425" s="86" t="s">
        <v>4119</v>
      </c>
      <c r="H425" s="86" t="s">
        <v>3163</v>
      </c>
      <c r="I425" s="87" t="s">
        <v>22</v>
      </c>
      <c r="J425" s="88">
        <v>34878</v>
      </c>
      <c r="K425" s="86" t="s">
        <v>44</v>
      </c>
      <c r="L425" s="88">
        <v>43689</v>
      </c>
      <c r="M425" s="150">
        <f t="shared" si="20"/>
        <v>55</v>
      </c>
      <c r="N425" s="90">
        <f t="shared" si="23"/>
        <v>54970</v>
      </c>
      <c r="O425" s="9" t="s">
        <v>3164</v>
      </c>
      <c r="P425" s="87" t="s">
        <v>3165</v>
      </c>
      <c r="Q425" s="87" t="s">
        <v>25</v>
      </c>
      <c r="R425" s="86" t="s">
        <v>83</v>
      </c>
      <c r="S425" s="86" t="s">
        <v>28</v>
      </c>
      <c r="T425" s="90">
        <v>44055</v>
      </c>
      <c r="U425" s="86" t="s">
        <v>3166</v>
      </c>
      <c r="V425" s="92"/>
      <c r="W425" s="87" t="s">
        <v>31</v>
      </c>
      <c r="X425" s="9" t="s">
        <v>4367</v>
      </c>
    </row>
    <row r="426" spans="1:24" ht="15" customHeight="1" x14ac:dyDescent="0.25">
      <c r="A426" s="20" t="s">
        <v>3296</v>
      </c>
      <c r="B426" s="9" t="s">
        <v>3151</v>
      </c>
      <c r="C426" s="9" t="s">
        <v>373</v>
      </c>
      <c r="D426" s="9" t="s">
        <v>18</v>
      </c>
      <c r="E426" s="9" t="s">
        <v>19</v>
      </c>
      <c r="F426" s="9" t="s">
        <v>19</v>
      </c>
      <c r="G426" s="9" t="s">
        <v>19</v>
      </c>
      <c r="H426" s="16" t="s">
        <v>3152</v>
      </c>
      <c r="I426" s="9" t="s">
        <v>22</v>
      </c>
      <c r="J426" s="47">
        <v>22444</v>
      </c>
      <c r="K426" s="16" t="s">
        <v>3153</v>
      </c>
      <c r="L426" s="47">
        <v>43678</v>
      </c>
      <c r="M426" s="150">
        <f t="shared" si="20"/>
        <v>55</v>
      </c>
      <c r="N426" s="14">
        <f t="shared" si="23"/>
        <v>42552</v>
      </c>
      <c r="O426" s="9" t="s">
        <v>3292</v>
      </c>
      <c r="P426" s="52" t="s">
        <v>3154</v>
      </c>
      <c r="Q426" s="6" t="s">
        <v>195</v>
      </c>
      <c r="R426" s="9" t="s">
        <v>141</v>
      </c>
      <c r="S426" s="9" t="s">
        <v>142</v>
      </c>
      <c r="U426" s="60" t="s">
        <v>3155</v>
      </c>
      <c r="W426" s="9" t="s">
        <v>31</v>
      </c>
      <c r="X426" s="9" t="s">
        <v>4368</v>
      </c>
    </row>
    <row r="427" spans="1:24" ht="15" customHeight="1" x14ac:dyDescent="0.25">
      <c r="A427" s="95" t="s">
        <v>3298</v>
      </c>
      <c r="B427" s="86" t="s">
        <v>3302</v>
      </c>
      <c r="C427" s="86" t="s">
        <v>111</v>
      </c>
      <c r="D427" s="86" t="s">
        <v>63</v>
      </c>
      <c r="E427" s="86" t="s">
        <v>129</v>
      </c>
      <c r="F427" s="86" t="s">
        <v>129</v>
      </c>
      <c r="G427" s="86" t="s">
        <v>463</v>
      </c>
      <c r="H427" s="86" t="s">
        <v>3307</v>
      </c>
      <c r="I427" s="86" t="s">
        <v>131</v>
      </c>
      <c r="J427" s="88">
        <v>34690</v>
      </c>
      <c r="K427" s="86" t="s">
        <v>38</v>
      </c>
      <c r="L427" s="88">
        <v>43709</v>
      </c>
      <c r="M427" s="150">
        <f t="shared" si="20"/>
        <v>55</v>
      </c>
      <c r="N427" s="90">
        <f t="shared" si="23"/>
        <v>54789</v>
      </c>
      <c r="O427" s="9" t="s">
        <v>3306</v>
      </c>
      <c r="P427" s="87" t="s">
        <v>3322</v>
      </c>
      <c r="Q427" s="87" t="s">
        <v>25</v>
      </c>
      <c r="R427" s="86" t="s">
        <v>83</v>
      </c>
      <c r="S427" s="86" t="s">
        <v>28</v>
      </c>
      <c r="T427" s="90">
        <v>44075</v>
      </c>
      <c r="U427" s="86" t="s">
        <v>3325</v>
      </c>
      <c r="V427" s="92"/>
      <c r="W427" s="87" t="s">
        <v>59</v>
      </c>
      <c r="X427" s="9" t="s">
        <v>4367</v>
      </c>
    </row>
    <row r="428" spans="1:24" ht="15" customHeight="1" x14ac:dyDescent="0.25">
      <c r="A428" s="95" t="s">
        <v>3299</v>
      </c>
      <c r="B428" s="86" t="s">
        <v>3303</v>
      </c>
      <c r="C428" s="86" t="s">
        <v>81</v>
      </c>
      <c r="D428" s="86" t="s">
        <v>51</v>
      </c>
      <c r="E428" s="86" t="s">
        <v>51</v>
      </c>
      <c r="F428" s="86" t="s">
        <v>360</v>
      </c>
      <c r="G428" s="86" t="s">
        <v>732</v>
      </c>
      <c r="H428" s="86" t="s">
        <v>3315</v>
      </c>
      <c r="I428" s="87" t="s">
        <v>22</v>
      </c>
      <c r="J428" s="88">
        <v>35469</v>
      </c>
      <c r="K428" s="86" t="s">
        <v>38</v>
      </c>
      <c r="L428" s="88">
        <v>43709</v>
      </c>
      <c r="M428" s="150">
        <f t="shared" si="20"/>
        <v>55</v>
      </c>
      <c r="N428" s="90">
        <f t="shared" si="23"/>
        <v>55579</v>
      </c>
      <c r="O428" s="9" t="s">
        <v>3308</v>
      </c>
      <c r="P428" s="87" t="s">
        <v>3326</v>
      </c>
      <c r="Q428" s="87" t="s">
        <v>25</v>
      </c>
      <c r="R428" s="86" t="s">
        <v>83</v>
      </c>
      <c r="S428" s="86" t="s">
        <v>28</v>
      </c>
      <c r="T428" s="90">
        <v>44075</v>
      </c>
      <c r="U428" s="86"/>
      <c r="V428" s="92"/>
      <c r="W428" s="87" t="s">
        <v>59</v>
      </c>
      <c r="X428" s="9" t="s">
        <v>4368</v>
      </c>
    </row>
    <row r="429" spans="1:24" s="143" customFormat="1" x14ac:dyDescent="0.25">
      <c r="A429" s="95" t="s">
        <v>3300</v>
      </c>
      <c r="B429" s="86" t="s">
        <v>3304</v>
      </c>
      <c r="C429" s="86" t="s">
        <v>81</v>
      </c>
      <c r="D429" s="86" t="s">
        <v>255</v>
      </c>
      <c r="E429" s="86" t="s">
        <v>4119</v>
      </c>
      <c r="F429" s="86" t="s">
        <v>4119</v>
      </c>
      <c r="G429" s="86" t="s">
        <v>4119</v>
      </c>
      <c r="H429" s="86" t="s">
        <v>3309</v>
      </c>
      <c r="I429" s="87" t="s">
        <v>22</v>
      </c>
      <c r="J429" s="88">
        <v>34976</v>
      </c>
      <c r="K429" s="86" t="s">
        <v>38</v>
      </c>
      <c r="L429" s="88">
        <v>43709</v>
      </c>
      <c r="M429" s="89">
        <f t="shared" si="20"/>
        <v>55</v>
      </c>
      <c r="N429" s="90">
        <f t="shared" si="23"/>
        <v>55093</v>
      </c>
      <c r="O429" s="86" t="s">
        <v>3310</v>
      </c>
      <c r="P429" s="87" t="s">
        <v>3327</v>
      </c>
      <c r="Q429" s="87" t="s">
        <v>25</v>
      </c>
      <c r="R429" s="86" t="s">
        <v>83</v>
      </c>
      <c r="S429" s="86" t="s">
        <v>28</v>
      </c>
      <c r="T429" s="90">
        <v>44256</v>
      </c>
      <c r="U429" s="86" t="s">
        <v>3311</v>
      </c>
      <c r="V429" s="92"/>
      <c r="W429" s="87" t="s">
        <v>31</v>
      </c>
      <c r="X429" s="86" t="s">
        <v>4368</v>
      </c>
    </row>
    <row r="430" spans="1:24" x14ac:dyDescent="0.25">
      <c r="A430" s="95" t="s">
        <v>3301</v>
      </c>
      <c r="B430" s="86" t="s">
        <v>3305</v>
      </c>
      <c r="C430" s="86" t="s">
        <v>635</v>
      </c>
      <c r="D430" s="86" t="s">
        <v>63</v>
      </c>
      <c r="E430" s="86" t="s">
        <v>64</v>
      </c>
      <c r="F430" s="86" t="s">
        <v>1134</v>
      </c>
      <c r="G430" s="86" t="s">
        <v>476</v>
      </c>
      <c r="H430" s="86" t="s">
        <v>3312</v>
      </c>
      <c r="I430" s="87" t="s">
        <v>1135</v>
      </c>
      <c r="J430" s="88">
        <v>35956</v>
      </c>
      <c r="K430" s="86" t="s">
        <v>3313</v>
      </c>
      <c r="L430" s="88">
        <v>43709</v>
      </c>
      <c r="M430" s="150">
        <f t="shared" si="20"/>
        <v>35</v>
      </c>
      <c r="N430" s="90">
        <f t="shared" si="23"/>
        <v>48761</v>
      </c>
      <c r="O430" s="9" t="s">
        <v>3314</v>
      </c>
      <c r="P430" s="87" t="s">
        <v>3323</v>
      </c>
      <c r="Q430" s="87" t="s">
        <v>25</v>
      </c>
      <c r="R430" s="86" t="s">
        <v>83</v>
      </c>
      <c r="S430" s="86" t="s">
        <v>28</v>
      </c>
      <c r="T430" s="90">
        <v>44075</v>
      </c>
      <c r="U430" s="86" t="s">
        <v>3324</v>
      </c>
      <c r="V430" s="92"/>
      <c r="W430" s="87" t="s">
        <v>59</v>
      </c>
      <c r="X430" s="9" t="s">
        <v>4367</v>
      </c>
    </row>
    <row r="431" spans="1:24" x14ac:dyDescent="0.25">
      <c r="A431" s="95" t="s">
        <v>3316</v>
      </c>
      <c r="B431" s="86" t="s">
        <v>3328</v>
      </c>
      <c r="C431" s="86" t="s">
        <v>17</v>
      </c>
      <c r="D431" s="86" t="s">
        <v>43</v>
      </c>
      <c r="E431" s="86" t="s">
        <v>567</v>
      </c>
      <c r="F431" s="86" t="s">
        <v>3317</v>
      </c>
      <c r="G431" s="86" t="s">
        <v>3317</v>
      </c>
      <c r="H431" s="86" t="s">
        <v>3318</v>
      </c>
      <c r="I431" s="87" t="s">
        <v>22</v>
      </c>
      <c r="J431" s="88">
        <v>31503</v>
      </c>
      <c r="K431" s="86" t="s">
        <v>213</v>
      </c>
      <c r="L431" s="88">
        <v>43724</v>
      </c>
      <c r="M431" s="150">
        <f t="shared" si="20"/>
        <v>55</v>
      </c>
      <c r="N431" s="90">
        <f t="shared" si="23"/>
        <v>51592</v>
      </c>
      <c r="O431" s="9" t="s">
        <v>3319</v>
      </c>
      <c r="P431" s="87" t="s">
        <v>3320</v>
      </c>
      <c r="Q431" s="87" t="s">
        <v>29</v>
      </c>
      <c r="R431" s="86" t="s">
        <v>215</v>
      </c>
      <c r="S431" s="86" t="s">
        <v>28</v>
      </c>
      <c r="T431" s="90">
        <v>43906</v>
      </c>
      <c r="U431" s="86" t="s">
        <v>3321</v>
      </c>
      <c r="V431" s="92"/>
      <c r="W431" s="87" t="s">
        <v>31</v>
      </c>
      <c r="X431" s="9" t="s">
        <v>4367</v>
      </c>
    </row>
    <row r="432" spans="1:24" x14ac:dyDescent="0.25">
      <c r="A432" s="20" t="s">
        <v>3344</v>
      </c>
      <c r="B432" s="9" t="s">
        <v>3329</v>
      </c>
      <c r="C432" s="9" t="s">
        <v>191</v>
      </c>
      <c r="D432" s="9" t="s">
        <v>112</v>
      </c>
      <c r="E432" s="9" t="s">
        <v>228</v>
      </c>
      <c r="F432" s="9" t="s">
        <v>228</v>
      </c>
      <c r="G432" s="9" t="s">
        <v>228</v>
      </c>
      <c r="H432" s="16" t="s">
        <v>3330</v>
      </c>
      <c r="I432" s="9" t="s">
        <v>179</v>
      </c>
      <c r="J432" s="47">
        <v>22410</v>
      </c>
      <c r="K432" s="16" t="s">
        <v>851</v>
      </c>
      <c r="L432" s="47">
        <v>43739</v>
      </c>
      <c r="M432" s="150">
        <f t="shared" si="20"/>
        <v>55</v>
      </c>
      <c r="N432" s="14">
        <f t="shared" si="23"/>
        <v>42522</v>
      </c>
      <c r="O432" s="9" t="s">
        <v>3331</v>
      </c>
      <c r="P432" s="52" t="s">
        <v>3332</v>
      </c>
      <c r="Q432" s="9" t="s">
        <v>195</v>
      </c>
      <c r="R432" s="9" t="s">
        <v>141</v>
      </c>
      <c r="S432" s="9" t="s">
        <v>142</v>
      </c>
      <c r="U432" s="60" t="s">
        <v>3333</v>
      </c>
      <c r="W432" s="9" t="s">
        <v>31</v>
      </c>
      <c r="X432" s="9" t="s">
        <v>4368</v>
      </c>
    </row>
    <row r="433" spans="1:24" s="148" customFormat="1" x14ac:dyDescent="0.25">
      <c r="A433" s="56" t="s">
        <v>3346</v>
      </c>
      <c r="B433" s="52" t="s">
        <v>3339</v>
      </c>
      <c r="C433" s="52" t="s">
        <v>3783</v>
      </c>
      <c r="D433" s="52" t="s">
        <v>112</v>
      </c>
      <c r="E433" s="52" t="s">
        <v>3122</v>
      </c>
      <c r="F433" s="52" t="s">
        <v>3122</v>
      </c>
      <c r="G433" s="52" t="s">
        <v>404</v>
      </c>
      <c r="H433" s="52" t="s">
        <v>3340</v>
      </c>
      <c r="I433" s="54" t="s">
        <v>3124</v>
      </c>
      <c r="J433" s="47">
        <v>33897</v>
      </c>
      <c r="K433" s="52" t="s">
        <v>3341</v>
      </c>
      <c r="L433" s="47">
        <v>43740</v>
      </c>
      <c r="M433" s="153">
        <f t="shared" si="20"/>
        <v>35</v>
      </c>
      <c r="N433" s="97">
        <f t="shared" si="23"/>
        <v>46692</v>
      </c>
      <c r="O433" s="52" t="s">
        <v>3342</v>
      </c>
      <c r="P433" s="54" t="s">
        <v>3343</v>
      </c>
      <c r="Q433" s="54" t="s">
        <v>57</v>
      </c>
      <c r="R433" s="54" t="s">
        <v>56</v>
      </c>
      <c r="S433" s="52" t="s">
        <v>28</v>
      </c>
      <c r="T433" s="97">
        <v>44106</v>
      </c>
      <c r="U433" s="52"/>
      <c r="V433" s="98"/>
      <c r="W433" s="54" t="s">
        <v>31</v>
      </c>
      <c r="X433" s="52" t="s">
        <v>4367</v>
      </c>
    </row>
    <row r="434" spans="1:24" x14ac:dyDescent="0.25">
      <c r="A434" s="95" t="s">
        <v>3347</v>
      </c>
      <c r="B434" s="86" t="s">
        <v>3348</v>
      </c>
      <c r="C434" s="86" t="s">
        <v>1812</v>
      </c>
      <c r="D434" s="86" t="s">
        <v>112</v>
      </c>
      <c r="E434" s="86" t="s">
        <v>3122</v>
      </c>
      <c r="F434" s="86" t="s">
        <v>3122</v>
      </c>
      <c r="G434" s="86" t="s">
        <v>114</v>
      </c>
      <c r="H434" s="86" t="s">
        <v>3349</v>
      </c>
      <c r="I434" s="87" t="s">
        <v>3124</v>
      </c>
      <c r="J434" s="88">
        <v>34375</v>
      </c>
      <c r="K434" s="86" t="s">
        <v>3350</v>
      </c>
      <c r="L434" s="88">
        <v>43740</v>
      </c>
      <c r="M434" s="150">
        <f t="shared" si="20"/>
        <v>55</v>
      </c>
      <c r="N434" s="90">
        <f t="shared" si="23"/>
        <v>54483</v>
      </c>
      <c r="O434" s="86" t="s">
        <v>3351</v>
      </c>
      <c r="P434" s="87" t="s">
        <v>3352</v>
      </c>
      <c r="Q434" s="87" t="s">
        <v>25</v>
      </c>
      <c r="R434" s="86" t="s">
        <v>83</v>
      </c>
      <c r="S434" s="86" t="s">
        <v>28</v>
      </c>
      <c r="T434" s="90">
        <v>44106</v>
      </c>
      <c r="U434" s="86" t="s">
        <v>3353</v>
      </c>
      <c r="V434" s="92"/>
      <c r="W434" s="87" t="s">
        <v>31</v>
      </c>
      <c r="X434" s="86" t="s">
        <v>4368</v>
      </c>
    </row>
    <row r="435" spans="1:24" x14ac:dyDescent="0.25">
      <c r="A435" s="99" t="s">
        <v>3354</v>
      </c>
      <c r="B435" s="81" t="s">
        <v>3355</v>
      </c>
      <c r="C435" s="81" t="s">
        <v>191</v>
      </c>
      <c r="D435" s="81" t="s">
        <v>112</v>
      </c>
      <c r="E435" s="81" t="s">
        <v>3817</v>
      </c>
      <c r="F435" s="81" t="s">
        <v>3817</v>
      </c>
      <c r="G435" s="81" t="s">
        <v>3817</v>
      </c>
      <c r="H435" s="81" t="s">
        <v>3356</v>
      </c>
      <c r="I435" s="82" t="s">
        <v>3818</v>
      </c>
      <c r="J435" s="83">
        <v>22934</v>
      </c>
      <c r="K435" s="81" t="s">
        <v>3357</v>
      </c>
      <c r="L435" s="83">
        <v>43745</v>
      </c>
      <c r="M435" s="150">
        <f t="shared" si="20"/>
        <v>55</v>
      </c>
      <c r="N435" s="84">
        <f t="shared" si="23"/>
        <v>43040</v>
      </c>
      <c r="O435" s="9" t="s">
        <v>3358</v>
      </c>
      <c r="P435" s="82" t="s">
        <v>3359</v>
      </c>
      <c r="Q435" s="82" t="s">
        <v>195</v>
      </c>
      <c r="R435" s="81" t="s">
        <v>141</v>
      </c>
      <c r="S435" s="81" t="s">
        <v>142</v>
      </c>
      <c r="T435" s="84"/>
      <c r="U435" s="81" t="s">
        <v>3360</v>
      </c>
      <c r="V435" s="85"/>
      <c r="W435" s="82" t="s">
        <v>31</v>
      </c>
      <c r="X435" s="9" t="s">
        <v>4367</v>
      </c>
    </row>
    <row r="436" spans="1:24" x14ac:dyDescent="0.25">
      <c r="A436" s="20" t="s">
        <v>3361</v>
      </c>
      <c r="B436" s="9" t="s">
        <v>3362</v>
      </c>
      <c r="C436" s="9" t="s">
        <v>3363</v>
      </c>
      <c r="D436" s="9" t="s">
        <v>112</v>
      </c>
      <c r="E436" s="9" t="s">
        <v>3122</v>
      </c>
      <c r="F436" s="9" t="s">
        <v>3122</v>
      </c>
      <c r="G436" s="9" t="s">
        <v>3122</v>
      </c>
      <c r="H436" s="16" t="s">
        <v>3364</v>
      </c>
      <c r="I436" s="6" t="s">
        <v>3124</v>
      </c>
      <c r="J436" s="47">
        <v>23554</v>
      </c>
      <c r="K436" s="16" t="s">
        <v>3365</v>
      </c>
      <c r="L436" s="47">
        <v>43745</v>
      </c>
      <c r="M436" s="150">
        <f t="shared" si="20"/>
        <v>55</v>
      </c>
      <c r="N436" s="14">
        <f t="shared" si="23"/>
        <v>43647</v>
      </c>
      <c r="O436" s="9" t="s">
        <v>3366</v>
      </c>
      <c r="P436" s="54" t="s">
        <v>3367</v>
      </c>
      <c r="Q436" s="6" t="s">
        <v>195</v>
      </c>
      <c r="R436" s="9" t="s">
        <v>141</v>
      </c>
      <c r="S436" s="9" t="s">
        <v>142</v>
      </c>
      <c r="U436" s="60" t="s">
        <v>3486</v>
      </c>
      <c r="W436" s="6" t="s">
        <v>31</v>
      </c>
      <c r="X436" s="9" t="s">
        <v>4368</v>
      </c>
    </row>
    <row r="437" spans="1:24" x14ac:dyDescent="0.25">
      <c r="A437" s="95" t="s">
        <v>3380</v>
      </c>
      <c r="B437" s="86" t="s">
        <v>3381</v>
      </c>
      <c r="C437" s="144" t="s">
        <v>3745</v>
      </c>
      <c r="D437" s="86" t="s">
        <v>112</v>
      </c>
      <c r="E437" s="86" t="s">
        <v>228</v>
      </c>
      <c r="F437" s="86" t="s">
        <v>2379</v>
      </c>
      <c r="G437" s="86" t="s">
        <v>107</v>
      </c>
      <c r="H437" s="86" t="s">
        <v>3382</v>
      </c>
      <c r="I437" s="87" t="s">
        <v>2381</v>
      </c>
      <c r="J437" s="88">
        <v>34003</v>
      </c>
      <c r="K437" s="86" t="s">
        <v>1066</v>
      </c>
      <c r="L437" s="88">
        <v>43746</v>
      </c>
      <c r="M437" s="150">
        <f t="shared" si="20"/>
        <v>55</v>
      </c>
      <c r="N437" s="90">
        <f t="shared" si="23"/>
        <v>54118</v>
      </c>
      <c r="O437" s="86" t="s">
        <v>3383</v>
      </c>
      <c r="P437" s="87" t="s">
        <v>4375</v>
      </c>
      <c r="Q437" s="87" t="s">
        <v>25</v>
      </c>
      <c r="R437" s="86" t="s">
        <v>83</v>
      </c>
      <c r="S437" s="86" t="s">
        <v>28</v>
      </c>
      <c r="T437" s="90">
        <v>44112</v>
      </c>
      <c r="U437" s="86" t="s">
        <v>3384</v>
      </c>
      <c r="V437" s="92"/>
      <c r="W437" s="87" t="s">
        <v>31</v>
      </c>
      <c r="X437" s="86" t="s">
        <v>4367</v>
      </c>
    </row>
    <row r="438" spans="1:24" x14ac:dyDescent="0.25">
      <c r="A438" s="74" t="s">
        <v>3720</v>
      </c>
      <c r="B438" s="73" t="s">
        <v>3721</v>
      </c>
      <c r="C438" s="73" t="s">
        <v>3665</v>
      </c>
      <c r="D438" s="73" t="s">
        <v>3665</v>
      </c>
      <c r="E438" s="75" t="s">
        <v>3670</v>
      </c>
      <c r="F438" s="73"/>
      <c r="G438" s="73"/>
      <c r="H438" s="16">
        <v>0</v>
      </c>
      <c r="I438" s="6" t="s">
        <v>22</v>
      </c>
      <c r="J438" s="47">
        <v>28080</v>
      </c>
      <c r="K438" s="100" t="s">
        <v>243</v>
      </c>
      <c r="L438" s="76"/>
      <c r="M438" s="150">
        <f t="shared" si="20"/>
        <v>55</v>
      </c>
      <c r="N438" s="73"/>
      <c r="O438" s="9" t="s">
        <v>3916</v>
      </c>
      <c r="P438" s="125" t="s">
        <v>3993</v>
      </c>
      <c r="Q438" s="125" t="s">
        <v>22</v>
      </c>
      <c r="R438" s="125" t="s">
        <v>22</v>
      </c>
      <c r="S438" s="73" t="s">
        <v>142</v>
      </c>
      <c r="T438" s="109"/>
      <c r="U438" s="73"/>
      <c r="V438" s="77"/>
      <c r="W438" s="6" t="s">
        <v>31</v>
      </c>
      <c r="X438" s="9" t="s">
        <v>4368</v>
      </c>
    </row>
    <row r="439" spans="1:24" s="143" customFormat="1" x14ac:dyDescent="0.25">
      <c r="A439" s="20" t="s">
        <v>3385</v>
      </c>
      <c r="B439" s="9" t="s">
        <v>3390</v>
      </c>
      <c r="C439" s="9" t="s">
        <v>62</v>
      </c>
      <c r="D439" s="9" t="s">
        <v>112</v>
      </c>
      <c r="E439" s="9" t="s">
        <v>539</v>
      </c>
      <c r="F439" s="9" t="s">
        <v>539</v>
      </c>
      <c r="G439" s="9" t="s">
        <v>3731</v>
      </c>
      <c r="H439" s="16" t="s">
        <v>3398</v>
      </c>
      <c r="I439" s="9" t="s">
        <v>1037</v>
      </c>
      <c r="J439" s="47">
        <v>23437</v>
      </c>
      <c r="K439" s="16" t="s">
        <v>259</v>
      </c>
      <c r="L439" s="47">
        <v>43752</v>
      </c>
      <c r="M439" s="150">
        <f t="shared" si="20"/>
        <v>55</v>
      </c>
      <c r="N439" s="14">
        <f t="shared" ref="N439:N470" si="24">IF(DAY(J439)=1,(DATE(YEAR(J439)+M439,MONTH(J439),1)),(DATE(YEAR(J439)+M439,MONTH(J439)+1,1)))</f>
        <v>43525</v>
      </c>
      <c r="O439" s="9" t="s">
        <v>3399</v>
      </c>
      <c r="P439" s="54" t="s">
        <v>3400</v>
      </c>
      <c r="Q439" s="6" t="s">
        <v>69</v>
      </c>
      <c r="R439" s="9" t="s">
        <v>141</v>
      </c>
      <c r="S439" s="9" t="s">
        <v>142</v>
      </c>
      <c r="T439" s="14"/>
      <c r="U439" s="60" t="s">
        <v>3401</v>
      </c>
      <c r="V439" s="8"/>
      <c r="W439" s="9" t="s">
        <v>31</v>
      </c>
      <c r="X439" s="9" t="s">
        <v>4368</v>
      </c>
    </row>
    <row r="440" spans="1:24" s="145" customFormat="1" x14ac:dyDescent="0.25">
      <c r="A440" s="99" t="s">
        <v>3386</v>
      </c>
      <c r="B440" s="81" t="s">
        <v>3391</v>
      </c>
      <c r="C440" s="81" t="s">
        <v>635</v>
      </c>
      <c r="D440" s="81" t="s">
        <v>112</v>
      </c>
      <c r="E440" s="81" t="s">
        <v>735</v>
      </c>
      <c r="F440" s="81" t="s">
        <v>4525</v>
      </c>
      <c r="G440" s="81" t="s">
        <v>476</v>
      </c>
      <c r="H440" s="81" t="s">
        <v>3402</v>
      </c>
      <c r="I440" s="82" t="s">
        <v>4571</v>
      </c>
      <c r="J440" s="83">
        <v>33332</v>
      </c>
      <c r="K440" s="81" t="s">
        <v>1169</v>
      </c>
      <c r="L440" s="83">
        <v>43752</v>
      </c>
      <c r="M440" s="152">
        <f t="shared" si="20"/>
        <v>35</v>
      </c>
      <c r="N440" s="84">
        <f t="shared" si="24"/>
        <v>46143</v>
      </c>
      <c r="O440" s="81" t="s">
        <v>3403</v>
      </c>
      <c r="P440" s="82" t="s">
        <v>3404</v>
      </c>
      <c r="Q440" s="82" t="s">
        <v>25</v>
      </c>
      <c r="R440" s="81" t="s">
        <v>83</v>
      </c>
      <c r="S440" s="81" t="s">
        <v>28</v>
      </c>
      <c r="T440" s="84">
        <v>44118</v>
      </c>
      <c r="U440" s="81" t="s">
        <v>3405</v>
      </c>
      <c r="V440" s="85"/>
      <c r="W440" s="82" t="s">
        <v>31</v>
      </c>
      <c r="X440" s="81" t="s">
        <v>4367</v>
      </c>
    </row>
    <row r="441" spans="1:24" s="143" customFormat="1" x14ac:dyDescent="0.25">
      <c r="A441" s="95" t="s">
        <v>3387</v>
      </c>
      <c r="B441" s="86" t="s">
        <v>3392</v>
      </c>
      <c r="C441" s="86" t="s">
        <v>1342</v>
      </c>
      <c r="D441" s="86" t="s">
        <v>112</v>
      </c>
      <c r="E441" s="86" t="s">
        <v>3122</v>
      </c>
      <c r="F441" s="86" t="s">
        <v>3122</v>
      </c>
      <c r="G441" s="86" t="s">
        <v>96</v>
      </c>
      <c r="H441" s="86" t="s">
        <v>3447</v>
      </c>
      <c r="I441" s="87" t="s">
        <v>3124</v>
      </c>
      <c r="J441" s="88">
        <v>35201</v>
      </c>
      <c r="K441" s="86" t="s">
        <v>3350</v>
      </c>
      <c r="L441" s="88">
        <v>43752</v>
      </c>
      <c r="M441" s="150">
        <f t="shared" si="20"/>
        <v>55</v>
      </c>
      <c r="N441" s="90">
        <f t="shared" si="24"/>
        <v>55305</v>
      </c>
      <c r="O441" s="86" t="s">
        <v>3406</v>
      </c>
      <c r="P441" s="87" t="s">
        <v>3407</v>
      </c>
      <c r="Q441" s="87" t="s">
        <v>25</v>
      </c>
      <c r="R441" s="86" t="s">
        <v>83</v>
      </c>
      <c r="S441" s="86" t="s">
        <v>28</v>
      </c>
      <c r="T441" s="90">
        <v>44118</v>
      </c>
      <c r="U441" s="86" t="s">
        <v>3408</v>
      </c>
      <c r="V441" s="92"/>
      <c r="W441" s="87" t="s">
        <v>131</v>
      </c>
      <c r="X441" s="86" t="s">
        <v>4368</v>
      </c>
    </row>
    <row r="442" spans="1:24" x14ac:dyDescent="0.25">
      <c r="A442" s="95" t="s">
        <v>3388</v>
      </c>
      <c r="B442" s="86" t="s">
        <v>3393</v>
      </c>
      <c r="C442" s="86" t="s">
        <v>81</v>
      </c>
      <c r="D442" s="86" t="s">
        <v>51</v>
      </c>
      <c r="E442" s="86" t="s">
        <v>383</v>
      </c>
      <c r="F442" s="86" t="s">
        <v>593</v>
      </c>
      <c r="G442" s="86" t="s">
        <v>594</v>
      </c>
      <c r="H442" s="86" t="s">
        <v>3481</v>
      </c>
      <c r="I442" s="87" t="s">
        <v>22</v>
      </c>
      <c r="J442" s="88">
        <v>35341</v>
      </c>
      <c r="K442" s="86" t="s">
        <v>504</v>
      </c>
      <c r="L442" s="88">
        <v>43759</v>
      </c>
      <c r="M442" s="150">
        <f t="shared" si="20"/>
        <v>55</v>
      </c>
      <c r="N442" s="90">
        <f t="shared" si="24"/>
        <v>55458</v>
      </c>
      <c r="O442" s="86" t="s">
        <v>3482</v>
      </c>
      <c r="P442" s="87" t="s">
        <v>3483</v>
      </c>
      <c r="Q442" s="87" t="s">
        <v>25</v>
      </c>
      <c r="R442" s="86" t="s">
        <v>83</v>
      </c>
      <c r="S442" s="86" t="s">
        <v>28</v>
      </c>
      <c r="T442" s="90">
        <v>44125</v>
      </c>
      <c r="U442" s="86" t="s">
        <v>3484</v>
      </c>
      <c r="V442" s="92"/>
      <c r="W442" s="87" t="s">
        <v>31</v>
      </c>
      <c r="X442" s="86" t="s">
        <v>4367</v>
      </c>
    </row>
    <row r="443" spans="1:24" s="143" customFormat="1" x14ac:dyDescent="0.25">
      <c r="A443" s="95" t="s">
        <v>3646</v>
      </c>
      <c r="B443" s="86" t="s">
        <v>3956</v>
      </c>
      <c r="C443" s="86" t="s">
        <v>1812</v>
      </c>
      <c r="D443" s="86" t="s">
        <v>112</v>
      </c>
      <c r="E443" s="86" t="s">
        <v>3122</v>
      </c>
      <c r="F443" s="86" t="s">
        <v>3122</v>
      </c>
      <c r="G443" s="86" t="s">
        <v>114</v>
      </c>
      <c r="H443" s="86" t="s">
        <v>3448</v>
      </c>
      <c r="I443" s="87" t="s">
        <v>3124</v>
      </c>
      <c r="J443" s="88">
        <v>34490</v>
      </c>
      <c r="K443" s="86" t="s">
        <v>3350</v>
      </c>
      <c r="L443" s="88">
        <v>43770</v>
      </c>
      <c r="M443" s="89">
        <f t="shared" si="20"/>
        <v>55</v>
      </c>
      <c r="N443" s="90">
        <f t="shared" si="24"/>
        <v>54605</v>
      </c>
      <c r="O443" s="86" t="s">
        <v>3422</v>
      </c>
      <c r="P443" s="86" t="s">
        <v>4540</v>
      </c>
      <c r="Q443" s="87" t="s">
        <v>25</v>
      </c>
      <c r="R443" s="86" t="s">
        <v>83</v>
      </c>
      <c r="S443" s="86" t="s">
        <v>28</v>
      </c>
      <c r="T443" s="90">
        <v>44136</v>
      </c>
      <c r="U443" s="86" t="s">
        <v>3423</v>
      </c>
      <c r="V443" s="92"/>
      <c r="W443" s="87" t="s">
        <v>31</v>
      </c>
      <c r="X443" s="86" t="s">
        <v>4368</v>
      </c>
    </row>
    <row r="444" spans="1:24" s="143" customFormat="1" x14ac:dyDescent="0.25">
      <c r="A444" s="117" t="s">
        <v>3503</v>
      </c>
      <c r="B444" s="86" t="s">
        <v>3780</v>
      </c>
      <c r="C444" s="86" t="s">
        <v>1812</v>
      </c>
      <c r="D444" s="86" t="s">
        <v>63</v>
      </c>
      <c r="E444" s="86" t="s">
        <v>64</v>
      </c>
      <c r="F444" s="86" t="s">
        <v>64</v>
      </c>
      <c r="G444" s="86" t="s">
        <v>3485</v>
      </c>
      <c r="H444" s="86" t="s">
        <v>3433</v>
      </c>
      <c r="I444" s="87" t="s">
        <v>41</v>
      </c>
      <c r="J444" s="88">
        <v>34754</v>
      </c>
      <c r="K444" s="86" t="s">
        <v>819</v>
      </c>
      <c r="L444" s="88">
        <v>43770</v>
      </c>
      <c r="M444" s="89">
        <f t="shared" si="20"/>
        <v>55</v>
      </c>
      <c r="N444" s="90">
        <f t="shared" si="24"/>
        <v>54848</v>
      </c>
      <c r="O444" s="86" t="s">
        <v>3434</v>
      </c>
      <c r="P444" s="87" t="s">
        <v>3435</v>
      </c>
      <c r="Q444" s="87" t="s">
        <v>25</v>
      </c>
      <c r="R444" s="86" t="s">
        <v>83</v>
      </c>
      <c r="S444" s="86" t="s">
        <v>28</v>
      </c>
      <c r="T444" s="90">
        <v>44136</v>
      </c>
      <c r="U444" s="86" t="s">
        <v>3436</v>
      </c>
      <c r="V444" s="92"/>
      <c r="W444" s="87" t="s">
        <v>31</v>
      </c>
      <c r="X444" s="86" t="s">
        <v>4367</v>
      </c>
    </row>
    <row r="445" spans="1:24" s="143" customFormat="1" x14ac:dyDescent="0.25">
      <c r="A445" s="117" t="s">
        <v>3505</v>
      </c>
      <c r="B445" s="128" t="s">
        <v>3409</v>
      </c>
      <c r="C445" s="86" t="s">
        <v>302</v>
      </c>
      <c r="D445" s="86" t="s">
        <v>112</v>
      </c>
      <c r="E445" s="86" t="s">
        <v>228</v>
      </c>
      <c r="F445" s="86" t="s">
        <v>3728</v>
      </c>
      <c r="G445" s="86" t="s">
        <v>107</v>
      </c>
      <c r="H445" s="86" t="s">
        <v>3424</v>
      </c>
      <c r="I445" s="87" t="s">
        <v>3730</v>
      </c>
      <c r="J445" s="88">
        <v>34250</v>
      </c>
      <c r="K445" s="86" t="s">
        <v>623</v>
      </c>
      <c r="L445" s="88">
        <v>43773</v>
      </c>
      <c r="M445" s="89">
        <f t="shared" si="20"/>
        <v>55</v>
      </c>
      <c r="N445" s="90">
        <f t="shared" si="24"/>
        <v>54363</v>
      </c>
      <c r="O445" s="86" t="s">
        <v>3425</v>
      </c>
      <c r="P445" s="87" t="s">
        <v>3426</v>
      </c>
      <c r="Q445" s="87" t="s">
        <v>29</v>
      </c>
      <c r="R445" s="86" t="s">
        <v>215</v>
      </c>
      <c r="S445" s="86" t="s">
        <v>28</v>
      </c>
      <c r="T445" s="90">
        <v>44139</v>
      </c>
      <c r="U445" s="86" t="s">
        <v>3427</v>
      </c>
      <c r="V445" s="92"/>
      <c r="W445" s="87" t="s">
        <v>31</v>
      </c>
      <c r="X445" s="86" t="s">
        <v>4368</v>
      </c>
    </row>
    <row r="446" spans="1:24" s="143" customFormat="1" x14ac:dyDescent="0.25">
      <c r="A446" s="117" t="s">
        <v>3506</v>
      </c>
      <c r="B446" s="104" t="s">
        <v>3410</v>
      </c>
      <c r="C446" s="86" t="s">
        <v>1812</v>
      </c>
      <c r="D446" s="86" t="s">
        <v>112</v>
      </c>
      <c r="E446" s="86" t="s">
        <v>3817</v>
      </c>
      <c r="F446" s="86" t="s">
        <v>3817</v>
      </c>
      <c r="G446" s="86" t="s">
        <v>114</v>
      </c>
      <c r="H446" s="86" t="s">
        <v>3461</v>
      </c>
      <c r="I446" s="87" t="s">
        <v>3818</v>
      </c>
      <c r="J446" s="88">
        <v>33360</v>
      </c>
      <c r="K446" s="86" t="s">
        <v>3462</v>
      </c>
      <c r="L446" s="88">
        <v>43780</v>
      </c>
      <c r="M446" s="89">
        <f t="shared" si="20"/>
        <v>55</v>
      </c>
      <c r="N446" s="90">
        <f t="shared" si="24"/>
        <v>53479</v>
      </c>
      <c r="O446" s="86" t="s">
        <v>3463</v>
      </c>
      <c r="P446" s="87" t="s">
        <v>3464</v>
      </c>
      <c r="Q446" s="87" t="s">
        <v>25</v>
      </c>
      <c r="R446" s="86" t="s">
        <v>83</v>
      </c>
      <c r="S446" s="86" t="s">
        <v>28</v>
      </c>
      <c r="T446" s="90">
        <v>44146</v>
      </c>
      <c r="U446" s="86"/>
      <c r="V446" s="92"/>
      <c r="W446" s="87" t="s">
        <v>31</v>
      </c>
      <c r="X446" s="86" t="s">
        <v>4367</v>
      </c>
    </row>
    <row r="447" spans="1:24" s="143" customFormat="1" x14ac:dyDescent="0.25">
      <c r="A447" s="117" t="s">
        <v>3507</v>
      </c>
      <c r="B447" s="104" t="s">
        <v>3411</v>
      </c>
      <c r="C447" s="86" t="s">
        <v>709</v>
      </c>
      <c r="D447" s="86" t="s">
        <v>112</v>
      </c>
      <c r="E447" s="86" t="s">
        <v>3817</v>
      </c>
      <c r="F447" s="86" t="s">
        <v>3817</v>
      </c>
      <c r="G447" s="86" t="s">
        <v>96</v>
      </c>
      <c r="H447" s="86" t="s">
        <v>3467</v>
      </c>
      <c r="I447" s="87" t="s">
        <v>3818</v>
      </c>
      <c r="J447" s="88">
        <v>33759</v>
      </c>
      <c r="K447" s="86" t="s">
        <v>3357</v>
      </c>
      <c r="L447" s="88">
        <v>43780</v>
      </c>
      <c r="M447" s="89">
        <f t="shared" si="20"/>
        <v>35</v>
      </c>
      <c r="N447" s="90">
        <f t="shared" si="24"/>
        <v>46569</v>
      </c>
      <c r="O447" s="86" t="s">
        <v>3468</v>
      </c>
      <c r="P447" s="87" t="s">
        <v>3469</v>
      </c>
      <c r="Q447" s="87" t="s">
        <v>25</v>
      </c>
      <c r="R447" s="86" t="s">
        <v>83</v>
      </c>
      <c r="S447" s="86" t="s">
        <v>28</v>
      </c>
      <c r="T447" s="90">
        <v>44146</v>
      </c>
      <c r="U447" s="86" t="s">
        <v>3470</v>
      </c>
      <c r="V447" s="92"/>
      <c r="W447" s="87" t="s">
        <v>31</v>
      </c>
      <c r="X447" s="86" t="s">
        <v>4367</v>
      </c>
    </row>
    <row r="448" spans="1:24" s="143" customFormat="1" x14ac:dyDescent="0.25">
      <c r="A448" s="117" t="s">
        <v>3508</v>
      </c>
      <c r="B448" s="104" t="s">
        <v>3899</v>
      </c>
      <c r="C448" s="86" t="s">
        <v>111</v>
      </c>
      <c r="D448" s="86" t="s">
        <v>112</v>
      </c>
      <c r="E448" s="86" t="s">
        <v>3817</v>
      </c>
      <c r="F448" s="86" t="s">
        <v>3817</v>
      </c>
      <c r="G448" s="86" t="s">
        <v>114</v>
      </c>
      <c r="H448" s="86" t="s">
        <v>3471</v>
      </c>
      <c r="I448" s="87" t="s">
        <v>3818</v>
      </c>
      <c r="J448" s="88">
        <v>34335</v>
      </c>
      <c r="K448" s="86" t="s">
        <v>3472</v>
      </c>
      <c r="L448" s="88">
        <v>43780</v>
      </c>
      <c r="M448" s="89">
        <f t="shared" si="20"/>
        <v>55</v>
      </c>
      <c r="N448" s="90">
        <f t="shared" si="24"/>
        <v>54424</v>
      </c>
      <c r="O448" s="86" t="s">
        <v>3473</v>
      </c>
      <c r="P448" s="87" t="s">
        <v>3474</v>
      </c>
      <c r="Q448" s="87" t="s">
        <v>25</v>
      </c>
      <c r="R448" s="86" t="s">
        <v>83</v>
      </c>
      <c r="S448" s="86" t="s">
        <v>28</v>
      </c>
      <c r="T448" s="90">
        <v>44146</v>
      </c>
      <c r="U448" s="86" t="s">
        <v>3475</v>
      </c>
      <c r="V448" s="92"/>
      <c r="W448" s="87" t="s">
        <v>31</v>
      </c>
      <c r="X448" s="86" t="s">
        <v>4368</v>
      </c>
    </row>
    <row r="449" spans="1:24" s="143" customFormat="1" x14ac:dyDescent="0.25">
      <c r="A449" s="117" t="s">
        <v>3509</v>
      </c>
      <c r="B449" s="104" t="s">
        <v>3412</v>
      </c>
      <c r="C449" s="144" t="s">
        <v>1342</v>
      </c>
      <c r="D449" s="86" t="s">
        <v>112</v>
      </c>
      <c r="E449" s="86" t="s">
        <v>3817</v>
      </c>
      <c r="F449" s="86" t="s">
        <v>3817</v>
      </c>
      <c r="G449" s="86" t="s">
        <v>96</v>
      </c>
      <c r="H449" s="86" t="s">
        <v>3476</v>
      </c>
      <c r="I449" s="87" t="s">
        <v>3818</v>
      </c>
      <c r="J449" s="88">
        <v>33994</v>
      </c>
      <c r="K449" s="86" t="s">
        <v>3477</v>
      </c>
      <c r="L449" s="88">
        <v>43780</v>
      </c>
      <c r="M449" s="89">
        <f t="shared" ref="M449:M512" si="25">IF(C449="TELLER",35,IF(C449="TELLER SENIOR","35",IF(C449="STAF OPERASIONAL",35,IF(C449="STAF OPERASIONAL SENIOR",35,IF(C449="CUSTOMER SERVICE",35,IF(C449="CUSTOMER SERVICE SENIOR",35,55))))))</f>
        <v>55</v>
      </c>
      <c r="N449" s="90">
        <f t="shared" si="24"/>
        <v>54089</v>
      </c>
      <c r="O449" s="86" t="s">
        <v>3478</v>
      </c>
      <c r="P449" s="87" t="s">
        <v>3479</v>
      </c>
      <c r="Q449" s="87" t="s">
        <v>25</v>
      </c>
      <c r="R449" s="86" t="s">
        <v>83</v>
      </c>
      <c r="S449" s="86" t="s">
        <v>28</v>
      </c>
      <c r="T449" s="90">
        <v>44146</v>
      </c>
      <c r="U449" s="86" t="s">
        <v>3480</v>
      </c>
      <c r="V449" s="92"/>
      <c r="W449" s="87" t="s">
        <v>31</v>
      </c>
      <c r="X449" s="86" t="s">
        <v>4368</v>
      </c>
    </row>
    <row r="450" spans="1:24" x14ac:dyDescent="0.25">
      <c r="A450" s="117" t="s">
        <v>3511</v>
      </c>
      <c r="B450" s="86" t="s">
        <v>3414</v>
      </c>
      <c r="C450" s="86" t="s">
        <v>17</v>
      </c>
      <c r="D450" s="86" t="s">
        <v>276</v>
      </c>
      <c r="E450" s="86" t="s">
        <v>2926</v>
      </c>
      <c r="F450" s="86" t="s">
        <v>2926</v>
      </c>
      <c r="G450" s="86" t="s">
        <v>2926</v>
      </c>
      <c r="H450" s="86" t="s">
        <v>3441</v>
      </c>
      <c r="I450" s="87" t="s">
        <v>22</v>
      </c>
      <c r="J450" s="88">
        <v>31821</v>
      </c>
      <c r="K450" s="86" t="s">
        <v>3442</v>
      </c>
      <c r="L450" s="88">
        <v>43787</v>
      </c>
      <c r="M450" s="150">
        <f t="shared" si="25"/>
        <v>55</v>
      </c>
      <c r="N450" s="90">
        <f t="shared" si="24"/>
        <v>51926</v>
      </c>
      <c r="O450" s="9" t="s">
        <v>3443</v>
      </c>
      <c r="P450" s="87" t="s">
        <v>3444</v>
      </c>
      <c r="Q450" s="87" t="s">
        <v>29</v>
      </c>
      <c r="R450" s="87" t="s">
        <v>215</v>
      </c>
      <c r="S450" s="86" t="s">
        <v>28</v>
      </c>
      <c r="T450" s="90">
        <v>43969</v>
      </c>
      <c r="U450" s="86" t="s">
        <v>3445</v>
      </c>
      <c r="V450" s="92"/>
      <c r="W450" s="87" t="s">
        <v>108</v>
      </c>
      <c r="X450" s="9" t="s">
        <v>4367</v>
      </c>
    </row>
    <row r="451" spans="1:24" s="145" customFormat="1" x14ac:dyDescent="0.25">
      <c r="A451" s="80" t="s">
        <v>3512</v>
      </c>
      <c r="B451" s="81" t="s">
        <v>3415</v>
      </c>
      <c r="C451" s="81" t="s">
        <v>635</v>
      </c>
      <c r="D451" s="81" t="s">
        <v>112</v>
      </c>
      <c r="E451" s="81" t="s">
        <v>3122</v>
      </c>
      <c r="F451" s="81" t="s">
        <v>4314</v>
      </c>
      <c r="G451" s="81" t="s">
        <v>476</v>
      </c>
      <c r="H451" s="81" t="s">
        <v>3446</v>
      </c>
      <c r="I451" s="82" t="s">
        <v>4315</v>
      </c>
      <c r="J451" s="83">
        <v>34073</v>
      </c>
      <c r="K451" s="81" t="s">
        <v>3449</v>
      </c>
      <c r="L451" s="83">
        <v>43794</v>
      </c>
      <c r="M451" s="152">
        <f t="shared" si="25"/>
        <v>35</v>
      </c>
      <c r="N451" s="84">
        <f t="shared" si="24"/>
        <v>46874</v>
      </c>
      <c r="O451" s="81" t="s">
        <v>3450</v>
      </c>
      <c r="P451" s="82" t="s">
        <v>3465</v>
      </c>
      <c r="Q451" s="82" t="s">
        <v>25</v>
      </c>
      <c r="R451" s="81" t="s">
        <v>83</v>
      </c>
      <c r="S451" s="81" t="s">
        <v>28</v>
      </c>
      <c r="T451" s="84">
        <v>44160</v>
      </c>
      <c r="U451" s="81" t="s">
        <v>3451</v>
      </c>
      <c r="V451" s="85"/>
      <c r="W451" s="81" t="s">
        <v>179</v>
      </c>
      <c r="X451" s="81" t="s">
        <v>4367</v>
      </c>
    </row>
    <row r="452" spans="1:24" s="143" customFormat="1" x14ac:dyDescent="0.25">
      <c r="A452" s="117" t="s">
        <v>3513</v>
      </c>
      <c r="B452" s="86" t="s">
        <v>3416</v>
      </c>
      <c r="C452" s="86" t="s">
        <v>1148</v>
      </c>
      <c r="D452" s="86" t="s">
        <v>112</v>
      </c>
      <c r="E452" s="86" t="s">
        <v>3122</v>
      </c>
      <c r="F452" s="86" t="s">
        <v>3122</v>
      </c>
      <c r="G452" s="86" t="s">
        <v>404</v>
      </c>
      <c r="H452" s="86" t="s">
        <v>3452</v>
      </c>
      <c r="I452" s="87" t="s">
        <v>3124</v>
      </c>
      <c r="J452" s="88">
        <v>34469</v>
      </c>
      <c r="K452" s="86" t="s">
        <v>3350</v>
      </c>
      <c r="L452" s="88">
        <v>43794</v>
      </c>
      <c r="M452" s="89">
        <f t="shared" si="25"/>
        <v>35</v>
      </c>
      <c r="N452" s="90">
        <f t="shared" si="24"/>
        <v>47270</v>
      </c>
      <c r="O452" s="86" t="s">
        <v>3453</v>
      </c>
      <c r="P452" s="87" t="s">
        <v>3466</v>
      </c>
      <c r="Q452" s="87" t="s">
        <v>25</v>
      </c>
      <c r="R452" s="86" t="s">
        <v>83</v>
      </c>
      <c r="S452" s="86" t="s">
        <v>28</v>
      </c>
      <c r="T452" s="90">
        <v>44160</v>
      </c>
      <c r="U452" s="86" t="s">
        <v>3454</v>
      </c>
      <c r="V452" s="92"/>
      <c r="W452" s="87" t="s">
        <v>31</v>
      </c>
      <c r="X452" s="86" t="s">
        <v>4367</v>
      </c>
    </row>
    <row r="453" spans="1:24" s="143" customFormat="1" x14ac:dyDescent="0.25">
      <c r="A453" s="117" t="s">
        <v>3514</v>
      </c>
      <c r="B453" s="86" t="s">
        <v>3417</v>
      </c>
      <c r="C453" s="86" t="s">
        <v>81</v>
      </c>
      <c r="D453" s="86" t="s">
        <v>51</v>
      </c>
      <c r="E453" s="86" t="s">
        <v>52</v>
      </c>
      <c r="F453" s="86" t="s">
        <v>53</v>
      </c>
      <c r="G453" s="86" t="s">
        <v>283</v>
      </c>
      <c r="H453" s="86" t="s">
        <v>3455</v>
      </c>
      <c r="I453" s="87" t="s">
        <v>22</v>
      </c>
      <c r="J453" s="88">
        <v>35528</v>
      </c>
      <c r="K453" s="86" t="s">
        <v>3460</v>
      </c>
      <c r="L453" s="88">
        <v>43794</v>
      </c>
      <c r="M453" s="89">
        <f t="shared" si="25"/>
        <v>55</v>
      </c>
      <c r="N453" s="90">
        <f t="shared" si="24"/>
        <v>55640</v>
      </c>
      <c r="O453" s="86" t="s">
        <v>3457</v>
      </c>
      <c r="P453" s="87" t="s">
        <v>3458</v>
      </c>
      <c r="Q453" s="87" t="s">
        <v>25</v>
      </c>
      <c r="R453" s="86" t="s">
        <v>83</v>
      </c>
      <c r="S453" s="86" t="s">
        <v>28</v>
      </c>
      <c r="T453" s="90">
        <v>44160</v>
      </c>
      <c r="U453" s="86" t="s">
        <v>3459</v>
      </c>
      <c r="V453" s="92"/>
      <c r="W453" s="86" t="s">
        <v>31</v>
      </c>
      <c r="X453" s="86" t="s">
        <v>4367</v>
      </c>
    </row>
    <row r="454" spans="1:24" x14ac:dyDescent="0.25">
      <c r="A454" s="95" t="s">
        <v>3740</v>
      </c>
      <c r="B454" s="86" t="s">
        <v>3487</v>
      </c>
      <c r="C454" s="86" t="s">
        <v>166</v>
      </c>
      <c r="D454" s="86" t="s">
        <v>255</v>
      </c>
      <c r="E454" s="86" t="s">
        <v>3825</v>
      </c>
      <c r="F454" s="86" t="s">
        <v>3825</v>
      </c>
      <c r="G454" s="86" t="s">
        <v>3825</v>
      </c>
      <c r="H454" s="86" t="s">
        <v>3488</v>
      </c>
      <c r="I454" s="87" t="s">
        <v>22</v>
      </c>
      <c r="J454" s="88">
        <v>29610</v>
      </c>
      <c r="K454" s="86" t="s">
        <v>1169</v>
      </c>
      <c r="L454" s="88">
        <v>43800</v>
      </c>
      <c r="M454" s="150">
        <f t="shared" si="25"/>
        <v>55</v>
      </c>
      <c r="N454" s="90">
        <f t="shared" si="24"/>
        <v>49706</v>
      </c>
      <c r="O454" s="9" t="s">
        <v>3489</v>
      </c>
      <c r="P454" s="87" t="s">
        <v>3490</v>
      </c>
      <c r="Q454" s="87" t="s">
        <v>69</v>
      </c>
      <c r="R454" s="87" t="s">
        <v>177</v>
      </c>
      <c r="S454" s="86" t="s">
        <v>28</v>
      </c>
      <c r="T454" s="90"/>
      <c r="U454" s="86" t="s">
        <v>3491</v>
      </c>
      <c r="V454" s="92"/>
      <c r="W454" s="87" t="s">
        <v>108</v>
      </c>
      <c r="X454" s="9" t="s">
        <v>4368</v>
      </c>
    </row>
    <row r="455" spans="1:24" s="143" customFormat="1" x14ac:dyDescent="0.25">
      <c r="A455" s="95" t="s">
        <v>3515</v>
      </c>
      <c r="B455" s="86" t="s">
        <v>3492</v>
      </c>
      <c r="C455" s="86" t="s">
        <v>3860</v>
      </c>
      <c r="D455" s="86" t="s">
        <v>63</v>
      </c>
      <c r="E455" s="86" t="s">
        <v>95</v>
      </c>
      <c r="F455" s="86" t="s">
        <v>95</v>
      </c>
      <c r="G455" s="86" t="s">
        <v>229</v>
      </c>
      <c r="H455" s="86"/>
      <c r="I455" s="87" t="s">
        <v>97</v>
      </c>
      <c r="J455" s="88">
        <v>35739</v>
      </c>
      <c r="K455" s="86" t="s">
        <v>44</v>
      </c>
      <c r="L455" s="88">
        <v>43800</v>
      </c>
      <c r="M455" s="89">
        <f t="shared" si="25"/>
        <v>55</v>
      </c>
      <c r="N455" s="90">
        <f t="shared" si="24"/>
        <v>55854</v>
      </c>
      <c r="O455" s="86" t="s">
        <v>3587</v>
      </c>
      <c r="P455" s="87" t="s">
        <v>3588</v>
      </c>
      <c r="Q455" s="87" t="s">
        <v>57</v>
      </c>
      <c r="R455" s="86" t="s">
        <v>56</v>
      </c>
      <c r="S455" s="86" t="s">
        <v>28</v>
      </c>
      <c r="T455" s="90">
        <v>44166</v>
      </c>
      <c r="U455" s="86"/>
      <c r="V455" s="92"/>
      <c r="W455" s="87" t="s">
        <v>31</v>
      </c>
      <c r="X455" s="86" t="s">
        <v>4367</v>
      </c>
    </row>
    <row r="456" spans="1:24" s="143" customFormat="1" x14ac:dyDescent="0.25">
      <c r="A456" s="95" t="s">
        <v>3516</v>
      </c>
      <c r="B456" s="86" t="s">
        <v>3493</v>
      </c>
      <c r="C456" s="86" t="s">
        <v>3860</v>
      </c>
      <c r="D456" s="86" t="s">
        <v>63</v>
      </c>
      <c r="E456" s="86" t="s">
        <v>64</v>
      </c>
      <c r="F456" s="86" t="s">
        <v>64</v>
      </c>
      <c r="G456" s="86" t="s">
        <v>229</v>
      </c>
      <c r="H456" s="86" t="s">
        <v>3592</v>
      </c>
      <c r="I456" s="87" t="s">
        <v>41</v>
      </c>
      <c r="J456" s="88">
        <v>35257</v>
      </c>
      <c r="K456" s="86" t="s">
        <v>38</v>
      </c>
      <c r="L456" s="88">
        <v>43800</v>
      </c>
      <c r="M456" s="89">
        <f t="shared" si="25"/>
        <v>55</v>
      </c>
      <c r="N456" s="90">
        <f t="shared" si="24"/>
        <v>55366</v>
      </c>
      <c r="O456" s="86" t="s">
        <v>3593</v>
      </c>
      <c r="P456" s="87" t="s">
        <v>3594</v>
      </c>
      <c r="Q456" s="87" t="s">
        <v>57</v>
      </c>
      <c r="R456" s="86" t="s">
        <v>56</v>
      </c>
      <c r="S456" s="86" t="s">
        <v>28</v>
      </c>
      <c r="T456" s="90">
        <v>44166</v>
      </c>
      <c r="U456" s="86" t="s">
        <v>3595</v>
      </c>
      <c r="V456" s="92"/>
      <c r="W456" s="87" t="s">
        <v>31</v>
      </c>
      <c r="X456" s="86" t="s">
        <v>4367</v>
      </c>
    </row>
    <row r="457" spans="1:24" s="143" customFormat="1" x14ac:dyDescent="0.25">
      <c r="A457" s="95" t="s">
        <v>3517</v>
      </c>
      <c r="B457" s="86" t="s">
        <v>3494</v>
      </c>
      <c r="C457" s="86" t="s">
        <v>289</v>
      </c>
      <c r="D457" s="86" t="s">
        <v>276</v>
      </c>
      <c r="E457" s="86" t="s">
        <v>2926</v>
      </c>
      <c r="F457" s="86" t="s">
        <v>2926</v>
      </c>
      <c r="G457" s="86" t="s">
        <v>2926</v>
      </c>
      <c r="H457" s="86" t="s">
        <v>3562</v>
      </c>
      <c r="I457" s="87" t="s">
        <v>22</v>
      </c>
      <c r="J457" s="88">
        <v>35194</v>
      </c>
      <c r="K457" s="86" t="s">
        <v>304</v>
      </c>
      <c r="L457" s="157">
        <v>43800</v>
      </c>
      <c r="M457" s="89">
        <f t="shared" si="25"/>
        <v>55</v>
      </c>
      <c r="N457" s="90">
        <f t="shared" si="24"/>
        <v>55305</v>
      </c>
      <c r="O457" s="86" t="s">
        <v>3563</v>
      </c>
      <c r="P457" s="87" t="s">
        <v>3564</v>
      </c>
      <c r="Q457" s="87" t="s">
        <v>57</v>
      </c>
      <c r="R457" s="86" t="s">
        <v>56</v>
      </c>
      <c r="S457" s="86" t="s">
        <v>28</v>
      </c>
      <c r="T457" s="90">
        <v>44166</v>
      </c>
      <c r="U457" s="86" t="s">
        <v>3565</v>
      </c>
      <c r="V457" s="92"/>
      <c r="W457" s="87" t="s">
        <v>31</v>
      </c>
      <c r="X457" s="86" t="s">
        <v>4368</v>
      </c>
    </row>
    <row r="458" spans="1:24" s="143" customFormat="1" x14ac:dyDescent="0.25">
      <c r="A458" s="95" t="s">
        <v>3518</v>
      </c>
      <c r="B458" s="86" t="s">
        <v>3495</v>
      </c>
      <c r="C458" s="86" t="s">
        <v>289</v>
      </c>
      <c r="D458" s="86" t="s">
        <v>276</v>
      </c>
      <c r="E458" s="86" t="s">
        <v>2926</v>
      </c>
      <c r="F458" s="86" t="s">
        <v>2926</v>
      </c>
      <c r="G458" s="86" t="s">
        <v>2926</v>
      </c>
      <c r="H458" s="86" t="s">
        <v>3589</v>
      </c>
      <c r="I458" s="87" t="s">
        <v>22</v>
      </c>
      <c r="J458" s="88">
        <v>35790</v>
      </c>
      <c r="K458" s="86" t="s">
        <v>1169</v>
      </c>
      <c r="L458" s="157">
        <v>43800</v>
      </c>
      <c r="M458" s="89">
        <f t="shared" si="25"/>
        <v>55</v>
      </c>
      <c r="N458" s="90">
        <f t="shared" si="24"/>
        <v>55885</v>
      </c>
      <c r="O458" s="86" t="s">
        <v>3590</v>
      </c>
      <c r="P458" s="87" t="s">
        <v>4189</v>
      </c>
      <c r="Q458" s="87" t="s">
        <v>57</v>
      </c>
      <c r="R458" s="86" t="s">
        <v>56</v>
      </c>
      <c r="S458" s="86" t="s">
        <v>28</v>
      </c>
      <c r="T458" s="90">
        <v>44166</v>
      </c>
      <c r="U458" s="86" t="s">
        <v>3591</v>
      </c>
      <c r="V458" s="92"/>
      <c r="W458" s="87" t="s">
        <v>31</v>
      </c>
      <c r="X458" s="86" t="s">
        <v>4367</v>
      </c>
    </row>
    <row r="459" spans="1:24" s="143" customFormat="1" x14ac:dyDescent="0.25">
      <c r="A459" s="95" t="s">
        <v>3519</v>
      </c>
      <c r="B459" s="86" t="s">
        <v>3496</v>
      </c>
      <c r="C459" s="86" t="s">
        <v>3860</v>
      </c>
      <c r="D459" s="86" t="s">
        <v>63</v>
      </c>
      <c r="E459" s="86" t="s">
        <v>181</v>
      </c>
      <c r="F459" s="86" t="s">
        <v>181</v>
      </c>
      <c r="G459" s="86" t="s">
        <v>229</v>
      </c>
      <c r="H459" s="86" t="s">
        <v>3575</v>
      </c>
      <c r="I459" s="87" t="s">
        <v>59</v>
      </c>
      <c r="J459" s="88">
        <v>34597</v>
      </c>
      <c r="K459" s="86" t="s">
        <v>38</v>
      </c>
      <c r="L459" s="157">
        <v>43800</v>
      </c>
      <c r="M459" s="89">
        <f t="shared" si="25"/>
        <v>55</v>
      </c>
      <c r="N459" s="90">
        <f t="shared" si="24"/>
        <v>54697</v>
      </c>
      <c r="O459" s="86" t="s">
        <v>3576</v>
      </c>
      <c r="P459" s="87" t="s">
        <v>3577</v>
      </c>
      <c r="Q459" s="87" t="s">
        <v>57</v>
      </c>
      <c r="R459" s="86" t="s">
        <v>56</v>
      </c>
      <c r="S459" s="86" t="s">
        <v>28</v>
      </c>
      <c r="T459" s="90">
        <v>44166</v>
      </c>
      <c r="U459" s="86" t="s">
        <v>3578</v>
      </c>
      <c r="V459" s="92"/>
      <c r="W459" s="87" t="s">
        <v>31</v>
      </c>
      <c r="X459" s="86" t="s">
        <v>4368</v>
      </c>
    </row>
    <row r="460" spans="1:24" s="143" customFormat="1" x14ac:dyDescent="0.25">
      <c r="A460" s="95" t="s">
        <v>3520</v>
      </c>
      <c r="B460" s="86" t="s">
        <v>3497</v>
      </c>
      <c r="C460" s="86" t="s">
        <v>289</v>
      </c>
      <c r="D460" s="86" t="s">
        <v>276</v>
      </c>
      <c r="E460" s="86" t="s">
        <v>2926</v>
      </c>
      <c r="F460" s="86" t="s">
        <v>2926</v>
      </c>
      <c r="G460" s="86" t="s">
        <v>2926</v>
      </c>
      <c r="H460" s="86" t="s">
        <v>3622</v>
      </c>
      <c r="I460" s="87" t="s">
        <v>22</v>
      </c>
      <c r="J460" s="88">
        <v>35290</v>
      </c>
      <c r="K460" s="86" t="s">
        <v>38</v>
      </c>
      <c r="L460" s="157">
        <v>43800</v>
      </c>
      <c r="M460" s="89">
        <f t="shared" si="25"/>
        <v>55</v>
      </c>
      <c r="N460" s="90">
        <f t="shared" si="24"/>
        <v>55397</v>
      </c>
      <c r="O460" s="86" t="s">
        <v>3623</v>
      </c>
      <c r="P460" s="87" t="s">
        <v>3624</v>
      </c>
      <c r="Q460" s="87" t="s">
        <v>57</v>
      </c>
      <c r="R460" s="86" t="s">
        <v>56</v>
      </c>
      <c r="S460" s="86" t="s">
        <v>28</v>
      </c>
      <c r="T460" s="90">
        <v>44166</v>
      </c>
      <c r="U460" s="86" t="s">
        <v>3625</v>
      </c>
      <c r="V460" s="92"/>
      <c r="W460" s="87" t="s">
        <v>108</v>
      </c>
      <c r="X460" s="86" t="s">
        <v>4367</v>
      </c>
    </row>
    <row r="461" spans="1:24" s="143" customFormat="1" x14ac:dyDescent="0.25">
      <c r="A461" s="95" t="s">
        <v>3521</v>
      </c>
      <c r="B461" s="86" t="s">
        <v>3498</v>
      </c>
      <c r="C461" s="86" t="s">
        <v>3860</v>
      </c>
      <c r="D461" s="86" t="s">
        <v>63</v>
      </c>
      <c r="E461" s="86" t="s">
        <v>95</v>
      </c>
      <c r="F461" s="86" t="s">
        <v>95</v>
      </c>
      <c r="G461" s="86" t="s">
        <v>229</v>
      </c>
      <c r="H461" s="86" t="s">
        <v>3614</v>
      </c>
      <c r="I461" s="87" t="s">
        <v>97</v>
      </c>
      <c r="J461" s="88">
        <v>34592</v>
      </c>
      <c r="K461" s="86" t="s">
        <v>38</v>
      </c>
      <c r="L461" s="157">
        <v>43800</v>
      </c>
      <c r="M461" s="89">
        <f t="shared" si="25"/>
        <v>55</v>
      </c>
      <c r="N461" s="90">
        <f t="shared" si="24"/>
        <v>54697</v>
      </c>
      <c r="O461" s="86" t="s">
        <v>3615</v>
      </c>
      <c r="P461" s="87" t="s">
        <v>3616</v>
      </c>
      <c r="Q461" s="87" t="s">
        <v>57</v>
      </c>
      <c r="R461" s="86" t="s">
        <v>56</v>
      </c>
      <c r="S461" s="86" t="s">
        <v>28</v>
      </c>
      <c r="T461" s="90">
        <v>44166</v>
      </c>
      <c r="U461" s="86" t="s">
        <v>3617</v>
      </c>
      <c r="V461" s="92"/>
      <c r="W461" s="87" t="s">
        <v>31</v>
      </c>
      <c r="X461" s="86" t="s">
        <v>4368</v>
      </c>
    </row>
    <row r="462" spans="1:24" s="143" customFormat="1" x14ac:dyDescent="0.25">
      <c r="A462" s="95" t="s">
        <v>3522</v>
      </c>
      <c r="B462" s="86" t="s">
        <v>3499</v>
      </c>
      <c r="C462" s="86" t="s">
        <v>3860</v>
      </c>
      <c r="D462" s="86" t="s">
        <v>63</v>
      </c>
      <c r="E462" s="86" t="s">
        <v>129</v>
      </c>
      <c r="F462" s="86" t="s">
        <v>129</v>
      </c>
      <c r="G462" s="86" t="s">
        <v>229</v>
      </c>
      <c r="H462" s="86" t="s">
        <v>3618</v>
      </c>
      <c r="I462" s="87" t="s">
        <v>131</v>
      </c>
      <c r="J462" s="88">
        <v>35015</v>
      </c>
      <c r="K462" s="86" t="s">
        <v>38</v>
      </c>
      <c r="L462" s="157">
        <v>43800</v>
      </c>
      <c r="M462" s="89">
        <f t="shared" si="25"/>
        <v>55</v>
      </c>
      <c r="N462" s="90">
        <f t="shared" si="24"/>
        <v>55123</v>
      </c>
      <c r="O462" s="86" t="s">
        <v>3619</v>
      </c>
      <c r="P462" s="87" t="s">
        <v>3620</v>
      </c>
      <c r="Q462" s="87" t="s">
        <v>57</v>
      </c>
      <c r="R462" s="86" t="s">
        <v>56</v>
      </c>
      <c r="S462" s="86" t="s">
        <v>28</v>
      </c>
      <c r="T462" s="90">
        <v>44166</v>
      </c>
      <c r="U462" s="86" t="s">
        <v>3621</v>
      </c>
      <c r="V462" s="92"/>
      <c r="W462" s="87" t="s">
        <v>31</v>
      </c>
      <c r="X462" s="86" t="s">
        <v>4368</v>
      </c>
    </row>
    <row r="463" spans="1:24" s="143" customFormat="1" x14ac:dyDescent="0.25">
      <c r="A463" s="95" t="s">
        <v>3523</v>
      </c>
      <c r="B463" s="86" t="s">
        <v>3500</v>
      </c>
      <c r="C463" s="86" t="s">
        <v>3860</v>
      </c>
      <c r="D463" s="86" t="s">
        <v>112</v>
      </c>
      <c r="E463" s="86" t="s">
        <v>1076</v>
      </c>
      <c r="F463" s="86" t="s">
        <v>1076</v>
      </c>
      <c r="G463" s="86" t="s">
        <v>229</v>
      </c>
      <c r="H463" s="86" t="s">
        <v>3571</v>
      </c>
      <c r="I463" s="87" t="s">
        <v>1078</v>
      </c>
      <c r="J463" s="88">
        <v>34308</v>
      </c>
      <c r="K463" s="86" t="s">
        <v>1066</v>
      </c>
      <c r="L463" s="157">
        <v>43800</v>
      </c>
      <c r="M463" s="89">
        <f t="shared" si="25"/>
        <v>55</v>
      </c>
      <c r="N463" s="90">
        <f t="shared" si="24"/>
        <v>54424</v>
      </c>
      <c r="O463" s="86" t="s">
        <v>3572</v>
      </c>
      <c r="P463" s="87" t="s">
        <v>3573</v>
      </c>
      <c r="Q463" s="87" t="s">
        <v>57</v>
      </c>
      <c r="R463" s="86" t="s">
        <v>56</v>
      </c>
      <c r="S463" s="86" t="s">
        <v>28</v>
      </c>
      <c r="T463" s="90">
        <v>44166</v>
      </c>
      <c r="U463" s="86" t="s">
        <v>3574</v>
      </c>
      <c r="V463" s="92"/>
      <c r="W463" s="87" t="s">
        <v>31</v>
      </c>
      <c r="X463" s="86" t="s">
        <v>4368</v>
      </c>
    </row>
    <row r="464" spans="1:24" s="143" customFormat="1" x14ac:dyDescent="0.25">
      <c r="A464" s="117" t="s">
        <v>3524</v>
      </c>
      <c r="B464" s="86" t="s">
        <v>3501</v>
      </c>
      <c r="C464" s="144" t="s">
        <v>3745</v>
      </c>
      <c r="D464" s="86" t="s">
        <v>112</v>
      </c>
      <c r="E464" s="86" t="s">
        <v>228</v>
      </c>
      <c r="F464" s="86" t="s">
        <v>3728</v>
      </c>
      <c r="G464" s="86" t="s">
        <v>107</v>
      </c>
      <c r="H464" s="86" t="s">
        <v>3600</v>
      </c>
      <c r="I464" s="87" t="s">
        <v>3730</v>
      </c>
      <c r="J464" s="88">
        <v>34824</v>
      </c>
      <c r="K464" s="86" t="s">
        <v>1066</v>
      </c>
      <c r="L464" s="88">
        <v>43808</v>
      </c>
      <c r="M464" s="89">
        <f t="shared" si="25"/>
        <v>55</v>
      </c>
      <c r="N464" s="90">
        <f t="shared" si="24"/>
        <v>54940</v>
      </c>
      <c r="O464" s="86" t="s">
        <v>3601</v>
      </c>
      <c r="P464" s="87" t="s">
        <v>3602</v>
      </c>
      <c r="Q464" s="87" t="s">
        <v>25</v>
      </c>
      <c r="R464" s="86" t="s">
        <v>83</v>
      </c>
      <c r="S464" s="86" t="s">
        <v>28</v>
      </c>
      <c r="T464" s="90">
        <v>44174</v>
      </c>
      <c r="U464" s="86" t="s">
        <v>3603</v>
      </c>
      <c r="V464" s="92"/>
      <c r="W464" s="87" t="s">
        <v>31</v>
      </c>
      <c r="X464" s="86" t="s">
        <v>4367</v>
      </c>
    </row>
    <row r="465" spans="1:24" s="143" customFormat="1" x14ac:dyDescent="0.25">
      <c r="A465" s="117" t="s">
        <v>3525</v>
      </c>
      <c r="B465" s="86" t="s">
        <v>3502</v>
      </c>
      <c r="C465" s="144" t="s">
        <v>709</v>
      </c>
      <c r="D465" s="86" t="s">
        <v>112</v>
      </c>
      <c r="E465" s="86" t="s">
        <v>228</v>
      </c>
      <c r="F465" s="86" t="s">
        <v>3728</v>
      </c>
      <c r="G465" s="86" t="s">
        <v>107</v>
      </c>
      <c r="H465" s="86" t="s">
        <v>3604</v>
      </c>
      <c r="I465" s="87" t="s">
        <v>3730</v>
      </c>
      <c r="J465" s="88">
        <v>35691</v>
      </c>
      <c r="K465" s="86" t="s">
        <v>3558</v>
      </c>
      <c r="L465" s="88">
        <v>43808</v>
      </c>
      <c r="M465" s="89">
        <f t="shared" si="25"/>
        <v>35</v>
      </c>
      <c r="N465" s="90">
        <f t="shared" si="24"/>
        <v>48488</v>
      </c>
      <c r="O465" s="86" t="s">
        <v>3605</v>
      </c>
      <c r="P465" s="87" t="s">
        <v>3606</v>
      </c>
      <c r="Q465" s="87" t="s">
        <v>25</v>
      </c>
      <c r="R465" s="86" t="s">
        <v>83</v>
      </c>
      <c r="S465" s="86" t="s">
        <v>28</v>
      </c>
      <c r="T465" s="90">
        <v>44174</v>
      </c>
      <c r="U465" s="86"/>
      <c r="V465" s="92"/>
      <c r="W465" s="87" t="s">
        <v>59</v>
      </c>
      <c r="X465" s="86" t="s">
        <v>4367</v>
      </c>
    </row>
    <row r="466" spans="1:24" x14ac:dyDescent="0.25">
      <c r="A466" s="99" t="s">
        <v>3647</v>
      </c>
      <c r="B466" s="81" t="s">
        <v>3526</v>
      </c>
      <c r="C466" s="81" t="s">
        <v>62</v>
      </c>
      <c r="D466" s="81" t="s">
        <v>112</v>
      </c>
      <c r="E466" s="81" t="s">
        <v>3817</v>
      </c>
      <c r="F466" s="81" t="s">
        <v>3817</v>
      </c>
      <c r="G466" s="81" t="s">
        <v>3819</v>
      </c>
      <c r="H466" s="81" t="s">
        <v>3631</v>
      </c>
      <c r="I466" s="82" t="s">
        <v>3818</v>
      </c>
      <c r="J466" s="83">
        <v>23262</v>
      </c>
      <c r="K466" s="81" t="s">
        <v>3472</v>
      </c>
      <c r="L466" s="83">
        <v>43815</v>
      </c>
      <c r="M466" s="150">
        <f t="shared" si="25"/>
        <v>55</v>
      </c>
      <c r="N466" s="84">
        <f t="shared" si="24"/>
        <v>43374</v>
      </c>
      <c r="O466" s="9" t="s">
        <v>3632</v>
      </c>
      <c r="P466" s="82" t="s">
        <v>3633</v>
      </c>
      <c r="Q466" s="82" t="s">
        <v>69</v>
      </c>
      <c r="R466" s="81" t="s">
        <v>141</v>
      </c>
      <c r="S466" s="81" t="s">
        <v>142</v>
      </c>
      <c r="T466" s="84"/>
      <c r="U466" s="81" t="s">
        <v>3634</v>
      </c>
      <c r="V466" s="178">
        <v>44545</v>
      </c>
      <c r="W466" s="82" t="s">
        <v>31</v>
      </c>
      <c r="X466" s="9" t="s">
        <v>4367</v>
      </c>
    </row>
    <row r="467" spans="1:24" s="143" customFormat="1" x14ac:dyDescent="0.25">
      <c r="A467" s="95" t="s">
        <v>3650</v>
      </c>
      <c r="B467" s="86" t="s">
        <v>3529</v>
      </c>
      <c r="C467" s="86" t="s">
        <v>1342</v>
      </c>
      <c r="D467" s="86" t="s">
        <v>112</v>
      </c>
      <c r="E467" s="86" t="s">
        <v>228</v>
      </c>
      <c r="F467" s="86" t="s">
        <v>3728</v>
      </c>
      <c r="G467" s="86" t="s">
        <v>107</v>
      </c>
      <c r="H467" s="86" t="s">
        <v>3596</v>
      </c>
      <c r="I467" s="87" t="s">
        <v>3730</v>
      </c>
      <c r="J467" s="88">
        <v>34052</v>
      </c>
      <c r="K467" s="86" t="s">
        <v>1066</v>
      </c>
      <c r="L467" s="88">
        <v>43825</v>
      </c>
      <c r="M467" s="89">
        <f t="shared" si="25"/>
        <v>55</v>
      </c>
      <c r="N467" s="90">
        <f t="shared" si="24"/>
        <v>54149</v>
      </c>
      <c r="O467" s="86" t="s">
        <v>3597</v>
      </c>
      <c r="P467" s="87" t="s">
        <v>3598</v>
      </c>
      <c r="Q467" s="87" t="s">
        <v>25</v>
      </c>
      <c r="R467" s="86" t="s">
        <v>83</v>
      </c>
      <c r="S467" s="86" t="s">
        <v>28</v>
      </c>
      <c r="T467" s="90">
        <v>44191</v>
      </c>
      <c r="U467" s="86" t="s">
        <v>3599</v>
      </c>
      <c r="V467" s="92"/>
      <c r="W467" s="87" t="s">
        <v>31</v>
      </c>
      <c r="X467" s="156" t="s">
        <v>4368</v>
      </c>
    </row>
    <row r="468" spans="1:24" s="143" customFormat="1" x14ac:dyDescent="0.25">
      <c r="A468" s="115" t="s">
        <v>3651</v>
      </c>
      <c r="B468" s="116" t="s">
        <v>3530</v>
      </c>
      <c r="C468" s="86" t="s">
        <v>1812</v>
      </c>
      <c r="D468" s="86" t="s">
        <v>112</v>
      </c>
      <c r="E468" s="86" t="s">
        <v>830</v>
      </c>
      <c r="F468" s="86" t="s">
        <v>830</v>
      </c>
      <c r="G468" s="86" t="s">
        <v>96</v>
      </c>
      <c r="H468" s="86" t="s">
        <v>3579</v>
      </c>
      <c r="I468" s="86" t="s">
        <v>832</v>
      </c>
      <c r="J468" s="88">
        <v>33841</v>
      </c>
      <c r="K468" s="86" t="s">
        <v>833</v>
      </c>
      <c r="L468" s="88">
        <v>43832</v>
      </c>
      <c r="M468" s="89">
        <f t="shared" si="25"/>
        <v>55</v>
      </c>
      <c r="N468" s="90">
        <f t="shared" si="24"/>
        <v>53936</v>
      </c>
      <c r="O468" s="86" t="s">
        <v>3580</v>
      </c>
      <c r="P468" s="87" t="s">
        <v>3581</v>
      </c>
      <c r="Q468" s="87" t="s">
        <v>25</v>
      </c>
      <c r="R468" s="86" t="s">
        <v>83</v>
      </c>
      <c r="S468" s="86" t="s">
        <v>28</v>
      </c>
      <c r="T468" s="90">
        <v>44198</v>
      </c>
      <c r="U468" s="86" t="s">
        <v>3582</v>
      </c>
      <c r="V468" s="92"/>
      <c r="W468" s="87" t="s">
        <v>31</v>
      </c>
      <c r="X468" s="86" t="s">
        <v>4368</v>
      </c>
    </row>
    <row r="469" spans="1:24" x14ac:dyDescent="0.25">
      <c r="A469" s="115" t="s">
        <v>3652</v>
      </c>
      <c r="B469" s="116" t="s">
        <v>3531</v>
      </c>
      <c r="C469" s="86" t="s">
        <v>3626</v>
      </c>
      <c r="D469" s="86" t="s">
        <v>35</v>
      </c>
      <c r="E469" s="86" t="s">
        <v>4063</v>
      </c>
      <c r="F469" s="86" t="s">
        <v>1007</v>
      </c>
      <c r="G469" s="9" t="s">
        <v>1007</v>
      </c>
      <c r="H469" s="86" t="s">
        <v>3627</v>
      </c>
      <c r="I469" s="86" t="s">
        <v>22</v>
      </c>
      <c r="J469" s="88">
        <v>28896</v>
      </c>
      <c r="K469" s="86" t="s">
        <v>44</v>
      </c>
      <c r="L469" s="88">
        <v>43831</v>
      </c>
      <c r="M469" s="150">
        <f t="shared" si="25"/>
        <v>55</v>
      </c>
      <c r="N469" s="90">
        <f t="shared" si="24"/>
        <v>49004</v>
      </c>
      <c r="O469" s="9" t="s">
        <v>3628</v>
      </c>
      <c r="P469" s="87" t="s">
        <v>3629</v>
      </c>
      <c r="Q469" s="87" t="s">
        <v>29</v>
      </c>
      <c r="R469" s="86" t="s">
        <v>215</v>
      </c>
      <c r="S469" s="86" t="s">
        <v>28</v>
      </c>
      <c r="T469" s="90">
        <v>44013</v>
      </c>
      <c r="U469" s="86" t="s">
        <v>3630</v>
      </c>
      <c r="V469" s="92"/>
      <c r="W469" s="87" t="s">
        <v>31</v>
      </c>
      <c r="X469" s="9" t="s">
        <v>4368</v>
      </c>
    </row>
    <row r="470" spans="1:24" s="143" customFormat="1" x14ac:dyDescent="0.25">
      <c r="A470" s="115" t="s">
        <v>3655</v>
      </c>
      <c r="B470" s="116" t="s">
        <v>3533</v>
      </c>
      <c r="C470" s="86" t="s">
        <v>1148</v>
      </c>
      <c r="D470" s="86" t="s">
        <v>63</v>
      </c>
      <c r="E470" s="86" t="s">
        <v>129</v>
      </c>
      <c r="F470" s="86" t="s">
        <v>129</v>
      </c>
      <c r="G470" s="86" t="s">
        <v>404</v>
      </c>
      <c r="H470" s="86" t="s">
        <v>3635</v>
      </c>
      <c r="I470" s="86" t="s">
        <v>131</v>
      </c>
      <c r="J470" s="88">
        <v>33765</v>
      </c>
      <c r="K470" s="86" t="s">
        <v>38</v>
      </c>
      <c r="L470" s="88">
        <v>43843</v>
      </c>
      <c r="M470" s="89">
        <f t="shared" si="25"/>
        <v>35</v>
      </c>
      <c r="N470" s="90">
        <f t="shared" si="24"/>
        <v>46569</v>
      </c>
      <c r="O470" s="86" t="s">
        <v>3636</v>
      </c>
      <c r="P470" s="87" t="s">
        <v>3637</v>
      </c>
      <c r="Q470" s="87" t="s">
        <v>25</v>
      </c>
      <c r="R470" s="86" t="s">
        <v>83</v>
      </c>
      <c r="S470" s="86" t="s">
        <v>28</v>
      </c>
      <c r="T470" s="90">
        <v>43843</v>
      </c>
      <c r="U470" s="86" t="s">
        <v>3638</v>
      </c>
      <c r="V470" s="92"/>
      <c r="W470" s="87" t="s">
        <v>31</v>
      </c>
      <c r="X470" s="86" t="s">
        <v>4367</v>
      </c>
    </row>
    <row r="471" spans="1:24" s="145" customFormat="1" x14ac:dyDescent="0.25">
      <c r="A471" s="146" t="s">
        <v>3657</v>
      </c>
      <c r="B471" s="147" t="s">
        <v>3535</v>
      </c>
      <c r="C471" s="81" t="s">
        <v>635</v>
      </c>
      <c r="D471" s="81" t="s">
        <v>112</v>
      </c>
      <c r="E471" s="81" t="s">
        <v>228</v>
      </c>
      <c r="F471" s="81" t="s">
        <v>2438</v>
      </c>
      <c r="G471" s="81" t="s">
        <v>476</v>
      </c>
      <c r="H471" s="81" t="s">
        <v>3540</v>
      </c>
      <c r="I471" s="82" t="s">
        <v>2686</v>
      </c>
      <c r="J471" s="83">
        <v>35844</v>
      </c>
      <c r="K471" s="81" t="s">
        <v>1336</v>
      </c>
      <c r="L471" s="83">
        <v>43862</v>
      </c>
      <c r="M471" s="152">
        <f t="shared" si="25"/>
        <v>35</v>
      </c>
      <c r="N471" s="84">
        <f t="shared" ref="N471:N502" si="26">IF(DAY(J471)=1,(DATE(YEAR(J471)+M471,MONTH(J471),1)),(DATE(YEAR(J471)+M471,MONTH(J471)+1,1)))</f>
        <v>48639</v>
      </c>
      <c r="O471" s="81" t="s">
        <v>3541</v>
      </c>
      <c r="P471" s="82" t="s">
        <v>3542</v>
      </c>
      <c r="Q471" s="82" t="s">
        <v>25</v>
      </c>
      <c r="R471" s="81" t="s">
        <v>83</v>
      </c>
      <c r="S471" s="81" t="s">
        <v>28</v>
      </c>
      <c r="T471" s="84">
        <v>44228</v>
      </c>
      <c r="U471" s="81" t="s">
        <v>3543</v>
      </c>
      <c r="V471" s="85"/>
      <c r="W471" s="82" t="s">
        <v>59</v>
      </c>
      <c r="X471" s="81" t="s">
        <v>4367</v>
      </c>
    </row>
    <row r="472" spans="1:24" x14ac:dyDescent="0.25">
      <c r="A472" s="115" t="s">
        <v>3658</v>
      </c>
      <c r="B472" s="116" t="s">
        <v>3536</v>
      </c>
      <c r="C472" s="86" t="s">
        <v>17</v>
      </c>
      <c r="D472" s="86" t="s">
        <v>255</v>
      </c>
      <c r="E472" s="86" t="s">
        <v>3825</v>
      </c>
      <c r="F472" s="86" t="s">
        <v>3825</v>
      </c>
      <c r="G472" s="86" t="s">
        <v>3825</v>
      </c>
      <c r="H472" s="86" t="s">
        <v>3557</v>
      </c>
      <c r="I472" s="87" t="s">
        <v>22</v>
      </c>
      <c r="J472" s="88">
        <v>34132</v>
      </c>
      <c r="K472" s="86" t="s">
        <v>3558</v>
      </c>
      <c r="L472" s="88">
        <v>43878</v>
      </c>
      <c r="M472" s="150">
        <f t="shared" si="25"/>
        <v>55</v>
      </c>
      <c r="N472" s="90">
        <f t="shared" si="26"/>
        <v>54240</v>
      </c>
      <c r="O472" s="9" t="s">
        <v>3559</v>
      </c>
      <c r="P472" s="87" t="s">
        <v>3560</v>
      </c>
      <c r="Q472" s="87" t="s">
        <v>29</v>
      </c>
      <c r="R472" s="86" t="s">
        <v>215</v>
      </c>
      <c r="S472" s="86" t="s">
        <v>28</v>
      </c>
      <c r="T472" s="90">
        <v>43968</v>
      </c>
      <c r="U472" s="87" t="s">
        <v>3561</v>
      </c>
      <c r="V472" s="92"/>
      <c r="W472" s="87" t="s">
        <v>31</v>
      </c>
      <c r="X472" s="9" t="s">
        <v>4368</v>
      </c>
    </row>
    <row r="473" spans="1:24" s="143" customFormat="1" x14ac:dyDescent="0.25">
      <c r="A473" s="115" t="s">
        <v>3659</v>
      </c>
      <c r="B473" s="116" t="s">
        <v>3537</v>
      </c>
      <c r="C473" s="86" t="s">
        <v>1148</v>
      </c>
      <c r="D473" s="86" t="s">
        <v>112</v>
      </c>
      <c r="E473" s="86" t="s">
        <v>3817</v>
      </c>
      <c r="F473" s="86" t="s">
        <v>3817</v>
      </c>
      <c r="G473" s="86" t="s">
        <v>404</v>
      </c>
      <c r="H473" s="86" t="s">
        <v>3556</v>
      </c>
      <c r="I473" s="87" t="s">
        <v>3818</v>
      </c>
      <c r="J473" s="167">
        <v>33931</v>
      </c>
      <c r="K473" s="86" t="s">
        <v>3552</v>
      </c>
      <c r="L473" s="88">
        <v>43878</v>
      </c>
      <c r="M473" s="89">
        <f t="shared" si="25"/>
        <v>35</v>
      </c>
      <c r="N473" s="90">
        <f t="shared" si="26"/>
        <v>46722</v>
      </c>
      <c r="O473" s="86" t="s">
        <v>3553</v>
      </c>
      <c r="P473" s="87" t="s">
        <v>3554</v>
      </c>
      <c r="Q473" s="87" t="s">
        <v>25</v>
      </c>
      <c r="R473" s="86" t="s">
        <v>83</v>
      </c>
      <c r="S473" s="86" t="s">
        <v>28</v>
      </c>
      <c r="T473" s="90">
        <v>44244</v>
      </c>
      <c r="U473" s="86" t="s">
        <v>3555</v>
      </c>
      <c r="V473" s="92"/>
      <c r="W473" s="87" t="s">
        <v>31</v>
      </c>
      <c r="X473" s="86" t="s">
        <v>4367</v>
      </c>
    </row>
    <row r="474" spans="1:24" s="143" customFormat="1" x14ac:dyDescent="0.25">
      <c r="A474" s="115" t="s">
        <v>3660</v>
      </c>
      <c r="B474" s="116" t="s">
        <v>3538</v>
      </c>
      <c r="C474" s="86" t="s">
        <v>1812</v>
      </c>
      <c r="D474" s="86" t="s">
        <v>112</v>
      </c>
      <c r="E474" s="86" t="s">
        <v>1076</v>
      </c>
      <c r="F474" s="86" t="s">
        <v>1076</v>
      </c>
      <c r="G474" s="86" t="s">
        <v>114</v>
      </c>
      <c r="H474" s="86" t="s">
        <v>3544</v>
      </c>
      <c r="I474" s="87" t="s">
        <v>1078</v>
      </c>
      <c r="J474" s="88">
        <v>34470</v>
      </c>
      <c r="K474" s="86" t="s">
        <v>162</v>
      </c>
      <c r="L474" s="88">
        <v>43878</v>
      </c>
      <c r="M474" s="89">
        <f t="shared" si="25"/>
        <v>55</v>
      </c>
      <c r="N474" s="90">
        <f t="shared" si="26"/>
        <v>54575</v>
      </c>
      <c r="O474" s="86" t="s">
        <v>3545</v>
      </c>
      <c r="P474" s="87" t="s">
        <v>3546</v>
      </c>
      <c r="Q474" s="87" t="s">
        <v>25</v>
      </c>
      <c r="R474" s="86" t="s">
        <v>83</v>
      </c>
      <c r="S474" s="86" t="s">
        <v>28</v>
      </c>
      <c r="T474" s="90">
        <v>44244</v>
      </c>
      <c r="U474" s="86" t="s">
        <v>3547</v>
      </c>
      <c r="V474" s="92"/>
      <c r="W474" s="87" t="s">
        <v>31</v>
      </c>
      <c r="X474" s="86" t="s">
        <v>4367</v>
      </c>
    </row>
    <row r="475" spans="1:24" s="145" customFormat="1" x14ac:dyDescent="0.25">
      <c r="A475" s="146" t="s">
        <v>3661</v>
      </c>
      <c r="B475" s="147" t="s">
        <v>3539</v>
      </c>
      <c r="C475" s="81" t="s">
        <v>1812</v>
      </c>
      <c r="D475" s="81" t="s">
        <v>112</v>
      </c>
      <c r="E475" s="81" t="s">
        <v>1076</v>
      </c>
      <c r="F475" s="81" t="s">
        <v>1076</v>
      </c>
      <c r="G475" s="81" t="s">
        <v>114</v>
      </c>
      <c r="H475" s="81" t="s">
        <v>3551</v>
      </c>
      <c r="I475" s="82" t="s">
        <v>1078</v>
      </c>
      <c r="J475" s="83">
        <v>34286</v>
      </c>
      <c r="K475" s="81" t="s">
        <v>427</v>
      </c>
      <c r="L475" s="83">
        <v>43878</v>
      </c>
      <c r="M475" s="152">
        <f t="shared" si="25"/>
        <v>55</v>
      </c>
      <c r="N475" s="84">
        <f t="shared" si="26"/>
        <v>54393</v>
      </c>
      <c r="O475" s="81" t="s">
        <v>3550</v>
      </c>
      <c r="P475" s="82" t="s">
        <v>3548</v>
      </c>
      <c r="Q475" s="82" t="s">
        <v>25</v>
      </c>
      <c r="R475" s="81" t="s">
        <v>83</v>
      </c>
      <c r="S475" s="81" t="s">
        <v>28</v>
      </c>
      <c r="T475" s="84">
        <v>44244</v>
      </c>
      <c r="U475" s="81" t="s">
        <v>3549</v>
      </c>
      <c r="V475" s="85"/>
      <c r="W475" s="155" t="s">
        <v>31</v>
      </c>
      <c r="X475" s="81" t="s">
        <v>4367</v>
      </c>
    </row>
    <row r="476" spans="1:24" s="143" customFormat="1" x14ac:dyDescent="0.25">
      <c r="A476" s="115" t="s">
        <v>3741</v>
      </c>
      <c r="B476" s="116" t="s">
        <v>3734</v>
      </c>
      <c r="C476" s="86" t="s">
        <v>635</v>
      </c>
      <c r="D476" s="86" t="s">
        <v>63</v>
      </c>
      <c r="E476" s="86" t="s">
        <v>181</v>
      </c>
      <c r="F476" s="86" t="s">
        <v>1279</v>
      </c>
      <c r="G476" s="86" t="s">
        <v>476</v>
      </c>
      <c r="H476" s="86"/>
      <c r="I476" s="87" t="s">
        <v>1281</v>
      </c>
      <c r="J476" s="88">
        <v>36007</v>
      </c>
      <c r="K476" s="86" t="s">
        <v>38</v>
      </c>
      <c r="L476" s="88">
        <v>43891</v>
      </c>
      <c r="M476" s="89">
        <f t="shared" si="25"/>
        <v>35</v>
      </c>
      <c r="N476" s="90">
        <f t="shared" si="26"/>
        <v>48792</v>
      </c>
      <c r="O476" s="86" t="s">
        <v>3762</v>
      </c>
      <c r="P476" s="87" t="s">
        <v>3769</v>
      </c>
      <c r="Q476" s="87" t="s">
        <v>25</v>
      </c>
      <c r="R476" s="86" t="s">
        <v>83</v>
      </c>
      <c r="S476" s="86" t="s">
        <v>28</v>
      </c>
      <c r="T476" s="90">
        <v>44256</v>
      </c>
      <c r="U476" s="86"/>
      <c r="V476" s="92"/>
      <c r="W476" s="86" t="s">
        <v>59</v>
      </c>
      <c r="X476" s="86" t="s">
        <v>4367</v>
      </c>
    </row>
    <row r="477" spans="1:24" s="143" customFormat="1" x14ac:dyDescent="0.25">
      <c r="A477" s="95" t="s">
        <v>3743</v>
      </c>
      <c r="B477" s="86" t="s">
        <v>3736</v>
      </c>
      <c r="C477" s="86" t="s">
        <v>81</v>
      </c>
      <c r="D477" s="86" t="s">
        <v>290</v>
      </c>
      <c r="E477" s="86" t="s">
        <v>968</v>
      </c>
      <c r="F477" s="86" t="s">
        <v>968</v>
      </c>
      <c r="G477" s="86" t="s">
        <v>968</v>
      </c>
      <c r="H477" s="86"/>
      <c r="I477" s="86" t="s">
        <v>22</v>
      </c>
      <c r="J477" s="88">
        <v>35387</v>
      </c>
      <c r="K477" s="86" t="s">
        <v>1125</v>
      </c>
      <c r="L477" s="88">
        <v>43899</v>
      </c>
      <c r="M477" s="89">
        <f t="shared" si="25"/>
        <v>55</v>
      </c>
      <c r="N477" s="90">
        <f t="shared" si="26"/>
        <v>55488</v>
      </c>
      <c r="O477" s="86" t="s">
        <v>3764</v>
      </c>
      <c r="P477" s="87" t="s">
        <v>3770</v>
      </c>
      <c r="Q477" s="87" t="s">
        <v>25</v>
      </c>
      <c r="R477" s="86" t="s">
        <v>83</v>
      </c>
      <c r="S477" s="86" t="s">
        <v>28</v>
      </c>
      <c r="T477" s="90">
        <v>44264</v>
      </c>
      <c r="U477" s="86"/>
      <c r="V477" s="92"/>
      <c r="W477" s="87" t="s">
        <v>31</v>
      </c>
      <c r="X477" s="86" t="s">
        <v>4368</v>
      </c>
    </row>
    <row r="478" spans="1:24" s="175" customFormat="1" x14ac:dyDescent="0.25">
      <c r="A478" s="176" t="s">
        <v>3754</v>
      </c>
      <c r="B478" s="156" t="s">
        <v>3747</v>
      </c>
      <c r="C478" s="86" t="s">
        <v>302</v>
      </c>
      <c r="D478" s="86" t="s">
        <v>112</v>
      </c>
      <c r="E478" s="86" t="s">
        <v>2935</v>
      </c>
      <c r="F478" s="86" t="s">
        <v>2935</v>
      </c>
      <c r="G478" s="86" t="s">
        <v>107</v>
      </c>
      <c r="H478" s="111"/>
      <c r="I478" s="87" t="s">
        <v>2965</v>
      </c>
      <c r="J478" s="174">
        <v>30380</v>
      </c>
      <c r="K478" s="156" t="s">
        <v>2936</v>
      </c>
      <c r="L478" s="174">
        <v>43923</v>
      </c>
      <c r="M478" s="89">
        <f t="shared" si="25"/>
        <v>55</v>
      </c>
      <c r="N478" s="90">
        <f t="shared" si="26"/>
        <v>50496</v>
      </c>
      <c r="O478" s="86" t="s">
        <v>3766</v>
      </c>
      <c r="P478" s="87" t="s">
        <v>3986</v>
      </c>
      <c r="Q478" s="176" t="s">
        <v>29</v>
      </c>
      <c r="R478" s="86" t="s">
        <v>215</v>
      </c>
      <c r="S478" s="86" t="s">
        <v>28</v>
      </c>
      <c r="T478" s="177">
        <v>44288</v>
      </c>
      <c r="U478" s="156"/>
      <c r="V478" s="156"/>
      <c r="W478" s="87" t="s">
        <v>31</v>
      </c>
      <c r="X478" s="86" t="s">
        <v>4367</v>
      </c>
    </row>
    <row r="479" spans="1:24" x14ac:dyDescent="0.25">
      <c r="A479" s="20" t="s">
        <v>3773</v>
      </c>
      <c r="B479" s="9" t="s">
        <v>3761</v>
      </c>
      <c r="C479" s="9" t="s">
        <v>191</v>
      </c>
      <c r="D479" s="9" t="s">
        <v>112</v>
      </c>
      <c r="E479" s="9" t="s">
        <v>735</v>
      </c>
      <c r="F479" s="9" t="s">
        <v>735</v>
      </c>
      <c r="G479" s="9" t="s">
        <v>735</v>
      </c>
      <c r="H479" s="16" t="s">
        <v>2204</v>
      </c>
      <c r="I479" s="9" t="s">
        <v>737</v>
      </c>
      <c r="J479" s="47">
        <v>22209</v>
      </c>
      <c r="K479" s="16" t="s">
        <v>1169</v>
      </c>
      <c r="L479" s="47">
        <v>43952</v>
      </c>
      <c r="M479" s="150">
        <f t="shared" si="25"/>
        <v>55</v>
      </c>
      <c r="N479" s="14">
        <f t="shared" si="26"/>
        <v>42309</v>
      </c>
      <c r="O479" s="9" t="s">
        <v>2205</v>
      </c>
      <c r="P479" s="52" t="s">
        <v>2206</v>
      </c>
      <c r="Q479" s="9" t="s">
        <v>195</v>
      </c>
      <c r="R479" s="9" t="s">
        <v>141</v>
      </c>
      <c r="S479" s="9" t="s">
        <v>142</v>
      </c>
      <c r="T479" s="11"/>
      <c r="U479" s="60" t="s">
        <v>2207</v>
      </c>
      <c r="V479" s="31">
        <v>44681</v>
      </c>
      <c r="W479" s="68" t="s">
        <v>179</v>
      </c>
      <c r="X479" s="136" t="s">
        <v>4368</v>
      </c>
    </row>
    <row r="480" spans="1:24" s="145" customFormat="1" x14ac:dyDescent="0.25">
      <c r="A480" s="20" t="s">
        <v>3795</v>
      </c>
      <c r="B480" s="9" t="s">
        <v>3775</v>
      </c>
      <c r="C480" s="9" t="s">
        <v>42</v>
      </c>
      <c r="D480" s="9" t="s">
        <v>255</v>
      </c>
      <c r="E480" s="9" t="s">
        <v>255</v>
      </c>
      <c r="F480" s="9" t="s">
        <v>255</v>
      </c>
      <c r="G480" s="9" t="s">
        <v>255</v>
      </c>
      <c r="H480" s="16"/>
      <c r="I480" s="6" t="s">
        <v>22</v>
      </c>
      <c r="J480" s="47">
        <v>23450</v>
      </c>
      <c r="K480" s="16" t="s">
        <v>498</v>
      </c>
      <c r="L480" s="47">
        <v>43990</v>
      </c>
      <c r="M480" s="150">
        <f t="shared" si="25"/>
        <v>55</v>
      </c>
      <c r="N480" s="14">
        <f t="shared" si="26"/>
        <v>43556</v>
      </c>
      <c r="O480" s="9" t="s">
        <v>3784</v>
      </c>
      <c r="P480" s="54" t="s">
        <v>3785</v>
      </c>
      <c r="Q480" s="6" t="s">
        <v>46</v>
      </c>
      <c r="R480" s="9" t="s">
        <v>141</v>
      </c>
      <c r="S480" s="9" t="s">
        <v>142</v>
      </c>
      <c r="T480" s="14"/>
      <c r="U480" s="60" t="s">
        <v>3789</v>
      </c>
      <c r="V480" s="8"/>
      <c r="W480" s="68" t="s">
        <v>31</v>
      </c>
      <c r="X480" s="9" t="s">
        <v>4368</v>
      </c>
    </row>
    <row r="481" spans="1:24" x14ac:dyDescent="0.25">
      <c r="A481" s="99" t="s">
        <v>3796</v>
      </c>
      <c r="B481" s="81" t="s">
        <v>3776</v>
      </c>
      <c r="C481" s="81" t="s">
        <v>3294</v>
      </c>
      <c r="D481" s="81" t="s">
        <v>112</v>
      </c>
      <c r="E481" s="81" t="s">
        <v>228</v>
      </c>
      <c r="F481" s="81" t="s">
        <v>3728</v>
      </c>
      <c r="G481" s="81" t="s">
        <v>3728</v>
      </c>
      <c r="H481" s="81"/>
      <c r="I481" s="82" t="s">
        <v>3730</v>
      </c>
      <c r="J481" s="83">
        <v>23171</v>
      </c>
      <c r="K481" s="81" t="s">
        <v>3786</v>
      </c>
      <c r="L481" s="83">
        <v>43990</v>
      </c>
      <c r="M481" s="150">
        <f t="shared" si="25"/>
        <v>55</v>
      </c>
      <c r="N481" s="84">
        <f t="shared" si="26"/>
        <v>43282</v>
      </c>
      <c r="O481" s="9" t="s">
        <v>3787</v>
      </c>
      <c r="P481" s="82" t="s">
        <v>3788</v>
      </c>
      <c r="Q481" s="82" t="s">
        <v>69</v>
      </c>
      <c r="R481" s="81" t="s">
        <v>141</v>
      </c>
      <c r="S481" s="81" t="s">
        <v>142</v>
      </c>
      <c r="T481" s="84"/>
      <c r="U481" s="81" t="s">
        <v>3790</v>
      </c>
      <c r="V481" s="178">
        <v>44354</v>
      </c>
      <c r="W481" s="131" t="s">
        <v>108</v>
      </c>
      <c r="X481" s="9" t="s">
        <v>4367</v>
      </c>
    </row>
    <row r="482" spans="1:24" x14ac:dyDescent="0.25">
      <c r="A482" s="20" t="s">
        <v>3809</v>
      </c>
      <c r="B482" s="9" t="s">
        <v>3805</v>
      </c>
      <c r="C482" s="9" t="s">
        <v>62</v>
      </c>
      <c r="D482" s="9" t="s">
        <v>112</v>
      </c>
      <c r="E482" s="9" t="s">
        <v>735</v>
      </c>
      <c r="F482" s="9" t="s">
        <v>735</v>
      </c>
      <c r="G482" s="9" t="s">
        <v>3829</v>
      </c>
      <c r="I482" s="6" t="s">
        <v>737</v>
      </c>
      <c r="J482" s="47">
        <v>23869</v>
      </c>
      <c r="K482" s="16" t="s">
        <v>1169</v>
      </c>
      <c r="L482" s="47">
        <v>44018</v>
      </c>
      <c r="M482" s="150">
        <f t="shared" si="25"/>
        <v>55</v>
      </c>
      <c r="N482" s="14">
        <f t="shared" si="26"/>
        <v>43983</v>
      </c>
      <c r="O482" s="9" t="s">
        <v>3820</v>
      </c>
      <c r="P482" s="54" t="s">
        <v>3821</v>
      </c>
      <c r="Q482" s="6" t="s">
        <v>69</v>
      </c>
      <c r="R482" s="9" t="s">
        <v>141</v>
      </c>
      <c r="S482" s="9" t="s">
        <v>142</v>
      </c>
      <c r="U482" s="66" t="s">
        <v>3848</v>
      </c>
      <c r="W482" s="123" t="s">
        <v>31</v>
      </c>
      <c r="X482" s="9" t="s">
        <v>4368</v>
      </c>
    </row>
    <row r="483" spans="1:24" x14ac:dyDescent="0.25">
      <c r="A483" s="20" t="s">
        <v>3823</v>
      </c>
      <c r="B483" s="9" t="s">
        <v>3824</v>
      </c>
      <c r="C483" s="9" t="s">
        <v>196</v>
      </c>
      <c r="D483" s="9" t="s">
        <v>255</v>
      </c>
      <c r="E483" s="9" t="s">
        <v>3825</v>
      </c>
      <c r="F483" s="9" t="s">
        <v>3825</v>
      </c>
      <c r="G483" s="9" t="s">
        <v>3825</v>
      </c>
      <c r="I483" s="6" t="s">
        <v>22</v>
      </c>
      <c r="J483" s="47">
        <v>22996</v>
      </c>
      <c r="K483" s="16" t="s">
        <v>38</v>
      </c>
      <c r="L483" s="47">
        <v>44032</v>
      </c>
      <c r="M483" s="150">
        <f t="shared" si="25"/>
        <v>55</v>
      </c>
      <c r="N483" s="14">
        <f t="shared" si="26"/>
        <v>43101</v>
      </c>
      <c r="O483" s="9" t="s">
        <v>3826</v>
      </c>
      <c r="P483" s="54" t="s">
        <v>3827</v>
      </c>
      <c r="Q483" s="6" t="s">
        <v>195</v>
      </c>
      <c r="R483" s="9" t="s">
        <v>141</v>
      </c>
      <c r="S483" s="9" t="s">
        <v>142</v>
      </c>
      <c r="U483" s="66" t="s">
        <v>3828</v>
      </c>
      <c r="W483" s="123" t="s">
        <v>108</v>
      </c>
      <c r="X483" s="9" t="s">
        <v>4367</v>
      </c>
    </row>
    <row r="484" spans="1:24" s="145" customFormat="1" x14ac:dyDescent="0.25">
      <c r="A484" s="99" t="s">
        <v>3854</v>
      </c>
      <c r="B484" s="81" t="s">
        <v>3831</v>
      </c>
      <c r="C484" s="81" t="s">
        <v>196</v>
      </c>
      <c r="D484" s="81" t="s">
        <v>35</v>
      </c>
      <c r="E484" s="81" t="s">
        <v>4089</v>
      </c>
      <c r="F484" s="81" t="s">
        <v>4089</v>
      </c>
      <c r="G484" s="81" t="s">
        <v>4089</v>
      </c>
      <c r="H484" s="81"/>
      <c r="I484" s="82" t="s">
        <v>22</v>
      </c>
      <c r="J484" s="83">
        <v>23309</v>
      </c>
      <c r="K484" s="81" t="s">
        <v>471</v>
      </c>
      <c r="L484" s="83">
        <v>44046</v>
      </c>
      <c r="M484" s="152">
        <f t="shared" si="25"/>
        <v>55</v>
      </c>
      <c r="N484" s="84">
        <f t="shared" si="26"/>
        <v>43405</v>
      </c>
      <c r="O484" s="81" t="s">
        <v>3835</v>
      </c>
      <c r="P484" s="82" t="s">
        <v>3836</v>
      </c>
      <c r="Q484" s="82" t="s">
        <v>195</v>
      </c>
      <c r="R484" s="81" t="s">
        <v>141</v>
      </c>
      <c r="S484" s="81" t="s">
        <v>142</v>
      </c>
      <c r="T484" s="84"/>
      <c r="U484" s="82" t="s">
        <v>3837</v>
      </c>
      <c r="V484" s="85"/>
      <c r="W484" s="155" t="s">
        <v>179</v>
      </c>
      <c r="X484" s="81" t="s">
        <v>4368</v>
      </c>
    </row>
    <row r="485" spans="1:24" x14ac:dyDescent="0.25">
      <c r="A485" s="20" t="s">
        <v>3891</v>
      </c>
      <c r="B485" s="9" t="s">
        <v>3874</v>
      </c>
      <c r="C485" s="9" t="s">
        <v>81</v>
      </c>
      <c r="D485" s="9" t="s">
        <v>43</v>
      </c>
      <c r="E485" s="9" t="s">
        <v>3957</v>
      </c>
      <c r="F485" s="9" t="s">
        <v>3957</v>
      </c>
      <c r="G485" s="9" t="s">
        <v>3957</v>
      </c>
      <c r="I485" s="6" t="s">
        <v>22</v>
      </c>
      <c r="J485" s="47">
        <v>35679</v>
      </c>
      <c r="K485" s="16" t="s">
        <v>213</v>
      </c>
      <c r="L485" s="47">
        <v>44081</v>
      </c>
      <c r="M485" s="150">
        <f t="shared" si="25"/>
        <v>55</v>
      </c>
      <c r="N485" s="14">
        <f t="shared" si="26"/>
        <v>55793</v>
      </c>
      <c r="O485" s="54" t="s">
        <v>3883</v>
      </c>
      <c r="P485" s="54" t="s">
        <v>3884</v>
      </c>
      <c r="Q485" s="6" t="s">
        <v>25</v>
      </c>
      <c r="R485" s="9" t="s">
        <v>141</v>
      </c>
      <c r="S485" s="9" t="s">
        <v>142</v>
      </c>
      <c r="U485" s="66" t="s">
        <v>3885</v>
      </c>
      <c r="W485" s="123" t="s">
        <v>31</v>
      </c>
      <c r="X485" s="9" t="s">
        <v>4368</v>
      </c>
    </row>
    <row r="486" spans="1:24" x14ac:dyDescent="0.25">
      <c r="A486" s="20" t="s">
        <v>3929</v>
      </c>
      <c r="B486" s="9" t="s">
        <v>1346</v>
      </c>
      <c r="C486" s="9" t="s">
        <v>191</v>
      </c>
      <c r="D486" s="9" t="s">
        <v>112</v>
      </c>
      <c r="E486" s="9" t="s">
        <v>1076</v>
      </c>
      <c r="F486" s="9" t="s">
        <v>1076</v>
      </c>
      <c r="G486" s="9" t="s">
        <v>1076</v>
      </c>
      <c r="H486" s="16" t="s">
        <v>1347</v>
      </c>
      <c r="I486" s="9" t="s">
        <v>1078</v>
      </c>
      <c r="J486" s="47">
        <v>21739</v>
      </c>
      <c r="K486" s="16" t="s">
        <v>1251</v>
      </c>
      <c r="L486" s="47">
        <v>44105</v>
      </c>
      <c r="M486" s="150">
        <f t="shared" si="25"/>
        <v>55</v>
      </c>
      <c r="N486" s="14">
        <f t="shared" si="26"/>
        <v>41852</v>
      </c>
      <c r="O486" s="52" t="s">
        <v>1348</v>
      </c>
      <c r="P486" s="52" t="s">
        <v>1349</v>
      </c>
      <c r="Q486" s="9" t="s">
        <v>195</v>
      </c>
      <c r="R486" s="9" t="s">
        <v>141</v>
      </c>
      <c r="S486" s="9" t="s">
        <v>142</v>
      </c>
      <c r="U486" s="60" t="s">
        <v>1350</v>
      </c>
      <c r="W486" s="68" t="s">
        <v>179</v>
      </c>
      <c r="X486" s="9" t="s">
        <v>4367</v>
      </c>
    </row>
    <row r="487" spans="1:24" x14ac:dyDescent="0.25">
      <c r="A487" s="20" t="s">
        <v>3933</v>
      </c>
      <c r="B487" s="9" t="s">
        <v>3930</v>
      </c>
      <c r="C487" s="9" t="s">
        <v>412</v>
      </c>
      <c r="D487" s="9" t="s">
        <v>112</v>
      </c>
      <c r="E487" s="9" t="s">
        <v>3122</v>
      </c>
      <c r="F487" s="9" t="s">
        <v>3122</v>
      </c>
      <c r="G487" s="9" t="s">
        <v>404</v>
      </c>
      <c r="I487" s="6" t="s">
        <v>3124</v>
      </c>
      <c r="J487" s="47">
        <v>23998</v>
      </c>
      <c r="K487" s="16" t="s">
        <v>439</v>
      </c>
      <c r="L487" s="47">
        <v>44110</v>
      </c>
      <c r="M487" s="150">
        <f t="shared" si="25"/>
        <v>55</v>
      </c>
      <c r="N487" s="14">
        <f t="shared" si="26"/>
        <v>44105</v>
      </c>
      <c r="O487" s="54" t="s">
        <v>3947</v>
      </c>
      <c r="P487" s="54" t="s">
        <v>3948</v>
      </c>
      <c r="Q487" s="6" t="s">
        <v>29</v>
      </c>
      <c r="R487" s="9" t="s">
        <v>141</v>
      </c>
      <c r="S487" s="9" t="s">
        <v>142</v>
      </c>
      <c r="U487" s="66" t="s">
        <v>3949</v>
      </c>
      <c r="W487" s="6" t="s">
        <v>31</v>
      </c>
      <c r="X487" s="9" t="s">
        <v>4367</v>
      </c>
    </row>
    <row r="488" spans="1:24" s="145" customFormat="1" x14ac:dyDescent="0.25">
      <c r="A488" s="99" t="s">
        <v>3960</v>
      </c>
      <c r="B488" s="81" t="s">
        <v>3965</v>
      </c>
      <c r="C488" s="81" t="s">
        <v>3294</v>
      </c>
      <c r="D488" s="81" t="s">
        <v>63</v>
      </c>
      <c r="E488" s="81" t="s">
        <v>129</v>
      </c>
      <c r="F488" s="81" t="s">
        <v>4054</v>
      </c>
      <c r="G488" s="81" t="s">
        <v>4054</v>
      </c>
      <c r="H488" s="81"/>
      <c r="I488" s="82" t="s">
        <v>352</v>
      </c>
      <c r="J488" s="83">
        <v>25527</v>
      </c>
      <c r="K488" s="81" t="s">
        <v>3970</v>
      </c>
      <c r="L488" s="83">
        <v>44136</v>
      </c>
      <c r="M488" s="152">
        <f t="shared" si="25"/>
        <v>55</v>
      </c>
      <c r="N488" s="84">
        <f t="shared" si="26"/>
        <v>45627</v>
      </c>
      <c r="O488" s="82" t="s">
        <v>3971</v>
      </c>
      <c r="P488" s="82" t="s">
        <v>3972</v>
      </c>
      <c r="Q488" s="82" t="s">
        <v>69</v>
      </c>
      <c r="R488" s="81" t="s">
        <v>141</v>
      </c>
      <c r="S488" s="81" t="s">
        <v>142</v>
      </c>
      <c r="T488" s="84"/>
      <c r="U488" s="82" t="s">
        <v>3995</v>
      </c>
      <c r="V488" s="85"/>
      <c r="W488" s="155" t="s">
        <v>31</v>
      </c>
      <c r="X488" s="81" t="s">
        <v>4367</v>
      </c>
    </row>
    <row r="489" spans="1:24" s="145" customFormat="1" x14ac:dyDescent="0.25">
      <c r="A489" s="99" t="s">
        <v>3961</v>
      </c>
      <c r="B489" s="81" t="s">
        <v>3966</v>
      </c>
      <c r="C489" s="81" t="s">
        <v>3294</v>
      </c>
      <c r="D489" s="81" t="s">
        <v>63</v>
      </c>
      <c r="E489" s="81" t="s">
        <v>181</v>
      </c>
      <c r="F489" s="81" t="s">
        <v>4052</v>
      </c>
      <c r="G489" s="81" t="s">
        <v>4052</v>
      </c>
      <c r="H489" s="81"/>
      <c r="I489" s="81" t="s">
        <v>806</v>
      </c>
      <c r="J489" s="83">
        <v>23217</v>
      </c>
      <c r="K489" s="81" t="s">
        <v>3973</v>
      </c>
      <c r="L489" s="83">
        <v>44136</v>
      </c>
      <c r="M489" s="152">
        <f t="shared" si="25"/>
        <v>55</v>
      </c>
      <c r="N489" s="84">
        <f t="shared" si="26"/>
        <v>43313</v>
      </c>
      <c r="O489" s="82" t="s">
        <v>3974</v>
      </c>
      <c r="P489" s="82" t="s">
        <v>3975</v>
      </c>
      <c r="Q489" s="82" t="s">
        <v>69</v>
      </c>
      <c r="R489" s="81" t="s">
        <v>141</v>
      </c>
      <c r="S489" s="81" t="s">
        <v>142</v>
      </c>
      <c r="T489" s="84"/>
      <c r="U489" s="82" t="s">
        <v>3976</v>
      </c>
      <c r="V489" s="85"/>
      <c r="W489" s="155" t="s">
        <v>59</v>
      </c>
      <c r="X489" s="81" t="s">
        <v>4367</v>
      </c>
    </row>
    <row r="490" spans="1:24" s="145" customFormat="1" x14ac:dyDescent="0.25">
      <c r="A490" s="99" t="s">
        <v>3962</v>
      </c>
      <c r="B490" s="81" t="s">
        <v>3967</v>
      </c>
      <c r="C490" s="81" t="s">
        <v>3294</v>
      </c>
      <c r="D490" s="81" t="s">
        <v>63</v>
      </c>
      <c r="E490" s="81" t="s">
        <v>95</v>
      </c>
      <c r="F490" s="81" t="s">
        <v>4038</v>
      </c>
      <c r="G490" s="81" t="s">
        <v>4038</v>
      </c>
      <c r="H490" s="81"/>
      <c r="I490" s="82" t="s">
        <v>992</v>
      </c>
      <c r="J490" s="83">
        <v>23483</v>
      </c>
      <c r="K490" s="81" t="s">
        <v>38</v>
      </c>
      <c r="L490" s="83">
        <v>44136</v>
      </c>
      <c r="M490" s="152">
        <f t="shared" si="25"/>
        <v>55</v>
      </c>
      <c r="N490" s="84">
        <f t="shared" si="26"/>
        <v>43586</v>
      </c>
      <c r="O490" s="82" t="s">
        <v>3977</v>
      </c>
      <c r="P490" s="82" t="s">
        <v>3978</v>
      </c>
      <c r="Q490" s="82" t="s">
        <v>69</v>
      </c>
      <c r="R490" s="81" t="s">
        <v>141</v>
      </c>
      <c r="S490" s="81" t="s">
        <v>142</v>
      </c>
      <c r="T490" s="84"/>
      <c r="U490" s="82" t="s">
        <v>4013</v>
      </c>
      <c r="V490" s="85"/>
      <c r="W490" s="155" t="s">
        <v>31</v>
      </c>
      <c r="X490" s="81" t="s">
        <v>4367</v>
      </c>
    </row>
    <row r="491" spans="1:24" s="145" customFormat="1" x14ac:dyDescent="0.25">
      <c r="A491" s="99" t="s">
        <v>3963</v>
      </c>
      <c r="B491" s="81" t="s">
        <v>3968</v>
      </c>
      <c r="C491" s="81" t="s">
        <v>3294</v>
      </c>
      <c r="D491" s="81" t="s">
        <v>63</v>
      </c>
      <c r="E491" s="81" t="s">
        <v>95</v>
      </c>
      <c r="F491" s="81" t="s">
        <v>4051</v>
      </c>
      <c r="G491" s="81" t="s">
        <v>4051</v>
      </c>
      <c r="H491" s="81"/>
      <c r="I491" s="81" t="s">
        <v>598</v>
      </c>
      <c r="J491" s="83">
        <v>23573</v>
      </c>
      <c r="K491" s="81" t="s">
        <v>38</v>
      </c>
      <c r="L491" s="83">
        <v>44136</v>
      </c>
      <c r="M491" s="152">
        <f t="shared" si="25"/>
        <v>55</v>
      </c>
      <c r="N491" s="84">
        <f t="shared" si="26"/>
        <v>43678</v>
      </c>
      <c r="O491" s="82" t="s">
        <v>3979</v>
      </c>
      <c r="P491" s="82" t="s">
        <v>3980</v>
      </c>
      <c r="Q491" s="82" t="s">
        <v>69</v>
      </c>
      <c r="R491" s="81" t="s">
        <v>141</v>
      </c>
      <c r="S491" s="81" t="s">
        <v>142</v>
      </c>
      <c r="T491" s="84"/>
      <c r="U491" s="82" t="s">
        <v>4014</v>
      </c>
      <c r="V491" s="85"/>
      <c r="W491" s="155" t="s">
        <v>31</v>
      </c>
      <c r="X491" s="81" t="s">
        <v>4367</v>
      </c>
    </row>
    <row r="492" spans="1:24" s="145" customFormat="1" x14ac:dyDescent="0.25">
      <c r="A492" s="99" t="s">
        <v>3964</v>
      </c>
      <c r="B492" s="81" t="s">
        <v>3969</v>
      </c>
      <c r="C492" s="81" t="s">
        <v>62</v>
      </c>
      <c r="D492" s="81" t="s">
        <v>112</v>
      </c>
      <c r="E492" s="81" t="s">
        <v>830</v>
      </c>
      <c r="F492" s="81" t="s">
        <v>830</v>
      </c>
      <c r="G492" s="81" t="s">
        <v>2452</v>
      </c>
      <c r="H492" s="81"/>
      <c r="I492" s="82" t="s">
        <v>832</v>
      </c>
      <c r="J492" s="83">
        <v>23968</v>
      </c>
      <c r="K492" s="81" t="s">
        <v>1681</v>
      </c>
      <c r="L492" s="83">
        <v>44136</v>
      </c>
      <c r="M492" s="152">
        <f t="shared" si="25"/>
        <v>55</v>
      </c>
      <c r="N492" s="84">
        <f t="shared" si="26"/>
        <v>44075</v>
      </c>
      <c r="O492" s="82" t="s">
        <v>3981</v>
      </c>
      <c r="P492" s="82" t="s">
        <v>3982</v>
      </c>
      <c r="Q492" s="82" t="s">
        <v>69</v>
      </c>
      <c r="R492" s="81" t="s">
        <v>141</v>
      </c>
      <c r="S492" s="81" t="s">
        <v>142</v>
      </c>
      <c r="T492" s="84"/>
      <c r="U492" s="82" t="s">
        <v>3994</v>
      </c>
      <c r="V492" s="85"/>
      <c r="W492" s="155" t="s">
        <v>108</v>
      </c>
      <c r="X492" s="81" t="s">
        <v>4367</v>
      </c>
    </row>
    <row r="493" spans="1:24" x14ac:dyDescent="0.25">
      <c r="A493" s="20" t="s">
        <v>4008</v>
      </c>
      <c r="B493" s="9" t="s">
        <v>4002</v>
      </c>
      <c r="C493" s="9" t="s">
        <v>62</v>
      </c>
      <c r="D493" s="9" t="s">
        <v>112</v>
      </c>
      <c r="E493" s="9" t="s">
        <v>1076</v>
      </c>
      <c r="F493" s="9" t="s">
        <v>1076</v>
      </c>
      <c r="G493" s="9" t="s">
        <v>3952</v>
      </c>
      <c r="H493" s="16" t="s">
        <v>1486</v>
      </c>
      <c r="I493" s="9" t="s">
        <v>1078</v>
      </c>
      <c r="J493" s="47">
        <v>21807</v>
      </c>
      <c r="K493" s="16" t="s">
        <v>498</v>
      </c>
      <c r="L493" s="47">
        <v>44172</v>
      </c>
      <c r="M493" s="13">
        <f t="shared" si="25"/>
        <v>55</v>
      </c>
      <c r="N493" s="14">
        <f t="shared" si="26"/>
        <v>41913</v>
      </c>
      <c r="O493" s="52" t="s">
        <v>1487</v>
      </c>
      <c r="P493" s="52" t="s">
        <v>1488</v>
      </c>
      <c r="Q493" s="9" t="s">
        <v>69</v>
      </c>
      <c r="R493" s="9" t="s">
        <v>141</v>
      </c>
      <c r="S493" s="9" t="s">
        <v>142</v>
      </c>
      <c r="U493" s="60" t="s">
        <v>1489</v>
      </c>
      <c r="W493" s="68" t="s">
        <v>31</v>
      </c>
      <c r="X493" s="9" t="s">
        <v>4368</v>
      </c>
    </row>
    <row r="494" spans="1:24" x14ac:dyDescent="0.25">
      <c r="A494" s="20" t="s">
        <v>4007</v>
      </c>
      <c r="B494" s="9" t="s">
        <v>4004</v>
      </c>
      <c r="C494" s="9" t="s">
        <v>191</v>
      </c>
      <c r="D494" s="9" t="s">
        <v>112</v>
      </c>
      <c r="E494" s="9" t="s">
        <v>1287</v>
      </c>
      <c r="F494" s="9" t="s">
        <v>1287</v>
      </c>
      <c r="G494" s="9" t="s">
        <v>1287</v>
      </c>
      <c r="I494" s="6" t="s">
        <v>1288</v>
      </c>
      <c r="J494" s="47">
        <v>23846</v>
      </c>
      <c r="K494" s="16" t="s">
        <v>213</v>
      </c>
      <c r="L494" s="47">
        <v>44175</v>
      </c>
      <c r="M494" s="13">
        <f t="shared" si="25"/>
        <v>55</v>
      </c>
      <c r="N494" s="14">
        <f t="shared" si="26"/>
        <v>43952</v>
      </c>
      <c r="O494" s="54" t="s">
        <v>4343</v>
      </c>
      <c r="P494" s="54" t="s">
        <v>4048</v>
      </c>
      <c r="Q494" s="6" t="s">
        <v>195</v>
      </c>
      <c r="R494" s="9" t="s">
        <v>141</v>
      </c>
      <c r="S494" s="9" t="s">
        <v>142</v>
      </c>
      <c r="U494" s="66" t="s">
        <v>4078</v>
      </c>
      <c r="W494" s="123" t="s">
        <v>59</v>
      </c>
      <c r="X494" s="9" t="s">
        <v>4368</v>
      </c>
    </row>
    <row r="495" spans="1:24" x14ac:dyDescent="0.25">
      <c r="A495" s="20" t="s">
        <v>4027</v>
      </c>
      <c r="B495" s="9" t="s">
        <v>4026</v>
      </c>
      <c r="C495" s="9" t="s">
        <v>3665</v>
      </c>
      <c r="D495" s="9" t="s">
        <v>3665</v>
      </c>
      <c r="E495" s="9" t="s">
        <v>3691</v>
      </c>
      <c r="F495" s="9" t="s">
        <v>3691</v>
      </c>
      <c r="G495" s="9" t="s">
        <v>3691</v>
      </c>
      <c r="H495" s="16" t="s">
        <v>3692</v>
      </c>
      <c r="I495" s="9" t="s">
        <v>22</v>
      </c>
      <c r="J495" s="47">
        <v>23196</v>
      </c>
      <c r="K495" s="16" t="s">
        <v>4028</v>
      </c>
      <c r="L495" s="47">
        <v>44175</v>
      </c>
      <c r="M495" s="13">
        <f t="shared" si="25"/>
        <v>55</v>
      </c>
      <c r="N495" s="14">
        <f t="shared" si="26"/>
        <v>43313</v>
      </c>
      <c r="O495" s="54" t="s">
        <v>4074</v>
      </c>
      <c r="P495" s="52" t="s">
        <v>4190</v>
      </c>
      <c r="Q495" s="6" t="s">
        <v>22</v>
      </c>
      <c r="R495" s="9" t="s">
        <v>141</v>
      </c>
      <c r="S495" s="9" t="s">
        <v>142</v>
      </c>
      <c r="U495" s="66" t="s">
        <v>4075</v>
      </c>
      <c r="W495" s="123" t="s">
        <v>31</v>
      </c>
      <c r="X495" s="9" t="s">
        <v>4367</v>
      </c>
    </row>
    <row r="496" spans="1:24" x14ac:dyDescent="0.25">
      <c r="A496" s="20" t="s">
        <v>4043</v>
      </c>
      <c r="B496" s="9" t="s">
        <v>4105</v>
      </c>
      <c r="C496" s="9" t="s">
        <v>42</v>
      </c>
      <c r="D496" s="9" t="s">
        <v>290</v>
      </c>
      <c r="E496" s="9" t="s">
        <v>290</v>
      </c>
      <c r="F496" s="9" t="s">
        <v>290</v>
      </c>
      <c r="G496" s="9" t="s">
        <v>290</v>
      </c>
      <c r="H496" s="9"/>
      <c r="I496" s="6" t="s">
        <v>22</v>
      </c>
      <c r="J496" s="10">
        <v>24087</v>
      </c>
      <c r="K496" s="9" t="s">
        <v>471</v>
      </c>
      <c r="L496" s="10">
        <v>44197</v>
      </c>
      <c r="M496" s="13">
        <f t="shared" si="25"/>
        <v>55</v>
      </c>
      <c r="N496" s="14">
        <f t="shared" si="26"/>
        <v>44197</v>
      </c>
      <c r="O496" s="6" t="s">
        <v>4073</v>
      </c>
      <c r="P496" s="6" t="s">
        <v>4101</v>
      </c>
      <c r="Q496" s="6" t="s">
        <v>46</v>
      </c>
      <c r="R496" s="9" t="s">
        <v>141</v>
      </c>
      <c r="S496" s="9" t="s">
        <v>142</v>
      </c>
      <c r="U496" s="9"/>
      <c r="V496" s="31">
        <v>44926</v>
      </c>
      <c r="W496" s="123" t="s">
        <v>108</v>
      </c>
      <c r="X496" s="9" t="s">
        <v>4367</v>
      </c>
    </row>
    <row r="497" spans="1:24" x14ac:dyDescent="0.25">
      <c r="A497" s="20" t="s">
        <v>4044</v>
      </c>
      <c r="B497" s="9" t="s">
        <v>4040</v>
      </c>
      <c r="C497" s="9" t="s">
        <v>289</v>
      </c>
      <c r="D497" s="9" t="s">
        <v>51</v>
      </c>
      <c r="E497" s="9" t="s">
        <v>187</v>
      </c>
      <c r="F497" s="9" t="s">
        <v>187</v>
      </c>
      <c r="G497" s="9" t="s">
        <v>187</v>
      </c>
      <c r="H497" s="9"/>
      <c r="I497" s="6" t="s">
        <v>22</v>
      </c>
      <c r="J497" s="10">
        <v>33066</v>
      </c>
      <c r="K497" s="9" t="s">
        <v>304</v>
      </c>
      <c r="L497" s="10">
        <v>44197</v>
      </c>
      <c r="M497" s="13">
        <f t="shared" si="25"/>
        <v>55</v>
      </c>
      <c r="N497" s="14">
        <f t="shared" si="26"/>
        <v>53175</v>
      </c>
      <c r="O497" s="6" t="s">
        <v>4067</v>
      </c>
      <c r="P497" s="6" t="s">
        <v>4068</v>
      </c>
      <c r="Q497" s="6" t="s">
        <v>57</v>
      </c>
      <c r="R497" s="9" t="s">
        <v>141</v>
      </c>
      <c r="S497" s="9" t="s">
        <v>142</v>
      </c>
      <c r="U497" s="6" t="s">
        <v>4069</v>
      </c>
      <c r="W497" s="123" t="s">
        <v>179</v>
      </c>
      <c r="X497" s="9" t="s">
        <v>4368</v>
      </c>
    </row>
    <row r="498" spans="1:24" x14ac:dyDescent="0.25">
      <c r="A498" s="20" t="s">
        <v>4045</v>
      </c>
      <c r="B498" s="9" t="s">
        <v>4102</v>
      </c>
      <c r="C498" s="9" t="s">
        <v>227</v>
      </c>
      <c r="D498" s="9" t="s">
        <v>63</v>
      </c>
      <c r="E498" s="9" t="s">
        <v>64</v>
      </c>
      <c r="F498" s="9" t="s">
        <v>64</v>
      </c>
      <c r="G498" s="9" t="s">
        <v>229</v>
      </c>
      <c r="H498" s="9"/>
      <c r="I498" s="6" t="s">
        <v>41</v>
      </c>
      <c r="J498" s="10">
        <v>29050</v>
      </c>
      <c r="K498" s="9" t="s">
        <v>2777</v>
      </c>
      <c r="L498" s="10">
        <v>44200</v>
      </c>
      <c r="M498" s="13">
        <f t="shared" si="25"/>
        <v>55</v>
      </c>
      <c r="N498" s="14">
        <f t="shared" si="26"/>
        <v>49157</v>
      </c>
      <c r="O498" s="6" t="s">
        <v>4070</v>
      </c>
      <c r="P498" s="6" t="s">
        <v>4071</v>
      </c>
      <c r="Q498" s="6" t="s">
        <v>69</v>
      </c>
      <c r="R498" s="9" t="s">
        <v>141</v>
      </c>
      <c r="S498" s="9" t="s">
        <v>142</v>
      </c>
      <c r="U498" s="6" t="s">
        <v>4072</v>
      </c>
      <c r="W498" s="123" t="s">
        <v>31</v>
      </c>
      <c r="X498" s="9" t="s">
        <v>4368</v>
      </c>
    </row>
    <row r="499" spans="1:24" x14ac:dyDescent="0.25">
      <c r="A499" s="20" t="s">
        <v>4046</v>
      </c>
      <c r="B499" s="9" t="s">
        <v>4041</v>
      </c>
      <c r="C499" s="9" t="s">
        <v>196</v>
      </c>
      <c r="D499" s="9" t="s">
        <v>35</v>
      </c>
      <c r="E499" s="9" t="s">
        <v>4063</v>
      </c>
      <c r="F499" s="9" t="s">
        <v>4063</v>
      </c>
      <c r="G499" s="9" t="s">
        <v>4063</v>
      </c>
      <c r="H499" s="9"/>
      <c r="I499" s="6" t="s">
        <v>22</v>
      </c>
      <c r="J499" s="10">
        <v>23904</v>
      </c>
      <c r="K499" s="9" t="s">
        <v>38</v>
      </c>
      <c r="L499" s="10">
        <v>44197</v>
      </c>
      <c r="M499" s="13">
        <f t="shared" si="25"/>
        <v>55</v>
      </c>
      <c r="N499" s="14">
        <f t="shared" si="26"/>
        <v>44013</v>
      </c>
      <c r="O499" s="6" t="s">
        <v>4064</v>
      </c>
      <c r="P499" s="6" t="s">
        <v>4065</v>
      </c>
      <c r="Q499" s="6" t="s">
        <v>195</v>
      </c>
      <c r="R499" s="9" t="s">
        <v>141</v>
      </c>
      <c r="S499" s="9" t="s">
        <v>142</v>
      </c>
      <c r="U499" s="6" t="s">
        <v>4066</v>
      </c>
      <c r="W499" s="123" t="s">
        <v>31</v>
      </c>
      <c r="X499" s="9" t="s">
        <v>4367</v>
      </c>
    </row>
    <row r="500" spans="1:24" x14ac:dyDescent="0.25">
      <c r="A500" s="20" t="s">
        <v>4047</v>
      </c>
      <c r="B500" s="9" t="s">
        <v>4042</v>
      </c>
      <c r="C500" s="9" t="s">
        <v>1148</v>
      </c>
      <c r="D500" s="9" t="s">
        <v>112</v>
      </c>
      <c r="E500" s="9" t="s">
        <v>113</v>
      </c>
      <c r="F500" s="9" t="s">
        <v>113</v>
      </c>
      <c r="G500" s="9" t="s">
        <v>404</v>
      </c>
      <c r="H500" s="9"/>
      <c r="I500" s="6" t="s">
        <v>116</v>
      </c>
      <c r="J500" s="10">
        <v>35586</v>
      </c>
      <c r="K500" s="9" t="s">
        <v>4059</v>
      </c>
      <c r="L500" s="10">
        <v>44200</v>
      </c>
      <c r="M500" s="13">
        <f t="shared" si="25"/>
        <v>35</v>
      </c>
      <c r="N500" s="14">
        <f t="shared" si="26"/>
        <v>48396</v>
      </c>
      <c r="O500" s="6" t="s">
        <v>4060</v>
      </c>
      <c r="P500" s="6" t="s">
        <v>4061</v>
      </c>
      <c r="Q500" s="6" t="s">
        <v>25</v>
      </c>
      <c r="R500" s="9" t="s">
        <v>141</v>
      </c>
      <c r="S500" s="9" t="s">
        <v>142</v>
      </c>
      <c r="U500" s="6" t="s">
        <v>4062</v>
      </c>
      <c r="W500" s="123" t="s">
        <v>31</v>
      </c>
      <c r="X500" s="9" t="s">
        <v>4367</v>
      </c>
    </row>
    <row r="501" spans="1:24" x14ac:dyDescent="0.25">
      <c r="A501" s="20" t="s">
        <v>4086</v>
      </c>
      <c r="B501" s="9" t="s">
        <v>4083</v>
      </c>
      <c r="C501" s="9" t="s">
        <v>17</v>
      </c>
      <c r="D501" s="9" t="s">
        <v>51</v>
      </c>
      <c r="E501" s="9" t="s">
        <v>187</v>
      </c>
      <c r="F501" s="9" t="s">
        <v>187</v>
      </c>
      <c r="G501" s="9" t="s">
        <v>187</v>
      </c>
      <c r="H501" s="9"/>
      <c r="I501" s="6" t="s">
        <v>22</v>
      </c>
      <c r="J501" s="10">
        <v>32201</v>
      </c>
      <c r="K501" s="9" t="s">
        <v>498</v>
      </c>
      <c r="L501" s="10">
        <v>44214</v>
      </c>
      <c r="M501" s="13">
        <f t="shared" si="25"/>
        <v>55</v>
      </c>
      <c r="N501" s="14">
        <f t="shared" si="26"/>
        <v>52291</v>
      </c>
      <c r="O501" s="6" t="s">
        <v>4090</v>
      </c>
      <c r="P501" s="6" t="s">
        <v>4091</v>
      </c>
      <c r="Q501" s="6" t="s">
        <v>29</v>
      </c>
      <c r="R501" s="9" t="s">
        <v>141</v>
      </c>
      <c r="S501" s="9" t="s">
        <v>142</v>
      </c>
      <c r="U501" s="6" t="s">
        <v>4092</v>
      </c>
      <c r="W501" s="123" t="s">
        <v>31</v>
      </c>
      <c r="X501" s="9" t="s">
        <v>4368</v>
      </c>
    </row>
    <row r="502" spans="1:24" x14ac:dyDescent="0.25">
      <c r="A502" s="20" t="s">
        <v>4087</v>
      </c>
      <c r="B502" s="9" t="s">
        <v>4084</v>
      </c>
      <c r="C502" s="9" t="s">
        <v>166</v>
      </c>
      <c r="D502" s="9" t="s">
        <v>35</v>
      </c>
      <c r="E502" s="9" t="s">
        <v>4089</v>
      </c>
      <c r="F502" s="9" t="s">
        <v>167</v>
      </c>
      <c r="G502" s="9" t="s">
        <v>167</v>
      </c>
      <c r="H502" s="9"/>
      <c r="I502" s="6" t="s">
        <v>22</v>
      </c>
      <c r="J502" s="10">
        <v>31705</v>
      </c>
      <c r="K502" s="9" t="s">
        <v>38</v>
      </c>
      <c r="L502" s="10">
        <v>44214</v>
      </c>
      <c r="M502" s="13">
        <f t="shared" si="25"/>
        <v>55</v>
      </c>
      <c r="N502" s="14">
        <f t="shared" si="26"/>
        <v>51806</v>
      </c>
      <c r="O502" s="6" t="s">
        <v>4094</v>
      </c>
      <c r="P502" s="6" t="s">
        <v>4096</v>
      </c>
      <c r="Q502" s="6" t="s">
        <v>69</v>
      </c>
      <c r="R502" s="9" t="s">
        <v>141</v>
      </c>
      <c r="S502" s="9" t="s">
        <v>142</v>
      </c>
      <c r="U502" s="6" t="s">
        <v>4095</v>
      </c>
      <c r="W502" s="123" t="s">
        <v>31</v>
      </c>
      <c r="X502" s="9" t="s">
        <v>4368</v>
      </c>
    </row>
    <row r="503" spans="1:24" x14ac:dyDescent="0.25">
      <c r="A503" s="20" t="s">
        <v>4088</v>
      </c>
      <c r="B503" s="9" t="s">
        <v>4085</v>
      </c>
      <c r="C503" s="9" t="s">
        <v>1172</v>
      </c>
      <c r="D503" s="9" t="s">
        <v>63</v>
      </c>
      <c r="E503" s="9" t="s">
        <v>95</v>
      </c>
      <c r="F503" s="9" t="s">
        <v>95</v>
      </c>
      <c r="G503" s="9" t="s">
        <v>229</v>
      </c>
      <c r="H503" s="9"/>
      <c r="I503" s="6" t="s">
        <v>97</v>
      </c>
      <c r="J503" s="10">
        <v>32032</v>
      </c>
      <c r="K503" s="9" t="s">
        <v>328</v>
      </c>
      <c r="L503" s="10">
        <v>44221</v>
      </c>
      <c r="M503" s="13">
        <f t="shared" si="25"/>
        <v>55</v>
      </c>
      <c r="N503" s="14">
        <f t="shared" ref="N503:N534" si="27">IF(DAY(J503)=1,(DATE(YEAR(J503)+M503,MONTH(J503),1)),(DATE(YEAR(J503)+M503,MONTH(J503)+1,1)))</f>
        <v>52140</v>
      </c>
      <c r="O503" s="6" t="s">
        <v>4097</v>
      </c>
      <c r="P503" s="6" t="s">
        <v>4106</v>
      </c>
      <c r="Q503" s="6" t="s">
        <v>29</v>
      </c>
      <c r="R503" s="9" t="s">
        <v>141</v>
      </c>
      <c r="S503" s="9" t="s">
        <v>142</v>
      </c>
      <c r="U503" s="6" t="s">
        <v>4098</v>
      </c>
      <c r="W503" s="123" t="s">
        <v>31</v>
      </c>
      <c r="X503" s="9" t="s">
        <v>4368</v>
      </c>
    </row>
    <row r="504" spans="1:24" x14ac:dyDescent="0.25">
      <c r="A504" s="20" t="s">
        <v>4082</v>
      </c>
      <c r="B504" s="9" t="s">
        <v>4081</v>
      </c>
      <c r="C504" s="9" t="s">
        <v>3294</v>
      </c>
      <c r="D504" s="9" t="s">
        <v>112</v>
      </c>
      <c r="E504" s="9" t="s">
        <v>228</v>
      </c>
      <c r="F504" s="9" t="s">
        <v>3007</v>
      </c>
      <c r="G504" s="9" t="s">
        <v>3007</v>
      </c>
      <c r="H504" s="16" t="s">
        <v>2482</v>
      </c>
      <c r="I504" s="6" t="s">
        <v>3074</v>
      </c>
      <c r="J504" s="47">
        <v>22979</v>
      </c>
      <c r="K504" s="16" t="s">
        <v>419</v>
      </c>
      <c r="L504" s="47">
        <v>44214</v>
      </c>
      <c r="M504" s="150">
        <f t="shared" si="25"/>
        <v>55</v>
      </c>
      <c r="N504" s="14">
        <f t="shared" si="27"/>
        <v>43070</v>
      </c>
      <c r="O504" s="9" t="s">
        <v>2483</v>
      </c>
      <c r="P504" s="52" t="s">
        <v>2484</v>
      </c>
      <c r="Q504" s="9" t="s">
        <v>69</v>
      </c>
      <c r="R504" s="9" t="s">
        <v>141</v>
      </c>
      <c r="S504" s="9" t="s">
        <v>142</v>
      </c>
      <c r="U504" s="60" t="s">
        <v>2485</v>
      </c>
      <c r="W504" s="9" t="s">
        <v>31</v>
      </c>
      <c r="X504" s="9" t="s">
        <v>4367</v>
      </c>
    </row>
    <row r="505" spans="1:24" x14ac:dyDescent="0.25">
      <c r="A505" s="20" t="s">
        <v>4107</v>
      </c>
      <c r="B505" s="9" t="s">
        <v>4254</v>
      </c>
      <c r="C505" s="9" t="s">
        <v>81</v>
      </c>
      <c r="D505" s="9" t="s">
        <v>35</v>
      </c>
      <c r="E505" s="9" t="s">
        <v>36</v>
      </c>
      <c r="F505" s="9" t="s">
        <v>37</v>
      </c>
      <c r="G505" s="9" t="s">
        <v>37</v>
      </c>
      <c r="I505" s="6" t="s">
        <v>22</v>
      </c>
      <c r="J505" s="47">
        <v>35046</v>
      </c>
      <c r="K505" s="16" t="s">
        <v>1125</v>
      </c>
      <c r="L505" s="47">
        <v>44228</v>
      </c>
      <c r="M505" s="150">
        <f t="shared" si="25"/>
        <v>55</v>
      </c>
      <c r="N505" s="14">
        <f t="shared" si="27"/>
        <v>55154</v>
      </c>
      <c r="O505" s="54" t="s">
        <v>4110</v>
      </c>
      <c r="P505" s="54" t="s">
        <v>4111</v>
      </c>
      <c r="Q505" s="6" t="s">
        <v>25</v>
      </c>
      <c r="R505" s="9" t="s">
        <v>141</v>
      </c>
      <c r="S505" s="9" t="s">
        <v>142</v>
      </c>
      <c r="U505" s="66" t="s">
        <v>4112</v>
      </c>
      <c r="W505" s="9" t="s">
        <v>31</v>
      </c>
      <c r="X505" s="9" t="s">
        <v>4368</v>
      </c>
    </row>
    <row r="506" spans="1:24" s="145" customFormat="1" x14ac:dyDescent="0.25">
      <c r="A506" s="99" t="s">
        <v>4108</v>
      </c>
      <c r="B506" s="81" t="s">
        <v>4104</v>
      </c>
      <c r="C506" s="81" t="s">
        <v>81</v>
      </c>
      <c r="D506" s="81" t="s">
        <v>43</v>
      </c>
      <c r="E506" s="81" t="s">
        <v>4308</v>
      </c>
      <c r="F506" s="81" t="s">
        <v>4308</v>
      </c>
      <c r="G506" s="81" t="s">
        <v>4308</v>
      </c>
      <c r="H506" s="16"/>
      <c r="I506" s="82" t="s">
        <v>22</v>
      </c>
      <c r="J506" s="83">
        <v>35387</v>
      </c>
      <c r="K506" s="81" t="s">
        <v>1125</v>
      </c>
      <c r="L506" s="83">
        <v>44228</v>
      </c>
      <c r="M506" s="152">
        <f t="shared" si="25"/>
        <v>55</v>
      </c>
      <c r="N506" s="84">
        <f t="shared" si="27"/>
        <v>55488</v>
      </c>
      <c r="O506" s="82" t="s">
        <v>4113</v>
      </c>
      <c r="P506" s="82" t="s">
        <v>4114</v>
      </c>
      <c r="Q506" s="82" t="s">
        <v>25</v>
      </c>
      <c r="R506" s="81" t="s">
        <v>141</v>
      </c>
      <c r="S506" s="81" t="s">
        <v>142</v>
      </c>
      <c r="T506" s="84"/>
      <c r="U506" s="82" t="s">
        <v>4115</v>
      </c>
      <c r="V506" s="85"/>
      <c r="W506" s="82" t="s">
        <v>179</v>
      </c>
      <c r="X506" s="81" t="s">
        <v>4368</v>
      </c>
    </row>
    <row r="507" spans="1:24" x14ac:dyDescent="0.25">
      <c r="A507" s="20" t="s">
        <v>4109</v>
      </c>
      <c r="B507" s="9" t="s">
        <v>4103</v>
      </c>
      <c r="C507" s="9" t="s">
        <v>227</v>
      </c>
      <c r="D507" s="9" t="s">
        <v>112</v>
      </c>
      <c r="E507" s="9" t="s">
        <v>735</v>
      </c>
      <c r="F507" s="9" t="s">
        <v>735</v>
      </c>
      <c r="G507" s="9" t="s">
        <v>229</v>
      </c>
      <c r="I507" s="6" t="s">
        <v>737</v>
      </c>
      <c r="J507" s="47">
        <v>29774</v>
      </c>
      <c r="K507" s="16" t="s">
        <v>1169</v>
      </c>
      <c r="L507" s="47">
        <v>44228</v>
      </c>
      <c r="M507" s="150">
        <f t="shared" si="25"/>
        <v>55</v>
      </c>
      <c r="N507" s="14">
        <f t="shared" si="27"/>
        <v>49888</v>
      </c>
      <c r="O507" s="6" t="s">
        <v>4116</v>
      </c>
      <c r="P507" s="54" t="s">
        <v>4117</v>
      </c>
      <c r="Q507" s="6" t="s">
        <v>69</v>
      </c>
      <c r="R507" s="9" t="s">
        <v>141</v>
      </c>
      <c r="S507" s="9" t="s">
        <v>142</v>
      </c>
      <c r="U507" s="66" t="s">
        <v>4118</v>
      </c>
      <c r="W507" s="6" t="s">
        <v>31</v>
      </c>
      <c r="X507" s="9" t="s">
        <v>4368</v>
      </c>
    </row>
    <row r="508" spans="1:24" x14ac:dyDescent="0.25">
      <c r="A508" s="20" t="s">
        <v>4125</v>
      </c>
      <c r="B508" s="9" t="s">
        <v>174</v>
      </c>
      <c r="C508" s="9" t="s">
        <v>166</v>
      </c>
      <c r="D508" s="9" t="s">
        <v>35</v>
      </c>
      <c r="E508" s="9" t="s">
        <v>4089</v>
      </c>
      <c r="F508" s="9" t="s">
        <v>167</v>
      </c>
      <c r="G508" s="9" t="s">
        <v>168</v>
      </c>
      <c r="H508" s="16" t="s">
        <v>175</v>
      </c>
      <c r="I508" s="9" t="s">
        <v>22</v>
      </c>
      <c r="J508" s="47">
        <v>24120</v>
      </c>
      <c r="K508" s="16" t="s">
        <v>38</v>
      </c>
      <c r="L508" s="47">
        <v>44242</v>
      </c>
      <c r="M508" s="150">
        <f t="shared" si="25"/>
        <v>55</v>
      </c>
      <c r="N508" s="14">
        <f t="shared" si="27"/>
        <v>44228</v>
      </c>
      <c r="O508" s="52" t="s">
        <v>3188</v>
      </c>
      <c r="P508" s="52" t="s">
        <v>176</v>
      </c>
      <c r="Q508" s="9" t="s">
        <v>69</v>
      </c>
      <c r="R508" s="9" t="s">
        <v>141</v>
      </c>
      <c r="S508" s="9" t="s">
        <v>142</v>
      </c>
      <c r="U508" s="60" t="s">
        <v>178</v>
      </c>
      <c r="W508" s="68" t="s">
        <v>179</v>
      </c>
      <c r="X508" s="9" t="s">
        <v>4368</v>
      </c>
    </row>
    <row r="509" spans="1:24" x14ac:dyDescent="0.25">
      <c r="A509" s="20" t="s">
        <v>4126</v>
      </c>
      <c r="B509" s="9" t="s">
        <v>2533</v>
      </c>
      <c r="C509" s="9" t="s">
        <v>191</v>
      </c>
      <c r="D509" s="9" t="s">
        <v>112</v>
      </c>
      <c r="E509" s="9" t="s">
        <v>539</v>
      </c>
      <c r="F509" s="9" t="s">
        <v>539</v>
      </c>
      <c r="G509" s="9" t="s">
        <v>539</v>
      </c>
      <c r="H509" s="16" t="s">
        <v>2534</v>
      </c>
      <c r="I509" s="9" t="s">
        <v>1037</v>
      </c>
      <c r="J509" s="47">
        <v>22948</v>
      </c>
      <c r="K509" s="16" t="s">
        <v>2342</v>
      </c>
      <c r="L509" s="47">
        <v>44256</v>
      </c>
      <c r="M509" s="150">
        <f t="shared" si="25"/>
        <v>55</v>
      </c>
      <c r="N509" s="14">
        <f t="shared" si="27"/>
        <v>43040</v>
      </c>
      <c r="O509" s="52" t="s">
        <v>2535</v>
      </c>
      <c r="P509" s="52" t="s">
        <v>2536</v>
      </c>
      <c r="Q509" s="9" t="s">
        <v>195</v>
      </c>
      <c r="R509" s="9" t="s">
        <v>141</v>
      </c>
      <c r="S509" s="9" t="s">
        <v>142</v>
      </c>
      <c r="U509" s="60" t="s">
        <v>2537</v>
      </c>
      <c r="W509" s="68" t="s">
        <v>31</v>
      </c>
      <c r="X509" s="9" t="s">
        <v>4367</v>
      </c>
    </row>
    <row r="510" spans="1:24" x14ac:dyDescent="0.25">
      <c r="A510" s="20" t="s">
        <v>4127</v>
      </c>
      <c r="B510" s="9" t="s">
        <v>3954</v>
      </c>
      <c r="C510" s="9" t="s">
        <v>42</v>
      </c>
      <c r="D510" s="9" t="s">
        <v>43</v>
      </c>
      <c r="E510" s="9" t="s">
        <v>43</v>
      </c>
      <c r="F510" s="9" t="s">
        <v>43</v>
      </c>
      <c r="G510" s="9" t="s">
        <v>43</v>
      </c>
      <c r="H510" s="16" t="s">
        <v>2706</v>
      </c>
      <c r="I510" s="9" t="s">
        <v>22</v>
      </c>
      <c r="J510" s="47">
        <v>24166</v>
      </c>
      <c r="K510" s="16" t="s">
        <v>44</v>
      </c>
      <c r="L510" s="47">
        <v>44256</v>
      </c>
      <c r="M510" s="150">
        <f t="shared" si="25"/>
        <v>55</v>
      </c>
      <c r="N510" s="14">
        <f t="shared" si="27"/>
        <v>44256</v>
      </c>
      <c r="O510" s="52" t="s">
        <v>3171</v>
      </c>
      <c r="P510" s="52" t="s">
        <v>45</v>
      </c>
      <c r="Q510" s="9" t="s">
        <v>46</v>
      </c>
      <c r="R510" s="9" t="s">
        <v>141</v>
      </c>
      <c r="S510" s="9" t="s">
        <v>142</v>
      </c>
      <c r="U510" s="60" t="s">
        <v>47</v>
      </c>
      <c r="V510" s="179">
        <v>44985</v>
      </c>
      <c r="W510" s="68" t="s">
        <v>31</v>
      </c>
      <c r="X510" s="9" t="s">
        <v>4368</v>
      </c>
    </row>
    <row r="511" spans="1:24" s="145" customFormat="1" x14ac:dyDescent="0.25">
      <c r="A511" s="99" t="s">
        <v>4188</v>
      </c>
      <c r="B511" s="81" t="s">
        <v>4128</v>
      </c>
      <c r="C511" s="81" t="s">
        <v>635</v>
      </c>
      <c r="D511" s="81" t="s">
        <v>112</v>
      </c>
      <c r="E511" s="81" t="s">
        <v>228</v>
      </c>
      <c r="F511" s="81" t="s">
        <v>879</v>
      </c>
      <c r="G511" s="81" t="s">
        <v>476</v>
      </c>
      <c r="H511" s="81"/>
      <c r="I511" s="82" t="s">
        <v>881</v>
      </c>
      <c r="J511" s="83">
        <v>34381</v>
      </c>
      <c r="K511" s="81" t="s">
        <v>2286</v>
      </c>
      <c r="L511" s="83">
        <v>44256</v>
      </c>
      <c r="M511" s="152">
        <f t="shared" si="25"/>
        <v>35</v>
      </c>
      <c r="N511" s="84">
        <f t="shared" si="27"/>
        <v>47178</v>
      </c>
      <c r="O511" s="82" t="s">
        <v>4224</v>
      </c>
      <c r="P511" s="82" t="s">
        <v>4191</v>
      </c>
      <c r="Q511" s="82" t="s">
        <v>25</v>
      </c>
      <c r="R511" s="81" t="s">
        <v>141</v>
      </c>
      <c r="S511" s="81" t="s">
        <v>142</v>
      </c>
      <c r="T511" s="84"/>
      <c r="U511" s="82" t="s">
        <v>4225</v>
      </c>
      <c r="V511" s="178">
        <v>44620</v>
      </c>
      <c r="W511" s="131" t="s">
        <v>31</v>
      </c>
      <c r="X511" s="81" t="s">
        <v>4368</v>
      </c>
    </row>
    <row r="512" spans="1:24" ht="15" customHeight="1" x14ac:dyDescent="0.25">
      <c r="A512" s="20" t="s">
        <v>4204</v>
      </c>
      <c r="B512" s="9" t="s">
        <v>3955</v>
      </c>
      <c r="C512" s="9" t="s">
        <v>42</v>
      </c>
      <c r="D512" s="9" t="s">
        <v>35</v>
      </c>
      <c r="E512" s="9" t="s">
        <v>35</v>
      </c>
      <c r="F512" s="9" t="s">
        <v>35</v>
      </c>
      <c r="G512" s="9" t="s">
        <v>35</v>
      </c>
      <c r="H512" s="16" t="s">
        <v>2706</v>
      </c>
      <c r="I512" s="9" t="s">
        <v>22</v>
      </c>
      <c r="J512" s="47">
        <v>21933</v>
      </c>
      <c r="K512" s="16" t="s">
        <v>139</v>
      </c>
      <c r="L512" s="47">
        <v>44287</v>
      </c>
      <c r="M512" s="150">
        <f t="shared" si="25"/>
        <v>55</v>
      </c>
      <c r="N512" s="14">
        <f t="shared" si="27"/>
        <v>42036</v>
      </c>
      <c r="O512" s="9" t="s">
        <v>3182</v>
      </c>
      <c r="P512" s="52" t="s">
        <v>140</v>
      </c>
      <c r="Q512" s="9" t="s">
        <v>46</v>
      </c>
      <c r="R512" s="9" t="s">
        <v>141</v>
      </c>
      <c r="S512" s="9" t="s">
        <v>142</v>
      </c>
      <c r="U512" s="60" t="s">
        <v>143</v>
      </c>
      <c r="V512" s="31">
        <v>44651</v>
      </c>
      <c r="W512" s="9" t="s">
        <v>179</v>
      </c>
      <c r="X512" s="9" t="s">
        <v>4368</v>
      </c>
    </row>
    <row r="513" spans="1:25" ht="15" customHeight="1" x14ac:dyDescent="0.25">
      <c r="A513" s="20" t="s">
        <v>4205</v>
      </c>
      <c r="B513" s="9" t="s">
        <v>3953</v>
      </c>
      <c r="C513" s="9" t="s">
        <v>191</v>
      </c>
      <c r="D513" s="9" t="s">
        <v>63</v>
      </c>
      <c r="E513" s="9" t="s">
        <v>181</v>
      </c>
      <c r="F513" s="9" t="s">
        <v>181</v>
      </c>
      <c r="G513" s="9" t="s">
        <v>181</v>
      </c>
      <c r="H513" s="16" t="s">
        <v>192</v>
      </c>
      <c r="I513" s="9" t="s">
        <v>59</v>
      </c>
      <c r="J513" s="47">
        <v>23057</v>
      </c>
      <c r="K513" s="16" t="s">
        <v>193</v>
      </c>
      <c r="L513" s="47">
        <v>44287</v>
      </c>
      <c r="M513" s="150">
        <f t="shared" ref="M513:M561" si="28">IF(C513="TELLER",35,IF(C513="TELLER SENIOR","35",IF(C513="STAF OPERASIONAL",35,IF(C513="STAF OPERASIONAL SENIOR",35,IF(C513="CUSTOMER SERVICE",35,IF(C513="CUSTOMER SERVICE SENIOR",35,55))))))</f>
        <v>55</v>
      </c>
      <c r="N513" s="14">
        <f t="shared" si="27"/>
        <v>43160</v>
      </c>
      <c r="O513" s="9" t="s">
        <v>3901</v>
      </c>
      <c r="P513" s="52" t="s">
        <v>194</v>
      </c>
      <c r="Q513" s="9" t="s">
        <v>195</v>
      </c>
      <c r="R513" s="9" t="s">
        <v>141</v>
      </c>
      <c r="S513" s="9" t="s">
        <v>142</v>
      </c>
      <c r="U513" s="60" t="s">
        <v>197</v>
      </c>
      <c r="V513" s="31">
        <v>44651</v>
      </c>
      <c r="W513" s="9" t="s">
        <v>31</v>
      </c>
      <c r="X513" s="9" t="s">
        <v>4368</v>
      </c>
    </row>
    <row r="514" spans="1:25" x14ac:dyDescent="0.25">
      <c r="A514" s="20" t="s">
        <v>4198</v>
      </c>
      <c r="B514" s="9" t="s">
        <v>4194</v>
      </c>
      <c r="C514" s="9" t="s">
        <v>3860</v>
      </c>
      <c r="D514" s="9" t="s">
        <v>112</v>
      </c>
      <c r="E514" s="9" t="s">
        <v>228</v>
      </c>
      <c r="F514" s="9" t="s">
        <v>3728</v>
      </c>
      <c r="G514" s="9" t="s">
        <v>229</v>
      </c>
      <c r="I514" s="6" t="s">
        <v>3730</v>
      </c>
      <c r="J514" s="47">
        <v>33368</v>
      </c>
      <c r="K514" s="16" t="s">
        <v>2531</v>
      </c>
      <c r="L514" s="47">
        <v>44287</v>
      </c>
      <c r="M514" s="150">
        <f t="shared" si="28"/>
        <v>55</v>
      </c>
      <c r="N514" s="14">
        <f t="shared" si="27"/>
        <v>53479</v>
      </c>
      <c r="O514" s="54" t="s">
        <v>4212</v>
      </c>
      <c r="P514" s="54" t="s">
        <v>4213</v>
      </c>
      <c r="Q514" s="6" t="s">
        <v>57</v>
      </c>
      <c r="R514" s="9" t="s">
        <v>141</v>
      </c>
      <c r="S514" s="9" t="s">
        <v>142</v>
      </c>
      <c r="U514" s="66" t="s">
        <v>4214</v>
      </c>
      <c r="V514" s="31">
        <v>44651</v>
      </c>
      <c r="W514" s="123" t="s">
        <v>31</v>
      </c>
      <c r="X514" s="9" t="s">
        <v>4368</v>
      </c>
    </row>
    <row r="515" spans="1:25" s="143" customFormat="1" x14ac:dyDescent="0.25">
      <c r="A515" s="95" t="s">
        <v>4200</v>
      </c>
      <c r="B515" s="86" t="s">
        <v>4199</v>
      </c>
      <c r="C515" s="86" t="s">
        <v>81</v>
      </c>
      <c r="D515" s="86" t="s">
        <v>43</v>
      </c>
      <c r="E515" s="86" t="s">
        <v>4308</v>
      </c>
      <c r="F515" s="86" t="s">
        <v>4308</v>
      </c>
      <c r="G515" s="86" t="s">
        <v>4308</v>
      </c>
      <c r="H515" s="86" t="s">
        <v>3335</v>
      </c>
      <c r="I515" s="87" t="s">
        <v>22</v>
      </c>
      <c r="J515" s="88">
        <v>35068</v>
      </c>
      <c r="K515" s="86" t="s">
        <v>304</v>
      </c>
      <c r="L515" s="88">
        <v>44287</v>
      </c>
      <c r="M515" s="89">
        <f t="shared" si="28"/>
        <v>55</v>
      </c>
      <c r="N515" s="90">
        <f t="shared" si="27"/>
        <v>55185</v>
      </c>
      <c r="O515" s="86" t="s">
        <v>3336</v>
      </c>
      <c r="P515" s="87" t="s">
        <v>3337</v>
      </c>
      <c r="Q515" s="87" t="s">
        <v>25</v>
      </c>
      <c r="R515" s="86" t="s">
        <v>83</v>
      </c>
      <c r="S515" s="86" t="s">
        <v>28</v>
      </c>
      <c r="T515" s="90">
        <v>44287</v>
      </c>
      <c r="U515" s="86" t="s">
        <v>3338</v>
      </c>
      <c r="V515" s="92"/>
      <c r="W515" s="87" t="s">
        <v>31</v>
      </c>
      <c r="X515" s="86" t="s">
        <v>4367</v>
      </c>
    </row>
    <row r="516" spans="1:25" s="175" customFormat="1" x14ac:dyDescent="0.25">
      <c r="A516" s="95" t="s">
        <v>4201</v>
      </c>
      <c r="B516" s="86" t="s">
        <v>3748</v>
      </c>
      <c r="C516" s="86" t="s">
        <v>1148</v>
      </c>
      <c r="D516" s="86" t="s">
        <v>112</v>
      </c>
      <c r="E516" s="156" t="s">
        <v>228</v>
      </c>
      <c r="F516" s="156" t="s">
        <v>3007</v>
      </c>
      <c r="G516" s="86" t="s">
        <v>107</v>
      </c>
      <c r="H516" s="156"/>
      <c r="I516" s="87" t="s">
        <v>3074</v>
      </c>
      <c r="J516" s="174">
        <v>35794</v>
      </c>
      <c r="K516" s="156" t="s">
        <v>3567</v>
      </c>
      <c r="L516" s="88">
        <v>44287</v>
      </c>
      <c r="M516" s="89">
        <f t="shared" si="28"/>
        <v>35</v>
      </c>
      <c r="N516" s="90">
        <f t="shared" si="27"/>
        <v>48580</v>
      </c>
      <c r="O516" s="86" t="s">
        <v>3767</v>
      </c>
      <c r="P516" s="86" t="s">
        <v>3987</v>
      </c>
      <c r="Q516" s="87" t="s">
        <v>25</v>
      </c>
      <c r="R516" s="86" t="s">
        <v>83</v>
      </c>
      <c r="S516" s="86" t="s">
        <v>28</v>
      </c>
      <c r="T516" s="177">
        <v>44287</v>
      </c>
      <c r="U516" s="176" t="s">
        <v>4226</v>
      </c>
      <c r="V516" s="156"/>
      <c r="W516" s="156" t="s">
        <v>59</v>
      </c>
      <c r="X516" s="86" t="s">
        <v>4367</v>
      </c>
    </row>
    <row r="517" spans="1:25" s="175" customFormat="1" x14ac:dyDescent="0.25">
      <c r="A517" s="95" t="s">
        <v>4202</v>
      </c>
      <c r="B517" s="86" t="s">
        <v>3749</v>
      </c>
      <c r="C517" s="86" t="s">
        <v>1148</v>
      </c>
      <c r="D517" s="86" t="s">
        <v>112</v>
      </c>
      <c r="E517" s="156" t="s">
        <v>1287</v>
      </c>
      <c r="F517" s="156" t="s">
        <v>1287</v>
      </c>
      <c r="G517" s="86" t="s">
        <v>114</v>
      </c>
      <c r="H517" s="156"/>
      <c r="I517" s="86" t="s">
        <v>1288</v>
      </c>
      <c r="J517" s="174">
        <v>34388</v>
      </c>
      <c r="K517" s="156" t="s">
        <v>3984</v>
      </c>
      <c r="L517" s="88">
        <v>44287</v>
      </c>
      <c r="M517" s="89">
        <f t="shared" si="28"/>
        <v>35</v>
      </c>
      <c r="N517" s="90">
        <f t="shared" si="27"/>
        <v>47178</v>
      </c>
      <c r="O517" s="86" t="s">
        <v>3917</v>
      </c>
      <c r="P517" s="86" t="s">
        <v>3988</v>
      </c>
      <c r="Q517" s="87" t="s">
        <v>25</v>
      </c>
      <c r="R517" s="86" t="s">
        <v>83</v>
      </c>
      <c r="S517" s="86" t="s">
        <v>28</v>
      </c>
      <c r="T517" s="177">
        <v>44287</v>
      </c>
      <c r="U517" s="156"/>
      <c r="V517" s="156"/>
      <c r="W517" s="156" t="s">
        <v>31</v>
      </c>
      <c r="X517" s="156" t="s">
        <v>4367</v>
      </c>
    </row>
    <row r="518" spans="1:25" s="175" customFormat="1" x14ac:dyDescent="0.25">
      <c r="A518" s="95" t="s">
        <v>4203</v>
      </c>
      <c r="B518" s="86" t="s">
        <v>3750</v>
      </c>
      <c r="C518" s="156" t="s">
        <v>709</v>
      </c>
      <c r="D518" s="86" t="s">
        <v>63</v>
      </c>
      <c r="E518" s="156" t="s">
        <v>129</v>
      </c>
      <c r="F518" s="156" t="s">
        <v>397</v>
      </c>
      <c r="G518" s="86" t="s">
        <v>107</v>
      </c>
      <c r="H518" s="156"/>
      <c r="I518" s="176" t="s">
        <v>399</v>
      </c>
      <c r="J518" s="174">
        <v>35309</v>
      </c>
      <c r="K518" s="156" t="s">
        <v>1125</v>
      </c>
      <c r="L518" s="174">
        <v>44292</v>
      </c>
      <c r="M518" s="89">
        <f t="shared" si="28"/>
        <v>35</v>
      </c>
      <c r="N518" s="90">
        <f t="shared" si="27"/>
        <v>48092</v>
      </c>
      <c r="O518" s="86" t="s">
        <v>3768</v>
      </c>
      <c r="P518" s="86" t="s">
        <v>3989</v>
      </c>
      <c r="Q518" s="87" t="s">
        <v>25</v>
      </c>
      <c r="R518" s="86" t="s">
        <v>83</v>
      </c>
      <c r="S518" s="86" t="s">
        <v>28</v>
      </c>
      <c r="T518" s="177">
        <v>44292</v>
      </c>
      <c r="U518" s="176" t="s">
        <v>4227</v>
      </c>
      <c r="V518" s="156"/>
      <c r="W518" s="86" t="s">
        <v>179</v>
      </c>
      <c r="X518" s="156" t="s">
        <v>4367</v>
      </c>
    </row>
    <row r="519" spans="1:25" s="143" customFormat="1" ht="15" customHeight="1" x14ac:dyDescent="0.25">
      <c r="A519" s="95" t="s">
        <v>4228</v>
      </c>
      <c r="B519" s="156" t="s">
        <v>3753</v>
      </c>
      <c r="C519" s="156" t="s">
        <v>1148</v>
      </c>
      <c r="D519" s="86" t="s">
        <v>63</v>
      </c>
      <c r="E519" s="156" t="s">
        <v>181</v>
      </c>
      <c r="F519" s="156" t="s">
        <v>181</v>
      </c>
      <c r="G519" s="86" t="s">
        <v>404</v>
      </c>
      <c r="H519" s="156"/>
      <c r="I519" s="176" t="s">
        <v>59</v>
      </c>
      <c r="J519" s="174">
        <v>35591</v>
      </c>
      <c r="K519" s="156" t="s">
        <v>38</v>
      </c>
      <c r="L519" s="174">
        <v>44306</v>
      </c>
      <c r="M519" s="89">
        <f t="shared" si="28"/>
        <v>35</v>
      </c>
      <c r="N519" s="90">
        <f t="shared" si="27"/>
        <v>48396</v>
      </c>
      <c r="O519" s="86" t="s">
        <v>3920</v>
      </c>
      <c r="P519" s="86" t="s">
        <v>3992</v>
      </c>
      <c r="Q519" s="87" t="s">
        <v>25</v>
      </c>
      <c r="R519" s="86" t="s">
        <v>83</v>
      </c>
      <c r="S519" s="86" t="s">
        <v>28</v>
      </c>
      <c r="T519" s="177">
        <v>44306</v>
      </c>
      <c r="U519" s="156"/>
      <c r="V519" s="156"/>
      <c r="W519" s="156" t="s">
        <v>31</v>
      </c>
      <c r="X519" s="156" t="s">
        <v>4367</v>
      </c>
    </row>
    <row r="520" spans="1:25" x14ac:dyDescent="0.25">
      <c r="A520" s="20" t="s">
        <v>4230</v>
      </c>
      <c r="B520" s="9" t="s">
        <v>4243</v>
      </c>
      <c r="C520" s="9" t="s">
        <v>635</v>
      </c>
      <c r="D520" s="9" t="s">
        <v>112</v>
      </c>
      <c r="E520" s="9" t="s">
        <v>539</v>
      </c>
      <c r="F520" s="9" t="s">
        <v>1734</v>
      </c>
      <c r="G520" s="9" t="s">
        <v>476</v>
      </c>
      <c r="I520" s="9" t="s">
        <v>1736</v>
      </c>
      <c r="J520" s="47">
        <v>33934</v>
      </c>
      <c r="K520" s="16" t="s">
        <v>2492</v>
      </c>
      <c r="L520" s="47">
        <v>44305</v>
      </c>
      <c r="M520" s="13">
        <f t="shared" si="28"/>
        <v>35</v>
      </c>
      <c r="N520" s="14">
        <f t="shared" si="27"/>
        <v>46722</v>
      </c>
      <c r="O520" s="54" t="s">
        <v>4239</v>
      </c>
      <c r="P520" s="54" t="s">
        <v>4245</v>
      </c>
      <c r="Q520" s="6" t="s">
        <v>25</v>
      </c>
      <c r="R520" s="9" t="s">
        <v>141</v>
      </c>
      <c r="S520" s="9" t="s">
        <v>142</v>
      </c>
      <c r="U520" s="66" t="s">
        <v>4246</v>
      </c>
      <c r="V520" s="31">
        <v>44488</v>
      </c>
      <c r="W520" s="123" t="s">
        <v>31</v>
      </c>
      <c r="X520" s="9" t="s">
        <v>4368</v>
      </c>
    </row>
    <row r="521" spans="1:25" x14ac:dyDescent="0.25">
      <c r="A521" s="20" t="s">
        <v>4232</v>
      </c>
      <c r="B521" s="9" t="s">
        <v>4218</v>
      </c>
      <c r="C521" s="9" t="s">
        <v>709</v>
      </c>
      <c r="D521" s="9" t="s">
        <v>112</v>
      </c>
      <c r="E521" s="9" t="s">
        <v>3122</v>
      </c>
      <c r="F521" s="9" t="s">
        <v>3122</v>
      </c>
      <c r="G521" s="9" t="s">
        <v>96</v>
      </c>
      <c r="I521" s="6" t="s">
        <v>3124</v>
      </c>
      <c r="J521" s="47">
        <v>34640</v>
      </c>
      <c r="K521" s="16" t="s">
        <v>4237</v>
      </c>
      <c r="L521" s="47">
        <v>44305</v>
      </c>
      <c r="M521" s="13">
        <f t="shared" si="28"/>
        <v>35</v>
      </c>
      <c r="N521" s="14">
        <f t="shared" si="27"/>
        <v>47453</v>
      </c>
      <c r="O521" s="54" t="s">
        <v>4238</v>
      </c>
      <c r="P521" s="54" t="s">
        <v>4249</v>
      </c>
      <c r="Q521" s="6" t="s">
        <v>25</v>
      </c>
      <c r="R521" s="9" t="s">
        <v>141</v>
      </c>
      <c r="S521" s="9" t="s">
        <v>142</v>
      </c>
      <c r="V521" s="31">
        <v>44488</v>
      </c>
      <c r="W521" s="123" t="s">
        <v>31</v>
      </c>
      <c r="X521" s="9" t="s">
        <v>4367</v>
      </c>
    </row>
    <row r="522" spans="1:25" x14ac:dyDescent="0.25">
      <c r="A522" s="20" t="s">
        <v>4234</v>
      </c>
      <c r="B522" s="9" t="s">
        <v>4235</v>
      </c>
      <c r="C522" s="111" t="s">
        <v>1148</v>
      </c>
      <c r="D522" s="9" t="s">
        <v>112</v>
      </c>
      <c r="E522" s="9" t="s">
        <v>3122</v>
      </c>
      <c r="F522" s="9" t="s">
        <v>3122</v>
      </c>
      <c r="G522" s="9" t="s">
        <v>404</v>
      </c>
      <c r="I522" s="6" t="s">
        <v>3124</v>
      </c>
      <c r="J522" s="47">
        <v>33814</v>
      </c>
      <c r="K522" s="16" t="s">
        <v>3879</v>
      </c>
      <c r="L522" s="47">
        <v>44305</v>
      </c>
      <c r="M522" s="13">
        <f t="shared" si="28"/>
        <v>35</v>
      </c>
      <c r="N522" s="14">
        <f t="shared" si="27"/>
        <v>46600</v>
      </c>
      <c r="O522" s="54" t="s">
        <v>4236</v>
      </c>
      <c r="P522" s="54" t="s">
        <v>4253</v>
      </c>
      <c r="Q522" s="6" t="s">
        <v>25</v>
      </c>
      <c r="R522" s="9" t="s">
        <v>141</v>
      </c>
      <c r="S522" s="9" t="s">
        <v>142</v>
      </c>
      <c r="V522" s="31">
        <v>44488</v>
      </c>
      <c r="W522" s="123" t="s">
        <v>31</v>
      </c>
      <c r="X522" s="9" t="s">
        <v>4367</v>
      </c>
    </row>
    <row r="523" spans="1:25" s="175" customFormat="1" x14ac:dyDescent="0.25">
      <c r="A523" s="95" t="s">
        <v>4244</v>
      </c>
      <c r="B523" s="156" t="s">
        <v>3751</v>
      </c>
      <c r="C523" s="156" t="s">
        <v>289</v>
      </c>
      <c r="D523" s="156" t="s">
        <v>18</v>
      </c>
      <c r="E523" s="156" t="s">
        <v>19</v>
      </c>
      <c r="F523" s="156" t="s">
        <v>1868</v>
      </c>
      <c r="G523" s="156" t="s">
        <v>1868</v>
      </c>
      <c r="H523" s="156"/>
      <c r="I523" s="176" t="s">
        <v>22</v>
      </c>
      <c r="J523" s="174">
        <v>34124</v>
      </c>
      <c r="K523" s="156" t="s">
        <v>38</v>
      </c>
      <c r="L523" s="174">
        <v>44306</v>
      </c>
      <c r="M523" s="89">
        <f t="shared" si="28"/>
        <v>55</v>
      </c>
      <c r="N523" s="90">
        <f t="shared" si="27"/>
        <v>54240</v>
      </c>
      <c r="O523" s="86" t="s">
        <v>3918</v>
      </c>
      <c r="P523" s="86" t="s">
        <v>3990</v>
      </c>
      <c r="Q523" s="176" t="s">
        <v>57</v>
      </c>
      <c r="R523" s="86" t="s">
        <v>56</v>
      </c>
      <c r="S523" s="86" t="s">
        <v>28</v>
      </c>
      <c r="T523" s="177">
        <v>44306</v>
      </c>
      <c r="U523" s="156"/>
      <c r="V523" s="156"/>
      <c r="W523" s="87" t="s">
        <v>31</v>
      </c>
      <c r="X523" s="156" t="s">
        <v>4368</v>
      </c>
    </row>
    <row r="524" spans="1:25" x14ac:dyDescent="0.25">
      <c r="A524" s="20" t="s">
        <v>4261</v>
      </c>
      <c r="B524" s="9" t="s">
        <v>4267</v>
      </c>
      <c r="C524" s="9" t="s">
        <v>3294</v>
      </c>
      <c r="D524" s="9" t="s">
        <v>63</v>
      </c>
      <c r="E524" s="9" t="s">
        <v>129</v>
      </c>
      <c r="F524" s="9" t="s">
        <v>4049</v>
      </c>
      <c r="G524" s="9" t="s">
        <v>4049</v>
      </c>
      <c r="I524" s="6" t="s">
        <v>1366</v>
      </c>
      <c r="J524" s="47">
        <v>24183</v>
      </c>
      <c r="K524" s="16" t="s">
        <v>1125</v>
      </c>
      <c r="L524" s="47">
        <v>44319</v>
      </c>
      <c r="M524" s="13">
        <f t="shared" si="28"/>
        <v>55</v>
      </c>
      <c r="N524" s="14">
        <f t="shared" si="27"/>
        <v>44287</v>
      </c>
      <c r="O524" s="54" t="s">
        <v>4273</v>
      </c>
      <c r="P524" s="54" t="s">
        <v>4274</v>
      </c>
      <c r="Q524" s="6" t="s">
        <v>69</v>
      </c>
      <c r="R524" s="9" t="s">
        <v>141</v>
      </c>
      <c r="S524" s="9" t="s">
        <v>142</v>
      </c>
      <c r="U524" s="66" t="s">
        <v>4275</v>
      </c>
      <c r="V524" s="31">
        <v>44683</v>
      </c>
      <c r="W524" s="123" t="s">
        <v>31</v>
      </c>
      <c r="X524" s="9" t="s">
        <v>4368</v>
      </c>
      <c r="Y524" s="70" t="s">
        <v>4276</v>
      </c>
    </row>
    <row r="525" spans="1:25" ht="15" customHeight="1" x14ac:dyDescent="0.25">
      <c r="A525" s="20" t="s">
        <v>4262</v>
      </c>
      <c r="B525" s="9" t="s">
        <v>4263</v>
      </c>
      <c r="C525" s="9" t="s">
        <v>62</v>
      </c>
      <c r="D525" s="9" t="s">
        <v>63</v>
      </c>
      <c r="E525" s="9" t="s">
        <v>129</v>
      </c>
      <c r="F525" s="9" t="s">
        <v>129</v>
      </c>
      <c r="G525" s="9" t="s">
        <v>463</v>
      </c>
      <c r="H525" s="16" t="s">
        <v>2504</v>
      </c>
      <c r="I525" s="9" t="s">
        <v>131</v>
      </c>
      <c r="J525" s="47">
        <v>24218</v>
      </c>
      <c r="K525" s="16" t="s">
        <v>38</v>
      </c>
      <c r="L525" s="47">
        <v>44317</v>
      </c>
      <c r="M525" s="13">
        <f t="shared" si="28"/>
        <v>55</v>
      </c>
      <c r="N525" s="14">
        <f t="shared" si="27"/>
        <v>44317</v>
      </c>
      <c r="O525" s="9" t="s">
        <v>2505</v>
      </c>
      <c r="P525" s="52" t="s">
        <v>2506</v>
      </c>
      <c r="Q525" s="9" t="s">
        <v>69</v>
      </c>
      <c r="R525" s="9" t="s">
        <v>141</v>
      </c>
      <c r="S525" s="9" t="s">
        <v>142</v>
      </c>
      <c r="U525" s="60" t="s">
        <v>2507</v>
      </c>
      <c r="V525" s="31">
        <v>44681</v>
      </c>
      <c r="W525" s="9" t="s">
        <v>31</v>
      </c>
      <c r="X525" s="9" t="s">
        <v>4368</v>
      </c>
    </row>
    <row r="526" spans="1:25" x14ac:dyDescent="0.25">
      <c r="A526" s="20" t="s">
        <v>4279</v>
      </c>
      <c r="B526" s="9" t="s">
        <v>4280</v>
      </c>
      <c r="C526" s="9" t="s">
        <v>1148</v>
      </c>
      <c r="D526" s="9" t="s">
        <v>63</v>
      </c>
      <c r="E526" s="9" t="s">
        <v>129</v>
      </c>
      <c r="F526" s="9" t="s">
        <v>4054</v>
      </c>
      <c r="G526" s="9" t="s">
        <v>107</v>
      </c>
      <c r="I526" s="9" t="s">
        <v>352</v>
      </c>
      <c r="J526" s="47">
        <v>36086</v>
      </c>
      <c r="K526" s="16" t="s">
        <v>243</v>
      </c>
      <c r="L526" s="47">
        <v>44333</v>
      </c>
      <c r="M526" s="13">
        <f t="shared" si="28"/>
        <v>35</v>
      </c>
      <c r="N526" s="14">
        <f t="shared" si="27"/>
        <v>48884</v>
      </c>
      <c r="O526" s="54" t="s">
        <v>4296</v>
      </c>
      <c r="P526" s="54" t="s">
        <v>4297</v>
      </c>
      <c r="Q526" s="6" t="s">
        <v>25</v>
      </c>
      <c r="R526" s="9" t="s">
        <v>141</v>
      </c>
      <c r="S526" s="9" t="s">
        <v>142</v>
      </c>
      <c r="U526" s="66" t="s">
        <v>4298</v>
      </c>
      <c r="V526" s="31">
        <v>44516</v>
      </c>
      <c r="W526" s="123" t="s">
        <v>59</v>
      </c>
      <c r="X526" s="9" t="s">
        <v>4367</v>
      </c>
      <c r="Y526" s="70" t="s">
        <v>4284</v>
      </c>
    </row>
    <row r="527" spans="1:25" x14ac:dyDescent="0.25">
      <c r="A527" s="20" t="s">
        <v>4288</v>
      </c>
      <c r="B527" s="9" t="s">
        <v>4289</v>
      </c>
      <c r="C527" s="9" t="s">
        <v>3665</v>
      </c>
      <c r="D527" s="9" t="s">
        <v>3665</v>
      </c>
      <c r="E527" s="9" t="s">
        <v>3664</v>
      </c>
      <c r="I527" s="6" t="s">
        <v>22</v>
      </c>
      <c r="J527" s="47">
        <v>27596</v>
      </c>
      <c r="K527" s="16" t="s">
        <v>38</v>
      </c>
      <c r="L527" s="47">
        <v>44335</v>
      </c>
      <c r="M527" s="13">
        <f t="shared" si="28"/>
        <v>55</v>
      </c>
      <c r="N527" s="14">
        <f t="shared" si="27"/>
        <v>47696</v>
      </c>
      <c r="O527" s="54" t="s">
        <v>4299</v>
      </c>
      <c r="P527" s="54" t="s">
        <v>4301</v>
      </c>
      <c r="Q527" s="6" t="s">
        <v>22</v>
      </c>
      <c r="R527" s="6" t="s">
        <v>22</v>
      </c>
      <c r="S527" s="9" t="s">
        <v>142</v>
      </c>
      <c r="U527" s="66" t="s">
        <v>4300</v>
      </c>
      <c r="W527" s="123" t="s">
        <v>108</v>
      </c>
      <c r="X527" s="9" t="s">
        <v>4367</v>
      </c>
    </row>
    <row r="528" spans="1:25" s="143" customFormat="1" x14ac:dyDescent="0.25">
      <c r="A528" s="95" t="s">
        <v>4309</v>
      </c>
      <c r="B528" s="92" t="s">
        <v>3897</v>
      </c>
      <c r="C528" s="86" t="s">
        <v>1172</v>
      </c>
      <c r="D528" s="92" t="s">
        <v>112</v>
      </c>
      <c r="E528" s="92" t="s">
        <v>539</v>
      </c>
      <c r="F528" s="92" t="s">
        <v>539</v>
      </c>
      <c r="G528" s="86" t="s">
        <v>229</v>
      </c>
      <c r="H528" s="86" t="s">
        <v>3093</v>
      </c>
      <c r="I528" s="87" t="s">
        <v>1037</v>
      </c>
      <c r="J528" s="88">
        <v>33151</v>
      </c>
      <c r="K528" s="86" t="s">
        <v>465</v>
      </c>
      <c r="L528" s="88">
        <v>44371</v>
      </c>
      <c r="M528" s="89">
        <f t="shared" si="28"/>
        <v>55</v>
      </c>
      <c r="N528" s="90">
        <f t="shared" si="27"/>
        <v>53267</v>
      </c>
      <c r="O528" s="86" t="s">
        <v>3094</v>
      </c>
      <c r="P528" s="87" t="s">
        <v>3095</v>
      </c>
      <c r="Q528" s="87" t="s">
        <v>29</v>
      </c>
      <c r="R528" s="86" t="s">
        <v>215</v>
      </c>
      <c r="S528" s="86" t="s">
        <v>28</v>
      </c>
      <c r="T528" s="88">
        <v>44371</v>
      </c>
      <c r="U528" s="86"/>
      <c r="V528" s="193"/>
      <c r="W528" s="87" t="s">
        <v>31</v>
      </c>
      <c r="X528" s="86" t="s">
        <v>4368</v>
      </c>
    </row>
    <row r="529" spans="1:24" s="143" customFormat="1" x14ac:dyDescent="0.25">
      <c r="A529" s="95" t="s">
        <v>4310</v>
      </c>
      <c r="B529" s="86" t="s">
        <v>3774</v>
      </c>
      <c r="C529" s="86" t="s">
        <v>1172</v>
      </c>
      <c r="D529" s="86" t="s">
        <v>112</v>
      </c>
      <c r="E529" s="86" t="s">
        <v>228</v>
      </c>
      <c r="F529" s="86" t="s">
        <v>228</v>
      </c>
      <c r="G529" s="86" t="s">
        <v>229</v>
      </c>
      <c r="H529" s="86"/>
      <c r="I529" s="87" t="s">
        <v>179</v>
      </c>
      <c r="J529" s="88">
        <v>33011</v>
      </c>
      <c r="K529" s="86" t="s">
        <v>1998</v>
      </c>
      <c r="L529" s="88">
        <v>44349</v>
      </c>
      <c r="M529" s="89">
        <f t="shared" si="28"/>
        <v>55</v>
      </c>
      <c r="N529" s="90">
        <f t="shared" si="27"/>
        <v>53114</v>
      </c>
      <c r="O529" s="86" t="s">
        <v>3777</v>
      </c>
      <c r="P529" s="87" t="s">
        <v>3778</v>
      </c>
      <c r="Q529" s="87" t="s">
        <v>29</v>
      </c>
      <c r="R529" s="86" t="s">
        <v>215</v>
      </c>
      <c r="S529" s="86" t="s">
        <v>28</v>
      </c>
      <c r="T529" s="88">
        <v>44349</v>
      </c>
      <c r="U529" s="86" t="s">
        <v>3779</v>
      </c>
      <c r="V529" s="193"/>
      <c r="W529" s="194" t="s">
        <v>31</v>
      </c>
      <c r="X529" s="86" t="s">
        <v>4368</v>
      </c>
    </row>
    <row r="530" spans="1:24" s="143" customFormat="1" x14ac:dyDescent="0.25">
      <c r="A530" s="95" t="s">
        <v>4311</v>
      </c>
      <c r="B530" s="86" t="s">
        <v>3782</v>
      </c>
      <c r="C530" s="86" t="s">
        <v>709</v>
      </c>
      <c r="D530" s="86" t="s">
        <v>112</v>
      </c>
      <c r="E530" s="143" t="s">
        <v>95</v>
      </c>
      <c r="F530" s="143" t="s">
        <v>4038</v>
      </c>
      <c r="G530" s="86" t="s">
        <v>107</v>
      </c>
      <c r="H530" s="86"/>
      <c r="I530" s="87" t="s">
        <v>992</v>
      </c>
      <c r="J530" s="88">
        <v>35791</v>
      </c>
      <c r="K530" s="86" t="s">
        <v>38</v>
      </c>
      <c r="L530" s="88">
        <v>44362</v>
      </c>
      <c r="M530" s="89">
        <f t="shared" si="28"/>
        <v>35</v>
      </c>
      <c r="N530" s="90">
        <f t="shared" si="27"/>
        <v>48580</v>
      </c>
      <c r="O530" s="86" t="s">
        <v>3791</v>
      </c>
      <c r="P530" s="87" t="s">
        <v>3792</v>
      </c>
      <c r="Q530" s="87" t="s">
        <v>25</v>
      </c>
      <c r="R530" s="86" t="s">
        <v>83</v>
      </c>
      <c r="S530" s="86" t="s">
        <v>28</v>
      </c>
      <c r="T530" s="88">
        <v>44362</v>
      </c>
      <c r="U530" s="86" t="s">
        <v>3793</v>
      </c>
      <c r="V530" s="193"/>
      <c r="W530" s="199" t="s">
        <v>59</v>
      </c>
      <c r="X530" s="86" t="s">
        <v>4368</v>
      </c>
    </row>
    <row r="531" spans="1:24" s="143" customFormat="1" x14ac:dyDescent="0.25">
      <c r="A531" s="95" t="s">
        <v>4312</v>
      </c>
      <c r="B531" s="86" t="s">
        <v>3799</v>
      </c>
      <c r="C531" s="86" t="s">
        <v>1148</v>
      </c>
      <c r="D531" s="86" t="s">
        <v>112</v>
      </c>
      <c r="E531" s="86" t="s">
        <v>2935</v>
      </c>
      <c r="F531" s="86" t="s">
        <v>2935</v>
      </c>
      <c r="G531" s="86" t="s">
        <v>107</v>
      </c>
      <c r="H531" s="86"/>
      <c r="I531" s="87" t="s">
        <v>2965</v>
      </c>
      <c r="J531" s="88">
        <v>34038</v>
      </c>
      <c r="K531" s="86" t="s">
        <v>2936</v>
      </c>
      <c r="L531" s="88">
        <v>44369</v>
      </c>
      <c r="M531" s="89">
        <f t="shared" si="28"/>
        <v>35</v>
      </c>
      <c r="N531" s="90">
        <f t="shared" si="27"/>
        <v>46844</v>
      </c>
      <c r="O531" s="86" t="s">
        <v>3800</v>
      </c>
      <c r="P531" s="86" t="s">
        <v>3801</v>
      </c>
      <c r="Q531" s="87" t="s">
        <v>25</v>
      </c>
      <c r="R531" s="86" t="s">
        <v>83</v>
      </c>
      <c r="S531" s="86" t="s">
        <v>28</v>
      </c>
      <c r="T531" s="88">
        <v>44369</v>
      </c>
      <c r="U531" s="86"/>
      <c r="V531" s="193"/>
      <c r="W531" s="87" t="s">
        <v>31</v>
      </c>
      <c r="X531" s="86" t="s">
        <v>4367</v>
      </c>
    </row>
    <row r="532" spans="1:24" s="143" customFormat="1" x14ac:dyDescent="0.25">
      <c r="A532" s="95" t="s">
        <v>4313</v>
      </c>
      <c r="B532" s="86" t="s">
        <v>3735</v>
      </c>
      <c r="C532" s="86" t="s">
        <v>1148</v>
      </c>
      <c r="D532" s="86" t="s">
        <v>112</v>
      </c>
      <c r="E532" s="86" t="s">
        <v>3122</v>
      </c>
      <c r="F532" s="86" t="s">
        <v>3122</v>
      </c>
      <c r="G532" s="86" t="s">
        <v>404</v>
      </c>
      <c r="H532" s="86"/>
      <c r="I532" s="86" t="s">
        <v>3124</v>
      </c>
      <c r="J532" s="88">
        <v>34105</v>
      </c>
      <c r="K532" s="86" t="s">
        <v>2041</v>
      </c>
      <c r="L532" s="88">
        <v>44348</v>
      </c>
      <c r="M532" s="89">
        <f t="shared" si="28"/>
        <v>35</v>
      </c>
      <c r="N532" s="90">
        <f t="shared" si="27"/>
        <v>46905</v>
      </c>
      <c r="O532" s="86" t="s">
        <v>3763</v>
      </c>
      <c r="P532" s="87" t="s">
        <v>3985</v>
      </c>
      <c r="Q532" s="87" t="s">
        <v>25</v>
      </c>
      <c r="R532" s="86" t="s">
        <v>83</v>
      </c>
      <c r="S532" s="86" t="s">
        <v>28</v>
      </c>
      <c r="T532" s="88">
        <v>44348</v>
      </c>
      <c r="U532" s="86"/>
      <c r="V532" s="193"/>
      <c r="W532" s="87" t="s">
        <v>31</v>
      </c>
      <c r="X532" s="195" t="s">
        <v>4367</v>
      </c>
    </row>
    <row r="533" spans="1:24" x14ac:dyDescent="0.25">
      <c r="A533" s="20" t="s">
        <v>4303</v>
      </c>
      <c r="B533" s="9" t="s">
        <v>4304</v>
      </c>
      <c r="C533" s="9" t="s">
        <v>196</v>
      </c>
      <c r="D533" s="9" t="s">
        <v>43</v>
      </c>
      <c r="E533" s="9" t="s">
        <v>4308</v>
      </c>
      <c r="F533" s="9" t="s">
        <v>4308</v>
      </c>
      <c r="G533" s="9" t="s">
        <v>4308</v>
      </c>
      <c r="I533" s="6" t="s">
        <v>22</v>
      </c>
      <c r="J533" s="47">
        <v>23668</v>
      </c>
      <c r="K533" s="16" t="s">
        <v>4316</v>
      </c>
      <c r="L533" s="47">
        <v>44348</v>
      </c>
      <c r="M533" s="150">
        <f t="shared" si="28"/>
        <v>55</v>
      </c>
      <c r="N533" s="14">
        <f t="shared" si="27"/>
        <v>43770</v>
      </c>
      <c r="O533" s="54" t="s">
        <v>4317</v>
      </c>
      <c r="P533" s="52" t="s">
        <v>4323</v>
      </c>
      <c r="Q533" s="6" t="s">
        <v>195</v>
      </c>
      <c r="R533" s="9" t="s">
        <v>141</v>
      </c>
      <c r="S533" s="9" t="s">
        <v>142</v>
      </c>
      <c r="U533" s="66" t="s">
        <v>4351</v>
      </c>
      <c r="V533" s="31">
        <v>44712</v>
      </c>
      <c r="W533" s="123" t="s">
        <v>108</v>
      </c>
      <c r="X533" s="196" t="s">
        <v>4367</v>
      </c>
    </row>
    <row r="534" spans="1:24" x14ac:dyDescent="0.25">
      <c r="A534" s="20" t="s">
        <v>4305</v>
      </c>
      <c r="B534" s="9" t="s">
        <v>4318</v>
      </c>
      <c r="C534" s="9" t="s">
        <v>196</v>
      </c>
      <c r="D534" s="9" t="s">
        <v>255</v>
      </c>
      <c r="E534" s="9" t="s">
        <v>4122</v>
      </c>
      <c r="F534" s="9" t="s">
        <v>4122</v>
      </c>
      <c r="G534" s="9" t="s">
        <v>4122</v>
      </c>
      <c r="I534" s="6" t="s">
        <v>22</v>
      </c>
      <c r="J534" s="47">
        <v>24168</v>
      </c>
      <c r="K534" s="16" t="s">
        <v>243</v>
      </c>
      <c r="L534" s="47">
        <v>44348</v>
      </c>
      <c r="M534" s="150">
        <f t="shared" si="28"/>
        <v>55</v>
      </c>
      <c r="N534" s="14">
        <f t="shared" si="27"/>
        <v>44287</v>
      </c>
      <c r="O534" s="54" t="s">
        <v>4319</v>
      </c>
      <c r="P534" s="52" t="s">
        <v>4324</v>
      </c>
      <c r="Q534" s="6" t="s">
        <v>195</v>
      </c>
      <c r="R534" s="9" t="s">
        <v>141</v>
      </c>
      <c r="S534" s="9" t="s">
        <v>142</v>
      </c>
      <c r="U534" s="66" t="s">
        <v>4350</v>
      </c>
      <c r="V534" s="31">
        <v>44712</v>
      </c>
      <c r="W534" s="123" t="s">
        <v>31</v>
      </c>
      <c r="X534" s="9" t="s">
        <v>4368</v>
      </c>
    </row>
    <row r="535" spans="1:24" x14ac:dyDescent="0.25">
      <c r="A535" s="20" t="s">
        <v>4325</v>
      </c>
      <c r="B535" s="9" t="s">
        <v>4326</v>
      </c>
      <c r="C535" s="9" t="s">
        <v>191</v>
      </c>
      <c r="D535" s="9" t="s">
        <v>112</v>
      </c>
      <c r="E535" s="9" t="s">
        <v>830</v>
      </c>
      <c r="F535" s="9" t="s">
        <v>830</v>
      </c>
      <c r="G535" s="9" t="s">
        <v>830</v>
      </c>
      <c r="I535" s="6" t="s">
        <v>832</v>
      </c>
      <c r="J535" s="47">
        <v>24210</v>
      </c>
      <c r="K535" s="16" t="s">
        <v>851</v>
      </c>
      <c r="L535" s="47">
        <v>44362</v>
      </c>
      <c r="M535" s="150">
        <f t="shared" si="28"/>
        <v>55</v>
      </c>
      <c r="N535" s="14">
        <f t="shared" ref="N535:N553" si="29">IF(DAY(J535)=1,(DATE(YEAR(J535)+M535,MONTH(J535),1)),(DATE(YEAR(J535)+M535,MONTH(J535)+1,1)))</f>
        <v>44317</v>
      </c>
      <c r="O535" s="54" t="s">
        <v>4337</v>
      </c>
      <c r="P535" s="54" t="s">
        <v>4338</v>
      </c>
      <c r="Q535" s="9" t="s">
        <v>195</v>
      </c>
      <c r="R535" s="9" t="s">
        <v>141</v>
      </c>
      <c r="S535" s="9" t="s">
        <v>142</v>
      </c>
      <c r="U535" s="66" t="s">
        <v>4339</v>
      </c>
      <c r="W535" s="123" t="s">
        <v>31</v>
      </c>
      <c r="X535" s="9" t="s">
        <v>4367</v>
      </c>
    </row>
    <row r="536" spans="1:24" x14ac:dyDescent="0.25">
      <c r="A536" s="20" t="s">
        <v>4345</v>
      </c>
      <c r="B536" s="9" t="s">
        <v>4346</v>
      </c>
      <c r="C536" s="9" t="s">
        <v>709</v>
      </c>
      <c r="D536" s="9" t="s">
        <v>112</v>
      </c>
      <c r="E536" s="9" t="s">
        <v>3122</v>
      </c>
      <c r="F536" s="9" t="s">
        <v>3122</v>
      </c>
      <c r="G536" s="9" t="s">
        <v>96</v>
      </c>
      <c r="I536" s="9" t="s">
        <v>3124</v>
      </c>
      <c r="J536" s="47">
        <v>34990</v>
      </c>
      <c r="K536" s="16" t="s">
        <v>769</v>
      </c>
      <c r="L536" s="47">
        <v>44375</v>
      </c>
      <c r="M536" s="150">
        <f t="shared" si="28"/>
        <v>35</v>
      </c>
      <c r="N536" s="14">
        <f t="shared" si="29"/>
        <v>47788</v>
      </c>
      <c r="O536" s="54" t="s">
        <v>4354</v>
      </c>
      <c r="P536" s="54" t="s">
        <v>4355</v>
      </c>
      <c r="Q536" s="6" t="s">
        <v>25</v>
      </c>
      <c r="R536" s="9" t="s">
        <v>141</v>
      </c>
      <c r="S536" s="9" t="s">
        <v>142</v>
      </c>
      <c r="U536" s="66" t="s">
        <v>4481</v>
      </c>
      <c r="V536" s="31">
        <v>44557</v>
      </c>
      <c r="W536" s="123" t="s">
        <v>31</v>
      </c>
      <c r="X536" s="9" t="s">
        <v>4368</v>
      </c>
    </row>
    <row r="537" spans="1:24" s="143" customFormat="1" x14ac:dyDescent="0.25">
      <c r="A537" s="95" t="s">
        <v>4353</v>
      </c>
      <c r="B537" s="86" t="s">
        <v>3804</v>
      </c>
      <c r="C537" s="86" t="s">
        <v>1148</v>
      </c>
      <c r="D537" s="86" t="s">
        <v>112</v>
      </c>
      <c r="E537" s="86" t="s">
        <v>113</v>
      </c>
      <c r="F537" s="86" t="s">
        <v>113</v>
      </c>
      <c r="G537" s="86" t="s">
        <v>404</v>
      </c>
      <c r="H537" s="86"/>
      <c r="I537" s="87" t="s">
        <v>116</v>
      </c>
      <c r="J537" s="88">
        <v>34254</v>
      </c>
      <c r="K537" s="86" t="s">
        <v>243</v>
      </c>
      <c r="L537" s="88">
        <v>44378</v>
      </c>
      <c r="M537" s="89">
        <f t="shared" si="28"/>
        <v>35</v>
      </c>
      <c r="N537" s="90">
        <f t="shared" si="29"/>
        <v>47058</v>
      </c>
      <c r="O537" s="86" t="s">
        <v>3822</v>
      </c>
      <c r="P537" s="87" t="s">
        <v>3815</v>
      </c>
      <c r="Q537" s="87" t="s">
        <v>25</v>
      </c>
      <c r="R537" s="86" t="s">
        <v>83</v>
      </c>
      <c r="S537" s="86" t="s">
        <v>28</v>
      </c>
      <c r="T537" s="88">
        <v>44378</v>
      </c>
      <c r="U537" s="87" t="s">
        <v>3816</v>
      </c>
      <c r="V537" s="193">
        <v>44377</v>
      </c>
      <c r="W537" s="194" t="s">
        <v>31</v>
      </c>
      <c r="X537" s="86" t="s">
        <v>4368</v>
      </c>
    </row>
    <row r="538" spans="1:24" x14ac:dyDescent="0.25">
      <c r="A538" s="20" t="s">
        <v>4356</v>
      </c>
      <c r="B538" s="9" t="s">
        <v>4363</v>
      </c>
      <c r="C538" s="9" t="s">
        <v>1812</v>
      </c>
      <c r="D538" s="9" t="s">
        <v>112</v>
      </c>
      <c r="E538" s="9" t="s">
        <v>228</v>
      </c>
      <c r="F538" s="9" t="s">
        <v>4407</v>
      </c>
      <c r="G538" s="9" t="s">
        <v>476</v>
      </c>
      <c r="I538" s="6" t="s">
        <v>4408</v>
      </c>
      <c r="J538" s="47">
        <v>35343</v>
      </c>
      <c r="K538" s="16" t="s">
        <v>2286</v>
      </c>
      <c r="L538" s="47">
        <v>44378</v>
      </c>
      <c r="M538" s="13">
        <f t="shared" si="28"/>
        <v>55</v>
      </c>
      <c r="N538" s="14">
        <f t="shared" si="29"/>
        <v>55458</v>
      </c>
      <c r="O538" s="54" t="s">
        <v>4364</v>
      </c>
      <c r="P538" s="54" t="s">
        <v>4365</v>
      </c>
      <c r="Q538" s="6" t="s">
        <v>25</v>
      </c>
      <c r="R538" s="9" t="s">
        <v>141</v>
      </c>
      <c r="S538" s="9" t="s">
        <v>142</v>
      </c>
      <c r="U538" s="66" t="s">
        <v>4366</v>
      </c>
      <c r="V538" s="31">
        <v>44561</v>
      </c>
      <c r="W538" s="123" t="s">
        <v>31</v>
      </c>
      <c r="X538" s="9" t="s">
        <v>4368</v>
      </c>
    </row>
    <row r="539" spans="1:24" x14ac:dyDescent="0.25">
      <c r="A539" s="20" t="s">
        <v>4357</v>
      </c>
      <c r="B539" s="9" t="s">
        <v>4358</v>
      </c>
      <c r="C539" s="9" t="s">
        <v>1812</v>
      </c>
      <c r="D539" s="9" t="s">
        <v>112</v>
      </c>
      <c r="E539" s="9" t="s">
        <v>539</v>
      </c>
      <c r="F539" s="9" t="s">
        <v>539</v>
      </c>
      <c r="G539" s="9" t="s">
        <v>114</v>
      </c>
      <c r="I539" s="6" t="s">
        <v>1037</v>
      </c>
      <c r="J539" s="47">
        <v>34673</v>
      </c>
      <c r="K539" s="16" t="s">
        <v>851</v>
      </c>
      <c r="L539" s="47">
        <v>44378</v>
      </c>
      <c r="M539" s="13">
        <f t="shared" si="28"/>
        <v>55</v>
      </c>
      <c r="N539" s="14">
        <f t="shared" si="29"/>
        <v>54789</v>
      </c>
      <c r="O539" s="54" t="s">
        <v>4369</v>
      </c>
      <c r="P539" s="54" t="s">
        <v>4393</v>
      </c>
      <c r="Q539" s="6" t="s">
        <v>25</v>
      </c>
      <c r="R539" s="9" t="s">
        <v>141</v>
      </c>
      <c r="S539" s="9" t="s">
        <v>142</v>
      </c>
      <c r="U539" s="66" t="s">
        <v>4479</v>
      </c>
      <c r="V539" s="31">
        <v>44561</v>
      </c>
      <c r="W539" s="123" t="s">
        <v>31</v>
      </c>
      <c r="X539" s="9" t="s">
        <v>4367</v>
      </c>
    </row>
    <row r="540" spans="1:24" x14ac:dyDescent="0.25">
      <c r="A540" s="20" t="s">
        <v>4359</v>
      </c>
      <c r="B540" s="9" t="s">
        <v>4360</v>
      </c>
      <c r="C540" s="9" t="s">
        <v>1812</v>
      </c>
      <c r="D540" s="9" t="s">
        <v>112</v>
      </c>
      <c r="E540" s="9" t="s">
        <v>539</v>
      </c>
      <c r="F540" s="9" t="s">
        <v>539</v>
      </c>
      <c r="G540" s="9" t="s">
        <v>114</v>
      </c>
      <c r="I540" s="6" t="s">
        <v>1037</v>
      </c>
      <c r="J540" s="47">
        <v>35410</v>
      </c>
      <c r="K540" s="16" t="s">
        <v>851</v>
      </c>
      <c r="L540" s="47">
        <v>44378</v>
      </c>
      <c r="M540" s="13">
        <f t="shared" si="28"/>
        <v>55</v>
      </c>
      <c r="N540" s="14">
        <f t="shared" si="29"/>
        <v>55519</v>
      </c>
      <c r="O540" s="54" t="s">
        <v>4370</v>
      </c>
      <c r="P540" s="54" t="s">
        <v>4371</v>
      </c>
      <c r="Q540" s="6" t="s">
        <v>25</v>
      </c>
      <c r="R540" s="9" t="s">
        <v>141</v>
      </c>
      <c r="S540" s="9" t="s">
        <v>142</v>
      </c>
      <c r="U540" s="66" t="s">
        <v>4480</v>
      </c>
      <c r="V540" s="31">
        <v>44561</v>
      </c>
      <c r="W540" s="123" t="s">
        <v>31</v>
      </c>
      <c r="X540" s="9" t="s">
        <v>4367</v>
      </c>
    </row>
    <row r="541" spans="1:24" x14ac:dyDescent="0.25">
      <c r="A541" s="20" t="s">
        <v>4361</v>
      </c>
      <c r="B541" s="9" t="s">
        <v>4362</v>
      </c>
      <c r="C541" s="9" t="s">
        <v>81</v>
      </c>
      <c r="D541" s="9" t="s">
        <v>35</v>
      </c>
      <c r="E541" s="9" t="s">
        <v>4063</v>
      </c>
      <c r="F541" s="9" t="s">
        <v>2143</v>
      </c>
      <c r="G541" s="9" t="s">
        <v>1008</v>
      </c>
      <c r="I541" s="6" t="s">
        <v>22</v>
      </c>
      <c r="J541" s="47">
        <v>34581</v>
      </c>
      <c r="K541" s="16" t="s">
        <v>4399</v>
      </c>
      <c r="L541" s="47">
        <v>44389</v>
      </c>
      <c r="M541" s="13">
        <f t="shared" si="28"/>
        <v>55</v>
      </c>
      <c r="N541" s="14">
        <f t="shared" si="29"/>
        <v>54697</v>
      </c>
      <c r="O541" s="54" t="s">
        <v>4400</v>
      </c>
      <c r="P541" s="54" t="s">
        <v>4401</v>
      </c>
      <c r="Q541" s="6" t="s">
        <v>25</v>
      </c>
      <c r="R541" s="9" t="s">
        <v>141</v>
      </c>
      <c r="S541" s="9" t="s">
        <v>142</v>
      </c>
      <c r="U541" s="66" t="s">
        <v>4402</v>
      </c>
      <c r="V541" s="31">
        <v>44572</v>
      </c>
      <c r="W541" s="123" t="s">
        <v>31</v>
      </c>
      <c r="X541" s="9" t="s">
        <v>4368</v>
      </c>
    </row>
    <row r="542" spans="1:24" x14ac:dyDescent="0.25">
      <c r="A542" s="20" t="s">
        <v>4398</v>
      </c>
      <c r="B542" s="9" t="s">
        <v>4394</v>
      </c>
      <c r="C542" s="9" t="s">
        <v>1148</v>
      </c>
      <c r="D542" s="9" t="s">
        <v>112</v>
      </c>
      <c r="E542" s="9" t="s">
        <v>3122</v>
      </c>
      <c r="F542" s="9" t="s">
        <v>3122</v>
      </c>
      <c r="G542" s="9" t="s">
        <v>404</v>
      </c>
      <c r="I542" s="9" t="s">
        <v>3124</v>
      </c>
      <c r="J542" s="47">
        <v>35115</v>
      </c>
      <c r="K542" s="16" t="s">
        <v>4395</v>
      </c>
      <c r="L542" s="47">
        <v>44389</v>
      </c>
      <c r="M542" s="13">
        <f t="shared" si="28"/>
        <v>35</v>
      </c>
      <c r="N542" s="14">
        <f t="shared" si="29"/>
        <v>47908</v>
      </c>
      <c r="O542" s="54" t="s">
        <v>4396</v>
      </c>
      <c r="P542" s="54" t="s">
        <v>4397</v>
      </c>
      <c r="Q542" s="6" t="s">
        <v>25</v>
      </c>
      <c r="R542" s="9" t="s">
        <v>141</v>
      </c>
      <c r="S542" s="9" t="s">
        <v>142</v>
      </c>
      <c r="U542" s="66" t="s">
        <v>4478</v>
      </c>
      <c r="V542" s="31">
        <v>44572</v>
      </c>
      <c r="W542" s="123" t="s">
        <v>31</v>
      </c>
      <c r="X542" s="9" t="s">
        <v>4367</v>
      </c>
    </row>
    <row r="543" spans="1:24" x14ac:dyDescent="0.25">
      <c r="A543" s="20" t="s">
        <v>4403</v>
      </c>
      <c r="B543" s="9" t="s">
        <v>4405</v>
      </c>
      <c r="C543" s="9" t="s">
        <v>635</v>
      </c>
      <c r="D543" s="9" t="s">
        <v>112</v>
      </c>
      <c r="E543" s="9" t="s">
        <v>3122</v>
      </c>
      <c r="F543" s="9" t="s">
        <v>4314</v>
      </c>
      <c r="G543" s="9" t="s">
        <v>476</v>
      </c>
      <c r="I543" s="6" t="s">
        <v>4315</v>
      </c>
      <c r="J543" s="47">
        <v>35035</v>
      </c>
      <c r="K543" s="16" t="s">
        <v>3879</v>
      </c>
      <c r="L543" s="47">
        <v>44396</v>
      </c>
      <c r="M543" s="13">
        <f t="shared" si="28"/>
        <v>35</v>
      </c>
      <c r="N543" s="14">
        <f t="shared" si="29"/>
        <v>47849</v>
      </c>
      <c r="O543" s="54" t="s">
        <v>4475</v>
      </c>
      <c r="P543" s="54" t="s">
        <v>4477</v>
      </c>
      <c r="Q543" s="6" t="s">
        <v>25</v>
      </c>
      <c r="R543" s="9" t="s">
        <v>141</v>
      </c>
      <c r="S543" s="9" t="s">
        <v>142</v>
      </c>
      <c r="U543" s="66" t="s">
        <v>4476</v>
      </c>
      <c r="V543" s="31"/>
      <c r="W543" s="123" t="s">
        <v>31</v>
      </c>
      <c r="X543" s="9" t="s">
        <v>4368</v>
      </c>
    </row>
    <row r="544" spans="1:24" x14ac:dyDescent="0.25">
      <c r="A544" s="20" t="s">
        <v>4409</v>
      </c>
      <c r="B544" s="9" t="s">
        <v>4511</v>
      </c>
      <c r="C544" s="9" t="s">
        <v>166</v>
      </c>
      <c r="D544" s="9" t="s">
        <v>35</v>
      </c>
      <c r="E544" s="9" t="s">
        <v>272</v>
      </c>
      <c r="F544" s="9" t="s">
        <v>273</v>
      </c>
      <c r="G544" s="9" t="s">
        <v>273</v>
      </c>
      <c r="I544" s="6" t="s">
        <v>22</v>
      </c>
      <c r="J544" s="47">
        <v>26577</v>
      </c>
      <c r="K544" s="16" t="s">
        <v>243</v>
      </c>
      <c r="L544" s="47">
        <v>44399</v>
      </c>
      <c r="M544" s="13">
        <f t="shared" si="28"/>
        <v>55</v>
      </c>
      <c r="N544" s="14">
        <f t="shared" si="29"/>
        <v>46692</v>
      </c>
      <c r="O544" s="54" t="s">
        <v>4465</v>
      </c>
      <c r="P544" s="54" t="s">
        <v>4467</v>
      </c>
      <c r="Q544" s="6" t="s">
        <v>69</v>
      </c>
      <c r="R544" s="9" t="s">
        <v>141</v>
      </c>
      <c r="S544" s="9" t="s">
        <v>142</v>
      </c>
      <c r="U544" s="66" t="s">
        <v>4466</v>
      </c>
      <c r="W544" s="123" t="s">
        <v>31</v>
      </c>
      <c r="X544" s="9" t="s">
        <v>4368</v>
      </c>
    </row>
    <row r="545" spans="1:24" x14ac:dyDescent="0.25">
      <c r="A545" s="15" t="s">
        <v>4410</v>
      </c>
      <c r="B545" s="9" t="s">
        <v>4411</v>
      </c>
      <c r="C545" s="9" t="s">
        <v>62</v>
      </c>
      <c r="D545" s="9" t="s">
        <v>112</v>
      </c>
      <c r="E545" s="9" t="s">
        <v>113</v>
      </c>
      <c r="F545" s="9" t="s">
        <v>113</v>
      </c>
      <c r="G545" s="9" t="s">
        <v>3729</v>
      </c>
      <c r="I545" s="9" t="s">
        <v>116</v>
      </c>
      <c r="J545" s="47">
        <v>24206</v>
      </c>
      <c r="K545" s="16" t="s">
        <v>328</v>
      </c>
      <c r="L545" s="47">
        <v>44409</v>
      </c>
      <c r="M545" s="13">
        <f t="shared" si="28"/>
        <v>55</v>
      </c>
      <c r="N545" s="14">
        <f t="shared" si="29"/>
        <v>44317</v>
      </c>
      <c r="O545" s="54" t="s">
        <v>4463</v>
      </c>
      <c r="P545" s="54" t="s">
        <v>4464</v>
      </c>
      <c r="Q545" s="6" t="s">
        <v>69</v>
      </c>
      <c r="R545" s="9" t="s">
        <v>141</v>
      </c>
      <c r="S545" s="9" t="s">
        <v>142</v>
      </c>
      <c r="U545" s="66" t="s">
        <v>4462</v>
      </c>
      <c r="W545" s="123" t="s">
        <v>179</v>
      </c>
      <c r="X545" s="9" t="s">
        <v>4367</v>
      </c>
    </row>
    <row r="546" spans="1:24" s="143" customFormat="1" x14ac:dyDescent="0.25">
      <c r="A546" s="215" t="s">
        <v>4412</v>
      </c>
      <c r="B546" s="86" t="s">
        <v>3833</v>
      </c>
      <c r="C546" s="86" t="s">
        <v>635</v>
      </c>
      <c r="D546" s="86" t="s">
        <v>112</v>
      </c>
      <c r="E546" s="86" t="s">
        <v>228</v>
      </c>
      <c r="F546" s="86" t="s">
        <v>646</v>
      </c>
      <c r="G546" s="86" t="s">
        <v>476</v>
      </c>
      <c r="H546" s="86"/>
      <c r="I546" s="87" t="s">
        <v>648</v>
      </c>
      <c r="J546" s="88">
        <v>35993</v>
      </c>
      <c r="K546" s="86" t="s">
        <v>90</v>
      </c>
      <c r="L546" s="88">
        <v>44411</v>
      </c>
      <c r="M546" s="89">
        <f t="shared" si="28"/>
        <v>35</v>
      </c>
      <c r="N546" s="90">
        <f t="shared" si="29"/>
        <v>48792</v>
      </c>
      <c r="O546" s="86" t="s">
        <v>3844</v>
      </c>
      <c r="P546" s="87" t="s">
        <v>3845</v>
      </c>
      <c r="Q546" s="87" t="s">
        <v>25</v>
      </c>
      <c r="R546" s="86" t="s">
        <v>83</v>
      </c>
      <c r="S546" s="86" t="s">
        <v>28</v>
      </c>
      <c r="T546" s="88">
        <v>44411</v>
      </c>
      <c r="U546" s="87" t="s">
        <v>3846</v>
      </c>
      <c r="V546" s="92"/>
      <c r="W546" s="87" t="s">
        <v>59</v>
      </c>
      <c r="X546" s="86" t="s">
        <v>4367</v>
      </c>
    </row>
    <row r="547" spans="1:24" x14ac:dyDescent="0.25">
      <c r="A547" s="213" t="s">
        <v>4449</v>
      </c>
      <c r="B547" s="202" t="s">
        <v>4413</v>
      </c>
      <c r="C547" s="9" t="s">
        <v>635</v>
      </c>
      <c r="D547" s="9" t="s">
        <v>112</v>
      </c>
      <c r="E547" s="9" t="s">
        <v>228</v>
      </c>
      <c r="F547" s="9" t="s">
        <v>646</v>
      </c>
      <c r="G547" s="9" t="s">
        <v>476</v>
      </c>
      <c r="I547" s="6" t="s">
        <v>648</v>
      </c>
      <c r="J547" s="47">
        <v>35479</v>
      </c>
      <c r="K547" s="16" t="s">
        <v>656</v>
      </c>
      <c r="L547" s="47">
        <v>44409</v>
      </c>
      <c r="M547" s="13">
        <f t="shared" si="28"/>
        <v>35</v>
      </c>
      <c r="N547" s="14">
        <f t="shared" si="29"/>
        <v>48274</v>
      </c>
      <c r="O547" s="54" t="s">
        <v>4484</v>
      </c>
      <c r="P547" s="54" t="s">
        <v>4509</v>
      </c>
      <c r="Q547" s="6" t="s">
        <v>25</v>
      </c>
      <c r="R547" s="9" t="s">
        <v>141</v>
      </c>
      <c r="S547" s="9" t="s">
        <v>142</v>
      </c>
      <c r="U547" s="66" t="s">
        <v>4510</v>
      </c>
      <c r="W547" s="123" t="s">
        <v>179</v>
      </c>
      <c r="X547" s="9" t="s">
        <v>4368</v>
      </c>
    </row>
    <row r="548" spans="1:24" x14ac:dyDescent="0.25">
      <c r="A548" s="213" t="s">
        <v>4414</v>
      </c>
      <c r="B548" s="202" t="s">
        <v>4415</v>
      </c>
      <c r="C548" s="9" t="s">
        <v>1812</v>
      </c>
      <c r="D548" s="9" t="s">
        <v>112</v>
      </c>
      <c r="E548" s="9" t="s">
        <v>735</v>
      </c>
      <c r="F548" s="9" t="s">
        <v>735</v>
      </c>
      <c r="G548" s="9" t="s">
        <v>114</v>
      </c>
      <c r="I548" s="6" t="s">
        <v>737</v>
      </c>
      <c r="J548" s="47">
        <v>34453</v>
      </c>
      <c r="K548" s="16" t="s">
        <v>4490</v>
      </c>
      <c r="L548" s="47">
        <v>44409</v>
      </c>
      <c r="M548" s="13">
        <f t="shared" si="28"/>
        <v>55</v>
      </c>
      <c r="N548" s="14">
        <f t="shared" si="29"/>
        <v>54544</v>
      </c>
      <c r="O548" s="54" t="s">
        <v>4487</v>
      </c>
      <c r="P548" s="86" t="s">
        <v>4541</v>
      </c>
      <c r="Q548" s="6" t="s">
        <v>25</v>
      </c>
      <c r="R548" s="9" t="s">
        <v>141</v>
      </c>
      <c r="S548" s="9" t="s">
        <v>142</v>
      </c>
      <c r="U548" s="60" t="s">
        <v>4555</v>
      </c>
      <c r="W548" s="68" t="s">
        <v>31</v>
      </c>
      <c r="X548" s="9" t="s">
        <v>4368</v>
      </c>
    </row>
    <row r="549" spans="1:24" x14ac:dyDescent="0.25">
      <c r="A549" s="213" t="s">
        <v>4416</v>
      </c>
      <c r="B549" s="202" t="s">
        <v>4417</v>
      </c>
      <c r="C549" s="9" t="s">
        <v>635</v>
      </c>
      <c r="D549" s="9" t="s">
        <v>112</v>
      </c>
      <c r="E549" s="9" t="s">
        <v>735</v>
      </c>
      <c r="F549" s="9" t="s">
        <v>2832</v>
      </c>
      <c r="G549" s="9" t="s">
        <v>476</v>
      </c>
      <c r="I549" s="6" t="s">
        <v>2806</v>
      </c>
      <c r="J549" s="47">
        <v>34690</v>
      </c>
      <c r="K549" s="16" t="s">
        <v>1169</v>
      </c>
      <c r="L549" s="47">
        <v>44409</v>
      </c>
      <c r="M549" s="13">
        <f t="shared" si="28"/>
        <v>35</v>
      </c>
      <c r="N549" s="14">
        <f t="shared" si="29"/>
        <v>47484</v>
      </c>
      <c r="O549" s="54" t="s">
        <v>4488</v>
      </c>
      <c r="P549" s="86" t="s">
        <v>4542</v>
      </c>
      <c r="Q549" s="6" t="s">
        <v>25</v>
      </c>
      <c r="R549" s="9" t="s">
        <v>141</v>
      </c>
      <c r="S549" s="9" t="s">
        <v>142</v>
      </c>
      <c r="U549" s="60" t="s">
        <v>4556</v>
      </c>
      <c r="W549" s="68" t="s">
        <v>31</v>
      </c>
      <c r="X549" s="9" t="s">
        <v>4367</v>
      </c>
    </row>
    <row r="550" spans="1:24" x14ac:dyDescent="0.25">
      <c r="A550" s="213" t="s">
        <v>4418</v>
      </c>
      <c r="B550" s="202" t="s">
        <v>4419</v>
      </c>
      <c r="C550" s="9" t="s">
        <v>373</v>
      </c>
      <c r="D550" s="9" t="s">
        <v>43</v>
      </c>
      <c r="E550" s="9" t="s">
        <v>43</v>
      </c>
      <c r="F550" s="9" t="s">
        <v>43</v>
      </c>
      <c r="G550" s="9" t="s">
        <v>43</v>
      </c>
      <c r="I550" s="6" t="s">
        <v>22</v>
      </c>
      <c r="J550" s="47">
        <v>24291</v>
      </c>
      <c r="K550" s="16" t="s">
        <v>419</v>
      </c>
      <c r="L550" s="47">
        <v>44426</v>
      </c>
      <c r="M550" s="13">
        <f t="shared" si="28"/>
        <v>55</v>
      </c>
      <c r="N550" s="14">
        <f t="shared" si="29"/>
        <v>44409</v>
      </c>
      <c r="O550" s="54" t="s">
        <v>4499</v>
      </c>
      <c r="P550" s="54" t="s">
        <v>4471</v>
      </c>
      <c r="Q550" s="6" t="s">
        <v>195</v>
      </c>
      <c r="R550" s="9" t="s">
        <v>141</v>
      </c>
      <c r="S550" s="9" t="s">
        <v>142</v>
      </c>
      <c r="W550" s="68" t="s">
        <v>31</v>
      </c>
      <c r="X550" s="9" t="s">
        <v>4367</v>
      </c>
    </row>
    <row r="551" spans="1:24" x14ac:dyDescent="0.25">
      <c r="A551" s="213" t="s">
        <v>4435</v>
      </c>
      <c r="B551" s="202" t="s">
        <v>4420</v>
      </c>
      <c r="C551" s="9" t="s">
        <v>3294</v>
      </c>
      <c r="D551" s="9" t="s">
        <v>112</v>
      </c>
      <c r="E551" s="9" t="s">
        <v>3122</v>
      </c>
      <c r="F551" s="9" t="s">
        <v>4286</v>
      </c>
      <c r="G551" s="9" t="s">
        <v>4286</v>
      </c>
      <c r="I551" s="9" t="s">
        <v>4287</v>
      </c>
      <c r="J551" s="47">
        <v>24889</v>
      </c>
      <c r="K551" s="16" t="s">
        <v>4491</v>
      </c>
      <c r="L551" s="47">
        <v>44410</v>
      </c>
      <c r="M551" s="13">
        <f t="shared" si="28"/>
        <v>55</v>
      </c>
      <c r="N551" s="14">
        <f t="shared" si="29"/>
        <v>44986</v>
      </c>
      <c r="O551" s="54" t="s">
        <v>4498</v>
      </c>
      <c r="P551" s="86" t="s">
        <v>4543</v>
      </c>
      <c r="Q551" s="6" t="s">
        <v>69</v>
      </c>
      <c r="R551" s="9" t="s">
        <v>141</v>
      </c>
      <c r="S551" s="9" t="s">
        <v>142</v>
      </c>
      <c r="U551" s="60" t="s">
        <v>4557</v>
      </c>
      <c r="W551" s="68" t="s">
        <v>31</v>
      </c>
      <c r="X551" s="9" t="s">
        <v>4368</v>
      </c>
    </row>
    <row r="552" spans="1:24" x14ac:dyDescent="0.25">
      <c r="A552" s="213" t="s">
        <v>4436</v>
      </c>
      <c r="B552" s="202" t="s">
        <v>4421</v>
      </c>
      <c r="C552" s="9" t="s">
        <v>62</v>
      </c>
      <c r="D552" s="9" t="s">
        <v>112</v>
      </c>
      <c r="E552" s="9" t="s">
        <v>3122</v>
      </c>
      <c r="F552" s="9" t="s">
        <v>3122</v>
      </c>
      <c r="G552" s="9" t="s">
        <v>4431</v>
      </c>
      <c r="I552" s="6" t="s">
        <v>3124</v>
      </c>
      <c r="J552" s="47">
        <v>26383</v>
      </c>
      <c r="K552" s="16" t="s">
        <v>3350</v>
      </c>
      <c r="L552" s="47">
        <v>44410</v>
      </c>
      <c r="M552" s="13">
        <f t="shared" si="28"/>
        <v>55</v>
      </c>
      <c r="N552" s="14">
        <f t="shared" si="29"/>
        <v>46478</v>
      </c>
      <c r="O552" s="54" t="s">
        <v>4485</v>
      </c>
      <c r="P552" s="86" t="s">
        <v>4544</v>
      </c>
      <c r="Q552" s="6" t="s">
        <v>69</v>
      </c>
      <c r="R552" s="9" t="s">
        <v>141</v>
      </c>
      <c r="S552" s="9" t="s">
        <v>142</v>
      </c>
      <c r="U552" s="60" t="s">
        <v>4558</v>
      </c>
      <c r="W552" s="68" t="s">
        <v>31</v>
      </c>
      <c r="X552" s="9" t="s">
        <v>4367</v>
      </c>
    </row>
    <row r="553" spans="1:24" x14ac:dyDescent="0.25">
      <c r="A553" s="213" t="s">
        <v>4437</v>
      </c>
      <c r="B553" s="202" t="s">
        <v>4448</v>
      </c>
      <c r="C553" s="9" t="s">
        <v>1172</v>
      </c>
      <c r="D553" s="9" t="s">
        <v>112</v>
      </c>
      <c r="E553" s="9" t="s">
        <v>3122</v>
      </c>
      <c r="F553" s="9" t="s">
        <v>3122</v>
      </c>
      <c r="G553" s="9" t="s">
        <v>229</v>
      </c>
      <c r="I553" s="6" t="s">
        <v>3124</v>
      </c>
      <c r="J553" s="47">
        <v>26570</v>
      </c>
      <c r="K553" s="16" t="s">
        <v>3350</v>
      </c>
      <c r="L553" s="47">
        <v>44410</v>
      </c>
      <c r="M553" s="13">
        <f t="shared" si="28"/>
        <v>55</v>
      </c>
      <c r="N553" s="14">
        <f t="shared" si="29"/>
        <v>46661</v>
      </c>
      <c r="O553" s="54" t="s">
        <v>4486</v>
      </c>
      <c r="P553" s="86" t="s">
        <v>4545</v>
      </c>
      <c r="Q553" s="6" t="s">
        <v>29</v>
      </c>
      <c r="R553" s="9" t="s">
        <v>141</v>
      </c>
      <c r="S553" s="9" t="s">
        <v>142</v>
      </c>
      <c r="U553" s="60" t="s">
        <v>4559</v>
      </c>
      <c r="W553" s="68" t="s">
        <v>59</v>
      </c>
      <c r="X553" s="9" t="s">
        <v>4367</v>
      </c>
    </row>
    <row r="554" spans="1:24" x14ac:dyDescent="0.25">
      <c r="A554" s="213" t="s">
        <v>4438</v>
      </c>
      <c r="B554" s="202" t="s">
        <v>4422</v>
      </c>
      <c r="C554" s="9" t="s">
        <v>302</v>
      </c>
      <c r="D554" s="9" t="s">
        <v>112</v>
      </c>
      <c r="E554" s="9" t="s">
        <v>3122</v>
      </c>
      <c r="F554" s="9" t="s">
        <v>4286</v>
      </c>
      <c r="G554" s="9" t="s">
        <v>107</v>
      </c>
      <c r="I554" s="9" t="s">
        <v>4287</v>
      </c>
      <c r="J554" s="47">
        <v>27591</v>
      </c>
      <c r="K554" s="16" t="s">
        <v>3879</v>
      </c>
      <c r="L554" s="47">
        <v>44410</v>
      </c>
      <c r="M554" s="13">
        <f t="shared" si="28"/>
        <v>55</v>
      </c>
      <c r="N554" s="14">
        <f t="shared" ref="N554:N585" si="30">IF(DAY(J554)=1,(DATE(YEAR(J554)+M554,MONTH(J554),1)),(DATE(YEAR(J554)+M554,MONTH(J554)+1,1)))</f>
        <v>47696</v>
      </c>
      <c r="O554" s="54" t="s">
        <v>4500</v>
      </c>
      <c r="P554" s="86" t="s">
        <v>4546</v>
      </c>
      <c r="Q554" s="6" t="s">
        <v>29</v>
      </c>
      <c r="R554" s="9" t="s">
        <v>141</v>
      </c>
      <c r="S554" s="9" t="s">
        <v>142</v>
      </c>
      <c r="U554" s="60" t="s">
        <v>4560</v>
      </c>
      <c r="W554" s="68" t="s">
        <v>31</v>
      </c>
      <c r="X554" s="9" t="s">
        <v>4368</v>
      </c>
    </row>
    <row r="555" spans="1:24" x14ac:dyDescent="0.25">
      <c r="A555" s="213" t="s">
        <v>4439</v>
      </c>
      <c r="B555" s="212" t="s">
        <v>4423</v>
      </c>
      <c r="C555" s="9" t="s">
        <v>1148</v>
      </c>
      <c r="D555" s="9" t="s">
        <v>112</v>
      </c>
      <c r="E555" s="9" t="s">
        <v>3122</v>
      </c>
      <c r="F555" s="9" t="s">
        <v>4286</v>
      </c>
      <c r="G555" s="9" t="s">
        <v>107</v>
      </c>
      <c r="I555" s="9" t="s">
        <v>4287</v>
      </c>
      <c r="J555" s="47">
        <v>34765</v>
      </c>
      <c r="K555" s="16" t="s">
        <v>3879</v>
      </c>
      <c r="L555" s="47">
        <v>44409</v>
      </c>
      <c r="M555" s="13">
        <f t="shared" si="28"/>
        <v>35</v>
      </c>
      <c r="N555" s="14">
        <f t="shared" si="30"/>
        <v>47574</v>
      </c>
      <c r="O555" s="54" t="s">
        <v>4489</v>
      </c>
      <c r="P555" s="86" t="s">
        <v>4547</v>
      </c>
      <c r="Q555" s="6" t="s">
        <v>25</v>
      </c>
      <c r="R555" s="9" t="s">
        <v>141</v>
      </c>
      <c r="S555" s="9" t="s">
        <v>142</v>
      </c>
      <c r="U555" s="60" t="s">
        <v>4561</v>
      </c>
      <c r="W555" s="68" t="s">
        <v>31</v>
      </c>
      <c r="X555" s="9" t="s">
        <v>4367</v>
      </c>
    </row>
    <row r="556" spans="1:24" x14ac:dyDescent="0.25">
      <c r="A556" s="213" t="s">
        <v>4440</v>
      </c>
      <c r="B556" s="202" t="s">
        <v>4424</v>
      </c>
      <c r="C556" s="9" t="s">
        <v>709</v>
      </c>
      <c r="D556" s="9" t="s">
        <v>112</v>
      </c>
      <c r="E556" s="9" t="s">
        <v>3122</v>
      </c>
      <c r="F556" s="9" t="s">
        <v>4286</v>
      </c>
      <c r="G556" s="9" t="s">
        <v>107</v>
      </c>
      <c r="I556" s="9" t="s">
        <v>4287</v>
      </c>
      <c r="J556" s="47">
        <v>36372</v>
      </c>
      <c r="K556" s="16" t="s">
        <v>3879</v>
      </c>
      <c r="L556" s="47">
        <v>44409</v>
      </c>
      <c r="M556" s="13">
        <f t="shared" si="28"/>
        <v>35</v>
      </c>
      <c r="N556" s="14">
        <f t="shared" si="30"/>
        <v>49157</v>
      </c>
      <c r="O556" s="54" t="s">
        <v>4482</v>
      </c>
      <c r="P556" s="86" t="s">
        <v>4548</v>
      </c>
      <c r="Q556" s="6" t="s">
        <v>25</v>
      </c>
      <c r="R556" s="9" t="s">
        <v>141</v>
      </c>
      <c r="S556" s="9" t="s">
        <v>142</v>
      </c>
      <c r="U556" s="60" t="s">
        <v>4562</v>
      </c>
      <c r="W556" s="68" t="s">
        <v>59</v>
      </c>
      <c r="X556" s="9" t="s">
        <v>4367</v>
      </c>
    </row>
    <row r="557" spans="1:24" x14ac:dyDescent="0.25">
      <c r="A557" s="213" t="s">
        <v>4441</v>
      </c>
      <c r="B557" s="202" t="s">
        <v>4425</v>
      </c>
      <c r="C557" s="9" t="s">
        <v>709</v>
      </c>
      <c r="D557" s="9" t="s">
        <v>112</v>
      </c>
      <c r="E557" s="9" t="s">
        <v>3122</v>
      </c>
      <c r="F557" s="9" t="s">
        <v>4286</v>
      </c>
      <c r="G557" s="9" t="s">
        <v>107</v>
      </c>
      <c r="I557" s="9" t="s">
        <v>4287</v>
      </c>
      <c r="J557" s="47">
        <v>34489</v>
      </c>
      <c r="K557" s="16" t="s">
        <v>3879</v>
      </c>
      <c r="L557" s="47">
        <v>44409</v>
      </c>
      <c r="M557" s="13">
        <f t="shared" si="28"/>
        <v>35</v>
      </c>
      <c r="N557" s="14">
        <f t="shared" si="30"/>
        <v>47300</v>
      </c>
      <c r="O557" s="54" t="s">
        <v>4483</v>
      </c>
      <c r="P557" s="86" t="s">
        <v>4549</v>
      </c>
      <c r="Q557" s="6" t="s">
        <v>25</v>
      </c>
      <c r="R557" s="9" t="s">
        <v>141</v>
      </c>
      <c r="S557" s="9" t="s">
        <v>142</v>
      </c>
      <c r="U557" s="60" t="s">
        <v>4563</v>
      </c>
      <c r="W557" s="68" t="s">
        <v>31</v>
      </c>
      <c r="X557" s="9" t="s">
        <v>4367</v>
      </c>
    </row>
    <row r="558" spans="1:24" x14ac:dyDescent="0.25">
      <c r="A558" s="213" t="s">
        <v>4442</v>
      </c>
      <c r="B558" s="202" t="s">
        <v>4426</v>
      </c>
      <c r="C558" s="9" t="s">
        <v>87</v>
      </c>
      <c r="D558" s="9" t="s">
        <v>112</v>
      </c>
      <c r="E558" s="9" t="s">
        <v>3122</v>
      </c>
      <c r="F558" s="9" t="s">
        <v>4314</v>
      </c>
      <c r="G558" s="9" t="s">
        <v>476</v>
      </c>
      <c r="I558" s="6" t="s">
        <v>4315</v>
      </c>
      <c r="J558" s="47">
        <v>31076</v>
      </c>
      <c r="K558" s="16" t="s">
        <v>4492</v>
      </c>
      <c r="L558" s="47">
        <v>44410</v>
      </c>
      <c r="M558" s="13">
        <f t="shared" si="28"/>
        <v>55</v>
      </c>
      <c r="N558" s="14">
        <f t="shared" si="30"/>
        <v>51167</v>
      </c>
      <c r="O558" s="54" t="s">
        <v>4497</v>
      </c>
      <c r="P558" s="86" t="s">
        <v>4550</v>
      </c>
      <c r="Q558" s="6" t="s">
        <v>29</v>
      </c>
      <c r="R558" s="9" t="s">
        <v>141</v>
      </c>
      <c r="S558" s="9" t="s">
        <v>142</v>
      </c>
      <c r="U558" s="60" t="s">
        <v>4564</v>
      </c>
      <c r="W558" s="68" t="s">
        <v>31</v>
      </c>
      <c r="X558" s="9" t="s">
        <v>4368</v>
      </c>
    </row>
    <row r="559" spans="1:24" x14ac:dyDescent="0.25">
      <c r="A559" s="213" t="s">
        <v>4443</v>
      </c>
      <c r="B559" s="202" t="s">
        <v>4427</v>
      </c>
      <c r="C559" s="9" t="s">
        <v>3745</v>
      </c>
      <c r="D559" s="9" t="s">
        <v>112</v>
      </c>
      <c r="E559" s="9" t="s">
        <v>3122</v>
      </c>
      <c r="F559" s="9" t="s">
        <v>4286</v>
      </c>
      <c r="G559" s="9" t="s">
        <v>107</v>
      </c>
      <c r="I559" s="9" t="s">
        <v>4287</v>
      </c>
      <c r="J559" s="47">
        <v>32554</v>
      </c>
      <c r="K559" s="16" t="s">
        <v>4493</v>
      </c>
      <c r="L559" s="47">
        <v>44410</v>
      </c>
      <c r="M559" s="13">
        <f t="shared" si="28"/>
        <v>55</v>
      </c>
      <c r="N559" s="14">
        <f t="shared" si="30"/>
        <v>52657</v>
      </c>
      <c r="O559" s="54" t="s">
        <v>4468</v>
      </c>
      <c r="P559" s="54" t="s">
        <v>4470</v>
      </c>
      <c r="Q559" s="6" t="s">
        <v>25</v>
      </c>
      <c r="R559" s="9" t="s">
        <v>141</v>
      </c>
      <c r="S559" s="9" t="s">
        <v>142</v>
      </c>
      <c r="U559" s="66" t="s">
        <v>4469</v>
      </c>
      <c r="W559" s="123" t="s">
        <v>31</v>
      </c>
      <c r="X559" s="9" t="s">
        <v>4368</v>
      </c>
    </row>
    <row r="560" spans="1:24" x14ac:dyDescent="0.25">
      <c r="A560" s="20" t="s">
        <v>4444</v>
      </c>
      <c r="B560" s="9" t="s">
        <v>4428</v>
      </c>
      <c r="C560" s="9" t="s">
        <v>4430</v>
      </c>
      <c r="D560" s="9" t="s">
        <v>112</v>
      </c>
      <c r="E560" s="9" t="s">
        <v>3122</v>
      </c>
      <c r="F560" s="9" t="s">
        <v>4314</v>
      </c>
      <c r="G560" s="9" t="s">
        <v>476</v>
      </c>
      <c r="I560" s="6" t="s">
        <v>4315</v>
      </c>
      <c r="J560" s="47">
        <v>31526</v>
      </c>
      <c r="K560" s="16" t="s">
        <v>4494</v>
      </c>
      <c r="L560" s="47">
        <v>44410</v>
      </c>
      <c r="M560" s="13">
        <f t="shared" si="28"/>
        <v>35</v>
      </c>
      <c r="N560" s="14">
        <f t="shared" si="30"/>
        <v>44317</v>
      </c>
      <c r="O560" s="54" t="s">
        <v>4495</v>
      </c>
      <c r="P560" s="86" t="s">
        <v>4551</v>
      </c>
      <c r="Q560" s="6" t="s">
        <v>57</v>
      </c>
      <c r="R560" s="9" t="s">
        <v>141</v>
      </c>
      <c r="S560" s="9" t="s">
        <v>142</v>
      </c>
      <c r="U560" s="60" t="s">
        <v>4496</v>
      </c>
      <c r="W560" s="68" t="s">
        <v>31</v>
      </c>
      <c r="X560" s="9" t="s">
        <v>4368</v>
      </c>
    </row>
    <row r="561" spans="1:24" x14ac:dyDescent="0.25">
      <c r="A561" s="20" t="s">
        <v>4445</v>
      </c>
      <c r="B561" s="9" t="s">
        <v>4429</v>
      </c>
      <c r="C561" s="9" t="s">
        <v>635</v>
      </c>
      <c r="D561" s="9" t="s">
        <v>112</v>
      </c>
      <c r="E561" s="9" t="s">
        <v>3122</v>
      </c>
      <c r="F561" s="9" t="s">
        <v>4314</v>
      </c>
      <c r="G561" s="9" t="s">
        <v>476</v>
      </c>
      <c r="I561" s="6" t="s">
        <v>4315</v>
      </c>
      <c r="J561" s="47">
        <v>32707</v>
      </c>
      <c r="K561" s="16" t="s">
        <v>3142</v>
      </c>
      <c r="L561" s="47">
        <v>44410</v>
      </c>
      <c r="M561" s="13">
        <f t="shared" si="28"/>
        <v>35</v>
      </c>
      <c r="N561" s="14">
        <f t="shared" si="30"/>
        <v>45505</v>
      </c>
      <c r="O561" s="52" t="s">
        <v>4539</v>
      </c>
      <c r="P561" s="86" t="s">
        <v>4552</v>
      </c>
      <c r="Q561" s="6" t="s">
        <v>25</v>
      </c>
      <c r="R561" s="9" t="s">
        <v>141</v>
      </c>
      <c r="S561" s="9" t="s">
        <v>142</v>
      </c>
      <c r="U561" s="60" t="s">
        <v>4565</v>
      </c>
      <c r="W561" s="68" t="s">
        <v>31</v>
      </c>
      <c r="X561" s="9" t="s">
        <v>4368</v>
      </c>
    </row>
    <row r="562" spans="1:24" x14ac:dyDescent="0.25">
      <c r="A562" s="20" t="s">
        <v>4432</v>
      </c>
      <c r="B562" s="9" t="s">
        <v>4433</v>
      </c>
      <c r="C562" s="9" t="s">
        <v>331</v>
      </c>
      <c r="D562" s="9" t="s">
        <v>112</v>
      </c>
      <c r="E562" s="9" t="s">
        <v>3122</v>
      </c>
      <c r="F562" s="9" t="s">
        <v>3122</v>
      </c>
      <c r="G562" s="9" t="s">
        <v>96</v>
      </c>
      <c r="I562" s="6" t="s">
        <v>3124</v>
      </c>
      <c r="J562" s="47">
        <v>26003</v>
      </c>
      <c r="K562" s="16" t="s">
        <v>406</v>
      </c>
      <c r="L562" s="47">
        <v>44410</v>
      </c>
      <c r="M562" s="13">
        <f t="shared" ref="M562:M618" si="31">IF(C562="TELLER",35,IF(C562="TELLER SENIOR","35",IF(C562="STAF OPERASIONAL",35,IF(C562="STAF OPERASIONAL SENIOR",35,IF(C562="CUSTOMER SERVICE",35,IF(C562="CUSTOMER SERVICE SENIOR",35,55))))))</f>
        <v>55</v>
      </c>
      <c r="N562" s="14">
        <f t="shared" si="30"/>
        <v>46113</v>
      </c>
      <c r="O562" s="54" t="s">
        <v>4459</v>
      </c>
      <c r="P562" s="54" t="s">
        <v>4461</v>
      </c>
      <c r="Q562" s="6" t="s">
        <v>29</v>
      </c>
      <c r="R562" s="9" t="s">
        <v>141</v>
      </c>
      <c r="S562" s="9" t="s">
        <v>142</v>
      </c>
      <c r="U562" s="66" t="s">
        <v>4460</v>
      </c>
      <c r="W562" s="123" t="s">
        <v>59</v>
      </c>
      <c r="X562" s="9" t="s">
        <v>4368</v>
      </c>
    </row>
    <row r="563" spans="1:24" s="143" customFormat="1" x14ac:dyDescent="0.25">
      <c r="A563" s="95" t="s">
        <v>4434</v>
      </c>
      <c r="B563" s="86" t="s">
        <v>3832</v>
      </c>
      <c r="C563" s="86" t="s">
        <v>1172</v>
      </c>
      <c r="D563" s="86" t="s">
        <v>112</v>
      </c>
      <c r="E563" s="86" t="s">
        <v>3817</v>
      </c>
      <c r="F563" s="86" t="s">
        <v>3817</v>
      </c>
      <c r="G563" s="86" t="s">
        <v>229</v>
      </c>
      <c r="H563" s="86" t="s">
        <v>3838</v>
      </c>
      <c r="I563" s="87" t="s">
        <v>3818</v>
      </c>
      <c r="J563" s="88">
        <v>33055</v>
      </c>
      <c r="K563" s="86" t="s">
        <v>3357</v>
      </c>
      <c r="L563" s="88">
        <v>44411</v>
      </c>
      <c r="M563" s="89">
        <f t="shared" si="31"/>
        <v>55</v>
      </c>
      <c r="N563" s="90">
        <f t="shared" si="30"/>
        <v>53144</v>
      </c>
      <c r="O563" s="86" t="s">
        <v>3839</v>
      </c>
      <c r="P563" s="87" t="s">
        <v>3841</v>
      </c>
      <c r="Q563" s="87" t="s">
        <v>29</v>
      </c>
      <c r="R563" s="86" t="s">
        <v>215</v>
      </c>
      <c r="S563" s="86" t="s">
        <v>28</v>
      </c>
      <c r="T563" s="88">
        <v>44411</v>
      </c>
      <c r="U563" s="87" t="s">
        <v>3840</v>
      </c>
      <c r="V563" s="92"/>
      <c r="W563" s="194" t="s">
        <v>31</v>
      </c>
      <c r="X563" s="86" t="s">
        <v>4367</v>
      </c>
    </row>
    <row r="564" spans="1:24" s="143" customFormat="1" x14ac:dyDescent="0.25">
      <c r="A564" s="95" t="s">
        <v>4446</v>
      </c>
      <c r="B564" s="86" t="s">
        <v>3842</v>
      </c>
      <c r="C564" s="156" t="s">
        <v>1148</v>
      </c>
      <c r="D564" s="86" t="s">
        <v>112</v>
      </c>
      <c r="E564" s="86" t="s">
        <v>3122</v>
      </c>
      <c r="F564" s="86" t="s">
        <v>3122</v>
      </c>
      <c r="G564" s="86" t="s">
        <v>404</v>
      </c>
      <c r="H564" s="86"/>
      <c r="I564" s="86" t="s">
        <v>3124</v>
      </c>
      <c r="J564" s="88">
        <v>35347</v>
      </c>
      <c r="K564" s="86" t="s">
        <v>213</v>
      </c>
      <c r="L564" s="88">
        <v>44418</v>
      </c>
      <c r="M564" s="89">
        <f t="shared" si="31"/>
        <v>35</v>
      </c>
      <c r="N564" s="90">
        <f t="shared" si="30"/>
        <v>48153</v>
      </c>
      <c r="O564" s="86" t="s">
        <v>3851</v>
      </c>
      <c r="P564" s="87" t="s">
        <v>3847</v>
      </c>
      <c r="Q564" s="87" t="s">
        <v>25</v>
      </c>
      <c r="R564" s="86" t="s">
        <v>83</v>
      </c>
      <c r="S564" s="86" t="s">
        <v>28</v>
      </c>
      <c r="T564" s="90">
        <v>44418</v>
      </c>
      <c r="U564" s="87" t="s">
        <v>3849</v>
      </c>
      <c r="V564" s="92"/>
      <c r="W564" s="199" t="s">
        <v>179</v>
      </c>
      <c r="X564" s="86" t="s">
        <v>4367</v>
      </c>
    </row>
    <row r="565" spans="1:24" s="145" customFormat="1" x14ac:dyDescent="0.25">
      <c r="A565" s="99" t="s">
        <v>4447</v>
      </c>
      <c r="B565" s="81" t="s">
        <v>3843</v>
      </c>
      <c r="C565" s="218" t="s">
        <v>709</v>
      </c>
      <c r="D565" s="81" t="s">
        <v>112</v>
      </c>
      <c r="E565" s="81" t="s">
        <v>3122</v>
      </c>
      <c r="F565" s="81" t="s">
        <v>3122</v>
      </c>
      <c r="G565" s="81" t="s">
        <v>404</v>
      </c>
      <c r="H565" s="81"/>
      <c r="I565" s="81" t="s">
        <v>3124</v>
      </c>
      <c r="J565" s="83">
        <v>35095</v>
      </c>
      <c r="K565" s="81" t="s">
        <v>1125</v>
      </c>
      <c r="L565" s="83">
        <v>44418</v>
      </c>
      <c r="M565" s="152">
        <f t="shared" si="31"/>
        <v>35</v>
      </c>
      <c r="N565" s="84">
        <f t="shared" si="30"/>
        <v>47880</v>
      </c>
      <c r="O565" s="81" t="s">
        <v>3850</v>
      </c>
      <c r="P565" s="82" t="s">
        <v>3852</v>
      </c>
      <c r="Q565" s="82" t="s">
        <v>25</v>
      </c>
      <c r="R565" s="81" t="s">
        <v>83</v>
      </c>
      <c r="S565" s="81" t="s">
        <v>28</v>
      </c>
      <c r="T565" s="84">
        <v>44418</v>
      </c>
      <c r="U565" s="82" t="s">
        <v>3853</v>
      </c>
      <c r="V565" s="85"/>
      <c r="W565" s="81" t="s">
        <v>31</v>
      </c>
      <c r="X565" s="81" t="s">
        <v>4367</v>
      </c>
    </row>
    <row r="566" spans="1:24" x14ac:dyDescent="0.25">
      <c r="A566" s="20" t="s">
        <v>4450</v>
      </c>
      <c r="B566" s="9" t="s">
        <v>4451</v>
      </c>
      <c r="C566" s="9" t="s">
        <v>709</v>
      </c>
      <c r="D566" s="9" t="s">
        <v>112</v>
      </c>
      <c r="E566" s="9" t="s">
        <v>3122</v>
      </c>
      <c r="F566" s="9" t="s">
        <v>4286</v>
      </c>
      <c r="G566" s="9" t="s">
        <v>107</v>
      </c>
      <c r="I566" s="9" t="s">
        <v>4287</v>
      </c>
      <c r="J566" s="47">
        <v>35001</v>
      </c>
      <c r="K566" s="16" t="s">
        <v>3879</v>
      </c>
      <c r="L566" s="47">
        <v>44426</v>
      </c>
      <c r="M566" s="13">
        <f t="shared" si="31"/>
        <v>35</v>
      </c>
      <c r="N566" s="14">
        <f t="shared" si="30"/>
        <v>47788</v>
      </c>
      <c r="O566" s="54" t="s">
        <v>4507</v>
      </c>
      <c r="P566" s="54" t="s">
        <v>4508</v>
      </c>
      <c r="Q566" s="6" t="s">
        <v>25</v>
      </c>
      <c r="R566" s="9" t="s">
        <v>141</v>
      </c>
      <c r="S566" s="9" t="s">
        <v>142</v>
      </c>
      <c r="W566" s="123" t="s">
        <v>31</v>
      </c>
      <c r="X566" s="9" t="s">
        <v>4367</v>
      </c>
    </row>
    <row r="567" spans="1:24" x14ac:dyDescent="0.25">
      <c r="A567" s="20" t="s">
        <v>4452</v>
      </c>
      <c r="B567" s="9" t="s">
        <v>4453</v>
      </c>
      <c r="C567" s="9" t="s">
        <v>81</v>
      </c>
      <c r="D567" s="9" t="s">
        <v>51</v>
      </c>
      <c r="E567" s="9" t="s">
        <v>51</v>
      </c>
      <c r="F567" s="9" t="s">
        <v>360</v>
      </c>
      <c r="G567" s="9" t="s">
        <v>361</v>
      </c>
      <c r="I567" s="6" t="s">
        <v>22</v>
      </c>
      <c r="J567" s="47">
        <v>35672</v>
      </c>
      <c r="K567" s="16" t="s">
        <v>38</v>
      </c>
      <c r="L567" s="47">
        <v>44426</v>
      </c>
      <c r="M567" s="13">
        <f t="shared" si="31"/>
        <v>55</v>
      </c>
      <c r="N567" s="14">
        <f t="shared" si="30"/>
        <v>55763</v>
      </c>
      <c r="O567" s="54" t="s">
        <v>4501</v>
      </c>
      <c r="P567" s="54" t="s">
        <v>4503</v>
      </c>
      <c r="Q567" s="6" t="s">
        <v>25</v>
      </c>
      <c r="R567" s="9" t="s">
        <v>141</v>
      </c>
      <c r="S567" s="9" t="s">
        <v>142</v>
      </c>
      <c r="U567" s="66" t="s">
        <v>4502</v>
      </c>
      <c r="W567" s="123" t="s">
        <v>31</v>
      </c>
      <c r="X567" s="9" t="s">
        <v>4367</v>
      </c>
    </row>
    <row r="568" spans="1:24" x14ac:dyDescent="0.25">
      <c r="A568" s="20" t="s">
        <v>4454</v>
      </c>
      <c r="B568" s="9" t="s">
        <v>4455</v>
      </c>
      <c r="C568" s="9" t="s">
        <v>635</v>
      </c>
      <c r="D568" s="9" t="s">
        <v>112</v>
      </c>
      <c r="E568" s="9" t="s">
        <v>113</v>
      </c>
      <c r="F568" s="9" t="s">
        <v>789</v>
      </c>
      <c r="G568" s="9" t="s">
        <v>476</v>
      </c>
      <c r="I568" s="9" t="s">
        <v>790</v>
      </c>
      <c r="J568" s="47">
        <v>34974</v>
      </c>
      <c r="K568" s="16" t="s">
        <v>243</v>
      </c>
      <c r="L568" s="47">
        <v>44428</v>
      </c>
      <c r="M568" s="13">
        <f t="shared" si="31"/>
        <v>35</v>
      </c>
      <c r="N568" s="14">
        <f t="shared" si="30"/>
        <v>47788</v>
      </c>
      <c r="O568" s="54" t="s">
        <v>4504</v>
      </c>
      <c r="P568" s="54" t="s">
        <v>4505</v>
      </c>
      <c r="Q568" s="6" t="s">
        <v>25</v>
      </c>
      <c r="R568" s="9" t="s">
        <v>141</v>
      </c>
      <c r="S568" s="9" t="s">
        <v>142</v>
      </c>
      <c r="U568" s="66" t="s">
        <v>4506</v>
      </c>
      <c r="W568" s="123" t="s">
        <v>31</v>
      </c>
      <c r="X568" s="9" t="s">
        <v>4367</v>
      </c>
    </row>
    <row r="569" spans="1:24" x14ac:dyDescent="0.25">
      <c r="A569" s="20" t="s">
        <v>4456</v>
      </c>
      <c r="B569" s="9" t="s">
        <v>4457</v>
      </c>
      <c r="C569" s="9" t="s">
        <v>709</v>
      </c>
      <c r="D569" s="9" t="s">
        <v>63</v>
      </c>
      <c r="E569" s="9" t="s">
        <v>181</v>
      </c>
      <c r="F569" s="9" t="s">
        <v>123</v>
      </c>
      <c r="G569" s="9" t="s">
        <v>107</v>
      </c>
      <c r="I569" s="6" t="s">
        <v>31</v>
      </c>
      <c r="J569" s="47">
        <v>36755</v>
      </c>
      <c r="K569" s="16" t="s">
        <v>4623</v>
      </c>
      <c r="L569" s="47">
        <v>44432</v>
      </c>
      <c r="M569" s="13">
        <f t="shared" si="31"/>
        <v>35</v>
      </c>
      <c r="N569" s="14">
        <f t="shared" si="30"/>
        <v>49553</v>
      </c>
      <c r="O569" s="52" t="s">
        <v>4553</v>
      </c>
      <c r="P569" s="86" t="s">
        <v>4554</v>
      </c>
      <c r="Q569" s="6" t="s">
        <v>25</v>
      </c>
      <c r="R569" s="9" t="s">
        <v>141</v>
      </c>
      <c r="S569" s="9" t="s">
        <v>142</v>
      </c>
      <c r="W569" s="123" t="s">
        <v>59</v>
      </c>
      <c r="X569" s="9" t="s">
        <v>4367</v>
      </c>
    </row>
    <row r="570" spans="1:24" s="143" customFormat="1" x14ac:dyDescent="0.25">
      <c r="A570" s="95" t="s">
        <v>4458</v>
      </c>
      <c r="B570" s="86" t="s">
        <v>3864</v>
      </c>
      <c r="C570" s="86" t="s">
        <v>81</v>
      </c>
      <c r="D570" s="86" t="s">
        <v>290</v>
      </c>
      <c r="E570" s="86" t="s">
        <v>291</v>
      </c>
      <c r="F570" s="86" t="s">
        <v>292</v>
      </c>
      <c r="G570" s="86" t="s">
        <v>292</v>
      </c>
      <c r="H570" s="86"/>
      <c r="I570" s="86" t="s">
        <v>22</v>
      </c>
      <c r="J570" s="88">
        <v>35367</v>
      </c>
      <c r="K570" s="86" t="s">
        <v>3865</v>
      </c>
      <c r="L570" s="88">
        <v>44432</v>
      </c>
      <c r="M570" s="89">
        <f t="shared" si="31"/>
        <v>55</v>
      </c>
      <c r="N570" s="90">
        <f t="shared" si="30"/>
        <v>55458</v>
      </c>
      <c r="O570" s="86" t="s">
        <v>3866</v>
      </c>
      <c r="P570" s="87" t="s">
        <v>3867</v>
      </c>
      <c r="Q570" s="87" t="s">
        <v>25</v>
      </c>
      <c r="R570" s="86" t="s">
        <v>83</v>
      </c>
      <c r="S570" s="86" t="s">
        <v>28</v>
      </c>
      <c r="T570" s="88">
        <v>44432</v>
      </c>
      <c r="U570" s="87" t="s">
        <v>3868</v>
      </c>
      <c r="V570" s="193">
        <v>44431</v>
      </c>
      <c r="W570" s="87" t="s">
        <v>31</v>
      </c>
      <c r="X570" s="86" t="s">
        <v>4368</v>
      </c>
    </row>
    <row r="571" spans="1:24" s="143" customFormat="1" x14ac:dyDescent="0.25">
      <c r="A571" s="95" t="s">
        <v>4513</v>
      </c>
      <c r="B571" s="86" t="s">
        <v>3862</v>
      </c>
      <c r="C571" s="86" t="s">
        <v>635</v>
      </c>
      <c r="D571" s="86" t="s">
        <v>63</v>
      </c>
      <c r="E571" s="86" t="s">
        <v>95</v>
      </c>
      <c r="F571" s="86" t="s">
        <v>1804</v>
      </c>
      <c r="G571" s="86" t="s">
        <v>476</v>
      </c>
      <c r="H571" s="86"/>
      <c r="I571" s="87" t="s">
        <v>1806</v>
      </c>
      <c r="J571" s="88">
        <v>34126</v>
      </c>
      <c r="K571" s="86" t="s">
        <v>504</v>
      </c>
      <c r="L571" s="88">
        <v>44440</v>
      </c>
      <c r="M571" s="89">
        <f t="shared" si="31"/>
        <v>35</v>
      </c>
      <c r="N571" s="90">
        <f t="shared" si="30"/>
        <v>46935</v>
      </c>
      <c r="O571" s="87" t="s">
        <v>3871</v>
      </c>
      <c r="P571" s="87" t="s">
        <v>3872</v>
      </c>
      <c r="Q571" s="87" t="s">
        <v>25</v>
      </c>
      <c r="R571" s="86" t="s">
        <v>83</v>
      </c>
      <c r="S571" s="86" t="s">
        <v>28</v>
      </c>
      <c r="T571" s="88">
        <v>44440</v>
      </c>
      <c r="U571" s="87" t="s">
        <v>3873</v>
      </c>
      <c r="V571" s="92"/>
      <c r="W571" s="199" t="s">
        <v>31</v>
      </c>
      <c r="X571" s="86" t="s">
        <v>4367</v>
      </c>
    </row>
    <row r="572" spans="1:24" s="143" customFormat="1" x14ac:dyDescent="0.25">
      <c r="A572" s="95" t="s">
        <v>4538</v>
      </c>
      <c r="B572" s="86" t="s">
        <v>3863</v>
      </c>
      <c r="C572" s="86" t="s">
        <v>709</v>
      </c>
      <c r="D572" s="86" t="s">
        <v>112</v>
      </c>
      <c r="E572" s="86" t="s">
        <v>3122</v>
      </c>
      <c r="F572" s="86" t="s">
        <v>3122</v>
      </c>
      <c r="G572" s="86" t="s">
        <v>96</v>
      </c>
      <c r="H572" s="86"/>
      <c r="I572" s="86" t="s">
        <v>3124</v>
      </c>
      <c r="J572" s="88">
        <v>34540</v>
      </c>
      <c r="K572" s="86" t="s">
        <v>3879</v>
      </c>
      <c r="L572" s="88">
        <v>44440</v>
      </c>
      <c r="M572" s="89">
        <f t="shared" si="31"/>
        <v>35</v>
      </c>
      <c r="N572" s="90">
        <f t="shared" si="30"/>
        <v>47331</v>
      </c>
      <c r="O572" s="87" t="s">
        <v>3880</v>
      </c>
      <c r="P572" s="87" t="s">
        <v>3881</v>
      </c>
      <c r="Q572" s="87" t="s">
        <v>25</v>
      </c>
      <c r="R572" s="86" t="s">
        <v>83</v>
      </c>
      <c r="S572" s="86" t="s">
        <v>28</v>
      </c>
      <c r="T572" s="88">
        <v>44440</v>
      </c>
      <c r="U572" s="87" t="s">
        <v>3882</v>
      </c>
      <c r="V572" s="92"/>
      <c r="W572" s="194" t="s">
        <v>31</v>
      </c>
      <c r="X572" s="86" t="s">
        <v>4367</v>
      </c>
    </row>
    <row r="573" spans="1:24" x14ac:dyDescent="0.25">
      <c r="A573" s="20" t="s">
        <v>4514</v>
      </c>
      <c r="B573" s="9" t="s">
        <v>4515</v>
      </c>
      <c r="C573" s="9" t="s">
        <v>289</v>
      </c>
      <c r="D573" s="9" t="s">
        <v>18</v>
      </c>
      <c r="E573" s="9" t="s">
        <v>679</v>
      </c>
      <c r="F573" s="9" t="s">
        <v>679</v>
      </c>
      <c r="G573" s="9" t="s">
        <v>679</v>
      </c>
      <c r="I573" s="6" t="s">
        <v>22</v>
      </c>
      <c r="J573" s="47">
        <v>35195</v>
      </c>
      <c r="K573" s="16" t="s">
        <v>2936</v>
      </c>
      <c r="L573" s="47">
        <v>44445</v>
      </c>
      <c r="M573" s="13">
        <f t="shared" si="31"/>
        <v>55</v>
      </c>
      <c r="N573" s="214">
        <f t="shared" si="30"/>
        <v>55305</v>
      </c>
      <c r="O573" s="54" t="s">
        <v>4522</v>
      </c>
      <c r="P573" s="54" t="s">
        <v>4523</v>
      </c>
      <c r="Q573" s="6" t="s">
        <v>57</v>
      </c>
      <c r="R573" s="9" t="s">
        <v>56</v>
      </c>
      <c r="S573" s="9" t="s">
        <v>142</v>
      </c>
      <c r="U573" s="66" t="s">
        <v>4524</v>
      </c>
      <c r="W573" s="123" t="s">
        <v>31</v>
      </c>
      <c r="X573" s="9" t="s">
        <v>4367</v>
      </c>
    </row>
    <row r="574" spans="1:24" s="143" customFormat="1" x14ac:dyDescent="0.25">
      <c r="A574" s="95" t="s">
        <v>4516</v>
      </c>
      <c r="B574" s="86" t="s">
        <v>3875</v>
      </c>
      <c r="C574" s="86" t="s">
        <v>289</v>
      </c>
      <c r="D574" s="86" t="s">
        <v>43</v>
      </c>
      <c r="E574" s="86" t="s">
        <v>785</v>
      </c>
      <c r="F574" s="86" t="s">
        <v>3876</v>
      </c>
      <c r="G574" s="86" t="s">
        <v>3877</v>
      </c>
      <c r="H574" s="86"/>
      <c r="I574" s="87" t="s">
        <v>22</v>
      </c>
      <c r="J574" s="88">
        <v>35116</v>
      </c>
      <c r="K574" s="86" t="s">
        <v>243</v>
      </c>
      <c r="L574" s="88">
        <v>44449</v>
      </c>
      <c r="M574" s="89">
        <f t="shared" si="31"/>
        <v>55</v>
      </c>
      <c r="N574" s="90">
        <f t="shared" si="30"/>
        <v>55213</v>
      </c>
      <c r="O574" s="87" t="s">
        <v>3886</v>
      </c>
      <c r="P574" s="87" t="s">
        <v>3887</v>
      </c>
      <c r="Q574" s="87" t="s">
        <v>57</v>
      </c>
      <c r="R574" s="86" t="s">
        <v>56</v>
      </c>
      <c r="S574" s="86" t="s">
        <v>28</v>
      </c>
      <c r="T574" s="88">
        <v>44449</v>
      </c>
      <c r="U574" s="87" t="s">
        <v>3888</v>
      </c>
      <c r="V574" s="92"/>
      <c r="W574" s="87" t="s">
        <v>108</v>
      </c>
      <c r="X574" s="86" t="s">
        <v>4368</v>
      </c>
    </row>
    <row r="575" spans="1:24" s="143" customFormat="1" x14ac:dyDescent="0.25">
      <c r="A575" s="95" t="s">
        <v>4517</v>
      </c>
      <c r="B575" s="86" t="s">
        <v>3889</v>
      </c>
      <c r="C575" s="86" t="s">
        <v>709</v>
      </c>
      <c r="D575" s="86" t="s">
        <v>112</v>
      </c>
      <c r="E575" s="86" t="s">
        <v>113</v>
      </c>
      <c r="F575" s="86" t="s">
        <v>113</v>
      </c>
      <c r="G575" s="86" t="s">
        <v>96</v>
      </c>
      <c r="H575" s="86"/>
      <c r="I575" s="87" t="s">
        <v>116</v>
      </c>
      <c r="J575" s="88">
        <v>34156</v>
      </c>
      <c r="K575" s="86" t="s">
        <v>896</v>
      </c>
      <c r="L575" s="88">
        <v>44460</v>
      </c>
      <c r="M575" s="89">
        <f t="shared" si="31"/>
        <v>35</v>
      </c>
      <c r="N575" s="90">
        <f t="shared" si="30"/>
        <v>46966</v>
      </c>
      <c r="O575" s="87" t="s">
        <v>3931</v>
      </c>
      <c r="P575" s="87" t="s">
        <v>3940</v>
      </c>
      <c r="Q575" s="87" t="s">
        <v>25</v>
      </c>
      <c r="R575" s="86" t="s">
        <v>83</v>
      </c>
      <c r="S575" s="86" t="s">
        <v>28</v>
      </c>
      <c r="T575" s="88">
        <v>44460</v>
      </c>
      <c r="U575" s="87" t="s">
        <v>3932</v>
      </c>
      <c r="V575" s="92"/>
      <c r="W575" s="194" t="s">
        <v>31</v>
      </c>
      <c r="X575" s="86" t="s">
        <v>4367</v>
      </c>
    </row>
    <row r="576" spans="1:24" x14ac:dyDescent="0.25">
      <c r="A576" s="20" t="s">
        <v>4518</v>
      </c>
      <c r="B576" s="9" t="s">
        <v>4519</v>
      </c>
      <c r="C576" s="9" t="s">
        <v>81</v>
      </c>
      <c r="D576" s="9" t="s">
        <v>51</v>
      </c>
      <c r="E576" s="9" t="s">
        <v>383</v>
      </c>
      <c r="F576" s="9" t="s">
        <v>384</v>
      </c>
      <c r="G576" s="9" t="s">
        <v>385</v>
      </c>
      <c r="I576" s="6" t="s">
        <v>22</v>
      </c>
      <c r="J576" s="47">
        <v>35293</v>
      </c>
      <c r="K576" s="16" t="s">
        <v>1125</v>
      </c>
      <c r="L576" s="47">
        <v>44449</v>
      </c>
      <c r="M576" s="216">
        <f t="shared" si="31"/>
        <v>55</v>
      </c>
      <c r="N576" s="14">
        <f t="shared" si="30"/>
        <v>55397</v>
      </c>
      <c r="O576" s="54" t="s">
        <v>4537</v>
      </c>
      <c r="P576" s="86" t="s">
        <v>4572</v>
      </c>
      <c r="Q576" s="6" t="s">
        <v>25</v>
      </c>
      <c r="R576" s="9" t="s">
        <v>83</v>
      </c>
      <c r="S576" s="9" t="s">
        <v>142</v>
      </c>
      <c r="W576" s="123" t="s">
        <v>31</v>
      </c>
      <c r="X576" s="9" t="s">
        <v>4368</v>
      </c>
    </row>
    <row r="577" spans="1:24" x14ac:dyDescent="0.25">
      <c r="A577" s="20" t="s">
        <v>4520</v>
      </c>
      <c r="B577" s="9" t="s">
        <v>4521</v>
      </c>
      <c r="C577" s="9" t="s">
        <v>1812</v>
      </c>
      <c r="D577" s="9" t="s">
        <v>63</v>
      </c>
      <c r="E577" s="9" t="s">
        <v>95</v>
      </c>
      <c r="F577" s="9" t="s">
        <v>95</v>
      </c>
      <c r="G577" s="9" t="s">
        <v>3727</v>
      </c>
      <c r="I577" s="6" t="s">
        <v>97</v>
      </c>
      <c r="J577" s="47">
        <v>36692</v>
      </c>
      <c r="K577" s="16" t="s">
        <v>38</v>
      </c>
      <c r="L577" s="47">
        <v>44452</v>
      </c>
      <c r="M577" s="216">
        <f t="shared" si="31"/>
        <v>55</v>
      </c>
      <c r="N577" s="14">
        <f t="shared" si="30"/>
        <v>56796</v>
      </c>
      <c r="O577" s="54" t="s">
        <v>4536</v>
      </c>
      <c r="P577" s="86" t="s">
        <v>4573</v>
      </c>
      <c r="Q577" s="6" t="s">
        <v>25</v>
      </c>
      <c r="R577" s="9" t="s">
        <v>83</v>
      </c>
      <c r="S577" s="9" t="s">
        <v>142</v>
      </c>
      <c r="W577" s="123" t="s">
        <v>59</v>
      </c>
      <c r="X577" s="9" t="s">
        <v>4368</v>
      </c>
    </row>
    <row r="578" spans="1:24" x14ac:dyDescent="0.25">
      <c r="A578" s="20" t="s">
        <v>4526</v>
      </c>
      <c r="B578" s="9" t="s">
        <v>4527</v>
      </c>
      <c r="C578" s="9" t="s">
        <v>635</v>
      </c>
      <c r="D578" s="9" t="s">
        <v>112</v>
      </c>
      <c r="E578" s="9" t="s">
        <v>113</v>
      </c>
      <c r="F578" s="9" t="s">
        <v>1164</v>
      </c>
      <c r="G578" s="9" t="s">
        <v>476</v>
      </c>
      <c r="I578" s="6" t="s">
        <v>1166</v>
      </c>
      <c r="J578" s="47">
        <v>35475</v>
      </c>
      <c r="K578" s="16" t="s">
        <v>243</v>
      </c>
      <c r="L578" s="47">
        <v>44459</v>
      </c>
      <c r="M578" s="216">
        <f t="shared" si="31"/>
        <v>35</v>
      </c>
      <c r="N578" s="14">
        <f t="shared" si="30"/>
        <v>48274</v>
      </c>
      <c r="O578" s="54" t="s">
        <v>4611</v>
      </c>
      <c r="P578" s="87" t="s">
        <v>4609</v>
      </c>
      <c r="Q578" s="6" t="s">
        <v>25</v>
      </c>
      <c r="R578" s="9" t="s">
        <v>83</v>
      </c>
      <c r="S578" s="9" t="s">
        <v>142</v>
      </c>
      <c r="U578" s="66" t="s">
        <v>4610</v>
      </c>
      <c r="W578" s="123" t="s">
        <v>179</v>
      </c>
      <c r="X578" s="9" t="s">
        <v>4367</v>
      </c>
    </row>
    <row r="579" spans="1:24" x14ac:dyDescent="0.25">
      <c r="A579" s="20" t="s">
        <v>4528</v>
      </c>
      <c r="B579" s="9" t="s">
        <v>4529</v>
      </c>
      <c r="C579" s="9" t="s">
        <v>709</v>
      </c>
      <c r="D579" s="9" t="s">
        <v>112</v>
      </c>
      <c r="E579" s="9" t="s">
        <v>3122</v>
      </c>
      <c r="F579" s="9" t="s">
        <v>3122</v>
      </c>
      <c r="G579" s="9" t="s">
        <v>96</v>
      </c>
      <c r="I579" s="6" t="s">
        <v>3124</v>
      </c>
      <c r="J579" s="47">
        <v>36005</v>
      </c>
      <c r="K579" s="16" t="s">
        <v>3350</v>
      </c>
      <c r="L579" s="47">
        <v>44459</v>
      </c>
      <c r="M579" s="216">
        <f t="shared" si="31"/>
        <v>35</v>
      </c>
      <c r="N579" s="14">
        <f t="shared" si="30"/>
        <v>48792</v>
      </c>
      <c r="O579" s="52" t="s">
        <v>4615</v>
      </c>
      <c r="P579" s="86" t="s">
        <v>4635</v>
      </c>
      <c r="Q579" s="6" t="s">
        <v>25</v>
      </c>
      <c r="R579" s="9" t="s">
        <v>83</v>
      </c>
      <c r="S579" s="9" t="s">
        <v>142</v>
      </c>
      <c r="W579" s="123" t="s">
        <v>179</v>
      </c>
      <c r="X579" s="9" t="s">
        <v>4367</v>
      </c>
    </row>
    <row r="580" spans="1:24" x14ac:dyDescent="0.25">
      <c r="A580" s="20" t="s">
        <v>4530</v>
      </c>
      <c r="B580" s="9" t="s">
        <v>4531</v>
      </c>
      <c r="C580" s="9" t="s">
        <v>709</v>
      </c>
      <c r="D580" s="9" t="s">
        <v>112</v>
      </c>
      <c r="E580" s="9" t="s">
        <v>3122</v>
      </c>
      <c r="F580" s="9" t="s">
        <v>3122</v>
      </c>
      <c r="G580" s="9" t="s">
        <v>96</v>
      </c>
      <c r="I580" s="6" t="s">
        <v>3124</v>
      </c>
      <c r="J580" s="47">
        <v>34786</v>
      </c>
      <c r="K580" s="16" t="s">
        <v>3350</v>
      </c>
      <c r="L580" s="47">
        <v>44459</v>
      </c>
      <c r="M580" s="216">
        <f t="shared" si="31"/>
        <v>35</v>
      </c>
      <c r="N580" s="14">
        <f t="shared" si="30"/>
        <v>47574</v>
      </c>
      <c r="O580" s="52" t="s">
        <v>4616</v>
      </c>
      <c r="P580" s="86" t="s">
        <v>4636</v>
      </c>
      <c r="Q580" s="6" t="s">
        <v>25</v>
      </c>
      <c r="R580" s="9" t="s">
        <v>83</v>
      </c>
      <c r="S580" s="9" t="s">
        <v>142</v>
      </c>
      <c r="W580" s="123" t="s">
        <v>31</v>
      </c>
      <c r="X580" s="9" t="s">
        <v>4368</v>
      </c>
    </row>
    <row r="581" spans="1:24" x14ac:dyDescent="0.25">
      <c r="A581" s="20" t="s">
        <v>4532</v>
      </c>
      <c r="B581" s="9" t="s">
        <v>4533</v>
      </c>
      <c r="C581" s="9" t="s">
        <v>81</v>
      </c>
      <c r="D581" s="9" t="s">
        <v>51</v>
      </c>
      <c r="E581" s="9" t="s">
        <v>383</v>
      </c>
      <c r="F581" s="9" t="s">
        <v>384</v>
      </c>
      <c r="G581" s="9" t="s">
        <v>861</v>
      </c>
      <c r="I581" s="6" t="s">
        <v>22</v>
      </c>
      <c r="J581" s="47">
        <v>34878</v>
      </c>
      <c r="K581" s="16" t="s">
        <v>38</v>
      </c>
      <c r="L581" s="47">
        <v>44461</v>
      </c>
      <c r="M581" s="216">
        <f t="shared" si="31"/>
        <v>55</v>
      </c>
      <c r="N581" s="14">
        <f t="shared" si="30"/>
        <v>54970</v>
      </c>
      <c r="O581" s="52" t="s">
        <v>4617</v>
      </c>
      <c r="P581" s="87" t="s">
        <v>4632</v>
      </c>
      <c r="Q581" s="6" t="s">
        <v>25</v>
      </c>
      <c r="R581" s="9" t="s">
        <v>83</v>
      </c>
      <c r="S581" s="9" t="s">
        <v>142</v>
      </c>
      <c r="W581" s="123" t="s">
        <v>31</v>
      </c>
      <c r="X581" s="9" t="s">
        <v>4367</v>
      </c>
    </row>
    <row r="582" spans="1:24" x14ac:dyDescent="0.25">
      <c r="A582" s="20" t="s">
        <v>4534</v>
      </c>
      <c r="B582" s="9" t="s">
        <v>4535</v>
      </c>
      <c r="C582" s="9" t="s">
        <v>17</v>
      </c>
      <c r="D582" s="9" t="s">
        <v>35</v>
      </c>
      <c r="E582" s="9" t="s">
        <v>272</v>
      </c>
      <c r="F582" s="9" t="s">
        <v>273</v>
      </c>
      <c r="G582" s="9" t="s">
        <v>273</v>
      </c>
      <c r="I582" s="6" t="s">
        <v>22</v>
      </c>
      <c r="J582" s="47">
        <v>31145</v>
      </c>
      <c r="K582" s="16" t="s">
        <v>3973</v>
      </c>
      <c r="L582" s="47">
        <v>44462</v>
      </c>
      <c r="M582" s="216">
        <f t="shared" si="31"/>
        <v>55</v>
      </c>
      <c r="N582" s="14">
        <f t="shared" si="30"/>
        <v>51257</v>
      </c>
      <c r="O582" s="52" t="s">
        <v>4618</v>
      </c>
      <c r="P582" s="86" t="s">
        <v>4631</v>
      </c>
      <c r="Q582" s="6" t="s">
        <v>29</v>
      </c>
      <c r="R582" s="9" t="s">
        <v>215</v>
      </c>
      <c r="S582" s="9" t="s">
        <v>142</v>
      </c>
      <c r="W582" s="123" t="s">
        <v>108</v>
      </c>
      <c r="X582" s="9" t="s">
        <v>4368</v>
      </c>
    </row>
    <row r="583" spans="1:24" s="143" customFormat="1" x14ac:dyDescent="0.25">
      <c r="A583" s="95" t="s">
        <v>4568</v>
      </c>
      <c r="B583" s="86" t="s">
        <v>3923</v>
      </c>
      <c r="C583" s="86" t="s">
        <v>709</v>
      </c>
      <c r="D583" s="86" t="s">
        <v>112</v>
      </c>
      <c r="E583" s="86" t="s">
        <v>3122</v>
      </c>
      <c r="F583" s="86" t="s">
        <v>3122</v>
      </c>
      <c r="G583" s="86" t="s">
        <v>96</v>
      </c>
      <c r="H583" s="86"/>
      <c r="I583" s="86" t="s">
        <v>3124</v>
      </c>
      <c r="J583" s="88">
        <v>34683</v>
      </c>
      <c r="K583" s="86" t="s">
        <v>3350</v>
      </c>
      <c r="L583" s="88">
        <v>44467</v>
      </c>
      <c r="M583" s="89">
        <f t="shared" si="31"/>
        <v>35</v>
      </c>
      <c r="N583" s="90">
        <f t="shared" si="30"/>
        <v>47484</v>
      </c>
      <c r="O583" s="87" t="s">
        <v>3941</v>
      </c>
      <c r="P583" s="87" t="s">
        <v>3942</v>
      </c>
      <c r="Q583" s="87" t="s">
        <v>25</v>
      </c>
      <c r="R583" s="86" t="s">
        <v>83</v>
      </c>
      <c r="S583" s="86" t="s">
        <v>28</v>
      </c>
      <c r="T583" s="90"/>
      <c r="U583" s="87" t="s">
        <v>3943</v>
      </c>
      <c r="V583" s="92"/>
      <c r="W583" s="199" t="s">
        <v>179</v>
      </c>
      <c r="X583" s="86" t="s">
        <v>4367</v>
      </c>
    </row>
    <row r="584" spans="1:24" x14ac:dyDescent="0.25">
      <c r="A584" s="20" t="s">
        <v>4569</v>
      </c>
      <c r="B584" s="9" t="s">
        <v>4570</v>
      </c>
      <c r="C584" s="9" t="s">
        <v>302</v>
      </c>
      <c r="D584" s="9" t="s">
        <v>112</v>
      </c>
      <c r="E584" s="9" t="s">
        <v>3122</v>
      </c>
      <c r="F584" s="9" t="s">
        <v>4286</v>
      </c>
      <c r="G584" s="9" t="s">
        <v>107</v>
      </c>
      <c r="I584" s="9" t="s">
        <v>4287</v>
      </c>
      <c r="J584" s="47">
        <v>26138</v>
      </c>
      <c r="K584" s="16" t="s">
        <v>4624</v>
      </c>
      <c r="L584" s="47">
        <v>44463</v>
      </c>
      <c r="M584" s="13">
        <f t="shared" si="31"/>
        <v>55</v>
      </c>
      <c r="N584" s="14">
        <f t="shared" si="30"/>
        <v>46235</v>
      </c>
      <c r="O584" s="52" t="s">
        <v>4619</v>
      </c>
      <c r="P584" s="52" t="s">
        <v>4633</v>
      </c>
      <c r="Q584" s="6" t="s">
        <v>29</v>
      </c>
      <c r="R584" s="9" t="s">
        <v>141</v>
      </c>
      <c r="S584" s="9" t="s">
        <v>142</v>
      </c>
      <c r="W584" s="123" t="s">
        <v>31</v>
      </c>
      <c r="X584" s="9" t="s">
        <v>4367</v>
      </c>
    </row>
    <row r="585" spans="1:24" x14ac:dyDescent="0.25">
      <c r="A585" s="20" t="s">
        <v>4575</v>
      </c>
      <c r="B585" s="9" t="s">
        <v>4576</v>
      </c>
      <c r="C585" s="9" t="s">
        <v>42</v>
      </c>
      <c r="D585" s="9" t="s">
        <v>18</v>
      </c>
      <c r="E585" s="9" t="s">
        <v>18</v>
      </c>
      <c r="F585" s="9" t="s">
        <v>18</v>
      </c>
      <c r="G585" s="9" t="s">
        <v>18</v>
      </c>
      <c r="I585" s="6" t="s">
        <v>22</v>
      </c>
      <c r="J585" s="47">
        <v>25150</v>
      </c>
      <c r="K585" s="16" t="s">
        <v>851</v>
      </c>
      <c r="L585" s="47">
        <v>44470</v>
      </c>
      <c r="M585" s="13">
        <f t="shared" si="31"/>
        <v>55</v>
      </c>
      <c r="N585" s="14">
        <f t="shared" si="30"/>
        <v>45261</v>
      </c>
      <c r="O585" s="54" t="s">
        <v>4607</v>
      </c>
      <c r="P585" s="54" t="s">
        <v>4608</v>
      </c>
      <c r="Q585" s="6" t="s">
        <v>46</v>
      </c>
      <c r="R585" s="9" t="s">
        <v>421</v>
      </c>
      <c r="S585" s="9" t="s">
        <v>28</v>
      </c>
      <c r="W585" s="123" t="s">
        <v>31</v>
      </c>
      <c r="X585" s="9" t="s">
        <v>4367</v>
      </c>
    </row>
    <row r="586" spans="1:24" x14ac:dyDescent="0.25">
      <c r="A586" s="20" t="s">
        <v>4577</v>
      </c>
      <c r="B586" s="9" t="s">
        <v>4578</v>
      </c>
      <c r="C586" s="9" t="s">
        <v>4596</v>
      </c>
      <c r="D586" s="9" t="s">
        <v>604</v>
      </c>
      <c r="E586" s="9" t="s">
        <v>3118</v>
      </c>
      <c r="F586" s="9" t="s">
        <v>3118</v>
      </c>
      <c r="G586" s="9" t="s">
        <v>3118</v>
      </c>
      <c r="I586" s="6" t="s">
        <v>22</v>
      </c>
      <c r="J586" s="47">
        <v>32717</v>
      </c>
      <c r="K586" s="16" t="s">
        <v>4625</v>
      </c>
      <c r="L586" s="47">
        <v>44470</v>
      </c>
      <c r="M586" s="13">
        <f t="shared" si="31"/>
        <v>55</v>
      </c>
      <c r="N586" s="14">
        <f t="shared" ref="N586:N616" si="32">IF(DAY(J586)=1,(DATE(YEAR(J586)+M586,MONTH(J586),1)),(DATE(YEAR(J586)+M586,MONTH(J586)+1,1)))</f>
        <v>52810</v>
      </c>
      <c r="O586" s="52" t="s">
        <v>4620</v>
      </c>
      <c r="P586" s="52" t="s">
        <v>4634</v>
      </c>
      <c r="Q586" s="6" t="s">
        <v>57</v>
      </c>
      <c r="R586" s="9" t="s">
        <v>141</v>
      </c>
      <c r="S586" s="9" t="s">
        <v>142</v>
      </c>
      <c r="W586" s="123" t="s">
        <v>31</v>
      </c>
      <c r="X586" s="9" t="s">
        <v>4367</v>
      </c>
    </row>
    <row r="587" spans="1:24" x14ac:dyDescent="0.25">
      <c r="A587" s="20" t="s">
        <v>4579</v>
      </c>
      <c r="B587" s="9" t="s">
        <v>4580</v>
      </c>
      <c r="C587" s="9" t="s">
        <v>81</v>
      </c>
      <c r="D587" s="9" t="s">
        <v>18</v>
      </c>
      <c r="E587" s="9" t="s">
        <v>19</v>
      </c>
      <c r="F587" s="9" t="s">
        <v>217</v>
      </c>
      <c r="G587" s="9" t="s">
        <v>218</v>
      </c>
      <c r="I587" s="6" t="s">
        <v>22</v>
      </c>
      <c r="J587" s="47">
        <v>32504</v>
      </c>
      <c r="K587" s="16" t="s">
        <v>1169</v>
      </c>
      <c r="L587" s="47">
        <v>44470</v>
      </c>
      <c r="M587" s="13">
        <f t="shared" si="31"/>
        <v>55</v>
      </c>
      <c r="N587" s="14">
        <f t="shared" si="32"/>
        <v>52597</v>
      </c>
      <c r="O587" s="52" t="s">
        <v>4621</v>
      </c>
      <c r="P587" s="52" t="s">
        <v>4637</v>
      </c>
      <c r="Q587" s="6" t="s">
        <v>25</v>
      </c>
      <c r="R587" s="9" t="s">
        <v>141</v>
      </c>
      <c r="S587" s="9" t="s">
        <v>142</v>
      </c>
      <c r="W587" s="123" t="s">
        <v>31</v>
      </c>
      <c r="X587" s="9" t="s">
        <v>4367</v>
      </c>
    </row>
    <row r="588" spans="1:24" s="143" customFormat="1" x14ac:dyDescent="0.25">
      <c r="A588" s="95" t="s">
        <v>4581</v>
      </c>
      <c r="B588" s="86" t="s">
        <v>3926</v>
      </c>
      <c r="C588" s="86" t="s">
        <v>81</v>
      </c>
      <c r="D588" s="86" t="s">
        <v>43</v>
      </c>
      <c r="E588" s="86" t="s">
        <v>785</v>
      </c>
      <c r="F588" s="86" t="s">
        <v>785</v>
      </c>
      <c r="G588" s="86" t="s">
        <v>785</v>
      </c>
      <c r="H588" s="86"/>
      <c r="I588" s="87" t="s">
        <v>22</v>
      </c>
      <c r="J588" s="88">
        <v>34452</v>
      </c>
      <c r="K588" s="86" t="s">
        <v>38</v>
      </c>
      <c r="L588" s="88">
        <v>44470</v>
      </c>
      <c r="M588" s="89">
        <f t="shared" si="31"/>
        <v>55</v>
      </c>
      <c r="N588" s="90">
        <f t="shared" si="32"/>
        <v>54544</v>
      </c>
      <c r="O588" s="87" t="s">
        <v>3944</v>
      </c>
      <c r="P588" s="87" t="s">
        <v>3945</v>
      </c>
      <c r="Q588" s="87" t="s">
        <v>25</v>
      </c>
      <c r="R588" s="86" t="s">
        <v>83</v>
      </c>
      <c r="S588" s="86" t="s">
        <v>28</v>
      </c>
      <c r="T588" s="90"/>
      <c r="U588" s="87" t="s">
        <v>3946</v>
      </c>
      <c r="V588" s="92"/>
      <c r="W588" s="194" t="s">
        <v>31</v>
      </c>
      <c r="X588" s="86" t="s">
        <v>4368</v>
      </c>
    </row>
    <row r="589" spans="1:24" s="143" customFormat="1" ht="15" customHeight="1" x14ac:dyDescent="0.25">
      <c r="A589" s="95" t="s">
        <v>4582</v>
      </c>
      <c r="B589" s="86" t="s">
        <v>3925</v>
      </c>
      <c r="C589" s="86" t="s">
        <v>17</v>
      </c>
      <c r="D589" s="86" t="s">
        <v>35</v>
      </c>
      <c r="E589" s="86" t="s">
        <v>272</v>
      </c>
      <c r="F589" s="86" t="s">
        <v>696</v>
      </c>
      <c r="G589" s="86" t="s">
        <v>696</v>
      </c>
      <c r="H589" s="86"/>
      <c r="I589" s="87" t="s">
        <v>22</v>
      </c>
      <c r="J589" s="88">
        <v>33653</v>
      </c>
      <c r="K589" s="86" t="s">
        <v>38</v>
      </c>
      <c r="L589" s="88">
        <v>44470</v>
      </c>
      <c r="M589" s="89">
        <f t="shared" si="31"/>
        <v>55</v>
      </c>
      <c r="N589" s="90">
        <f t="shared" si="32"/>
        <v>53752</v>
      </c>
      <c r="O589" s="87" t="s">
        <v>3937</v>
      </c>
      <c r="P589" s="87" t="s">
        <v>3938</v>
      </c>
      <c r="Q589" s="87" t="s">
        <v>29</v>
      </c>
      <c r="R589" s="86" t="s">
        <v>215</v>
      </c>
      <c r="S589" s="86" t="s">
        <v>28</v>
      </c>
      <c r="T589" s="90"/>
      <c r="U589" s="87" t="s">
        <v>3939</v>
      </c>
      <c r="V589" s="92"/>
      <c r="W589" s="87" t="s">
        <v>31</v>
      </c>
      <c r="X589" s="86" t="s">
        <v>4367</v>
      </c>
    </row>
    <row r="590" spans="1:24" s="143" customFormat="1" ht="15" customHeight="1" x14ac:dyDescent="0.25">
      <c r="A590" s="95" t="s">
        <v>4583</v>
      </c>
      <c r="B590" s="86" t="s">
        <v>3934</v>
      </c>
      <c r="C590" s="86" t="s">
        <v>1172</v>
      </c>
      <c r="D590" s="86" t="s">
        <v>112</v>
      </c>
      <c r="E590" s="86" t="s">
        <v>2935</v>
      </c>
      <c r="F590" s="86" t="s">
        <v>2935</v>
      </c>
      <c r="G590" s="86" t="s">
        <v>229</v>
      </c>
      <c r="H590" s="86"/>
      <c r="I590" s="87" t="s">
        <v>2965</v>
      </c>
      <c r="J590" s="88">
        <v>30867</v>
      </c>
      <c r="K590" s="86" t="s">
        <v>3936</v>
      </c>
      <c r="L590" s="88">
        <v>44482</v>
      </c>
      <c r="M590" s="89">
        <f t="shared" si="31"/>
        <v>55</v>
      </c>
      <c r="N590" s="90">
        <f t="shared" si="32"/>
        <v>50983</v>
      </c>
      <c r="O590" s="87" t="s">
        <v>3950</v>
      </c>
      <c r="P590" s="87" t="s">
        <v>3951</v>
      </c>
      <c r="Q590" s="87" t="s">
        <v>29</v>
      </c>
      <c r="R590" s="86" t="s">
        <v>215</v>
      </c>
      <c r="S590" s="86" t="s">
        <v>28</v>
      </c>
      <c r="T590" s="90"/>
      <c r="U590" s="87" t="s">
        <v>3996</v>
      </c>
      <c r="V590" s="92"/>
      <c r="W590" s="87" t="s">
        <v>31</v>
      </c>
      <c r="X590" s="86" t="s">
        <v>4367</v>
      </c>
    </row>
    <row r="591" spans="1:24" s="143" customFormat="1" x14ac:dyDescent="0.25">
      <c r="A591" s="95" t="s">
        <v>4584</v>
      </c>
      <c r="B591" s="86" t="s">
        <v>4219</v>
      </c>
      <c r="C591" s="86" t="s">
        <v>635</v>
      </c>
      <c r="D591" s="86" t="s">
        <v>112</v>
      </c>
      <c r="E591" s="86" t="s">
        <v>228</v>
      </c>
      <c r="F591" s="86" t="s">
        <v>339</v>
      </c>
      <c r="G591" s="86" t="s">
        <v>476</v>
      </c>
      <c r="H591" s="86"/>
      <c r="I591" s="87" t="s">
        <v>341</v>
      </c>
      <c r="J591" s="88">
        <v>35216</v>
      </c>
      <c r="K591" s="86" t="s">
        <v>656</v>
      </c>
      <c r="L591" s="88">
        <v>44488</v>
      </c>
      <c r="M591" s="89">
        <f t="shared" si="31"/>
        <v>35</v>
      </c>
      <c r="N591" s="90">
        <f t="shared" si="32"/>
        <v>48000</v>
      </c>
      <c r="O591" s="87" t="s">
        <v>4250</v>
      </c>
      <c r="P591" s="87" t="s">
        <v>4251</v>
      </c>
      <c r="Q591" s="87" t="s">
        <v>25</v>
      </c>
      <c r="R591" s="86" t="s">
        <v>83</v>
      </c>
      <c r="S591" s="86" t="s">
        <v>28</v>
      </c>
      <c r="T591" s="90"/>
      <c r="U591" s="87" t="s">
        <v>4252</v>
      </c>
      <c r="V591" s="193">
        <v>44488</v>
      </c>
      <c r="W591" s="194" t="s">
        <v>31</v>
      </c>
      <c r="X591" s="86" t="s">
        <v>4367</v>
      </c>
    </row>
    <row r="592" spans="1:24" s="143" customFormat="1" x14ac:dyDescent="0.25">
      <c r="A592" s="95" t="s">
        <v>4585</v>
      </c>
      <c r="B592" s="86" t="s">
        <v>4206</v>
      </c>
      <c r="C592" s="86" t="s">
        <v>1342</v>
      </c>
      <c r="D592" s="86" t="s">
        <v>112</v>
      </c>
      <c r="E592" s="86" t="s">
        <v>3122</v>
      </c>
      <c r="F592" s="86" t="s">
        <v>4286</v>
      </c>
      <c r="G592" s="86" t="s">
        <v>107</v>
      </c>
      <c r="H592" s="86"/>
      <c r="I592" s="87" t="s">
        <v>4287</v>
      </c>
      <c r="J592" s="88">
        <v>33781</v>
      </c>
      <c r="K592" s="86" t="s">
        <v>4208</v>
      </c>
      <c r="L592" s="88">
        <v>44474</v>
      </c>
      <c r="M592" s="89">
        <f t="shared" si="31"/>
        <v>55</v>
      </c>
      <c r="N592" s="90">
        <f t="shared" si="32"/>
        <v>53874</v>
      </c>
      <c r="O592" s="87" t="s">
        <v>4209</v>
      </c>
      <c r="P592" s="87" t="s">
        <v>4216</v>
      </c>
      <c r="Q592" s="87" t="s">
        <v>25</v>
      </c>
      <c r="R592" s="86" t="s">
        <v>83</v>
      </c>
      <c r="S592" s="86" t="s">
        <v>28</v>
      </c>
      <c r="T592" s="90"/>
      <c r="U592" s="87" t="s">
        <v>4241</v>
      </c>
      <c r="V592" s="193">
        <v>44473</v>
      </c>
      <c r="W592" s="194" t="s">
        <v>31</v>
      </c>
      <c r="X592" s="86" t="s">
        <v>4368</v>
      </c>
    </row>
    <row r="593" spans="1:24" s="143" customFormat="1" x14ac:dyDescent="0.25">
      <c r="A593" s="95" t="s">
        <v>4586</v>
      </c>
      <c r="B593" s="86" t="s">
        <v>4207</v>
      </c>
      <c r="C593" s="86" t="s">
        <v>1148</v>
      </c>
      <c r="D593" s="86" t="s">
        <v>112</v>
      </c>
      <c r="E593" s="86" t="s">
        <v>3122</v>
      </c>
      <c r="F593" s="86" t="s">
        <v>4286</v>
      </c>
      <c r="G593" s="86" t="s">
        <v>107</v>
      </c>
      <c r="H593" s="86"/>
      <c r="I593" s="87" t="s">
        <v>4287</v>
      </c>
      <c r="J593" s="88">
        <v>33904</v>
      </c>
      <c r="K593" s="86" t="s">
        <v>3879</v>
      </c>
      <c r="L593" s="88">
        <v>44474</v>
      </c>
      <c r="M593" s="89">
        <f t="shared" si="31"/>
        <v>35</v>
      </c>
      <c r="N593" s="90">
        <f t="shared" si="32"/>
        <v>46692</v>
      </c>
      <c r="O593" s="87" t="s">
        <v>4210</v>
      </c>
      <c r="P593" s="87" t="s">
        <v>4215</v>
      </c>
      <c r="Q593" s="87" t="s">
        <v>25</v>
      </c>
      <c r="R593" s="86" t="s">
        <v>83</v>
      </c>
      <c r="S593" s="86" t="s">
        <v>28</v>
      </c>
      <c r="T593" s="90"/>
      <c r="U593" s="87" t="s">
        <v>4242</v>
      </c>
      <c r="V593" s="193">
        <v>44473</v>
      </c>
      <c r="W593" s="194" t="s">
        <v>31</v>
      </c>
      <c r="X593" s="86" t="s">
        <v>4367</v>
      </c>
    </row>
    <row r="594" spans="1:24" ht="15" customHeight="1" x14ac:dyDescent="0.25">
      <c r="A594" s="20" t="s">
        <v>4574</v>
      </c>
      <c r="B594" s="9" t="s">
        <v>4587</v>
      </c>
      <c r="C594" s="9" t="s">
        <v>166</v>
      </c>
      <c r="D594" s="9" t="s">
        <v>35</v>
      </c>
      <c r="E594" s="9" t="s">
        <v>4089</v>
      </c>
      <c r="F594" s="9" t="s">
        <v>167</v>
      </c>
      <c r="G594" s="9" t="s">
        <v>167</v>
      </c>
      <c r="H594" s="9" t="s">
        <v>169</v>
      </c>
      <c r="I594" s="9" t="s">
        <v>22</v>
      </c>
      <c r="J594" s="10">
        <v>24351</v>
      </c>
      <c r="K594" s="9" t="s">
        <v>38</v>
      </c>
      <c r="L594" s="10">
        <v>44470</v>
      </c>
      <c r="M594" s="13">
        <f t="shared" si="31"/>
        <v>55</v>
      </c>
      <c r="N594" s="14">
        <f t="shared" si="32"/>
        <v>44440</v>
      </c>
      <c r="O594" s="9" t="s">
        <v>3187</v>
      </c>
      <c r="P594" s="9" t="s">
        <v>170</v>
      </c>
      <c r="Q594" s="9" t="s">
        <v>69</v>
      </c>
      <c r="R594" s="9" t="s">
        <v>141</v>
      </c>
      <c r="S594" s="9" t="s">
        <v>142</v>
      </c>
      <c r="U594" s="9" t="s">
        <v>172</v>
      </c>
      <c r="W594" s="9" t="s">
        <v>179</v>
      </c>
      <c r="X594" s="9" t="s">
        <v>4368</v>
      </c>
    </row>
    <row r="595" spans="1:24" x14ac:dyDescent="0.25">
      <c r="A595" s="20" t="s">
        <v>4588</v>
      </c>
      <c r="B595" s="9" t="s">
        <v>4589</v>
      </c>
      <c r="C595" s="9" t="s">
        <v>81</v>
      </c>
      <c r="D595" s="9" t="s">
        <v>307</v>
      </c>
      <c r="E595" s="9" t="s">
        <v>308</v>
      </c>
      <c r="F595" s="9" t="s">
        <v>3959</v>
      </c>
      <c r="G595" s="9" t="s">
        <v>3958</v>
      </c>
      <c r="I595" s="9" t="s">
        <v>22</v>
      </c>
      <c r="J595" s="47">
        <v>36388</v>
      </c>
      <c r="K595" s="16" t="s">
        <v>2660</v>
      </c>
      <c r="L595" s="47">
        <v>44480</v>
      </c>
      <c r="M595" s="13">
        <f t="shared" si="31"/>
        <v>55</v>
      </c>
      <c r="N595" s="14">
        <f t="shared" si="32"/>
        <v>56493</v>
      </c>
      <c r="O595" s="52" t="s">
        <v>4622</v>
      </c>
      <c r="P595" s="54" t="s">
        <v>4638</v>
      </c>
      <c r="Q595" s="6" t="s">
        <v>25</v>
      </c>
      <c r="R595" s="9" t="s">
        <v>141</v>
      </c>
      <c r="S595" s="9" t="s">
        <v>142</v>
      </c>
      <c r="W595" s="123" t="s">
        <v>31</v>
      </c>
      <c r="X595" s="9" t="s">
        <v>4367</v>
      </c>
    </row>
    <row r="596" spans="1:24" s="145" customFormat="1" x14ac:dyDescent="0.25">
      <c r="A596" s="99" t="s">
        <v>4590</v>
      </c>
      <c r="B596" s="81" t="s">
        <v>4591</v>
      </c>
      <c r="C596" s="81" t="s">
        <v>709</v>
      </c>
      <c r="D596" s="81" t="s">
        <v>112</v>
      </c>
      <c r="E596" s="81" t="s">
        <v>228</v>
      </c>
      <c r="F596" s="81" t="s">
        <v>4752</v>
      </c>
      <c r="G596" s="81" t="s">
        <v>107</v>
      </c>
      <c r="H596" s="81"/>
      <c r="I596" s="82" t="s">
        <v>4753</v>
      </c>
      <c r="J596" s="83">
        <v>34892</v>
      </c>
      <c r="K596" s="81" t="s">
        <v>1066</v>
      </c>
      <c r="L596" s="83">
        <v>44480</v>
      </c>
      <c r="M596" s="152">
        <f t="shared" si="31"/>
        <v>35</v>
      </c>
      <c r="N596" s="84">
        <f t="shared" si="32"/>
        <v>47696</v>
      </c>
      <c r="O596" s="82" t="s">
        <v>4612</v>
      </c>
      <c r="P596" s="82" t="s">
        <v>4613</v>
      </c>
      <c r="Q596" s="82" t="s">
        <v>25</v>
      </c>
      <c r="R596" s="81" t="s">
        <v>141</v>
      </c>
      <c r="S596" s="81" t="s">
        <v>142</v>
      </c>
      <c r="T596" s="84"/>
      <c r="U596" s="82" t="s">
        <v>4614</v>
      </c>
      <c r="V596" s="85"/>
      <c r="W596" s="155" t="s">
        <v>31</v>
      </c>
      <c r="X596" s="81" t="s">
        <v>4367</v>
      </c>
    </row>
    <row r="597" spans="1:24" s="145" customFormat="1" x14ac:dyDescent="0.25">
      <c r="A597" s="99" t="s">
        <v>4592</v>
      </c>
      <c r="B597" s="81" t="s">
        <v>4593</v>
      </c>
      <c r="C597" s="81" t="s">
        <v>3294</v>
      </c>
      <c r="D597" s="81" t="s">
        <v>112</v>
      </c>
      <c r="E597" s="81" t="s">
        <v>228</v>
      </c>
      <c r="F597" s="81" t="s">
        <v>4752</v>
      </c>
      <c r="G597" s="81" t="s">
        <v>4752</v>
      </c>
      <c r="H597" s="81"/>
      <c r="I597" s="82" t="s">
        <v>4753</v>
      </c>
      <c r="J597" s="83">
        <v>23696</v>
      </c>
      <c r="K597" s="81" t="s">
        <v>617</v>
      </c>
      <c r="L597" s="83">
        <v>44480</v>
      </c>
      <c r="M597" s="152">
        <f t="shared" si="31"/>
        <v>55</v>
      </c>
      <c r="N597" s="84">
        <f t="shared" si="32"/>
        <v>43800</v>
      </c>
      <c r="O597" s="82" t="s">
        <v>4604</v>
      </c>
      <c r="P597" s="82" t="s">
        <v>4605</v>
      </c>
      <c r="Q597" s="82" t="s">
        <v>69</v>
      </c>
      <c r="R597" s="81" t="s">
        <v>141</v>
      </c>
      <c r="S597" s="81" t="s">
        <v>142</v>
      </c>
      <c r="T597" s="84"/>
      <c r="U597" s="82" t="s">
        <v>4606</v>
      </c>
      <c r="V597" s="85"/>
      <c r="W597" s="155" t="s">
        <v>31</v>
      </c>
      <c r="X597" s="81" t="s">
        <v>4367</v>
      </c>
    </row>
    <row r="598" spans="1:24" s="145" customFormat="1" x14ac:dyDescent="0.25">
      <c r="A598" s="99" t="s">
        <v>4594</v>
      </c>
      <c r="B598" s="81" t="s">
        <v>4595</v>
      </c>
      <c r="C598" s="81" t="s">
        <v>1148</v>
      </c>
      <c r="D598" s="81" t="s">
        <v>112</v>
      </c>
      <c r="E598" s="81" t="s">
        <v>228</v>
      </c>
      <c r="F598" s="81" t="s">
        <v>4752</v>
      </c>
      <c r="G598" s="81" t="s">
        <v>107</v>
      </c>
      <c r="H598" s="81"/>
      <c r="I598" s="82" t="s">
        <v>4753</v>
      </c>
      <c r="J598" s="83">
        <v>34496</v>
      </c>
      <c r="K598" s="81" t="s">
        <v>480</v>
      </c>
      <c r="L598" s="83">
        <v>44480</v>
      </c>
      <c r="M598" s="152">
        <f t="shared" si="31"/>
        <v>35</v>
      </c>
      <c r="N598" s="84">
        <f t="shared" si="32"/>
        <v>47300</v>
      </c>
      <c r="O598" s="82" t="s">
        <v>4626</v>
      </c>
      <c r="P598" s="82" t="s">
        <v>4641</v>
      </c>
      <c r="Q598" s="82" t="s">
        <v>25</v>
      </c>
      <c r="R598" s="81" t="s">
        <v>141</v>
      </c>
      <c r="S598" s="81" t="s">
        <v>142</v>
      </c>
      <c r="T598" s="84"/>
      <c r="U598" s="82" t="s">
        <v>4627</v>
      </c>
      <c r="V598" s="85"/>
      <c r="W598" s="155" t="s">
        <v>31</v>
      </c>
      <c r="X598" s="81" t="s">
        <v>4367</v>
      </c>
    </row>
    <row r="599" spans="1:24" x14ac:dyDescent="0.25">
      <c r="A599" s="20" t="s">
        <v>4598</v>
      </c>
      <c r="B599" s="9" t="s">
        <v>4599</v>
      </c>
      <c r="C599" s="9" t="s">
        <v>81</v>
      </c>
      <c r="D599" s="9" t="s">
        <v>51</v>
      </c>
      <c r="E599" s="9" t="s">
        <v>383</v>
      </c>
      <c r="F599" s="9" t="s">
        <v>384</v>
      </c>
      <c r="G599" s="9" t="s">
        <v>385</v>
      </c>
      <c r="H599" s="16" t="s">
        <v>768</v>
      </c>
      <c r="I599" s="9" t="s">
        <v>22</v>
      </c>
      <c r="J599" s="47">
        <v>35629</v>
      </c>
      <c r="K599" s="16" t="s">
        <v>38</v>
      </c>
      <c r="L599" s="47">
        <v>44483</v>
      </c>
      <c r="M599" s="13">
        <f t="shared" si="31"/>
        <v>55</v>
      </c>
      <c r="N599" s="14">
        <f t="shared" si="32"/>
        <v>55732</v>
      </c>
      <c r="O599" s="54" t="s">
        <v>4628</v>
      </c>
      <c r="P599" s="54" t="s">
        <v>4640</v>
      </c>
      <c r="Q599" s="6" t="s">
        <v>25</v>
      </c>
      <c r="R599" s="9" t="s">
        <v>141</v>
      </c>
      <c r="S599" s="9" t="s">
        <v>142</v>
      </c>
      <c r="W599" s="123" t="s">
        <v>31</v>
      </c>
      <c r="X599" s="9" t="s">
        <v>4367</v>
      </c>
    </row>
    <row r="600" spans="1:24" x14ac:dyDescent="0.25">
      <c r="A600" s="20" t="s">
        <v>4600</v>
      </c>
      <c r="B600" s="9" t="s">
        <v>4601</v>
      </c>
      <c r="C600" s="9" t="s">
        <v>81</v>
      </c>
      <c r="D600" s="9" t="s">
        <v>51</v>
      </c>
      <c r="E600" s="9" t="s">
        <v>383</v>
      </c>
      <c r="F600" s="9" t="s">
        <v>593</v>
      </c>
      <c r="G600" s="9" t="s">
        <v>901</v>
      </c>
      <c r="H600" s="16" t="s">
        <v>902</v>
      </c>
      <c r="I600" s="9" t="s">
        <v>22</v>
      </c>
      <c r="J600" s="47">
        <v>35225</v>
      </c>
      <c r="K600" s="16" t="s">
        <v>38</v>
      </c>
      <c r="L600" s="47">
        <v>44483</v>
      </c>
      <c r="M600" s="13">
        <f t="shared" si="31"/>
        <v>55</v>
      </c>
      <c r="N600" s="14">
        <f t="shared" si="32"/>
        <v>55335</v>
      </c>
      <c r="O600" s="54" t="s">
        <v>4629</v>
      </c>
      <c r="P600" s="54" t="s">
        <v>4639</v>
      </c>
      <c r="Q600" s="6" t="s">
        <v>25</v>
      </c>
      <c r="R600" s="9" t="s">
        <v>141</v>
      </c>
      <c r="S600" s="9" t="s">
        <v>142</v>
      </c>
      <c r="W600" s="123" t="s">
        <v>31</v>
      </c>
      <c r="X600" s="9" t="s">
        <v>4367</v>
      </c>
    </row>
    <row r="601" spans="1:24" s="145" customFormat="1" x14ac:dyDescent="0.25">
      <c r="A601" s="99" t="s">
        <v>4602</v>
      </c>
      <c r="B601" s="81" t="s">
        <v>4603</v>
      </c>
      <c r="C601" s="81" t="s">
        <v>3745</v>
      </c>
      <c r="D601" s="81" t="s">
        <v>112</v>
      </c>
      <c r="E601" s="81" t="s">
        <v>228</v>
      </c>
      <c r="F601" s="81" t="s">
        <v>4752</v>
      </c>
      <c r="G601" s="81" t="s">
        <v>107</v>
      </c>
      <c r="H601" s="81"/>
      <c r="I601" s="82" t="s">
        <v>4753</v>
      </c>
      <c r="J601" s="83">
        <v>35051</v>
      </c>
      <c r="K601" s="81" t="s">
        <v>1251</v>
      </c>
      <c r="L601" s="83">
        <v>44490</v>
      </c>
      <c r="M601" s="152">
        <f t="shared" si="31"/>
        <v>55</v>
      </c>
      <c r="N601" s="84">
        <f t="shared" si="32"/>
        <v>55154</v>
      </c>
      <c r="O601" s="82" t="s">
        <v>4642</v>
      </c>
      <c r="P601" s="82" t="s">
        <v>4717</v>
      </c>
      <c r="Q601" s="82" t="s">
        <v>25</v>
      </c>
      <c r="R601" s="81" t="s">
        <v>141</v>
      </c>
      <c r="S601" s="81" t="s">
        <v>142</v>
      </c>
      <c r="T601" s="84"/>
      <c r="U601" s="81"/>
      <c r="V601" s="85"/>
      <c r="W601" s="155" t="s">
        <v>31</v>
      </c>
      <c r="X601" s="81" t="s">
        <v>4367</v>
      </c>
    </row>
    <row r="602" spans="1:24" x14ac:dyDescent="0.25">
      <c r="A602" s="15" t="s">
        <v>4643</v>
      </c>
      <c r="B602" s="9" t="s">
        <v>4644</v>
      </c>
      <c r="C602" s="9" t="s">
        <v>17</v>
      </c>
      <c r="D602" s="9" t="s">
        <v>255</v>
      </c>
      <c r="E602" s="9" t="s">
        <v>4122</v>
      </c>
      <c r="F602" s="9" t="s">
        <v>4122</v>
      </c>
      <c r="G602" s="9" t="s">
        <v>4122</v>
      </c>
      <c r="I602" s="6" t="s">
        <v>22</v>
      </c>
      <c r="J602" s="50">
        <v>34371</v>
      </c>
      <c r="K602" s="16" t="s">
        <v>38</v>
      </c>
      <c r="L602" s="47">
        <v>44501</v>
      </c>
      <c r="M602" s="13">
        <f t="shared" si="31"/>
        <v>55</v>
      </c>
      <c r="N602" s="14">
        <f t="shared" si="32"/>
        <v>54483</v>
      </c>
      <c r="O602" s="52" t="s">
        <v>4680</v>
      </c>
      <c r="P602" s="54" t="s">
        <v>4716</v>
      </c>
      <c r="Q602" s="6" t="s">
        <v>25</v>
      </c>
      <c r="R602" s="9" t="s">
        <v>141</v>
      </c>
      <c r="S602" s="9" t="s">
        <v>142</v>
      </c>
      <c r="U602" s="66" t="s">
        <v>4715</v>
      </c>
      <c r="W602" s="123" t="s">
        <v>31</v>
      </c>
      <c r="X602" s="9" t="s">
        <v>4368</v>
      </c>
    </row>
    <row r="603" spans="1:24" x14ac:dyDescent="0.25">
      <c r="A603" s="15" t="s">
        <v>4647</v>
      </c>
      <c r="B603" s="9" t="s">
        <v>4648</v>
      </c>
      <c r="C603" s="9" t="s">
        <v>4676</v>
      </c>
      <c r="D603" s="9" t="s">
        <v>18</v>
      </c>
      <c r="E603" s="9" t="s">
        <v>19</v>
      </c>
      <c r="F603" s="9" t="s">
        <v>20</v>
      </c>
      <c r="G603" s="9" t="s">
        <v>20</v>
      </c>
      <c r="I603" s="6" t="s">
        <v>22</v>
      </c>
      <c r="J603" s="50">
        <v>35670</v>
      </c>
      <c r="K603" s="16" t="s">
        <v>656</v>
      </c>
      <c r="L603" s="47">
        <v>44501</v>
      </c>
      <c r="M603" s="13">
        <f t="shared" si="31"/>
        <v>55</v>
      </c>
      <c r="N603" s="14">
        <f t="shared" si="32"/>
        <v>55763</v>
      </c>
      <c r="O603" s="52" t="s">
        <v>4682</v>
      </c>
      <c r="P603" s="54" t="s">
        <v>4713</v>
      </c>
      <c r="Q603" s="6" t="s">
        <v>25</v>
      </c>
      <c r="R603" s="9" t="s">
        <v>141</v>
      </c>
      <c r="S603" s="9" t="s">
        <v>142</v>
      </c>
      <c r="U603" s="66" t="s">
        <v>4714</v>
      </c>
      <c r="W603" s="123" t="s">
        <v>31</v>
      </c>
      <c r="X603" s="9" t="s">
        <v>4368</v>
      </c>
    </row>
    <row r="604" spans="1:24" x14ac:dyDescent="0.25">
      <c r="A604" s="15" t="s">
        <v>4649</v>
      </c>
      <c r="B604" s="9" t="s">
        <v>4650</v>
      </c>
      <c r="C604" s="9" t="s">
        <v>4676</v>
      </c>
      <c r="D604" s="9" t="s">
        <v>18</v>
      </c>
      <c r="E604" s="9" t="s">
        <v>19</v>
      </c>
      <c r="F604" s="9" t="s">
        <v>20</v>
      </c>
      <c r="G604" s="9" t="s">
        <v>20</v>
      </c>
      <c r="I604" s="6" t="s">
        <v>22</v>
      </c>
      <c r="J604" s="50">
        <v>36101</v>
      </c>
      <c r="K604" s="16" t="s">
        <v>656</v>
      </c>
      <c r="L604" s="47">
        <v>44501</v>
      </c>
      <c r="M604" s="13">
        <f t="shared" si="31"/>
        <v>55</v>
      </c>
      <c r="N604" s="14">
        <f t="shared" si="32"/>
        <v>56219</v>
      </c>
      <c r="O604" s="52" t="s">
        <v>4683</v>
      </c>
      <c r="P604" s="52" t="s">
        <v>4697</v>
      </c>
      <c r="Q604" s="6" t="s">
        <v>25</v>
      </c>
      <c r="R604" s="9" t="s">
        <v>141</v>
      </c>
      <c r="S604" s="9" t="s">
        <v>142</v>
      </c>
      <c r="W604" s="123" t="s">
        <v>31</v>
      </c>
      <c r="X604" s="9" t="s">
        <v>4368</v>
      </c>
    </row>
    <row r="605" spans="1:24" x14ac:dyDescent="0.25">
      <c r="A605" s="15" t="s">
        <v>4651</v>
      </c>
      <c r="B605" s="9" t="s">
        <v>4652</v>
      </c>
      <c r="C605" s="9" t="s">
        <v>4676</v>
      </c>
      <c r="D605" s="9" t="s">
        <v>18</v>
      </c>
      <c r="E605" s="9" t="s">
        <v>19</v>
      </c>
      <c r="F605" s="9" t="s">
        <v>20</v>
      </c>
      <c r="G605" s="9" t="s">
        <v>20</v>
      </c>
      <c r="I605" s="6" t="s">
        <v>22</v>
      </c>
      <c r="J605" s="50">
        <v>36065</v>
      </c>
      <c r="K605" s="16" t="s">
        <v>304</v>
      </c>
      <c r="L605" s="47">
        <v>44501</v>
      </c>
      <c r="M605" s="13">
        <f t="shared" si="31"/>
        <v>55</v>
      </c>
      <c r="N605" s="14">
        <f t="shared" si="32"/>
        <v>56158</v>
      </c>
      <c r="O605" s="52" t="s">
        <v>4684</v>
      </c>
      <c r="P605" s="52" t="s">
        <v>4698</v>
      </c>
      <c r="Q605" s="6" t="s">
        <v>25</v>
      </c>
      <c r="R605" s="9" t="s">
        <v>141</v>
      </c>
      <c r="S605" s="9" t="s">
        <v>142</v>
      </c>
      <c r="W605" s="123" t="s">
        <v>31</v>
      </c>
      <c r="X605" s="9" t="s">
        <v>4368</v>
      </c>
    </row>
    <row r="606" spans="1:24" x14ac:dyDescent="0.25">
      <c r="A606" s="15" t="s">
        <v>4653</v>
      </c>
      <c r="B606" s="9" t="s">
        <v>4654</v>
      </c>
      <c r="C606" s="9" t="s">
        <v>4676</v>
      </c>
      <c r="D606" s="9" t="s">
        <v>18</v>
      </c>
      <c r="E606" s="9" t="s">
        <v>19</v>
      </c>
      <c r="F606" s="9" t="s">
        <v>20</v>
      </c>
      <c r="G606" s="9" t="s">
        <v>20</v>
      </c>
      <c r="I606" s="6" t="s">
        <v>22</v>
      </c>
      <c r="J606" s="50">
        <v>35691</v>
      </c>
      <c r="K606" s="16" t="s">
        <v>44</v>
      </c>
      <c r="L606" s="47">
        <v>44501</v>
      </c>
      <c r="M606" s="13">
        <f t="shared" si="31"/>
        <v>55</v>
      </c>
      <c r="N606" s="14">
        <f t="shared" si="32"/>
        <v>55793</v>
      </c>
      <c r="O606" s="52" t="s">
        <v>4685</v>
      </c>
      <c r="P606" s="52" t="s">
        <v>4699</v>
      </c>
      <c r="Q606" s="6" t="s">
        <v>25</v>
      </c>
      <c r="R606" s="9" t="s">
        <v>141</v>
      </c>
      <c r="S606" s="9" t="s">
        <v>142</v>
      </c>
      <c r="W606" s="123" t="s">
        <v>31</v>
      </c>
      <c r="X606" s="9" t="s">
        <v>4368</v>
      </c>
    </row>
    <row r="607" spans="1:24" x14ac:dyDescent="0.25">
      <c r="A607" s="15" t="s">
        <v>4655</v>
      </c>
      <c r="B607" s="9" t="s">
        <v>4656</v>
      </c>
      <c r="C607" s="9" t="s">
        <v>4676</v>
      </c>
      <c r="D607" s="9" t="s">
        <v>18</v>
      </c>
      <c r="E607" s="9" t="s">
        <v>19</v>
      </c>
      <c r="F607" s="9" t="s">
        <v>20</v>
      </c>
      <c r="G607" s="9" t="s">
        <v>20</v>
      </c>
      <c r="I607" s="6" t="s">
        <v>22</v>
      </c>
      <c r="J607" s="50">
        <v>36600</v>
      </c>
      <c r="K607" s="16" t="s">
        <v>1169</v>
      </c>
      <c r="L607" s="47">
        <v>44501</v>
      </c>
      <c r="M607" s="13">
        <f t="shared" si="31"/>
        <v>55</v>
      </c>
      <c r="N607" s="14">
        <f t="shared" si="32"/>
        <v>56705</v>
      </c>
      <c r="O607" s="52" t="s">
        <v>4686</v>
      </c>
      <c r="P607" s="52" t="s">
        <v>4700</v>
      </c>
      <c r="Q607" s="6" t="s">
        <v>25</v>
      </c>
      <c r="R607" s="9" t="s">
        <v>141</v>
      </c>
      <c r="S607" s="9" t="s">
        <v>142</v>
      </c>
      <c r="W607" s="123" t="s">
        <v>31</v>
      </c>
      <c r="X607" s="9" t="s">
        <v>4368</v>
      </c>
    </row>
    <row r="608" spans="1:24" x14ac:dyDescent="0.25">
      <c r="A608" s="15" t="s">
        <v>4657</v>
      </c>
      <c r="B608" s="9" t="s">
        <v>4658</v>
      </c>
      <c r="C608" s="9" t="s">
        <v>4676</v>
      </c>
      <c r="D608" s="9" t="s">
        <v>18</v>
      </c>
      <c r="E608" s="9" t="s">
        <v>19</v>
      </c>
      <c r="F608" s="9" t="s">
        <v>20</v>
      </c>
      <c r="G608" s="9" t="s">
        <v>20</v>
      </c>
      <c r="I608" s="6" t="s">
        <v>22</v>
      </c>
      <c r="J608" s="50">
        <v>35827</v>
      </c>
      <c r="K608" s="16" t="s">
        <v>439</v>
      </c>
      <c r="L608" s="47">
        <v>44501</v>
      </c>
      <c r="M608" s="13">
        <f t="shared" si="31"/>
        <v>55</v>
      </c>
      <c r="N608" s="14">
        <f t="shared" si="32"/>
        <v>55916</v>
      </c>
      <c r="O608" s="52" t="s">
        <v>4687</v>
      </c>
      <c r="P608" s="52" t="s">
        <v>4701</v>
      </c>
      <c r="Q608" s="6" t="s">
        <v>25</v>
      </c>
      <c r="R608" s="9" t="s">
        <v>141</v>
      </c>
      <c r="S608" s="9" t="s">
        <v>142</v>
      </c>
      <c r="W608" s="123" t="s">
        <v>31</v>
      </c>
      <c r="X608" s="9" t="s">
        <v>4368</v>
      </c>
    </row>
    <row r="609" spans="1:25" x14ac:dyDescent="0.25">
      <c r="A609" s="15" t="s">
        <v>4659</v>
      </c>
      <c r="B609" s="9" t="s">
        <v>4660</v>
      </c>
      <c r="C609" s="9" t="s">
        <v>4676</v>
      </c>
      <c r="D609" s="9" t="s">
        <v>18</v>
      </c>
      <c r="E609" s="9" t="s">
        <v>19</v>
      </c>
      <c r="F609" s="9" t="s">
        <v>20</v>
      </c>
      <c r="G609" s="9" t="s">
        <v>20</v>
      </c>
      <c r="I609" s="6" t="s">
        <v>22</v>
      </c>
      <c r="J609" s="50">
        <v>35289</v>
      </c>
      <c r="K609" s="16" t="s">
        <v>38</v>
      </c>
      <c r="L609" s="47">
        <v>44501</v>
      </c>
      <c r="M609" s="13">
        <f t="shared" si="31"/>
        <v>55</v>
      </c>
      <c r="N609" s="14">
        <f t="shared" si="32"/>
        <v>55397</v>
      </c>
      <c r="O609" s="52" t="s">
        <v>4688</v>
      </c>
      <c r="P609" s="52" t="s">
        <v>4702</v>
      </c>
      <c r="Q609" s="6" t="s">
        <v>25</v>
      </c>
      <c r="R609" s="9" t="s">
        <v>141</v>
      </c>
      <c r="S609" s="9" t="s">
        <v>142</v>
      </c>
      <c r="W609" s="123" t="s">
        <v>31</v>
      </c>
      <c r="X609" s="9" t="s">
        <v>4368</v>
      </c>
    </row>
    <row r="610" spans="1:25" x14ac:dyDescent="0.25">
      <c r="A610" s="15" t="s">
        <v>4661</v>
      </c>
      <c r="B610" s="9" t="s">
        <v>4662</v>
      </c>
      <c r="C610" s="9" t="s">
        <v>4676</v>
      </c>
      <c r="D610" s="9" t="s">
        <v>18</v>
      </c>
      <c r="E610" s="9" t="s">
        <v>19</v>
      </c>
      <c r="F610" s="9" t="s">
        <v>20</v>
      </c>
      <c r="G610" s="9" t="s">
        <v>20</v>
      </c>
      <c r="I610" s="6" t="s">
        <v>22</v>
      </c>
      <c r="J610" s="50">
        <v>35933</v>
      </c>
      <c r="K610" s="16" t="s">
        <v>1125</v>
      </c>
      <c r="L610" s="47">
        <v>44501</v>
      </c>
      <c r="M610" s="13">
        <f t="shared" si="31"/>
        <v>55</v>
      </c>
      <c r="N610" s="14">
        <f t="shared" si="32"/>
        <v>56036</v>
      </c>
      <c r="O610" s="52" t="s">
        <v>4689</v>
      </c>
      <c r="P610" s="52" t="s">
        <v>4703</v>
      </c>
      <c r="Q610" s="6" t="s">
        <v>25</v>
      </c>
      <c r="R610" s="9" t="s">
        <v>141</v>
      </c>
      <c r="S610" s="9" t="s">
        <v>142</v>
      </c>
      <c r="W610" s="123" t="s">
        <v>31</v>
      </c>
      <c r="X610" s="9" t="s">
        <v>4367</v>
      </c>
    </row>
    <row r="611" spans="1:25" x14ac:dyDescent="0.25">
      <c r="A611" s="15" t="s">
        <v>4663</v>
      </c>
      <c r="B611" s="9" t="s">
        <v>4758</v>
      </c>
      <c r="C611" s="9" t="s">
        <v>4676</v>
      </c>
      <c r="D611" s="9" t="s">
        <v>18</v>
      </c>
      <c r="E611" s="9" t="s">
        <v>19</v>
      </c>
      <c r="F611" s="9" t="s">
        <v>20</v>
      </c>
      <c r="G611" s="9" t="s">
        <v>20</v>
      </c>
      <c r="I611" s="6" t="s">
        <v>22</v>
      </c>
      <c r="J611" s="50">
        <v>35057</v>
      </c>
      <c r="K611" s="16" t="s">
        <v>2936</v>
      </c>
      <c r="L611" s="47">
        <v>44501</v>
      </c>
      <c r="M611" s="13">
        <f t="shared" si="31"/>
        <v>55</v>
      </c>
      <c r="N611" s="14">
        <f t="shared" si="32"/>
        <v>55154</v>
      </c>
      <c r="O611" s="52" t="s">
        <v>4690</v>
      </c>
      <c r="P611" s="52" t="s">
        <v>4704</v>
      </c>
      <c r="Q611" s="6" t="s">
        <v>25</v>
      </c>
      <c r="R611" s="9" t="s">
        <v>141</v>
      </c>
      <c r="S611" s="9" t="s">
        <v>142</v>
      </c>
      <c r="W611" s="123" t="s">
        <v>31</v>
      </c>
      <c r="X611" s="9" t="s">
        <v>4368</v>
      </c>
    </row>
    <row r="612" spans="1:25" x14ac:dyDescent="0.25">
      <c r="A612" s="15" t="s">
        <v>4664</v>
      </c>
      <c r="B612" s="9" t="s">
        <v>4665</v>
      </c>
      <c r="C612" s="9" t="s">
        <v>4677</v>
      </c>
      <c r="D612" s="9" t="s">
        <v>18</v>
      </c>
      <c r="E612" s="9" t="s">
        <v>19</v>
      </c>
      <c r="F612" s="9" t="s">
        <v>20</v>
      </c>
      <c r="G612" s="9" t="s">
        <v>20</v>
      </c>
      <c r="I612" s="6" t="s">
        <v>22</v>
      </c>
      <c r="J612" s="50">
        <v>35500</v>
      </c>
      <c r="K612" s="16" t="s">
        <v>2936</v>
      </c>
      <c r="L612" s="47">
        <v>44501</v>
      </c>
      <c r="M612" s="13">
        <f t="shared" si="31"/>
        <v>55</v>
      </c>
      <c r="N612" s="14">
        <f t="shared" si="32"/>
        <v>55610</v>
      </c>
      <c r="O612" s="52" t="s">
        <v>4691</v>
      </c>
      <c r="P612" s="54" t="s">
        <v>4712</v>
      </c>
      <c r="Q612" s="6" t="s">
        <v>25</v>
      </c>
      <c r="R612" s="9" t="s">
        <v>141</v>
      </c>
      <c r="S612" s="9" t="s">
        <v>142</v>
      </c>
      <c r="U612" s="66" t="s">
        <v>4711</v>
      </c>
      <c r="W612" s="123" t="s">
        <v>31</v>
      </c>
      <c r="X612" s="9" t="s">
        <v>4368</v>
      </c>
    </row>
    <row r="613" spans="1:25" x14ac:dyDescent="0.25">
      <c r="A613" s="15" t="s">
        <v>4666</v>
      </c>
      <c r="B613" s="9" t="s">
        <v>4667</v>
      </c>
      <c r="C613" s="9" t="s">
        <v>4677</v>
      </c>
      <c r="D613" s="9" t="s">
        <v>18</v>
      </c>
      <c r="E613" s="9" t="s">
        <v>19</v>
      </c>
      <c r="F613" s="9" t="s">
        <v>20</v>
      </c>
      <c r="G613" s="9" t="s">
        <v>20</v>
      </c>
      <c r="I613" s="6" t="s">
        <v>22</v>
      </c>
      <c r="J613" s="50">
        <v>36256</v>
      </c>
      <c r="K613" s="16" t="s">
        <v>4679</v>
      </c>
      <c r="L613" s="47">
        <v>44501</v>
      </c>
      <c r="M613" s="13">
        <f t="shared" si="31"/>
        <v>55</v>
      </c>
      <c r="N613" s="14">
        <f t="shared" si="32"/>
        <v>56370</v>
      </c>
      <c r="O613" s="52" t="s">
        <v>4692</v>
      </c>
      <c r="P613" s="54" t="s">
        <v>4710</v>
      </c>
      <c r="Q613" s="6" t="s">
        <v>25</v>
      </c>
      <c r="R613" s="9" t="s">
        <v>141</v>
      </c>
      <c r="S613" s="9" t="s">
        <v>142</v>
      </c>
      <c r="U613" s="66" t="s">
        <v>4709</v>
      </c>
      <c r="W613" s="123" t="s">
        <v>31</v>
      </c>
      <c r="X613" s="9" t="s">
        <v>4367</v>
      </c>
    </row>
    <row r="614" spans="1:25" x14ac:dyDescent="0.25">
      <c r="A614" s="15" t="s">
        <v>4668</v>
      </c>
      <c r="B614" s="9" t="s">
        <v>4669</v>
      </c>
      <c r="C614" s="9" t="s">
        <v>1148</v>
      </c>
      <c r="D614" s="9" t="s">
        <v>112</v>
      </c>
      <c r="E614" s="9" t="s">
        <v>113</v>
      </c>
      <c r="F614" s="9" t="s">
        <v>113</v>
      </c>
      <c r="G614" s="9" t="s">
        <v>404</v>
      </c>
      <c r="I614" s="9" t="s">
        <v>116</v>
      </c>
      <c r="J614" s="50">
        <v>34945</v>
      </c>
      <c r="K614" s="16" t="s">
        <v>243</v>
      </c>
      <c r="L614" s="47">
        <v>44501</v>
      </c>
      <c r="M614" s="13">
        <f t="shared" si="31"/>
        <v>35</v>
      </c>
      <c r="N614" s="14">
        <f t="shared" si="32"/>
        <v>47757</v>
      </c>
      <c r="O614" s="52" t="s">
        <v>4693</v>
      </c>
      <c r="P614" s="54" t="s">
        <v>4718</v>
      </c>
      <c r="Q614" s="6" t="s">
        <v>25</v>
      </c>
      <c r="R614" s="9" t="s">
        <v>141</v>
      </c>
      <c r="S614" s="9" t="s">
        <v>142</v>
      </c>
      <c r="W614" s="123" t="s">
        <v>31</v>
      </c>
      <c r="X614" s="9" t="s">
        <v>4367</v>
      </c>
    </row>
    <row r="615" spans="1:25" x14ac:dyDescent="0.25">
      <c r="A615" s="15" t="s">
        <v>4672</v>
      </c>
      <c r="B615" s="9" t="s">
        <v>4673</v>
      </c>
      <c r="C615" s="9" t="s">
        <v>166</v>
      </c>
      <c r="D615" s="9" t="s">
        <v>35</v>
      </c>
      <c r="E615" s="9" t="s">
        <v>4063</v>
      </c>
      <c r="F615" s="9" t="s">
        <v>4063</v>
      </c>
      <c r="G615" s="9" t="s">
        <v>4063</v>
      </c>
      <c r="I615" s="6" t="s">
        <v>22</v>
      </c>
      <c r="J615" s="50">
        <v>24370</v>
      </c>
      <c r="K615" s="16" t="s">
        <v>38</v>
      </c>
      <c r="L615" s="47">
        <v>44501</v>
      </c>
      <c r="M615" s="13">
        <f t="shared" si="31"/>
        <v>55</v>
      </c>
      <c r="N615" s="14">
        <f t="shared" si="32"/>
        <v>44470</v>
      </c>
      <c r="O615" s="52" t="s">
        <v>4695</v>
      </c>
      <c r="P615" s="54" t="s">
        <v>4707</v>
      </c>
      <c r="Q615" s="6" t="s">
        <v>69</v>
      </c>
      <c r="R615" s="9" t="s">
        <v>141</v>
      </c>
      <c r="S615" s="9" t="s">
        <v>142</v>
      </c>
      <c r="U615" s="66" t="s">
        <v>4708</v>
      </c>
      <c r="W615" s="123" t="s">
        <v>59</v>
      </c>
      <c r="X615" s="9" t="s">
        <v>4368</v>
      </c>
    </row>
    <row r="616" spans="1:25" x14ac:dyDescent="0.25">
      <c r="A616" s="15" t="s">
        <v>4674</v>
      </c>
      <c r="B616" s="9" t="s">
        <v>4675</v>
      </c>
      <c r="C616" s="9" t="s">
        <v>709</v>
      </c>
      <c r="D616" s="9" t="s">
        <v>63</v>
      </c>
      <c r="E616" s="9" t="s">
        <v>129</v>
      </c>
      <c r="F616" s="9" t="s">
        <v>4049</v>
      </c>
      <c r="G616" s="9" t="s">
        <v>107</v>
      </c>
      <c r="I616" s="9" t="s">
        <v>1366</v>
      </c>
      <c r="J616" s="50">
        <v>34543</v>
      </c>
      <c r="K616" s="16" t="s">
        <v>439</v>
      </c>
      <c r="L616" s="47">
        <v>44501</v>
      </c>
      <c r="M616" s="13">
        <f t="shared" si="31"/>
        <v>35</v>
      </c>
      <c r="N616" s="14">
        <f t="shared" si="32"/>
        <v>47331</v>
      </c>
      <c r="O616" s="52" t="s">
        <v>4696</v>
      </c>
      <c r="P616" s="54" t="s">
        <v>4719</v>
      </c>
      <c r="Q616" s="6" t="s">
        <v>25</v>
      </c>
      <c r="R616" s="9" t="s">
        <v>141</v>
      </c>
      <c r="S616" s="9" t="s">
        <v>142</v>
      </c>
      <c r="W616" s="123" t="s">
        <v>31</v>
      </c>
      <c r="X616" s="9" t="s">
        <v>4367</v>
      </c>
    </row>
    <row r="617" spans="1:25" s="143" customFormat="1" x14ac:dyDescent="0.25">
      <c r="A617" s="95" t="s">
        <v>4705</v>
      </c>
      <c r="B617" s="86" t="s">
        <v>4278</v>
      </c>
      <c r="C617" s="86" t="s">
        <v>81</v>
      </c>
      <c r="D617" s="86" t="s">
        <v>18</v>
      </c>
      <c r="E617" s="86" t="s">
        <v>19</v>
      </c>
      <c r="F617" s="86" t="s">
        <v>217</v>
      </c>
      <c r="G617" s="86" t="s">
        <v>218</v>
      </c>
      <c r="H617" s="86"/>
      <c r="I617" s="87" t="s">
        <v>22</v>
      </c>
      <c r="J617" s="88">
        <v>35662</v>
      </c>
      <c r="K617" s="86" t="s">
        <v>304</v>
      </c>
      <c r="L617" s="88">
        <v>44517</v>
      </c>
      <c r="M617" s="89">
        <f t="shared" si="31"/>
        <v>55</v>
      </c>
      <c r="N617" s="90">
        <f t="shared" ref="N617:N618" si="33">IF(DAY(J617)=1,(DATE(YEAR(J617)+M617,MONTH(J617),1)),(DATE(YEAR(J617)+M617,MONTH(J617)+1,1)))</f>
        <v>55763</v>
      </c>
      <c r="O617" s="87" t="s">
        <v>4290</v>
      </c>
      <c r="P617" s="87" t="s">
        <v>4291</v>
      </c>
      <c r="Q617" s="87" t="s">
        <v>25</v>
      </c>
      <c r="R617" s="86" t="s">
        <v>83</v>
      </c>
      <c r="S617" s="86" t="s">
        <v>28</v>
      </c>
      <c r="T617" s="90"/>
      <c r="U617" s="87" t="s">
        <v>4292</v>
      </c>
      <c r="V617" s="193"/>
      <c r="W617" s="194" t="s">
        <v>31</v>
      </c>
      <c r="X617" s="86" t="s">
        <v>4368</v>
      </c>
      <c r="Y617" s="143" t="s">
        <v>4283</v>
      </c>
    </row>
    <row r="618" spans="1:25" s="143" customFormat="1" x14ac:dyDescent="0.25">
      <c r="A618" s="95" t="s">
        <v>4706</v>
      </c>
      <c r="B618" s="16" t="s">
        <v>4282</v>
      </c>
      <c r="C618" s="86" t="s">
        <v>709</v>
      </c>
      <c r="D618" s="86" t="s">
        <v>112</v>
      </c>
      <c r="E618" s="86" t="s">
        <v>228</v>
      </c>
      <c r="F618" s="86" t="s">
        <v>3007</v>
      </c>
      <c r="G618" s="86" t="s">
        <v>107</v>
      </c>
      <c r="H618" s="86"/>
      <c r="I618" s="86" t="s">
        <v>3074</v>
      </c>
      <c r="J618" s="88">
        <v>35229</v>
      </c>
      <c r="K618" s="86" t="s">
        <v>236</v>
      </c>
      <c r="L618" s="88">
        <v>44517</v>
      </c>
      <c r="M618" s="89">
        <f t="shared" si="31"/>
        <v>35</v>
      </c>
      <c r="N618" s="90">
        <f t="shared" si="33"/>
        <v>48030</v>
      </c>
      <c r="O618" s="87" t="s">
        <v>4293</v>
      </c>
      <c r="P618" s="87" t="s">
        <v>4294</v>
      </c>
      <c r="Q618" s="87" t="s">
        <v>25</v>
      </c>
      <c r="R618" s="86" t="s">
        <v>83</v>
      </c>
      <c r="S618" s="86" t="s">
        <v>28</v>
      </c>
      <c r="T618" s="90"/>
      <c r="U618" s="87" t="s">
        <v>4295</v>
      </c>
      <c r="V618" s="193"/>
      <c r="W618" s="194" t="s">
        <v>31</v>
      </c>
      <c r="X618" s="86" t="s">
        <v>4367</v>
      </c>
      <c r="Y618" s="143" t="s">
        <v>4285</v>
      </c>
    </row>
    <row r="619" spans="1:25" x14ac:dyDescent="0.25">
      <c r="A619" s="15" t="s">
        <v>4720</v>
      </c>
      <c r="B619" s="9" t="s">
        <v>4721</v>
      </c>
      <c r="C619" s="9" t="s">
        <v>4677</v>
      </c>
      <c r="D619" s="9" t="s">
        <v>18</v>
      </c>
      <c r="E619" s="9" t="s">
        <v>19</v>
      </c>
      <c r="F619" s="9" t="s">
        <v>20</v>
      </c>
      <c r="G619" s="9" t="s">
        <v>20</v>
      </c>
      <c r="I619" s="6" t="s">
        <v>22</v>
      </c>
      <c r="J619" s="47">
        <v>35887</v>
      </c>
      <c r="K619" s="16" t="s">
        <v>4732</v>
      </c>
      <c r="L619" s="47">
        <v>44523</v>
      </c>
      <c r="M619" s="13">
        <f t="shared" ref="M619:M624" si="34">IF(C619="TELLER",35,IF(C619="TELLER SENIOR","35",IF(C619="STAF OPERASIONAL",35,IF(C619="STAF OPERASIONAL SENIOR",35,IF(C619="CUSTOMER SERVICE",35,IF(C619="CUSTOMER SERVICE SENIOR",35,55))))))</f>
        <v>55</v>
      </c>
      <c r="N619" s="14">
        <f t="shared" ref="N619:N624" si="35">IF(DAY(J619)=1,(DATE(YEAR(J619)+M619,MONTH(J619),1)),(DATE(YEAR(J619)+M619,MONTH(J619)+1,1)))</f>
        <v>56005</v>
      </c>
      <c r="O619" s="54" t="s">
        <v>4734</v>
      </c>
      <c r="P619" s="52" t="s">
        <v>4762</v>
      </c>
      <c r="Q619" s="6" t="s">
        <v>25</v>
      </c>
      <c r="R619" s="9" t="s">
        <v>141</v>
      </c>
      <c r="S619" s="9" t="s">
        <v>142</v>
      </c>
      <c r="W619" s="123" t="s">
        <v>31</v>
      </c>
      <c r="X619" s="9" t="s">
        <v>4368</v>
      </c>
    </row>
    <row r="620" spans="1:25" x14ac:dyDescent="0.25">
      <c r="A620" s="15" t="s">
        <v>4722</v>
      </c>
      <c r="B620" s="9" t="s">
        <v>4723</v>
      </c>
      <c r="C620" s="9" t="s">
        <v>1812</v>
      </c>
      <c r="D620" s="9" t="s">
        <v>63</v>
      </c>
      <c r="E620" s="9" t="s">
        <v>64</v>
      </c>
      <c r="F620" s="9" t="s">
        <v>64</v>
      </c>
      <c r="G620" s="9" t="s">
        <v>3485</v>
      </c>
      <c r="I620" s="6" t="s">
        <v>41</v>
      </c>
      <c r="J620" s="47">
        <v>35389</v>
      </c>
      <c r="K620" s="16" t="s">
        <v>38</v>
      </c>
      <c r="L620" s="47">
        <v>44522</v>
      </c>
      <c r="M620" s="13">
        <f t="shared" si="34"/>
        <v>55</v>
      </c>
      <c r="N620" s="14">
        <f t="shared" si="35"/>
        <v>55488</v>
      </c>
      <c r="O620" s="54" t="s">
        <v>4738</v>
      </c>
      <c r="P620" s="52" t="s">
        <v>4763</v>
      </c>
      <c r="Q620" s="6" t="s">
        <v>25</v>
      </c>
      <c r="R620" s="9" t="s">
        <v>141</v>
      </c>
      <c r="S620" s="9" t="s">
        <v>142</v>
      </c>
      <c r="W620" s="123" t="s">
        <v>31</v>
      </c>
      <c r="X620" s="9" t="s">
        <v>4367</v>
      </c>
    </row>
    <row r="621" spans="1:25" x14ac:dyDescent="0.25">
      <c r="A621" s="15" t="s">
        <v>4724</v>
      </c>
      <c r="B621" s="9" t="s">
        <v>4725</v>
      </c>
      <c r="C621" s="9" t="s">
        <v>1812</v>
      </c>
      <c r="D621" s="9" t="s">
        <v>63</v>
      </c>
      <c r="E621" s="9" t="s">
        <v>64</v>
      </c>
      <c r="F621" s="9" t="s">
        <v>64</v>
      </c>
      <c r="G621" s="9" t="s">
        <v>3485</v>
      </c>
      <c r="I621" s="6" t="s">
        <v>41</v>
      </c>
      <c r="J621" s="47">
        <v>36651</v>
      </c>
      <c r="K621" s="16" t="s">
        <v>748</v>
      </c>
      <c r="L621" s="47">
        <v>44522</v>
      </c>
      <c r="M621" s="13">
        <f t="shared" si="34"/>
        <v>55</v>
      </c>
      <c r="N621" s="14">
        <f t="shared" si="35"/>
        <v>56766</v>
      </c>
      <c r="O621" s="54" t="s">
        <v>4737</v>
      </c>
      <c r="P621" s="52" t="s">
        <v>4764</v>
      </c>
      <c r="Q621" s="6" t="s">
        <v>25</v>
      </c>
      <c r="R621" s="9" t="s">
        <v>141</v>
      </c>
      <c r="S621" s="9" t="s">
        <v>142</v>
      </c>
      <c r="W621" s="123" t="s">
        <v>59</v>
      </c>
      <c r="X621" s="9" t="s">
        <v>4367</v>
      </c>
    </row>
    <row r="622" spans="1:25" s="145" customFormat="1" x14ac:dyDescent="0.25">
      <c r="A622" s="80" t="s">
        <v>4726</v>
      </c>
      <c r="B622" s="81" t="s">
        <v>4727</v>
      </c>
      <c r="C622" s="81" t="s">
        <v>1342</v>
      </c>
      <c r="D622" s="81" t="s">
        <v>112</v>
      </c>
      <c r="E622" s="81" t="s">
        <v>228</v>
      </c>
      <c r="F622" s="81" t="s">
        <v>4752</v>
      </c>
      <c r="G622" s="81" t="s">
        <v>107</v>
      </c>
      <c r="H622" s="81"/>
      <c r="I622" s="82" t="s">
        <v>4753</v>
      </c>
      <c r="J622" s="83">
        <v>35033</v>
      </c>
      <c r="K622" s="81" t="s">
        <v>259</v>
      </c>
      <c r="L622" s="83">
        <v>44522</v>
      </c>
      <c r="M622" s="152">
        <f t="shared" si="34"/>
        <v>55</v>
      </c>
      <c r="N622" s="84">
        <f t="shared" si="35"/>
        <v>55123</v>
      </c>
      <c r="O622" s="82" t="s">
        <v>4739</v>
      </c>
      <c r="P622" s="82" t="s">
        <v>4786</v>
      </c>
      <c r="Q622" s="82" t="s">
        <v>25</v>
      </c>
      <c r="R622" s="81" t="s">
        <v>141</v>
      </c>
      <c r="S622" s="81" t="s">
        <v>142</v>
      </c>
      <c r="T622" s="84"/>
      <c r="U622" s="81"/>
      <c r="V622" s="85"/>
      <c r="W622" s="155" t="s">
        <v>31</v>
      </c>
      <c r="X622" s="81" t="s">
        <v>4368</v>
      </c>
    </row>
    <row r="623" spans="1:25" x14ac:dyDescent="0.25">
      <c r="A623" s="15" t="s">
        <v>4728</v>
      </c>
      <c r="B623" s="9" t="s">
        <v>4729</v>
      </c>
      <c r="C623" s="9" t="s">
        <v>635</v>
      </c>
      <c r="D623" s="9" t="s">
        <v>112</v>
      </c>
      <c r="E623" s="9" t="s">
        <v>3122</v>
      </c>
      <c r="F623" s="9" t="s">
        <v>4314</v>
      </c>
      <c r="G623" s="9" t="s">
        <v>476</v>
      </c>
      <c r="I623" s="9" t="s">
        <v>4315</v>
      </c>
      <c r="J623" s="47">
        <v>34586</v>
      </c>
      <c r="K623" s="16" t="s">
        <v>4735</v>
      </c>
      <c r="L623" s="47">
        <v>44522</v>
      </c>
      <c r="M623" s="13">
        <f t="shared" si="34"/>
        <v>35</v>
      </c>
      <c r="N623" s="14">
        <f t="shared" si="35"/>
        <v>47392</v>
      </c>
      <c r="O623" s="54" t="s">
        <v>4736</v>
      </c>
      <c r="P623" s="52" t="s">
        <v>4765</v>
      </c>
      <c r="Q623" s="6" t="s">
        <v>25</v>
      </c>
      <c r="R623" s="9" t="s">
        <v>141</v>
      </c>
      <c r="S623" s="9" t="s">
        <v>142</v>
      </c>
      <c r="W623" s="123" t="s">
        <v>31</v>
      </c>
      <c r="X623" s="9" t="s">
        <v>4367</v>
      </c>
    </row>
    <row r="624" spans="1:25" x14ac:dyDescent="0.25">
      <c r="A624" s="15" t="s">
        <v>4730</v>
      </c>
      <c r="B624" s="9" t="s">
        <v>4731</v>
      </c>
      <c r="C624" s="9" t="s">
        <v>4677</v>
      </c>
      <c r="D624" s="9" t="s">
        <v>18</v>
      </c>
      <c r="E624" s="9" t="s">
        <v>19</v>
      </c>
      <c r="F624" s="9" t="s">
        <v>20</v>
      </c>
      <c r="G624" s="9" t="s">
        <v>20</v>
      </c>
      <c r="I624" s="6" t="s">
        <v>22</v>
      </c>
      <c r="J624" s="47">
        <v>36488</v>
      </c>
      <c r="K624" s="16" t="s">
        <v>213</v>
      </c>
      <c r="L624" s="47">
        <v>44523</v>
      </c>
      <c r="M624" s="13">
        <f t="shared" si="34"/>
        <v>55</v>
      </c>
      <c r="N624" s="14">
        <f t="shared" si="35"/>
        <v>56584</v>
      </c>
      <c r="O624" s="54" t="s">
        <v>4733</v>
      </c>
      <c r="P624" s="52" t="s">
        <v>4766</v>
      </c>
      <c r="Q624" s="6" t="s">
        <v>25</v>
      </c>
      <c r="R624" s="9" t="s">
        <v>141</v>
      </c>
      <c r="S624" s="9" t="s">
        <v>142</v>
      </c>
      <c r="W624" s="123" t="s">
        <v>31</v>
      </c>
      <c r="X624" s="9" t="s">
        <v>4367</v>
      </c>
    </row>
    <row r="625" spans="1:24" s="143" customFormat="1" x14ac:dyDescent="0.25">
      <c r="A625" s="95" t="s">
        <v>4740</v>
      </c>
      <c r="B625" s="16" t="s">
        <v>4306</v>
      </c>
      <c r="C625" s="86" t="s">
        <v>709</v>
      </c>
      <c r="D625" s="86" t="s">
        <v>112</v>
      </c>
      <c r="E625" s="86" t="s">
        <v>1287</v>
      </c>
      <c r="F625" s="86" t="s">
        <v>1287</v>
      </c>
      <c r="G625" s="86" t="s">
        <v>96</v>
      </c>
      <c r="H625" s="86" t="s">
        <v>2419</v>
      </c>
      <c r="I625" s="86" t="s">
        <v>1288</v>
      </c>
      <c r="J625" s="88">
        <v>35714</v>
      </c>
      <c r="K625" s="86" t="s">
        <v>213</v>
      </c>
      <c r="L625" s="88">
        <v>44531</v>
      </c>
      <c r="M625" s="89">
        <f t="shared" ref="M625:M635" si="36">IF(C625="TELLER",35,IF(C625="TELLER SENIOR","35",IF(C625="STAF OPERASIONAL",35,IF(C625="STAF OPERASIONAL SENIOR",35,IF(C625="CUSTOMER SERVICE",35,IF(C625="CUSTOMER SERVICE SENIOR",35,55))))))</f>
        <v>35</v>
      </c>
      <c r="N625" s="90">
        <f t="shared" ref="N625:N635" si="37">IF(DAY(J625)=1,(DATE(YEAR(J625)+M625,MONTH(J625),1)),(DATE(YEAR(J625)+M625,MONTH(J625)+1,1)))</f>
        <v>48519</v>
      </c>
      <c r="O625" s="87" t="s">
        <v>4320</v>
      </c>
      <c r="P625" s="87" t="s">
        <v>4321</v>
      </c>
      <c r="Q625" s="87" t="s">
        <v>25</v>
      </c>
      <c r="R625" s="86" t="s">
        <v>83</v>
      </c>
      <c r="S625" s="86" t="s">
        <v>28</v>
      </c>
      <c r="T625" s="90"/>
      <c r="U625" s="87" t="s">
        <v>4322</v>
      </c>
      <c r="V625" s="193"/>
      <c r="W625" s="194" t="s">
        <v>179</v>
      </c>
      <c r="X625" s="86" t="s">
        <v>4367</v>
      </c>
    </row>
    <row r="626" spans="1:24" s="143" customFormat="1" x14ac:dyDescent="0.25">
      <c r="A626" s="95" t="s">
        <v>4741</v>
      </c>
      <c r="B626" s="86" t="s">
        <v>3997</v>
      </c>
      <c r="C626" s="86" t="s">
        <v>635</v>
      </c>
      <c r="D626" s="86" t="s">
        <v>63</v>
      </c>
      <c r="E626" s="86" t="s">
        <v>181</v>
      </c>
      <c r="F626" s="86" t="s">
        <v>1279</v>
      </c>
      <c r="G626" s="86" t="s">
        <v>476</v>
      </c>
      <c r="H626" s="86"/>
      <c r="I626" s="86" t="s">
        <v>1281</v>
      </c>
      <c r="J626" s="88">
        <v>35072</v>
      </c>
      <c r="K626" s="86" t="s">
        <v>1027</v>
      </c>
      <c r="L626" s="88">
        <v>44531</v>
      </c>
      <c r="M626" s="89">
        <f t="shared" si="36"/>
        <v>35</v>
      </c>
      <c r="N626" s="90">
        <f t="shared" si="37"/>
        <v>47880</v>
      </c>
      <c r="O626" s="87" t="s">
        <v>4010</v>
      </c>
      <c r="P626" s="87" t="s">
        <v>4011</v>
      </c>
      <c r="Q626" s="87" t="s">
        <v>25</v>
      </c>
      <c r="R626" s="86" t="s">
        <v>83</v>
      </c>
      <c r="S626" s="86" t="s">
        <v>28</v>
      </c>
      <c r="T626" s="90"/>
      <c r="U626" s="87" t="s">
        <v>4012</v>
      </c>
      <c r="V626" s="92"/>
      <c r="W626" s="194" t="s">
        <v>179</v>
      </c>
      <c r="X626" s="86" t="s">
        <v>4367</v>
      </c>
    </row>
    <row r="627" spans="1:24" s="143" customFormat="1" x14ac:dyDescent="0.25">
      <c r="A627" s="95" t="s">
        <v>4748</v>
      </c>
      <c r="B627" s="86" t="s">
        <v>4000</v>
      </c>
      <c r="C627" s="86" t="s">
        <v>635</v>
      </c>
      <c r="D627" s="86" t="s">
        <v>112</v>
      </c>
      <c r="E627" s="86" t="s">
        <v>113</v>
      </c>
      <c r="F627" s="86" t="s">
        <v>2575</v>
      </c>
      <c r="G627" s="86" t="s">
        <v>476</v>
      </c>
      <c r="H627" s="86"/>
      <c r="I627" s="87" t="s">
        <v>2577</v>
      </c>
      <c r="J627" s="88">
        <v>34757</v>
      </c>
      <c r="K627" s="86" t="s">
        <v>243</v>
      </c>
      <c r="L627" s="88">
        <v>44531</v>
      </c>
      <c r="M627" s="89">
        <f t="shared" si="36"/>
        <v>35</v>
      </c>
      <c r="N627" s="90">
        <f t="shared" si="37"/>
        <v>47543</v>
      </c>
      <c r="O627" s="87" t="s">
        <v>4383</v>
      </c>
      <c r="P627" s="87" t="s">
        <v>4020</v>
      </c>
      <c r="Q627" s="87" t="s">
        <v>25</v>
      </c>
      <c r="R627" s="86" t="s">
        <v>83</v>
      </c>
      <c r="S627" s="86" t="s">
        <v>28</v>
      </c>
      <c r="T627" s="90"/>
      <c r="U627" s="87" t="s">
        <v>4021</v>
      </c>
      <c r="V627" s="92"/>
      <c r="W627" s="194" t="s">
        <v>31</v>
      </c>
      <c r="X627" s="86" t="s">
        <v>4367</v>
      </c>
    </row>
    <row r="628" spans="1:24" s="145" customFormat="1" x14ac:dyDescent="0.25">
      <c r="A628" s="80" t="s">
        <v>4742</v>
      </c>
      <c r="B628" s="81" t="s">
        <v>4743</v>
      </c>
      <c r="C628" s="81" t="s">
        <v>3294</v>
      </c>
      <c r="D628" s="81" t="s">
        <v>112</v>
      </c>
      <c r="E628" s="81" t="s">
        <v>228</v>
      </c>
      <c r="F628" s="81" t="s">
        <v>2379</v>
      </c>
      <c r="G628" s="81" t="s">
        <v>2379</v>
      </c>
      <c r="H628" s="81"/>
      <c r="I628" s="82" t="s">
        <v>2381</v>
      </c>
      <c r="J628" s="83">
        <v>24253</v>
      </c>
      <c r="K628" s="81" t="s">
        <v>1066</v>
      </c>
      <c r="L628" s="83">
        <v>44531</v>
      </c>
      <c r="M628" s="152">
        <f t="shared" si="36"/>
        <v>55</v>
      </c>
      <c r="N628" s="84">
        <f t="shared" si="37"/>
        <v>44348</v>
      </c>
      <c r="O628" s="82" t="s">
        <v>4754</v>
      </c>
      <c r="P628" s="82" t="s">
        <v>4761</v>
      </c>
      <c r="Q628" s="82" t="s">
        <v>69</v>
      </c>
      <c r="R628" s="81" t="s">
        <v>141</v>
      </c>
      <c r="S628" s="81" t="s">
        <v>142</v>
      </c>
      <c r="T628" s="84"/>
      <c r="U628" s="82" t="s">
        <v>4768</v>
      </c>
      <c r="V628" s="85"/>
      <c r="W628" s="155" t="s">
        <v>31</v>
      </c>
      <c r="X628" s="81" t="s">
        <v>4367</v>
      </c>
    </row>
    <row r="629" spans="1:24" x14ac:dyDescent="0.25">
      <c r="A629" s="15" t="s">
        <v>4744</v>
      </c>
      <c r="B629" s="9" t="s">
        <v>4745</v>
      </c>
      <c r="C629" s="9" t="s">
        <v>635</v>
      </c>
      <c r="D629" s="9" t="s">
        <v>112</v>
      </c>
      <c r="E629" s="9" t="s">
        <v>113</v>
      </c>
      <c r="F629" s="9" t="s">
        <v>2575</v>
      </c>
      <c r="G629" s="9" t="s">
        <v>476</v>
      </c>
      <c r="I629" s="9" t="s">
        <v>2577</v>
      </c>
      <c r="J629" s="47">
        <v>34972</v>
      </c>
      <c r="K629" s="16" t="s">
        <v>328</v>
      </c>
      <c r="L629" s="47">
        <v>44531</v>
      </c>
      <c r="M629" s="13">
        <f t="shared" si="36"/>
        <v>35</v>
      </c>
      <c r="N629" s="14">
        <f t="shared" si="37"/>
        <v>47757</v>
      </c>
      <c r="O629" s="54" t="s">
        <v>4755</v>
      </c>
      <c r="P629" s="54" t="s">
        <v>4767</v>
      </c>
      <c r="Q629" s="6" t="s">
        <v>25</v>
      </c>
      <c r="R629" s="9" t="s">
        <v>141</v>
      </c>
      <c r="S629" s="9" t="s">
        <v>142</v>
      </c>
      <c r="W629" s="123" t="s">
        <v>31</v>
      </c>
      <c r="X629" s="9" t="s">
        <v>4367</v>
      </c>
    </row>
    <row r="630" spans="1:24" x14ac:dyDescent="0.25">
      <c r="A630" s="15" t="s">
        <v>4746</v>
      </c>
      <c r="B630" s="9" t="s">
        <v>4747</v>
      </c>
      <c r="C630" s="9" t="s">
        <v>1172</v>
      </c>
      <c r="D630" s="9" t="s">
        <v>112</v>
      </c>
      <c r="E630" s="9" t="s">
        <v>3817</v>
      </c>
      <c r="F630" s="9" t="s">
        <v>3817</v>
      </c>
      <c r="G630" s="9" t="s">
        <v>229</v>
      </c>
      <c r="I630" s="9" t="s">
        <v>3818</v>
      </c>
      <c r="J630" s="47">
        <v>31517</v>
      </c>
      <c r="K630" s="16" t="s">
        <v>4756</v>
      </c>
      <c r="L630" s="47">
        <v>44532</v>
      </c>
      <c r="M630" s="13">
        <f t="shared" si="36"/>
        <v>55</v>
      </c>
      <c r="N630" s="14">
        <f t="shared" si="37"/>
        <v>51622</v>
      </c>
      <c r="O630" s="54" t="s">
        <v>4757</v>
      </c>
      <c r="P630" s="54" t="s">
        <v>4760</v>
      </c>
      <c r="Q630" s="6" t="s">
        <v>29</v>
      </c>
      <c r="R630" s="9" t="s">
        <v>141</v>
      </c>
      <c r="S630" s="9" t="s">
        <v>142</v>
      </c>
      <c r="U630" s="66" t="s">
        <v>4769</v>
      </c>
      <c r="W630" s="123" t="s">
        <v>31</v>
      </c>
      <c r="X630" s="9" t="s">
        <v>4367</v>
      </c>
    </row>
    <row r="631" spans="1:24" s="143" customFormat="1" x14ac:dyDescent="0.25">
      <c r="A631" s="95" t="s">
        <v>4749</v>
      </c>
      <c r="B631" s="86" t="s">
        <v>4193</v>
      </c>
      <c r="C631" s="86" t="s">
        <v>81</v>
      </c>
      <c r="D631" s="86" t="s">
        <v>276</v>
      </c>
      <c r="E631" s="86" t="s">
        <v>3772</v>
      </c>
      <c r="F631" s="86" t="s">
        <v>3772</v>
      </c>
      <c r="G631" s="86" t="s">
        <v>3772</v>
      </c>
      <c r="H631" s="86" t="s">
        <v>1044</v>
      </c>
      <c r="I631" s="86" t="s">
        <v>22</v>
      </c>
      <c r="J631" s="88">
        <v>35874</v>
      </c>
      <c r="K631" s="86" t="s">
        <v>38</v>
      </c>
      <c r="L631" s="88">
        <v>44531</v>
      </c>
      <c r="M631" s="89">
        <f t="shared" si="36"/>
        <v>55</v>
      </c>
      <c r="N631" s="90">
        <f t="shared" si="37"/>
        <v>55975</v>
      </c>
      <c r="O631" s="87" t="s">
        <v>4222</v>
      </c>
      <c r="P631" s="86" t="s">
        <v>4211</v>
      </c>
      <c r="Q631" s="87" t="s">
        <v>25</v>
      </c>
      <c r="R631" s="86" t="s">
        <v>83</v>
      </c>
      <c r="S631" s="86" t="s">
        <v>28</v>
      </c>
      <c r="T631" s="90"/>
      <c r="U631" s="87" t="s">
        <v>4223</v>
      </c>
      <c r="V631" s="193"/>
      <c r="W631" s="194" t="s">
        <v>31</v>
      </c>
      <c r="X631" s="86" t="s">
        <v>4367</v>
      </c>
    </row>
    <row r="632" spans="1:24" s="143" customFormat="1" x14ac:dyDescent="0.25">
      <c r="A632" s="95" t="s">
        <v>4750</v>
      </c>
      <c r="B632" s="86" t="s">
        <v>4001</v>
      </c>
      <c r="C632" s="86" t="s">
        <v>289</v>
      </c>
      <c r="D632" s="86" t="s">
        <v>290</v>
      </c>
      <c r="E632" s="86" t="s">
        <v>575</v>
      </c>
      <c r="F632" s="86" t="s">
        <v>575</v>
      </c>
      <c r="G632" s="86" t="s">
        <v>575</v>
      </c>
      <c r="H632" s="86"/>
      <c r="I632" s="87" t="s">
        <v>22</v>
      </c>
      <c r="J632" s="88">
        <v>33715</v>
      </c>
      <c r="K632" s="86" t="s">
        <v>38</v>
      </c>
      <c r="L632" s="88">
        <v>44531</v>
      </c>
      <c r="M632" s="89">
        <f t="shared" si="36"/>
        <v>55</v>
      </c>
      <c r="N632" s="90">
        <f t="shared" si="37"/>
        <v>53813</v>
      </c>
      <c r="O632" s="87" t="s">
        <v>4022</v>
      </c>
      <c r="P632" s="87" t="s">
        <v>4025</v>
      </c>
      <c r="Q632" s="87" t="s">
        <v>57</v>
      </c>
      <c r="R632" s="86" t="s">
        <v>56</v>
      </c>
      <c r="S632" s="86" t="s">
        <v>28</v>
      </c>
      <c r="T632" s="90"/>
      <c r="U632" s="87" t="s">
        <v>4023</v>
      </c>
      <c r="V632" s="92"/>
      <c r="W632" s="194" t="s">
        <v>108</v>
      </c>
      <c r="X632" s="86" t="s">
        <v>4368</v>
      </c>
    </row>
    <row r="633" spans="1:24" s="143" customFormat="1" x14ac:dyDescent="0.25">
      <c r="A633" s="95" t="s">
        <v>4751</v>
      </c>
      <c r="B633" s="86" t="s">
        <v>4003</v>
      </c>
      <c r="C633" s="86" t="s">
        <v>635</v>
      </c>
      <c r="D633" s="86" t="s">
        <v>63</v>
      </c>
      <c r="E633" s="86" t="s">
        <v>181</v>
      </c>
      <c r="F633" s="86" t="s">
        <v>1848</v>
      </c>
      <c r="G633" s="86" t="s">
        <v>476</v>
      </c>
      <c r="H633" s="86"/>
      <c r="I633" s="86" t="s">
        <v>1849</v>
      </c>
      <c r="J633" s="88">
        <v>34860</v>
      </c>
      <c r="K633" s="86" t="s">
        <v>38</v>
      </c>
      <c r="L633" s="88">
        <v>44537</v>
      </c>
      <c r="M633" s="89">
        <f t="shared" si="36"/>
        <v>35</v>
      </c>
      <c r="N633" s="90">
        <f t="shared" si="37"/>
        <v>47665</v>
      </c>
      <c r="O633" s="87" t="s">
        <v>4077</v>
      </c>
      <c r="P633" s="87" t="s">
        <v>4079</v>
      </c>
      <c r="Q633" s="87" t="s">
        <v>25</v>
      </c>
      <c r="R633" s="86" t="s">
        <v>83</v>
      </c>
      <c r="S633" s="86" t="s">
        <v>28</v>
      </c>
      <c r="T633" s="90"/>
      <c r="U633" s="87" t="s">
        <v>4080</v>
      </c>
      <c r="V633" s="92"/>
      <c r="W633" s="194" t="s">
        <v>59</v>
      </c>
      <c r="X633" s="86" t="s">
        <v>4367</v>
      </c>
    </row>
    <row r="634" spans="1:24" x14ac:dyDescent="0.25">
      <c r="A634" s="15" t="s">
        <v>4770</v>
      </c>
      <c r="B634" s="9" t="s">
        <v>4771</v>
      </c>
      <c r="C634" s="9" t="s">
        <v>1342</v>
      </c>
      <c r="D634" s="9" t="s">
        <v>112</v>
      </c>
      <c r="E634" s="9" t="s">
        <v>2935</v>
      </c>
      <c r="F634" s="9" t="s">
        <v>2935</v>
      </c>
      <c r="G634" s="9" t="s">
        <v>107</v>
      </c>
      <c r="I634" s="9" t="s">
        <v>2965</v>
      </c>
      <c r="J634" s="47">
        <v>34099</v>
      </c>
      <c r="K634" s="16" t="s">
        <v>2936</v>
      </c>
      <c r="L634" s="47">
        <v>44531</v>
      </c>
      <c r="M634" s="13">
        <f t="shared" si="36"/>
        <v>55</v>
      </c>
      <c r="N634" s="14">
        <f t="shared" si="37"/>
        <v>54210</v>
      </c>
      <c r="O634" s="54" t="s">
        <v>4778</v>
      </c>
      <c r="P634" s="54" t="s">
        <v>4779</v>
      </c>
      <c r="Q634" s="6" t="s">
        <v>25</v>
      </c>
      <c r="R634" s="9" t="s">
        <v>141</v>
      </c>
      <c r="S634" s="9" t="s">
        <v>142</v>
      </c>
      <c r="U634" s="66" t="s">
        <v>4780</v>
      </c>
      <c r="W634" s="123" t="s">
        <v>31</v>
      </c>
      <c r="X634" s="9" t="s">
        <v>4368</v>
      </c>
    </row>
    <row r="635" spans="1:24" x14ac:dyDescent="0.25">
      <c r="A635" s="15" t="s">
        <v>4772</v>
      </c>
      <c r="B635" s="9" t="s">
        <v>4773</v>
      </c>
      <c r="C635" s="9" t="s">
        <v>709</v>
      </c>
      <c r="D635" s="9" t="s">
        <v>112</v>
      </c>
      <c r="E635" s="9" t="s">
        <v>95</v>
      </c>
      <c r="F635" s="9" t="s">
        <v>4038</v>
      </c>
      <c r="G635" s="9" t="s">
        <v>107</v>
      </c>
      <c r="H635" s="16" t="s">
        <v>351</v>
      </c>
      <c r="I635" s="9" t="s">
        <v>992</v>
      </c>
      <c r="J635" s="47">
        <v>35779</v>
      </c>
      <c r="K635" s="16" t="s">
        <v>38</v>
      </c>
      <c r="L635" s="47">
        <v>44539</v>
      </c>
      <c r="M635" s="13">
        <f t="shared" si="36"/>
        <v>35</v>
      </c>
      <c r="N635" s="14">
        <f t="shared" si="37"/>
        <v>48580</v>
      </c>
      <c r="O635" s="54" t="s">
        <v>4775</v>
      </c>
      <c r="P635" s="54" t="s">
        <v>4776</v>
      </c>
      <c r="Q635" s="6" t="s">
        <v>25</v>
      </c>
      <c r="R635" s="9" t="s">
        <v>141</v>
      </c>
      <c r="S635" s="9" t="s">
        <v>142</v>
      </c>
      <c r="U635" s="66" t="s">
        <v>4777</v>
      </c>
      <c r="W635" s="123" t="s">
        <v>31</v>
      </c>
      <c r="X635" s="9" t="s">
        <v>4367</v>
      </c>
    </row>
    <row r="636" spans="1:24" s="143" customFormat="1" x14ac:dyDescent="0.25">
      <c r="A636" s="95" t="s">
        <v>4774</v>
      </c>
      <c r="B636" s="86" t="s">
        <v>4328</v>
      </c>
      <c r="C636" s="86" t="s">
        <v>635</v>
      </c>
      <c r="D636" s="86" t="s">
        <v>112</v>
      </c>
      <c r="E636" s="86" t="s">
        <v>228</v>
      </c>
      <c r="F636" s="86" t="s">
        <v>1090</v>
      </c>
      <c r="G636" s="86" t="s">
        <v>476</v>
      </c>
      <c r="H636" s="86"/>
      <c r="I636" s="87" t="s">
        <v>1092</v>
      </c>
      <c r="J636" s="105">
        <v>36168</v>
      </c>
      <c r="K636" s="86" t="s">
        <v>656</v>
      </c>
      <c r="L636" s="88">
        <v>44544</v>
      </c>
      <c r="M636" s="89">
        <f>IF(C636="TELLER",35,IF(C636="TELLER SENIOR","35",IF(C636="STAF OPERASIONAL",35,IF(C636="STAF OPERASIONAL SENIOR",35,IF(C636="CUSTOMER SERVICE",35,IF(C636="CUSTOMER SERVICE SENIOR",35,55))))))</f>
        <v>35</v>
      </c>
      <c r="N636" s="90">
        <f>IF(DAY(J636)=1,(DATE(YEAR(J636)+M636,MONTH(J636),1)),(DATE(YEAR(J636)+M636,MONTH(J636)+1,1)))</f>
        <v>48976</v>
      </c>
      <c r="O636" s="105" t="s">
        <v>4330</v>
      </c>
      <c r="P636" s="87" t="s">
        <v>4331</v>
      </c>
      <c r="Q636" s="87" t="s">
        <v>25</v>
      </c>
      <c r="R636" s="86" t="s">
        <v>83</v>
      </c>
      <c r="S636" s="86" t="s">
        <v>28</v>
      </c>
      <c r="T636" s="90"/>
      <c r="U636" s="87" t="s">
        <v>4332</v>
      </c>
      <c r="V636" s="193"/>
      <c r="W636" s="194" t="s">
        <v>59</v>
      </c>
      <c r="X636" s="86" t="s">
        <v>4367</v>
      </c>
    </row>
    <row r="637" spans="1:24" s="143" customFormat="1" x14ac:dyDescent="0.25">
      <c r="A637" s="95" t="s">
        <v>4787</v>
      </c>
      <c r="B637" s="86" t="s">
        <v>4030</v>
      </c>
      <c r="C637" s="86" t="s">
        <v>1148</v>
      </c>
      <c r="D637" s="86" t="s">
        <v>112</v>
      </c>
      <c r="E637" s="86" t="s">
        <v>539</v>
      </c>
      <c r="F637" s="86" t="s">
        <v>539</v>
      </c>
      <c r="G637" s="86" t="s">
        <v>404</v>
      </c>
      <c r="H637" s="86"/>
      <c r="I637" s="87" t="s">
        <v>1037</v>
      </c>
      <c r="J637" s="88">
        <v>34982</v>
      </c>
      <c r="K637" s="86" t="s">
        <v>851</v>
      </c>
      <c r="L637" s="88">
        <v>44551</v>
      </c>
      <c r="M637" s="89">
        <f>IF(C637="TELLER",35,IF(C637="TELLER SENIOR","35",IF(C637="STAF OPERASIONAL",35,IF(C637="STAF OPERASIONAL SENIOR",35,IF(C637="CUSTOMER SERVICE",35,IF(C637="CUSTOMER SERVICE SENIOR",35,55))))))</f>
        <v>35</v>
      </c>
      <c r="N637" s="90">
        <f>IF(DAY(J637)=1,(DATE(YEAR(J637)+M637,MONTH(J637),1)),(DATE(YEAR(J637)+M637,MONTH(J637)+1,1)))</f>
        <v>47788</v>
      </c>
      <c r="O637" s="87" t="s">
        <v>4056</v>
      </c>
      <c r="P637" s="87" t="s">
        <v>4057</v>
      </c>
      <c r="Q637" s="87" t="s">
        <v>25</v>
      </c>
      <c r="R637" s="86" t="s">
        <v>83</v>
      </c>
      <c r="S637" s="86" t="s">
        <v>28</v>
      </c>
      <c r="T637" s="90"/>
      <c r="U637" s="87" t="s">
        <v>4058</v>
      </c>
      <c r="V637" s="92"/>
      <c r="W637" s="194" t="s">
        <v>31</v>
      </c>
      <c r="X637" s="86" t="s">
        <v>4367</v>
      </c>
    </row>
    <row r="638" spans="1:24" s="143" customFormat="1" x14ac:dyDescent="0.25">
      <c r="A638" s="95" t="s">
        <v>4788</v>
      </c>
      <c r="B638" s="86" t="s">
        <v>4342</v>
      </c>
      <c r="C638" s="86" t="s">
        <v>81</v>
      </c>
      <c r="D638" s="86" t="s">
        <v>35</v>
      </c>
      <c r="E638" s="86" t="s">
        <v>1207</v>
      </c>
      <c r="F638" s="86" t="s">
        <v>1207</v>
      </c>
      <c r="G638" s="86" t="s">
        <v>1207</v>
      </c>
      <c r="H638" s="86" t="s">
        <v>2097</v>
      </c>
      <c r="I638" s="86" t="s">
        <v>22</v>
      </c>
      <c r="J638" s="88">
        <v>33906</v>
      </c>
      <c r="K638" s="86" t="s">
        <v>38</v>
      </c>
      <c r="L638" s="88">
        <v>44551</v>
      </c>
      <c r="M638" s="89">
        <f>IF(C638="TELLER",35,IF(C638="TELLER SENIOR","35",IF(C638="STAF OPERASIONAL",35,IF(C638="STAF OPERASIONAL SENIOR",35,IF(C638="CUSTOMER SERVICE",35,IF(C638="CUSTOMER SERVICE SENIOR",35,55))))))</f>
        <v>55</v>
      </c>
      <c r="N638" s="90">
        <f>IF(DAY(J638)=1,(DATE(YEAR(J638)+M638,MONTH(J638),1)),(DATE(YEAR(J638)+M638,MONTH(J638)+1,1)))</f>
        <v>53997</v>
      </c>
      <c r="O638" s="87" t="s">
        <v>4347</v>
      </c>
      <c r="P638" s="87" t="s">
        <v>4348</v>
      </c>
      <c r="Q638" s="87" t="s">
        <v>25</v>
      </c>
      <c r="R638" s="86" t="s">
        <v>83</v>
      </c>
      <c r="S638" s="86" t="s">
        <v>28</v>
      </c>
      <c r="T638" s="90"/>
      <c r="U638" s="87" t="s">
        <v>4349</v>
      </c>
      <c r="V638" s="193"/>
      <c r="W638" s="194" t="s">
        <v>31</v>
      </c>
      <c r="X638" s="86" t="s">
        <v>4368</v>
      </c>
    </row>
    <row r="639" spans="1:24" x14ac:dyDescent="0.25">
      <c r="A639" s="15" t="s">
        <v>4789</v>
      </c>
      <c r="B639" s="9" t="s">
        <v>4790</v>
      </c>
      <c r="C639" s="9" t="s">
        <v>635</v>
      </c>
      <c r="D639" s="9" t="s">
        <v>112</v>
      </c>
      <c r="E639" s="9" t="s">
        <v>3122</v>
      </c>
      <c r="F639" s="9" t="s">
        <v>4314</v>
      </c>
      <c r="G639" s="9" t="s">
        <v>476</v>
      </c>
      <c r="H639" s="16" t="s">
        <v>3446</v>
      </c>
      <c r="I639" s="9" t="s">
        <v>4315</v>
      </c>
      <c r="J639" s="47">
        <v>34048</v>
      </c>
      <c r="K639" s="16" t="s">
        <v>3350</v>
      </c>
      <c r="L639" s="47">
        <v>44550</v>
      </c>
      <c r="M639" s="13">
        <f t="shared" ref="M639:M641" si="38">IF(C639="TELLER",35,IF(C639="TELLER SENIOR","35",IF(C639="STAF OPERASIONAL",35,IF(C639="STAF OPERASIONAL SENIOR",35,IF(C639="CUSTOMER SERVICE",35,IF(C639="CUSTOMER SERVICE SENIOR",35,55))))))</f>
        <v>35</v>
      </c>
      <c r="N639" s="14">
        <f t="shared" ref="N639:N641" si="39">IF(DAY(J639)=1,(DATE(YEAR(J639)+M639,MONTH(J639),1)),(DATE(YEAR(J639)+M639,MONTH(J639)+1,1)))</f>
        <v>46844</v>
      </c>
      <c r="O639" s="54" t="s">
        <v>4797</v>
      </c>
      <c r="Q639" s="6" t="s">
        <v>25</v>
      </c>
      <c r="R639" s="9" t="s">
        <v>141</v>
      </c>
      <c r="S639" s="9" t="s">
        <v>142</v>
      </c>
      <c r="W639" s="123" t="s">
        <v>31</v>
      </c>
      <c r="X639" s="9" t="s">
        <v>4367</v>
      </c>
    </row>
    <row r="640" spans="1:24" x14ac:dyDescent="0.25">
      <c r="A640" s="15" t="s">
        <v>4791</v>
      </c>
      <c r="B640" s="9" t="s">
        <v>4792</v>
      </c>
      <c r="C640" s="9" t="s">
        <v>289</v>
      </c>
      <c r="D640" s="9" t="s">
        <v>18</v>
      </c>
      <c r="E640" s="9" t="s">
        <v>19</v>
      </c>
      <c r="F640" s="9" t="s">
        <v>20</v>
      </c>
      <c r="G640" s="9" t="s">
        <v>20</v>
      </c>
      <c r="I640" s="6" t="s">
        <v>22</v>
      </c>
      <c r="J640" s="47">
        <v>35624</v>
      </c>
      <c r="K640" s="16" t="s">
        <v>851</v>
      </c>
      <c r="L640" s="47">
        <v>44550</v>
      </c>
      <c r="M640" s="13">
        <f t="shared" si="38"/>
        <v>55</v>
      </c>
      <c r="N640" s="14">
        <f t="shared" si="39"/>
        <v>55732</v>
      </c>
      <c r="O640" s="54" t="s">
        <v>4798</v>
      </c>
      <c r="P640" s="54" t="s">
        <v>4799</v>
      </c>
      <c r="Q640" s="6" t="s">
        <v>57</v>
      </c>
      <c r="R640" s="9" t="s">
        <v>141</v>
      </c>
      <c r="S640" s="9" t="s">
        <v>142</v>
      </c>
      <c r="U640" s="66" t="s">
        <v>4800</v>
      </c>
      <c r="W640" s="123" t="s">
        <v>31</v>
      </c>
      <c r="X640" s="9" t="s">
        <v>4367</v>
      </c>
    </row>
    <row r="641" spans="1:24" x14ac:dyDescent="0.25">
      <c r="A641" s="15" t="s">
        <v>4793</v>
      </c>
      <c r="B641" s="9" t="s">
        <v>4794</v>
      </c>
      <c r="C641" s="9" t="s">
        <v>1172</v>
      </c>
      <c r="D641" s="9" t="s">
        <v>112</v>
      </c>
      <c r="E641" s="9" t="s">
        <v>228</v>
      </c>
      <c r="F641" s="9" t="s">
        <v>4752</v>
      </c>
      <c r="G641" s="9" t="s">
        <v>229</v>
      </c>
      <c r="I641" s="9" t="s">
        <v>4753</v>
      </c>
      <c r="J641" s="47">
        <v>33092</v>
      </c>
      <c r="K641" s="16" t="s">
        <v>1251</v>
      </c>
      <c r="L641" s="47">
        <v>44550</v>
      </c>
      <c r="M641" s="13">
        <f t="shared" si="38"/>
        <v>55</v>
      </c>
      <c r="N641" s="14">
        <f t="shared" si="39"/>
        <v>53206</v>
      </c>
      <c r="O641" s="54" t="s">
        <v>4795</v>
      </c>
      <c r="Q641" s="6" t="s">
        <v>29</v>
      </c>
      <c r="R641" s="9" t="s">
        <v>141</v>
      </c>
      <c r="S641" s="9" t="s">
        <v>142</v>
      </c>
      <c r="U641" s="66" t="s">
        <v>4796</v>
      </c>
      <c r="W641" s="123" t="s">
        <v>31</v>
      </c>
      <c r="X641" s="9" t="s">
        <v>4368</v>
      </c>
    </row>
  </sheetData>
  <autoFilter ref="A1:X64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61"/>
  <sheetViews>
    <sheetView topLeftCell="A139" zoomScale="85" zoomScaleNormal="85" workbookViewId="0">
      <selection activeCell="B166" sqref="B166"/>
    </sheetView>
  </sheetViews>
  <sheetFormatPr defaultRowHeight="15" x14ac:dyDescent="0.25"/>
  <cols>
    <col min="1" max="1" width="12" bestFit="1" customWidth="1"/>
    <col min="2" max="2" width="30.42578125" bestFit="1" customWidth="1"/>
    <col min="3" max="3" width="59.140625" bestFit="1" customWidth="1"/>
    <col min="4" max="4" width="58" bestFit="1" customWidth="1"/>
    <col min="10" max="10" width="10.140625" bestFit="1" customWidth="1"/>
    <col min="11" max="11" width="10.42578125" bestFit="1" customWidth="1"/>
    <col min="12" max="12" width="10.28515625" bestFit="1" customWidth="1"/>
    <col min="13" max="13" width="12" bestFit="1" customWidth="1"/>
    <col min="14" max="14" width="10.140625" bestFit="1" customWidth="1"/>
    <col min="15" max="16" width="9.28515625" bestFit="1" customWidth="1"/>
    <col min="24" max="24" width="10.7109375" bestFit="1" customWidth="1"/>
  </cols>
  <sheetData>
    <row r="1" spans="1:24" s="69" customFormat="1" ht="7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4" t="s">
        <v>7</v>
      </c>
      <c r="I1" s="41" t="s">
        <v>8</v>
      </c>
      <c r="J1" s="46" t="s">
        <v>3639</v>
      </c>
      <c r="K1" s="44" t="s">
        <v>9</v>
      </c>
      <c r="L1" s="51" t="s">
        <v>3640</v>
      </c>
      <c r="M1" s="41" t="s">
        <v>2674</v>
      </c>
      <c r="N1" s="41" t="s">
        <v>2675</v>
      </c>
      <c r="O1" s="46" t="s">
        <v>3644</v>
      </c>
      <c r="P1" s="46" t="s">
        <v>3641</v>
      </c>
      <c r="Q1" s="41" t="s">
        <v>13</v>
      </c>
      <c r="R1" s="41" t="s">
        <v>10</v>
      </c>
      <c r="S1" s="41" t="s">
        <v>11</v>
      </c>
      <c r="T1" s="42" t="s">
        <v>12</v>
      </c>
      <c r="U1" s="59" t="s">
        <v>3642</v>
      </c>
      <c r="V1" s="43" t="s">
        <v>3643</v>
      </c>
      <c r="W1" s="41" t="s">
        <v>14</v>
      </c>
    </row>
    <row r="2" spans="1:24" ht="16.5" customHeight="1" x14ac:dyDescent="0.25"/>
    <row r="3" spans="1:24" s="121" customFormat="1" ht="15" customHeight="1" x14ac:dyDescent="0.25">
      <c r="A3" s="15" t="s">
        <v>287</v>
      </c>
      <c r="B3" s="9" t="s">
        <v>288</v>
      </c>
      <c r="C3" s="9" t="s">
        <v>289</v>
      </c>
      <c r="D3" s="9" t="s">
        <v>290</v>
      </c>
      <c r="E3" s="9" t="s">
        <v>291</v>
      </c>
      <c r="F3" s="9" t="s">
        <v>292</v>
      </c>
      <c r="G3" s="9"/>
      <c r="H3" s="16" t="s">
        <v>293</v>
      </c>
      <c r="I3" s="9" t="s">
        <v>22</v>
      </c>
      <c r="J3" s="47">
        <v>29041</v>
      </c>
      <c r="K3" s="16" t="s">
        <v>38</v>
      </c>
      <c r="L3" s="47">
        <v>37956</v>
      </c>
      <c r="M3" s="13">
        <f t="shared" ref="M3:M16" si="0">IF(C3="TELLER",35,IF(C3="TELLER SENIOR","35",IF(C3="STAF OPERASIONAL",35,IF(C3="STAF OPERASIONAL SENIOR",35,IF(C3="CUSTOMER SERVICE",35,IF(C3="CUSTOMER SERVICE SENIOR",35,55))))))</f>
        <v>55</v>
      </c>
      <c r="N3" s="14">
        <f t="shared" ref="N3:N16" si="1">IF(DAY(J3)=1,(DATE(YEAR(J3)+M3,MONTH(J3),1)),(DATE(YEAR(J3)+M3,MONTH(J3)+1,1)))</f>
        <v>49157</v>
      </c>
      <c r="O3" s="52" t="s">
        <v>3199</v>
      </c>
      <c r="P3" s="52" t="s">
        <v>294</v>
      </c>
      <c r="Q3" s="9" t="s">
        <v>57</v>
      </c>
      <c r="R3" s="9" t="s">
        <v>56</v>
      </c>
      <c r="S3" s="9" t="s">
        <v>28</v>
      </c>
      <c r="T3" s="14"/>
      <c r="U3" s="60" t="s">
        <v>295</v>
      </c>
      <c r="V3" s="8"/>
      <c r="W3" s="9" t="s">
        <v>31</v>
      </c>
      <c r="X3" s="60" t="str">
        <f>VLOOKUP(A3,'[1]DATA ALL'!A$3:X$568,24,0)</f>
        <v>FEMALE</v>
      </c>
    </row>
    <row r="4" spans="1:24" s="121" customFormat="1" ht="15" customHeight="1" x14ac:dyDescent="0.25">
      <c r="A4" s="15" t="s">
        <v>1340</v>
      </c>
      <c r="B4" s="9" t="s">
        <v>1341</v>
      </c>
      <c r="C4" s="9" t="s">
        <v>3145</v>
      </c>
      <c r="D4" s="9" t="s">
        <v>112</v>
      </c>
      <c r="E4" s="9" t="s">
        <v>228</v>
      </c>
      <c r="F4" s="9" t="s">
        <v>228</v>
      </c>
      <c r="G4" s="9" t="s">
        <v>96</v>
      </c>
      <c r="H4" s="16" t="s">
        <v>1343</v>
      </c>
      <c r="I4" s="9" t="s">
        <v>179</v>
      </c>
      <c r="J4" s="47">
        <v>23879</v>
      </c>
      <c r="K4" s="16" t="s">
        <v>193</v>
      </c>
      <c r="L4" s="47">
        <v>37026</v>
      </c>
      <c r="M4" s="13">
        <f t="shared" si="0"/>
        <v>55</v>
      </c>
      <c r="N4" s="14">
        <f t="shared" si="1"/>
        <v>43983</v>
      </c>
      <c r="O4" s="52" t="s">
        <v>3195</v>
      </c>
      <c r="P4" s="52" t="s">
        <v>1344</v>
      </c>
      <c r="Q4" s="6" t="s">
        <v>57</v>
      </c>
      <c r="R4" s="9" t="s">
        <v>56</v>
      </c>
      <c r="S4" s="9" t="s">
        <v>28</v>
      </c>
      <c r="T4" s="14"/>
      <c r="U4" s="60" t="s">
        <v>1345</v>
      </c>
      <c r="V4" s="8"/>
      <c r="W4" s="9" t="s">
        <v>59</v>
      </c>
      <c r="X4" s="60" t="str">
        <f>VLOOKUP(A4,'[1]DATA ALL'!A$3:X$568,24,0)</f>
        <v>MALE</v>
      </c>
    </row>
    <row r="5" spans="1:24" s="70" customFormat="1" ht="15" customHeight="1" x14ac:dyDescent="0.25">
      <c r="A5" s="15" t="s">
        <v>640</v>
      </c>
      <c r="B5" s="9" t="s">
        <v>641</v>
      </c>
      <c r="C5" s="9" t="s">
        <v>227</v>
      </c>
      <c r="D5" s="9" t="s">
        <v>112</v>
      </c>
      <c r="E5" s="9" t="s">
        <v>228</v>
      </c>
      <c r="F5" s="9" t="s">
        <v>228</v>
      </c>
      <c r="G5" s="9" t="s">
        <v>229</v>
      </c>
      <c r="H5" s="16" t="s">
        <v>642</v>
      </c>
      <c r="I5" s="9" t="s">
        <v>179</v>
      </c>
      <c r="J5" s="47">
        <v>30894</v>
      </c>
      <c r="K5" s="16" t="s">
        <v>90</v>
      </c>
      <c r="L5" s="47">
        <v>40725</v>
      </c>
      <c r="M5" s="13">
        <f t="shared" si="0"/>
        <v>55</v>
      </c>
      <c r="N5" s="14">
        <f t="shared" si="1"/>
        <v>50983</v>
      </c>
      <c r="O5" s="52" t="s">
        <v>3219</v>
      </c>
      <c r="P5" s="52" t="s">
        <v>643</v>
      </c>
      <c r="Q5" s="9" t="s">
        <v>29</v>
      </c>
      <c r="R5" s="9" t="s">
        <v>238</v>
      </c>
      <c r="S5" s="9" t="s">
        <v>28</v>
      </c>
      <c r="T5" s="14"/>
      <c r="U5" s="60" t="s">
        <v>644</v>
      </c>
      <c r="V5" s="8"/>
      <c r="W5" s="9" t="s">
        <v>179</v>
      </c>
      <c r="X5" s="9" t="str">
        <f>VLOOKUP(A5,'[1]DATA ALL'!A$3:X$568,24,0)</f>
        <v>MALE</v>
      </c>
    </row>
    <row r="6" spans="1:24" s="70" customFormat="1" ht="15" customHeight="1" x14ac:dyDescent="0.25">
      <c r="A6" s="12" t="s">
        <v>3109</v>
      </c>
      <c r="B6" s="17" t="s">
        <v>3063</v>
      </c>
      <c r="C6" s="17" t="s">
        <v>635</v>
      </c>
      <c r="D6" s="17" t="s">
        <v>112</v>
      </c>
      <c r="E6" s="17" t="s">
        <v>113</v>
      </c>
      <c r="F6" s="17" t="s">
        <v>1164</v>
      </c>
      <c r="G6" s="9" t="s">
        <v>476</v>
      </c>
      <c r="H6" s="16" t="s">
        <v>3068</v>
      </c>
      <c r="I6" s="6" t="s">
        <v>1166</v>
      </c>
      <c r="J6" s="47">
        <v>34282</v>
      </c>
      <c r="K6" s="16" t="s">
        <v>243</v>
      </c>
      <c r="L6" s="47">
        <v>43633</v>
      </c>
      <c r="M6" s="13">
        <f t="shared" si="0"/>
        <v>35</v>
      </c>
      <c r="N6" s="14">
        <f t="shared" si="1"/>
        <v>47088</v>
      </c>
      <c r="O6" s="54" t="s">
        <v>3069</v>
      </c>
      <c r="P6" s="54" t="s">
        <v>3070</v>
      </c>
      <c r="Q6" s="6" t="s">
        <v>25</v>
      </c>
      <c r="R6" s="9" t="s">
        <v>141</v>
      </c>
      <c r="S6" s="9" t="s">
        <v>142</v>
      </c>
      <c r="T6" s="14"/>
      <c r="U6" s="60"/>
      <c r="V6" s="8"/>
      <c r="W6" s="6" t="s">
        <v>31</v>
      </c>
      <c r="X6" s="9" t="str">
        <f>VLOOKUP(A6,'[1]DATA ALL'!A$3:X$568,24,0)</f>
        <v>FEMALE</v>
      </c>
    </row>
    <row r="7" spans="1:24" s="70" customFormat="1" ht="15" customHeight="1" x14ac:dyDescent="0.25">
      <c r="A7" s="12" t="s">
        <v>3110</v>
      </c>
      <c r="B7" s="17" t="s">
        <v>3064</v>
      </c>
      <c r="C7" s="17" t="s">
        <v>227</v>
      </c>
      <c r="D7" s="17" t="s">
        <v>112</v>
      </c>
      <c r="E7" s="17" t="s">
        <v>735</v>
      </c>
      <c r="F7" s="17" t="s">
        <v>735</v>
      </c>
      <c r="G7" s="9" t="s">
        <v>229</v>
      </c>
      <c r="H7" s="16" t="s">
        <v>3096</v>
      </c>
      <c r="I7" s="6" t="s">
        <v>737</v>
      </c>
      <c r="J7" s="47">
        <v>32720</v>
      </c>
      <c r="K7" s="16" t="s">
        <v>3097</v>
      </c>
      <c r="L7" s="47">
        <v>43640</v>
      </c>
      <c r="M7" s="13">
        <f t="shared" si="0"/>
        <v>55</v>
      </c>
      <c r="N7" s="5">
        <f t="shared" si="1"/>
        <v>52810</v>
      </c>
      <c r="O7" s="54" t="s">
        <v>3098</v>
      </c>
      <c r="P7" s="54" t="s">
        <v>3099</v>
      </c>
      <c r="Q7" s="6" t="s">
        <v>29</v>
      </c>
      <c r="R7" s="9" t="s">
        <v>141</v>
      </c>
      <c r="S7" s="9" t="s">
        <v>142</v>
      </c>
      <c r="T7" s="14"/>
      <c r="U7" s="60" t="s">
        <v>3100</v>
      </c>
      <c r="V7" s="8"/>
      <c r="W7" s="6" t="s">
        <v>31</v>
      </c>
      <c r="X7" s="9" t="str">
        <f>VLOOKUP(A7,'[1]DATA ALL'!A$3:X$568,24,0)</f>
        <v>MALE</v>
      </c>
    </row>
    <row r="8" spans="1:24" s="70" customFormat="1" ht="15" customHeight="1" x14ac:dyDescent="0.25">
      <c r="A8" s="101" t="s">
        <v>2930</v>
      </c>
      <c r="B8" s="103" t="s">
        <v>2939</v>
      </c>
      <c r="C8" s="86" t="s">
        <v>111</v>
      </c>
      <c r="D8" s="86" t="s">
        <v>112</v>
      </c>
      <c r="E8" s="86" t="s">
        <v>2935</v>
      </c>
      <c r="F8" s="86" t="s">
        <v>2935</v>
      </c>
      <c r="G8" s="86" t="s">
        <v>114</v>
      </c>
      <c r="H8" s="86" t="s">
        <v>2951</v>
      </c>
      <c r="I8" s="87" t="s">
        <v>2965</v>
      </c>
      <c r="J8" s="88">
        <v>34287</v>
      </c>
      <c r="K8" s="86" t="s">
        <v>2936</v>
      </c>
      <c r="L8" s="88">
        <v>43556</v>
      </c>
      <c r="M8" s="89">
        <f t="shared" si="0"/>
        <v>55</v>
      </c>
      <c r="N8" s="90">
        <f t="shared" si="1"/>
        <v>54393</v>
      </c>
      <c r="O8" s="87" t="s">
        <v>2948</v>
      </c>
      <c r="P8" s="87" t="s">
        <v>2947</v>
      </c>
      <c r="Q8" s="87" t="s">
        <v>25</v>
      </c>
      <c r="R8" s="86" t="s">
        <v>83</v>
      </c>
      <c r="S8" s="86" t="s">
        <v>28</v>
      </c>
      <c r="T8" s="90">
        <v>43922</v>
      </c>
      <c r="U8" s="86" t="s">
        <v>2961</v>
      </c>
      <c r="V8" s="92"/>
      <c r="W8" s="87" t="s">
        <v>31</v>
      </c>
      <c r="X8" s="86" t="str">
        <f>VLOOKUP(A8,'[1]DATA ALL'!A$3:X$568,24,0)</f>
        <v>MALE</v>
      </c>
    </row>
    <row r="9" spans="1:24" s="70" customFormat="1" ht="15" customHeight="1" x14ac:dyDescent="0.25">
      <c r="A9" s="20" t="s">
        <v>3101</v>
      </c>
      <c r="B9" s="9" t="s">
        <v>1472</v>
      </c>
      <c r="C9" s="9" t="s">
        <v>1054</v>
      </c>
      <c r="D9" s="9" t="s">
        <v>63</v>
      </c>
      <c r="E9" s="9" t="s">
        <v>95</v>
      </c>
      <c r="F9" s="9" t="s">
        <v>3295</v>
      </c>
      <c r="G9" s="9" t="s">
        <v>229</v>
      </c>
      <c r="H9" s="16" t="s">
        <v>1473</v>
      </c>
      <c r="I9" s="9" t="s">
        <v>598</v>
      </c>
      <c r="J9" s="47">
        <v>27400</v>
      </c>
      <c r="K9" s="16" t="s">
        <v>1474</v>
      </c>
      <c r="L9" s="47">
        <v>41918</v>
      </c>
      <c r="M9" s="13">
        <f t="shared" si="0"/>
        <v>55</v>
      </c>
      <c r="N9" s="14">
        <f t="shared" si="1"/>
        <v>47515</v>
      </c>
      <c r="O9" s="52" t="s">
        <v>1475</v>
      </c>
      <c r="P9" s="54" t="s">
        <v>1476</v>
      </c>
      <c r="Q9" s="9" t="s">
        <v>25</v>
      </c>
      <c r="R9" s="9" t="s">
        <v>83</v>
      </c>
      <c r="S9" s="9" t="s">
        <v>28</v>
      </c>
      <c r="T9" s="14"/>
      <c r="U9" s="60" t="s">
        <v>1477</v>
      </c>
      <c r="V9" s="8"/>
      <c r="W9" s="9" t="s">
        <v>59</v>
      </c>
      <c r="X9" s="9" t="str">
        <f>VLOOKUP(A9,'[1]DATA ALL'!A$3:X$568,24,0)</f>
        <v>MALE</v>
      </c>
    </row>
    <row r="10" spans="1:24" s="70" customFormat="1" ht="15" customHeight="1" x14ac:dyDescent="0.25">
      <c r="A10" s="15" t="s">
        <v>865</v>
      </c>
      <c r="B10" s="9" t="s">
        <v>866</v>
      </c>
      <c r="C10" s="9" t="s">
        <v>87</v>
      </c>
      <c r="D10" s="9" t="s">
        <v>63</v>
      </c>
      <c r="E10" s="9" t="s">
        <v>64</v>
      </c>
      <c r="F10" s="9" t="s">
        <v>867</v>
      </c>
      <c r="G10" s="9" t="s">
        <v>476</v>
      </c>
      <c r="H10" s="16" t="s">
        <v>868</v>
      </c>
      <c r="I10" s="9" t="s">
        <v>869</v>
      </c>
      <c r="J10" s="47">
        <v>31459</v>
      </c>
      <c r="K10" s="16" t="s">
        <v>38</v>
      </c>
      <c r="L10" s="47">
        <v>41043</v>
      </c>
      <c r="M10" s="13">
        <f t="shared" si="0"/>
        <v>55</v>
      </c>
      <c r="N10" s="14">
        <f t="shared" si="1"/>
        <v>51561</v>
      </c>
      <c r="O10" s="52" t="s">
        <v>3239</v>
      </c>
      <c r="P10" s="52" t="s">
        <v>870</v>
      </c>
      <c r="Q10" s="9" t="s">
        <v>57</v>
      </c>
      <c r="R10" s="9" t="s">
        <v>56</v>
      </c>
      <c r="S10" s="9" t="s">
        <v>28</v>
      </c>
      <c r="T10" s="14"/>
      <c r="U10" s="60" t="s">
        <v>871</v>
      </c>
      <c r="V10" s="8"/>
      <c r="W10" s="9" t="s">
        <v>31</v>
      </c>
      <c r="X10" s="9" t="str">
        <f>VLOOKUP(A10,'[1]DATA ALL'!A$3:X$568,24,0)</f>
        <v>FEMALE</v>
      </c>
    </row>
    <row r="11" spans="1:24" s="70" customFormat="1" ht="15" customHeight="1" x14ac:dyDescent="0.25">
      <c r="A11" s="15" t="s">
        <v>2271</v>
      </c>
      <c r="B11" s="9" t="s">
        <v>2272</v>
      </c>
      <c r="C11" s="9" t="s">
        <v>62</v>
      </c>
      <c r="D11" s="9" t="s">
        <v>112</v>
      </c>
      <c r="E11" s="9" t="s">
        <v>735</v>
      </c>
      <c r="F11" s="9" t="s">
        <v>735</v>
      </c>
      <c r="G11" s="9" t="s">
        <v>65</v>
      </c>
      <c r="H11" s="16" t="s">
        <v>2273</v>
      </c>
      <c r="I11" s="9" t="s">
        <v>737</v>
      </c>
      <c r="J11" s="47">
        <v>22624</v>
      </c>
      <c r="K11" s="16" t="s">
        <v>1169</v>
      </c>
      <c r="L11" s="47">
        <v>42933</v>
      </c>
      <c r="M11" s="13">
        <f t="shared" si="0"/>
        <v>55</v>
      </c>
      <c r="N11" s="14">
        <f t="shared" si="1"/>
        <v>42736</v>
      </c>
      <c r="O11" s="52" t="s">
        <v>2274</v>
      </c>
      <c r="P11" s="52" t="s">
        <v>2275</v>
      </c>
      <c r="Q11" s="9" t="s">
        <v>29</v>
      </c>
      <c r="R11" s="9" t="s">
        <v>141</v>
      </c>
      <c r="S11" s="9" t="s">
        <v>142</v>
      </c>
      <c r="T11" s="14"/>
      <c r="U11" s="60" t="s">
        <v>2276</v>
      </c>
      <c r="V11" s="8"/>
      <c r="W11" s="9" t="s">
        <v>31</v>
      </c>
      <c r="X11" s="9" t="str">
        <f>VLOOKUP(A11,'[1]DATA ALL'!A$3:X$568,24,0)</f>
        <v>MALE</v>
      </c>
    </row>
    <row r="12" spans="1:24" s="70" customFormat="1" ht="15" customHeight="1" x14ac:dyDescent="0.25">
      <c r="A12" s="12" t="s">
        <v>2977</v>
      </c>
      <c r="B12" s="25" t="s">
        <v>2978</v>
      </c>
      <c r="C12" s="9" t="s">
        <v>50</v>
      </c>
      <c r="D12" s="9" t="s">
        <v>51</v>
      </c>
      <c r="E12" s="26" t="s">
        <v>383</v>
      </c>
      <c r="F12" s="9" t="s">
        <v>384</v>
      </c>
      <c r="G12" s="9" t="s">
        <v>385</v>
      </c>
      <c r="H12" s="16" t="s">
        <v>2983</v>
      </c>
      <c r="I12" s="27" t="s">
        <v>22</v>
      </c>
      <c r="J12" s="47">
        <v>30045</v>
      </c>
      <c r="K12" s="16" t="s">
        <v>2531</v>
      </c>
      <c r="L12" s="47">
        <v>43577</v>
      </c>
      <c r="M12" s="13">
        <f t="shared" si="0"/>
        <v>55</v>
      </c>
      <c r="N12" s="14">
        <f t="shared" si="1"/>
        <v>50161</v>
      </c>
      <c r="O12" s="54" t="s">
        <v>2984</v>
      </c>
      <c r="P12" s="54" t="s">
        <v>2985</v>
      </c>
      <c r="Q12" s="6" t="s">
        <v>57</v>
      </c>
      <c r="R12" s="11" t="s">
        <v>141</v>
      </c>
      <c r="S12" s="9" t="s">
        <v>142</v>
      </c>
      <c r="T12" s="14"/>
      <c r="U12" s="60" t="s">
        <v>2986</v>
      </c>
      <c r="V12" s="9"/>
      <c r="W12" s="6" t="s">
        <v>31</v>
      </c>
      <c r="X12" s="9" t="str">
        <f>VLOOKUP(A12,'[1]DATA ALL'!A$3:X$568,24,0)</f>
        <v>MALE</v>
      </c>
    </row>
    <row r="13" spans="1:24" s="70" customFormat="1" ht="15" customHeight="1" x14ac:dyDescent="0.25">
      <c r="A13" s="15" t="s">
        <v>2265</v>
      </c>
      <c r="B13" s="9" t="s">
        <v>2266</v>
      </c>
      <c r="C13" s="9" t="s">
        <v>191</v>
      </c>
      <c r="D13" s="9" t="s">
        <v>112</v>
      </c>
      <c r="E13" s="9" t="s">
        <v>830</v>
      </c>
      <c r="F13" s="9" t="s">
        <v>830</v>
      </c>
      <c r="G13" s="9" t="s">
        <v>830</v>
      </c>
      <c r="H13" s="16" t="s">
        <v>2267</v>
      </c>
      <c r="I13" s="9" t="s">
        <v>832</v>
      </c>
      <c r="J13" s="47">
        <v>22231</v>
      </c>
      <c r="K13" s="16" t="s">
        <v>918</v>
      </c>
      <c r="L13" s="47">
        <v>42917</v>
      </c>
      <c r="M13" s="13">
        <f t="shared" si="0"/>
        <v>55</v>
      </c>
      <c r="N13" s="14">
        <f t="shared" si="1"/>
        <v>42339</v>
      </c>
      <c r="O13" s="52" t="s">
        <v>2268</v>
      </c>
      <c r="P13" s="52" t="s">
        <v>2269</v>
      </c>
      <c r="Q13" s="9" t="s">
        <v>195</v>
      </c>
      <c r="R13" s="9" t="s">
        <v>141</v>
      </c>
      <c r="S13" s="9" t="s">
        <v>142</v>
      </c>
      <c r="T13" s="14"/>
      <c r="U13" s="60" t="s">
        <v>2270</v>
      </c>
      <c r="V13" s="8"/>
      <c r="W13" s="9" t="s">
        <v>31</v>
      </c>
      <c r="X13" s="9" t="str">
        <f>VLOOKUP(A13,'[1]DATA ALL'!A$3:X$568,24,0)</f>
        <v>MALE</v>
      </c>
    </row>
    <row r="14" spans="1:24" s="121" customFormat="1" ht="15" customHeight="1" x14ac:dyDescent="0.25">
      <c r="A14" s="15" t="s">
        <v>185</v>
      </c>
      <c r="B14" s="9" t="s">
        <v>186</v>
      </c>
      <c r="C14" s="9" t="s">
        <v>166</v>
      </c>
      <c r="D14" s="9" t="s">
        <v>51</v>
      </c>
      <c r="E14" s="9" t="s">
        <v>187</v>
      </c>
      <c r="F14" s="9" t="s">
        <v>187</v>
      </c>
      <c r="G14" s="9" t="s">
        <v>187</v>
      </c>
      <c r="H14" s="16" t="s">
        <v>2706</v>
      </c>
      <c r="I14" s="9" t="s">
        <v>22</v>
      </c>
      <c r="J14" s="47">
        <v>23925</v>
      </c>
      <c r="K14" s="16" t="s">
        <v>38</v>
      </c>
      <c r="L14" s="47">
        <v>35800</v>
      </c>
      <c r="M14" s="13">
        <f t="shared" si="0"/>
        <v>55</v>
      </c>
      <c r="N14" s="14">
        <f t="shared" si="1"/>
        <v>44044</v>
      </c>
      <c r="O14" s="52" t="s">
        <v>3189</v>
      </c>
      <c r="P14" s="52" t="s">
        <v>188</v>
      </c>
      <c r="Q14" s="9" t="s">
        <v>69</v>
      </c>
      <c r="R14" s="9" t="s">
        <v>171</v>
      </c>
      <c r="S14" s="9" t="s">
        <v>28</v>
      </c>
      <c r="T14" s="14"/>
      <c r="U14" s="60" t="s">
        <v>189</v>
      </c>
      <c r="V14" s="8"/>
      <c r="W14" s="9" t="s">
        <v>31</v>
      </c>
      <c r="X14" s="60" t="str">
        <f>VLOOKUP(A14,'[1]DATA ALL'!A$3:X$568,24,0)</f>
        <v>MALE</v>
      </c>
    </row>
    <row r="15" spans="1:24" s="70" customFormat="1" ht="15" customHeight="1" x14ac:dyDescent="0.25">
      <c r="A15" s="12" t="s">
        <v>2837</v>
      </c>
      <c r="B15" s="23" t="s">
        <v>2846</v>
      </c>
      <c r="C15" s="9" t="s">
        <v>81</v>
      </c>
      <c r="D15" s="9" t="s">
        <v>255</v>
      </c>
      <c r="E15" s="9" t="s">
        <v>256</v>
      </c>
      <c r="F15" s="9" t="s">
        <v>257</v>
      </c>
      <c r="G15" s="9" t="s">
        <v>257</v>
      </c>
      <c r="H15" s="16" t="s">
        <v>2863</v>
      </c>
      <c r="I15" s="6" t="s">
        <v>22</v>
      </c>
      <c r="J15" s="47">
        <v>33816</v>
      </c>
      <c r="K15" s="16" t="s">
        <v>38</v>
      </c>
      <c r="L15" s="79">
        <v>43507</v>
      </c>
      <c r="M15" s="13">
        <f t="shared" si="0"/>
        <v>55</v>
      </c>
      <c r="N15" s="14">
        <f t="shared" si="1"/>
        <v>53905</v>
      </c>
      <c r="O15" s="54" t="s">
        <v>2864</v>
      </c>
      <c r="P15" s="54" t="s">
        <v>2865</v>
      </c>
      <c r="Q15" s="6" t="s">
        <v>25</v>
      </c>
      <c r="R15" s="9" t="s">
        <v>141</v>
      </c>
      <c r="S15" s="9" t="s">
        <v>142</v>
      </c>
      <c r="T15" s="14"/>
      <c r="U15" s="60" t="s">
        <v>2866</v>
      </c>
      <c r="V15" s="8"/>
      <c r="W15" s="6" t="s">
        <v>31</v>
      </c>
      <c r="X15" s="9" t="str">
        <f>VLOOKUP(A15,'[1]DATA ALL'!A$3:X$568,24,0)</f>
        <v>MALE</v>
      </c>
    </row>
    <row r="16" spans="1:24" s="70" customFormat="1" ht="15" customHeight="1" x14ac:dyDescent="0.25">
      <c r="A16" s="15" t="s">
        <v>1199</v>
      </c>
      <c r="B16" s="9" t="s">
        <v>1200</v>
      </c>
      <c r="C16" s="9" t="s">
        <v>635</v>
      </c>
      <c r="D16" s="9" t="s">
        <v>112</v>
      </c>
      <c r="E16" s="9" t="s">
        <v>228</v>
      </c>
      <c r="F16" s="9" t="s">
        <v>646</v>
      </c>
      <c r="G16" s="9" t="s">
        <v>476</v>
      </c>
      <c r="H16" s="16" t="s">
        <v>1201</v>
      </c>
      <c r="I16" s="6" t="s">
        <v>648</v>
      </c>
      <c r="J16" s="47">
        <v>33855</v>
      </c>
      <c r="K16" s="16" t="s">
        <v>480</v>
      </c>
      <c r="L16" s="47">
        <v>41641</v>
      </c>
      <c r="M16" s="13">
        <f t="shared" si="0"/>
        <v>35</v>
      </c>
      <c r="N16" s="14">
        <f t="shared" si="1"/>
        <v>46661</v>
      </c>
      <c r="O16" s="52" t="s">
        <v>1202</v>
      </c>
      <c r="P16" s="52" t="s">
        <v>1203</v>
      </c>
      <c r="Q16" s="9" t="s">
        <v>25</v>
      </c>
      <c r="R16" s="9" t="s">
        <v>119</v>
      </c>
      <c r="S16" s="9" t="s">
        <v>28</v>
      </c>
      <c r="T16" s="14"/>
      <c r="U16" s="60" t="s">
        <v>1204</v>
      </c>
      <c r="V16" s="8"/>
      <c r="W16" s="6" t="s">
        <v>31</v>
      </c>
      <c r="X16" s="9" t="str">
        <f>VLOOKUP(A16,'[1]DATA ALL'!A$3:X$568,24,0)</f>
        <v>FEMALE</v>
      </c>
    </row>
    <row r="18" spans="1:24" s="70" customFormat="1" ht="15" customHeight="1" x14ac:dyDescent="0.25">
      <c r="A18" s="20" t="s">
        <v>2687</v>
      </c>
      <c r="B18" s="9" t="s">
        <v>2688</v>
      </c>
      <c r="C18" s="9" t="s">
        <v>635</v>
      </c>
      <c r="D18" s="9" t="s">
        <v>112</v>
      </c>
      <c r="E18" s="9" t="s">
        <v>113</v>
      </c>
      <c r="F18" s="9" t="s">
        <v>789</v>
      </c>
      <c r="G18" s="9" t="s">
        <v>476</v>
      </c>
      <c r="H18" s="16" t="s">
        <v>2689</v>
      </c>
      <c r="I18" s="6" t="s">
        <v>790</v>
      </c>
      <c r="J18" s="47">
        <v>33781</v>
      </c>
      <c r="K18" s="16" t="s">
        <v>243</v>
      </c>
      <c r="L18" s="47">
        <v>43344</v>
      </c>
      <c r="M18" s="13">
        <v>55</v>
      </c>
      <c r="N18" s="14">
        <f>IF(DAY(J18)=1,(DATE(YEAR(J18)+M18,MONTH(J18),1)),(DATE(YEAR(J18)+M18,MONTH(J18)+1,1)))</f>
        <v>53874</v>
      </c>
      <c r="O18" s="9" t="s">
        <v>2690</v>
      </c>
      <c r="P18" s="54" t="s">
        <v>2767</v>
      </c>
      <c r="Q18" s="6" t="s">
        <v>25</v>
      </c>
      <c r="R18" s="9" t="s">
        <v>83</v>
      </c>
      <c r="S18" s="9" t="s">
        <v>28</v>
      </c>
      <c r="T18" s="14">
        <v>43709</v>
      </c>
      <c r="U18" s="60" t="s">
        <v>2691</v>
      </c>
      <c r="V18" s="8"/>
      <c r="W18" s="6" t="s">
        <v>31</v>
      </c>
      <c r="X18" s="9" t="s">
        <v>3722</v>
      </c>
    </row>
    <row r="19" spans="1:24" s="70" customFormat="1" ht="15" customHeight="1" x14ac:dyDescent="0.25">
      <c r="A19" s="65" t="s">
        <v>1152</v>
      </c>
      <c r="B19" s="60" t="s">
        <v>1153</v>
      </c>
      <c r="C19" s="60" t="s">
        <v>17</v>
      </c>
      <c r="D19" s="60" t="s">
        <v>290</v>
      </c>
      <c r="E19" s="60" t="s">
        <v>703</v>
      </c>
      <c r="F19" s="60" t="s">
        <v>703</v>
      </c>
      <c r="G19" s="9" t="s">
        <v>703</v>
      </c>
      <c r="H19" s="60" t="s">
        <v>1154</v>
      </c>
      <c r="I19" s="60" t="s">
        <v>22</v>
      </c>
      <c r="J19" s="118">
        <v>26184</v>
      </c>
      <c r="K19" s="60" t="s">
        <v>38</v>
      </c>
      <c r="L19" s="118">
        <v>41549</v>
      </c>
      <c r="M19" s="119">
        <f>IF(C19="TELLER",35,IF(C19="TELLER SENIOR","35",IF(C19="STAF OPERASIONAL",35,IF(C19="STAF OPERASIONAL SENIOR",35,IF(C19="CUSTOMER SERVICE",35,IF(C19="CUSTOMER SERVICE SENIOR",35,55))))))</f>
        <v>55</v>
      </c>
      <c r="N19" s="120">
        <f>IF(DAY(J19)=1,(DATE(YEAR(J19)+M19,MONTH(J19),1)),(DATE(YEAR(J19)+M19,MONTH(J19)+1,1)))</f>
        <v>46296</v>
      </c>
      <c r="O19" s="9" t="s">
        <v>3282</v>
      </c>
      <c r="P19" s="60" t="s">
        <v>1155</v>
      </c>
      <c r="Q19" s="60" t="s">
        <v>29</v>
      </c>
      <c r="R19" s="60" t="s">
        <v>68</v>
      </c>
      <c r="S19" s="60" t="s">
        <v>28</v>
      </c>
      <c r="T19" s="120"/>
      <c r="U19" s="60" t="s">
        <v>1156</v>
      </c>
      <c r="V19" s="62"/>
      <c r="W19" s="9" t="s">
        <v>179</v>
      </c>
      <c r="X19" s="9" t="s">
        <v>3722</v>
      </c>
    </row>
    <row r="20" spans="1:24" s="70" customFormat="1" ht="15" customHeight="1" x14ac:dyDescent="0.25">
      <c r="A20" s="20" t="s">
        <v>3368</v>
      </c>
      <c r="B20" s="9" t="s">
        <v>3369</v>
      </c>
      <c r="C20" s="9" t="s">
        <v>1032</v>
      </c>
      <c r="D20" s="9" t="s">
        <v>63</v>
      </c>
      <c r="E20" s="9" t="s">
        <v>95</v>
      </c>
      <c r="F20" s="9" t="s">
        <v>991</v>
      </c>
      <c r="G20" s="9" t="s">
        <v>229</v>
      </c>
      <c r="H20" s="16" t="s">
        <v>3370</v>
      </c>
      <c r="I20" s="6" t="s">
        <v>992</v>
      </c>
      <c r="J20" s="47">
        <v>33407</v>
      </c>
      <c r="K20" s="16" t="s">
        <v>38</v>
      </c>
      <c r="L20" s="47">
        <v>43745</v>
      </c>
      <c r="M20" s="13">
        <f>IF(C20="TELLER",35,IF(C20="TELLER SENIOR","35",IF(C20="STAF OPERASIONAL",35,IF(C20="STAF OPERASIONAL SENIOR",35,IF(C20="CUSTOMER SERVICE",35,IF(C20="CUSTOMER SERVICE SENIOR",35,55))))))</f>
        <v>55</v>
      </c>
      <c r="N20" s="14">
        <f>IF(DAY(J20)=1,(DATE(YEAR(J20)+M20,MONTH(J20),1)),(DATE(YEAR(J20)+M20,MONTH(J20)+1,1)))</f>
        <v>53509</v>
      </c>
      <c r="O20" s="9" t="s">
        <v>3371</v>
      </c>
      <c r="P20" s="54" t="s">
        <v>3372</v>
      </c>
      <c r="Q20" s="6" t="s">
        <v>57</v>
      </c>
      <c r="R20" s="9" t="s">
        <v>141</v>
      </c>
      <c r="S20" s="9" t="s">
        <v>142</v>
      </c>
      <c r="T20" s="14"/>
      <c r="U20" s="60" t="s">
        <v>3373</v>
      </c>
      <c r="V20" s="8"/>
      <c r="W20" s="9" t="s">
        <v>179</v>
      </c>
      <c r="X20" s="9" t="s">
        <v>3723</v>
      </c>
    </row>
    <row r="21" spans="1:24" s="70" customFormat="1" x14ac:dyDescent="0.25">
      <c r="A21" s="20" t="s">
        <v>3389</v>
      </c>
      <c r="B21" s="9" t="s">
        <v>3898</v>
      </c>
      <c r="C21" s="9" t="s">
        <v>635</v>
      </c>
      <c r="D21" s="9" t="s">
        <v>63</v>
      </c>
      <c r="E21" s="9" t="s">
        <v>181</v>
      </c>
      <c r="F21" s="9" t="s">
        <v>1848</v>
      </c>
      <c r="G21" s="9" t="s">
        <v>476</v>
      </c>
      <c r="H21" s="16" t="s">
        <v>3418</v>
      </c>
      <c r="I21" s="6" t="s">
        <v>1849</v>
      </c>
      <c r="J21" s="47">
        <v>34402</v>
      </c>
      <c r="K21" s="16" t="s">
        <v>406</v>
      </c>
      <c r="L21" s="47">
        <v>43759</v>
      </c>
      <c r="M21" s="13">
        <f>IF(C21="TELLER",35,IF(C21="TELLER SENIOR","35",IF(C21="STAF OPERASIONAL",35,IF(C21="STAF OPERASIONAL SENIOR",35,IF(C21="CUSTOMER SERVICE",35,IF(C21="CUSTOMER SERVICE SENIOR",35,55))))))</f>
        <v>35</v>
      </c>
      <c r="N21" s="14">
        <f>IF(DAY(J21)=1,(DATE(YEAR(J21)+M21,MONTH(J21),1)),(DATE(YEAR(J21)+M21,MONTH(J21)+1,1)))</f>
        <v>47209</v>
      </c>
      <c r="O21" s="9" t="s">
        <v>3419</v>
      </c>
      <c r="P21" s="54" t="s">
        <v>3420</v>
      </c>
      <c r="Q21" s="6" t="s">
        <v>25</v>
      </c>
      <c r="R21" s="9" t="s">
        <v>141</v>
      </c>
      <c r="S21" s="9" t="s">
        <v>142</v>
      </c>
      <c r="T21" s="14"/>
      <c r="U21" s="60" t="s">
        <v>3421</v>
      </c>
      <c r="V21" s="8"/>
      <c r="W21" s="6" t="s">
        <v>31</v>
      </c>
      <c r="X21" s="9" t="s">
        <v>3722</v>
      </c>
    </row>
    <row r="23" spans="1:24" s="70" customFormat="1" ht="15" customHeight="1" x14ac:dyDescent="0.25">
      <c r="A23" s="20" t="s">
        <v>3148</v>
      </c>
      <c r="B23" s="9" t="s">
        <v>3136</v>
      </c>
      <c r="C23" s="9" t="s">
        <v>1172</v>
      </c>
      <c r="D23" s="9" t="s">
        <v>112</v>
      </c>
      <c r="E23" s="9" t="s">
        <v>2935</v>
      </c>
      <c r="F23" s="9" t="s">
        <v>2935</v>
      </c>
      <c r="G23" s="9" t="s">
        <v>2935</v>
      </c>
      <c r="H23" s="16" t="s">
        <v>3137</v>
      </c>
      <c r="I23" s="6" t="s">
        <v>2965</v>
      </c>
      <c r="J23" s="47">
        <v>34525</v>
      </c>
      <c r="K23" s="16" t="s">
        <v>2060</v>
      </c>
      <c r="L23" s="47">
        <v>43682</v>
      </c>
      <c r="M23" s="150">
        <f t="shared" ref="M23:M28" si="2">IF(C23="TELLER",35,IF(C23="TELLER SENIOR","35",IF(C23="STAF OPERASIONAL",35,IF(C23="STAF OPERASIONAL SENIOR",35,IF(C23="CUSTOMER SERVICE",35,IF(C23="CUSTOMER SERVICE SENIOR",35,55))))))</f>
        <v>55</v>
      </c>
      <c r="N23" s="14">
        <f t="shared" ref="N23:N28" si="3">IF(DAY(J23)=1,(DATE(YEAR(J23)+M23,MONTH(J23),1)),(DATE(YEAR(J23)+M23,MONTH(J23)+1,1)))</f>
        <v>54636</v>
      </c>
      <c r="O23" s="9" t="s">
        <v>3138</v>
      </c>
      <c r="P23" s="54" t="s">
        <v>3139</v>
      </c>
      <c r="Q23" s="6" t="s">
        <v>29</v>
      </c>
      <c r="R23" s="9" t="s">
        <v>141</v>
      </c>
      <c r="S23" s="9" t="s">
        <v>142</v>
      </c>
      <c r="T23" s="14"/>
      <c r="U23" s="60" t="s">
        <v>3140</v>
      </c>
      <c r="V23" s="8"/>
      <c r="W23" s="6" t="s">
        <v>31</v>
      </c>
      <c r="X23" s="9" t="s">
        <v>3723</v>
      </c>
    </row>
    <row r="24" spans="1:24" s="70" customFormat="1" x14ac:dyDescent="0.25">
      <c r="A24" s="15" t="s">
        <v>3504</v>
      </c>
      <c r="B24" s="9" t="s">
        <v>3781</v>
      </c>
      <c r="C24" s="9" t="s">
        <v>709</v>
      </c>
      <c r="D24" s="9" t="s">
        <v>63</v>
      </c>
      <c r="E24" s="9" t="s">
        <v>64</v>
      </c>
      <c r="F24" s="9" t="s">
        <v>64</v>
      </c>
      <c r="G24" s="9" t="s">
        <v>96</v>
      </c>
      <c r="H24" s="16" t="s">
        <v>3428</v>
      </c>
      <c r="I24" s="6" t="s">
        <v>41</v>
      </c>
      <c r="J24" s="47">
        <v>34001</v>
      </c>
      <c r="K24" s="16" t="s">
        <v>3429</v>
      </c>
      <c r="L24" s="47">
        <v>43770</v>
      </c>
      <c r="M24" s="150">
        <f t="shared" si="2"/>
        <v>35</v>
      </c>
      <c r="N24" s="14">
        <f t="shared" si="3"/>
        <v>46784</v>
      </c>
      <c r="O24" s="9" t="s">
        <v>3430</v>
      </c>
      <c r="P24" s="54" t="s">
        <v>3431</v>
      </c>
      <c r="Q24" s="6" t="s">
        <v>25</v>
      </c>
      <c r="R24" s="9" t="s">
        <v>141</v>
      </c>
      <c r="S24" s="9" t="s">
        <v>142</v>
      </c>
      <c r="T24" s="14"/>
      <c r="U24" s="60" t="s">
        <v>3432</v>
      </c>
      <c r="V24" s="8"/>
      <c r="W24" s="6" t="s">
        <v>59</v>
      </c>
      <c r="X24" s="9" t="s">
        <v>3723</v>
      </c>
    </row>
    <row r="25" spans="1:24" s="70" customFormat="1" ht="15" customHeight="1" x14ac:dyDescent="0.25">
      <c r="A25" s="15" t="s">
        <v>1597</v>
      </c>
      <c r="B25" s="9" t="s">
        <v>1598</v>
      </c>
      <c r="C25" s="9" t="s">
        <v>635</v>
      </c>
      <c r="D25" s="9" t="s">
        <v>112</v>
      </c>
      <c r="E25" s="9" t="s">
        <v>539</v>
      </c>
      <c r="F25" s="9" t="s">
        <v>540</v>
      </c>
      <c r="G25" s="9" t="s">
        <v>476</v>
      </c>
      <c r="H25" s="16" t="s">
        <v>1599</v>
      </c>
      <c r="I25" s="6" t="s">
        <v>542</v>
      </c>
      <c r="J25" s="47">
        <v>32555</v>
      </c>
      <c r="K25" s="16" t="s">
        <v>851</v>
      </c>
      <c r="L25" s="47">
        <v>42044</v>
      </c>
      <c r="M25" s="150">
        <f t="shared" si="2"/>
        <v>35</v>
      </c>
      <c r="N25" s="14">
        <f t="shared" si="3"/>
        <v>45352</v>
      </c>
      <c r="O25" s="9" t="s">
        <v>1600</v>
      </c>
      <c r="P25" s="52" t="s">
        <v>1601</v>
      </c>
      <c r="Q25" s="9" t="s">
        <v>25</v>
      </c>
      <c r="R25" s="9" t="s">
        <v>83</v>
      </c>
      <c r="S25" s="9" t="s">
        <v>28</v>
      </c>
      <c r="T25" s="14"/>
      <c r="U25" s="60" t="s">
        <v>1602</v>
      </c>
      <c r="V25" s="8"/>
      <c r="W25" s="9" t="s">
        <v>31</v>
      </c>
      <c r="X25" s="9" t="s">
        <v>3722</v>
      </c>
    </row>
    <row r="26" spans="1:24" s="70" customFormat="1" ht="15" customHeight="1" x14ac:dyDescent="0.25">
      <c r="A26" s="15" t="s">
        <v>1484</v>
      </c>
      <c r="B26" s="9" t="s">
        <v>1485</v>
      </c>
      <c r="C26" s="9" t="s">
        <v>62</v>
      </c>
      <c r="D26" s="9" t="s">
        <v>112</v>
      </c>
      <c r="E26" s="9" t="s">
        <v>1076</v>
      </c>
      <c r="F26" s="9" t="s">
        <v>1076</v>
      </c>
      <c r="G26" s="9" t="s">
        <v>3952</v>
      </c>
      <c r="H26" s="16" t="s">
        <v>1486</v>
      </c>
      <c r="I26" s="9" t="s">
        <v>1078</v>
      </c>
      <c r="J26" s="47">
        <v>21807</v>
      </c>
      <c r="K26" s="16" t="s">
        <v>498</v>
      </c>
      <c r="L26" s="47">
        <v>43045</v>
      </c>
      <c r="M26" s="150">
        <f t="shared" si="2"/>
        <v>55</v>
      </c>
      <c r="N26" s="14">
        <f t="shared" si="3"/>
        <v>41913</v>
      </c>
      <c r="O26" s="9" t="s">
        <v>1487</v>
      </c>
      <c r="P26" s="52" t="s">
        <v>1488</v>
      </c>
      <c r="Q26" s="9" t="s">
        <v>69</v>
      </c>
      <c r="R26" s="9" t="s">
        <v>141</v>
      </c>
      <c r="S26" s="9" t="s">
        <v>142</v>
      </c>
      <c r="T26" s="14"/>
      <c r="U26" s="60" t="s">
        <v>1489</v>
      </c>
      <c r="V26" s="8"/>
      <c r="W26" s="9" t="s">
        <v>31</v>
      </c>
      <c r="X26" s="9" t="s">
        <v>3723</v>
      </c>
    </row>
    <row r="27" spans="1:24" s="70" customFormat="1" ht="15" customHeight="1" x14ac:dyDescent="0.25">
      <c r="A27" s="15" t="s">
        <v>1904</v>
      </c>
      <c r="B27" s="9" t="s">
        <v>1905</v>
      </c>
      <c r="C27" s="9" t="s">
        <v>289</v>
      </c>
      <c r="D27" s="9" t="s">
        <v>51</v>
      </c>
      <c r="E27" s="9" t="s">
        <v>187</v>
      </c>
      <c r="F27" s="9" t="s">
        <v>187</v>
      </c>
      <c r="G27" s="9" t="s">
        <v>187</v>
      </c>
      <c r="H27" s="16" t="s">
        <v>3130</v>
      </c>
      <c r="I27" s="9" t="s">
        <v>22</v>
      </c>
      <c r="J27" s="47">
        <v>29001</v>
      </c>
      <c r="K27" s="16" t="s">
        <v>38</v>
      </c>
      <c r="L27" s="47">
        <v>42370</v>
      </c>
      <c r="M27" s="150">
        <f t="shared" si="2"/>
        <v>55</v>
      </c>
      <c r="N27" s="14">
        <f t="shared" si="3"/>
        <v>49096</v>
      </c>
      <c r="O27" s="9" t="s">
        <v>1906</v>
      </c>
      <c r="P27" s="52" t="s">
        <v>1907</v>
      </c>
      <c r="Q27" s="9" t="s">
        <v>57</v>
      </c>
      <c r="R27" s="9" t="s">
        <v>56</v>
      </c>
      <c r="S27" s="9" t="s">
        <v>28</v>
      </c>
      <c r="T27" s="14"/>
      <c r="U27" s="60" t="s">
        <v>1908</v>
      </c>
      <c r="V27" s="8"/>
      <c r="W27" s="9" t="s">
        <v>179</v>
      </c>
      <c r="X27" s="9" t="s">
        <v>3723</v>
      </c>
    </row>
    <row r="28" spans="1:24" s="70" customFormat="1" ht="15" customHeight="1" x14ac:dyDescent="0.25">
      <c r="A28" s="15" t="s">
        <v>2450</v>
      </c>
      <c r="B28" s="9" t="s">
        <v>2451</v>
      </c>
      <c r="C28" s="9" t="s">
        <v>62</v>
      </c>
      <c r="D28" s="9" t="s">
        <v>112</v>
      </c>
      <c r="E28" s="9" t="s">
        <v>830</v>
      </c>
      <c r="F28" s="9" t="s">
        <v>830</v>
      </c>
      <c r="G28" s="9" t="s">
        <v>2452</v>
      </c>
      <c r="H28" s="16" t="s">
        <v>2453</v>
      </c>
      <c r="I28" s="9" t="s">
        <v>832</v>
      </c>
      <c r="J28" s="47">
        <v>23031</v>
      </c>
      <c r="K28" s="16" t="s">
        <v>2131</v>
      </c>
      <c r="L28" s="47">
        <v>43061</v>
      </c>
      <c r="M28" s="150">
        <f t="shared" si="2"/>
        <v>55</v>
      </c>
      <c r="N28" s="14">
        <f t="shared" si="3"/>
        <v>43132</v>
      </c>
      <c r="O28" s="9" t="s">
        <v>2454</v>
      </c>
      <c r="P28" s="52" t="s">
        <v>2455</v>
      </c>
      <c r="Q28" s="9" t="s">
        <v>69</v>
      </c>
      <c r="R28" s="9" t="s">
        <v>141</v>
      </c>
      <c r="S28" s="9" t="s">
        <v>142</v>
      </c>
      <c r="T28" s="14"/>
      <c r="U28" s="60" t="s">
        <v>2456</v>
      </c>
      <c r="V28" s="8"/>
      <c r="W28" s="9" t="s">
        <v>31</v>
      </c>
      <c r="X28" s="9" t="s">
        <v>3722</v>
      </c>
    </row>
    <row r="30" spans="1:24" s="70" customFormat="1" ht="15" customHeight="1" x14ac:dyDescent="0.25">
      <c r="A30" s="15" t="s">
        <v>2480</v>
      </c>
      <c r="B30" s="9" t="s">
        <v>2481</v>
      </c>
      <c r="C30" s="9" t="s">
        <v>3294</v>
      </c>
      <c r="D30" s="9" t="s">
        <v>112</v>
      </c>
      <c r="E30" s="9" t="s">
        <v>228</v>
      </c>
      <c r="F30" s="9" t="s">
        <v>3007</v>
      </c>
      <c r="G30" s="9" t="s">
        <v>3007</v>
      </c>
      <c r="H30" s="16" t="s">
        <v>2482</v>
      </c>
      <c r="I30" s="6" t="s">
        <v>3074</v>
      </c>
      <c r="J30" s="47">
        <v>22979</v>
      </c>
      <c r="K30" s="16" t="s">
        <v>419</v>
      </c>
      <c r="L30" s="47">
        <v>43087</v>
      </c>
      <c r="M30" s="150">
        <f>IF(C30="TELLER",35,IF(C30="TELLER SENIOR","35",IF(C30="STAF OPERASIONAL",35,IF(C30="STAF OPERASIONAL SENIOR",35,IF(C30="CUSTOMER SERVICE",35,IF(C30="CUSTOMER SERVICE SENIOR",35,55))))))</f>
        <v>55</v>
      </c>
      <c r="N30" s="14">
        <f>IF(DAY(J30)=1,(DATE(YEAR(J30)+M30,MONTH(J30),1)),(DATE(YEAR(J30)+M30,MONTH(J30)+1,1)))</f>
        <v>43070</v>
      </c>
      <c r="O30" s="9" t="s">
        <v>2483</v>
      </c>
      <c r="P30" s="52" t="s">
        <v>2484</v>
      </c>
      <c r="Q30" s="9" t="s">
        <v>69</v>
      </c>
      <c r="R30" s="9" t="s">
        <v>141</v>
      </c>
      <c r="S30" s="9" t="s">
        <v>142</v>
      </c>
      <c r="T30" s="14"/>
      <c r="U30" s="60" t="s">
        <v>2485</v>
      </c>
      <c r="V30" s="8"/>
      <c r="W30" s="9" t="s">
        <v>31</v>
      </c>
      <c r="X30" s="9" t="s">
        <v>3722</v>
      </c>
    </row>
    <row r="31" spans="1:24" s="70" customFormat="1" x14ac:dyDescent="0.25">
      <c r="A31" s="20" t="s">
        <v>3649</v>
      </c>
      <c r="B31" s="9" t="s">
        <v>3528</v>
      </c>
      <c r="C31" s="9" t="s">
        <v>1812</v>
      </c>
      <c r="D31" s="9" t="s">
        <v>63</v>
      </c>
      <c r="E31" s="9" t="s">
        <v>64</v>
      </c>
      <c r="F31" s="9" t="s">
        <v>64</v>
      </c>
      <c r="G31" s="9" t="s">
        <v>3485</v>
      </c>
      <c r="H31" s="16" t="s">
        <v>3583</v>
      </c>
      <c r="I31" s="6" t="s">
        <v>41</v>
      </c>
      <c r="J31" s="47">
        <v>35567</v>
      </c>
      <c r="K31" s="16" t="s">
        <v>38</v>
      </c>
      <c r="L31" s="47">
        <v>43815</v>
      </c>
      <c r="M31" s="150">
        <f>IF(C31="TELLER",35,IF(C31="TELLER SENIOR","35",IF(C31="STAF OPERASIONAL",35,IF(C31="STAF OPERASIONAL SENIOR",35,IF(C31="CUSTOMER SERVICE",35,IF(C31="CUSTOMER SERVICE SENIOR",35,55))))))</f>
        <v>55</v>
      </c>
      <c r="N31" s="14">
        <f>IF(DAY(J31)=1,(DATE(YEAR(J31)+M31,MONTH(J31),1)),(DATE(YEAR(J31)+M31,MONTH(J31)+1,1)))</f>
        <v>55671</v>
      </c>
      <c r="O31" s="9" t="s">
        <v>3584</v>
      </c>
      <c r="P31" s="54" t="s">
        <v>3585</v>
      </c>
      <c r="Q31" s="6" t="s">
        <v>25</v>
      </c>
      <c r="R31" s="9" t="s">
        <v>141</v>
      </c>
      <c r="S31" s="9" t="s">
        <v>142</v>
      </c>
      <c r="T31" s="14"/>
      <c r="U31" s="60" t="s">
        <v>3586</v>
      </c>
      <c r="V31" s="8"/>
      <c r="W31" s="6" t="s">
        <v>31</v>
      </c>
      <c r="X31" s="9" t="s">
        <v>3723</v>
      </c>
    </row>
    <row r="32" spans="1:24" s="70" customFormat="1" x14ac:dyDescent="0.25">
      <c r="A32" s="15" t="s">
        <v>1835</v>
      </c>
      <c r="B32" s="9" t="s">
        <v>1836</v>
      </c>
      <c r="C32" s="9" t="s">
        <v>3293</v>
      </c>
      <c r="D32" s="9" t="s">
        <v>63</v>
      </c>
      <c r="E32" s="9" t="s">
        <v>95</v>
      </c>
      <c r="F32" s="9" t="s">
        <v>3295</v>
      </c>
      <c r="G32" s="9" t="s">
        <v>596</v>
      </c>
      <c r="H32" s="16" t="s">
        <v>1837</v>
      </c>
      <c r="I32" s="6" t="s">
        <v>598</v>
      </c>
      <c r="J32" s="47">
        <v>27673</v>
      </c>
      <c r="K32" s="16" t="s">
        <v>1838</v>
      </c>
      <c r="L32" s="47">
        <v>42317</v>
      </c>
      <c r="M32" s="150">
        <f>IF(C32="TELLER",35,IF(C32="TELLER SENIOR","35",IF(C32="STAF OPERASIONAL",35,IF(C32="STAF OPERASIONAL SENIOR",35,IF(C32="CUSTOMER SERVICE",35,IF(C32="CUSTOMER SERVICE SENIOR",35,55))))))</f>
        <v>55</v>
      </c>
      <c r="N32" s="14">
        <f>IF(DAY(J32)=1,(DATE(YEAR(J32)+M32,MONTH(J32),1)),(DATE(YEAR(J32)+M32,MONTH(J32)+1,1)))</f>
        <v>47788</v>
      </c>
      <c r="O32" s="9" t="s">
        <v>1839</v>
      </c>
      <c r="P32" s="52" t="s">
        <v>1840</v>
      </c>
      <c r="Q32" s="9" t="s">
        <v>29</v>
      </c>
      <c r="R32" s="9" t="s">
        <v>215</v>
      </c>
      <c r="S32" s="9" t="s">
        <v>28</v>
      </c>
      <c r="T32" s="14"/>
      <c r="U32" s="60" t="s">
        <v>1841</v>
      </c>
      <c r="V32" s="8"/>
      <c r="W32" s="9" t="s">
        <v>31</v>
      </c>
      <c r="X32" s="9" t="s">
        <v>3723</v>
      </c>
    </row>
    <row r="33" spans="1:24" s="70" customFormat="1" ht="15" customHeight="1" x14ac:dyDescent="0.25">
      <c r="A33" s="65" t="s">
        <v>79</v>
      </c>
      <c r="B33" s="60" t="s">
        <v>80</v>
      </c>
      <c r="C33" s="60" t="s">
        <v>81</v>
      </c>
      <c r="D33" s="60" t="s">
        <v>35</v>
      </c>
      <c r="E33" s="60" t="s">
        <v>36</v>
      </c>
      <c r="F33" s="60" t="s">
        <v>37</v>
      </c>
      <c r="G33" s="9" t="s">
        <v>37</v>
      </c>
      <c r="H33" s="60" t="s">
        <v>2706</v>
      </c>
      <c r="I33" s="60" t="s">
        <v>22</v>
      </c>
      <c r="J33" s="118">
        <v>26307</v>
      </c>
      <c r="K33" s="60" t="s">
        <v>38</v>
      </c>
      <c r="L33" s="118">
        <v>34792</v>
      </c>
      <c r="M33" s="150">
        <f>IF(C33="TELLER",35,IF(C33="TELLER SENIOR","35",IF(C33="STAF OPERASIONAL",35,IF(C33="STAF OPERASIONAL SENIOR",35,IF(C33="CUSTOMER SERVICE",35,IF(C33="CUSTOMER SERVICE SENIOR",35,55))))))</f>
        <v>55</v>
      </c>
      <c r="N33" s="120">
        <f>IF(DAY(J33)=1,(DATE(YEAR(J33)+M33,MONTH(J33),1)),(DATE(YEAR(J33)+M33,MONTH(J33)+1,1)))</f>
        <v>46419</v>
      </c>
      <c r="O33" s="9" t="s">
        <v>3174</v>
      </c>
      <c r="P33" s="60" t="s">
        <v>82</v>
      </c>
      <c r="Q33" s="60" t="s">
        <v>25</v>
      </c>
      <c r="R33" s="60" t="s">
        <v>119</v>
      </c>
      <c r="S33" s="60" t="s">
        <v>28</v>
      </c>
      <c r="T33" s="120"/>
      <c r="U33" s="60" t="s">
        <v>84</v>
      </c>
      <c r="V33" s="62"/>
      <c r="W33" s="60" t="s">
        <v>97</v>
      </c>
      <c r="X33" s="9" t="s">
        <v>3722</v>
      </c>
    </row>
    <row r="34" spans="1:24" s="145" customFormat="1" ht="25.5" x14ac:dyDescent="0.25">
      <c r="A34" s="72" t="s">
        <v>3654</v>
      </c>
      <c r="B34" s="30" t="s">
        <v>3900</v>
      </c>
      <c r="C34" s="9" t="s">
        <v>191</v>
      </c>
      <c r="D34" s="9" t="s">
        <v>112</v>
      </c>
      <c r="E34" s="9" t="s">
        <v>1287</v>
      </c>
      <c r="F34" s="9" t="s">
        <v>1287</v>
      </c>
      <c r="G34" s="9" t="s">
        <v>1287</v>
      </c>
      <c r="H34" s="16"/>
      <c r="I34" s="9" t="s">
        <v>1288</v>
      </c>
      <c r="J34" s="47">
        <v>21041</v>
      </c>
      <c r="K34" s="16" t="s">
        <v>213</v>
      </c>
      <c r="L34" s="47">
        <v>43831</v>
      </c>
      <c r="M34" s="150">
        <f>IF(C34="TELLER",35,IF(C34="TELLER SENIOR","35",IF(C34="STAF OPERASIONAL",35,IF(C34="STAF OPERASIONAL SENIOR",35,IF(C34="CUSTOMER SERVICE",35,IF(C34="CUSTOMER SERVICE SENIOR",35,55))))))</f>
        <v>55</v>
      </c>
      <c r="N34" s="14">
        <f>IF(DAY(J34)=1,(DATE(YEAR(J34)+M34,MONTH(J34),1)),(DATE(YEAR(J34)+M34,MONTH(J34)+1,1)))</f>
        <v>41153</v>
      </c>
      <c r="O34" s="9" t="s">
        <v>3732</v>
      </c>
      <c r="P34" s="52"/>
      <c r="Q34" s="6" t="s">
        <v>195</v>
      </c>
      <c r="R34" s="9" t="s">
        <v>141</v>
      </c>
      <c r="S34" s="9" t="s">
        <v>142</v>
      </c>
      <c r="T34" s="14"/>
      <c r="U34" s="60"/>
      <c r="V34" s="8"/>
      <c r="W34" s="6" t="s">
        <v>31</v>
      </c>
      <c r="X34" s="9" t="s">
        <v>3723</v>
      </c>
    </row>
    <row r="36" spans="1:24" s="70" customFormat="1" ht="15" customHeight="1" x14ac:dyDescent="0.25">
      <c r="A36" s="15" t="s">
        <v>1030</v>
      </c>
      <c r="B36" s="9" t="s">
        <v>1031</v>
      </c>
      <c r="C36" s="9" t="s">
        <v>1032</v>
      </c>
      <c r="D36" s="9" t="s">
        <v>63</v>
      </c>
      <c r="E36" s="9" t="s">
        <v>64</v>
      </c>
      <c r="F36" s="9" t="s">
        <v>1033</v>
      </c>
      <c r="G36" s="9" t="s">
        <v>229</v>
      </c>
      <c r="H36" s="16" t="s">
        <v>1034</v>
      </c>
      <c r="I36" s="9" t="s">
        <v>303</v>
      </c>
      <c r="J36" s="47">
        <v>30242</v>
      </c>
      <c r="K36" s="16" t="s">
        <v>304</v>
      </c>
      <c r="L36" s="47">
        <v>41395</v>
      </c>
      <c r="M36" s="150">
        <f t="shared" ref="M36:M43" si="4">IF(C36="TELLER",35,IF(C36="TELLER SENIOR","35",IF(C36="STAF OPERASIONAL",35,IF(C36="STAF OPERASIONAL SENIOR",35,IF(C36="CUSTOMER SERVICE",35,IF(C36="CUSTOMER SERVICE SENIOR",35,55))))))</f>
        <v>55</v>
      </c>
      <c r="N36" s="14">
        <f t="shared" ref="N36:N43" si="5">IF(DAY(J36)=1,(DATE(YEAR(J36)+M36,MONTH(J36),1)),(DATE(YEAR(J36)+M36,MONTH(J36)+1,1)))</f>
        <v>50345</v>
      </c>
      <c r="O36" s="9" t="s">
        <v>3264</v>
      </c>
      <c r="P36" s="52" t="s">
        <v>1035</v>
      </c>
      <c r="Q36" s="9" t="s">
        <v>57</v>
      </c>
      <c r="R36" s="9" t="s">
        <v>56</v>
      </c>
      <c r="S36" s="9" t="s">
        <v>28</v>
      </c>
      <c r="T36" s="14"/>
      <c r="U36" s="60" t="s">
        <v>1036</v>
      </c>
      <c r="V36" s="8"/>
      <c r="W36" s="9" t="s">
        <v>179</v>
      </c>
      <c r="X36" s="9" t="s">
        <v>3723</v>
      </c>
    </row>
    <row r="37" spans="1:24" s="70" customFormat="1" ht="25.5" x14ac:dyDescent="0.25">
      <c r="A37" s="146" t="s">
        <v>3656</v>
      </c>
      <c r="B37" s="147" t="s">
        <v>3534</v>
      </c>
      <c r="C37" s="81" t="s">
        <v>635</v>
      </c>
      <c r="D37" s="81" t="s">
        <v>112</v>
      </c>
      <c r="E37" s="81" t="s">
        <v>113</v>
      </c>
      <c r="F37" s="81" t="s">
        <v>789</v>
      </c>
      <c r="G37" s="81" t="s">
        <v>476</v>
      </c>
      <c r="H37" s="81" t="s">
        <v>3607</v>
      </c>
      <c r="I37" s="81" t="s">
        <v>790</v>
      </c>
      <c r="J37" s="83">
        <v>34858</v>
      </c>
      <c r="K37" s="81" t="s">
        <v>243</v>
      </c>
      <c r="L37" s="83">
        <v>43850</v>
      </c>
      <c r="M37" s="150">
        <f t="shared" si="4"/>
        <v>35</v>
      </c>
      <c r="N37" s="84">
        <f t="shared" si="5"/>
        <v>47665</v>
      </c>
      <c r="O37" s="81" t="s">
        <v>3608</v>
      </c>
      <c r="P37" s="82" t="s">
        <v>3609</v>
      </c>
      <c r="Q37" s="82" t="s">
        <v>25</v>
      </c>
      <c r="R37" s="81" t="s">
        <v>141</v>
      </c>
      <c r="S37" s="81" t="s">
        <v>142</v>
      </c>
      <c r="T37" s="84"/>
      <c r="U37" s="81" t="s">
        <v>3610</v>
      </c>
      <c r="V37" s="85"/>
      <c r="W37" s="82" t="s">
        <v>31</v>
      </c>
      <c r="X37" s="81" t="s">
        <v>3723</v>
      </c>
    </row>
    <row r="38" spans="1:24" s="70" customFormat="1" ht="15" customHeight="1" x14ac:dyDescent="0.25">
      <c r="A38" s="65" t="s">
        <v>173</v>
      </c>
      <c r="B38" s="60" t="s">
        <v>174</v>
      </c>
      <c r="C38" s="60" t="s">
        <v>166</v>
      </c>
      <c r="D38" s="60" t="s">
        <v>35</v>
      </c>
      <c r="E38" s="60" t="s">
        <v>4089</v>
      </c>
      <c r="F38" s="60" t="s">
        <v>167</v>
      </c>
      <c r="G38" s="60" t="s">
        <v>168</v>
      </c>
      <c r="H38" s="60" t="s">
        <v>175</v>
      </c>
      <c r="I38" s="60" t="s">
        <v>22</v>
      </c>
      <c r="J38" s="118">
        <v>24120</v>
      </c>
      <c r="K38" s="60" t="s">
        <v>38</v>
      </c>
      <c r="L38" s="118">
        <v>35751</v>
      </c>
      <c r="M38" s="150">
        <f t="shared" si="4"/>
        <v>55</v>
      </c>
      <c r="N38" s="120">
        <f t="shared" si="5"/>
        <v>44228</v>
      </c>
      <c r="O38" s="9" t="s">
        <v>3188</v>
      </c>
      <c r="P38" s="60" t="s">
        <v>176</v>
      </c>
      <c r="Q38" s="60" t="s">
        <v>69</v>
      </c>
      <c r="R38" s="60" t="s">
        <v>362</v>
      </c>
      <c r="S38" s="60" t="s">
        <v>28</v>
      </c>
      <c r="T38" s="120"/>
      <c r="U38" s="60" t="s">
        <v>178</v>
      </c>
      <c r="V38" s="62"/>
      <c r="W38" s="9" t="s">
        <v>179</v>
      </c>
      <c r="X38" s="9" t="s">
        <v>3723</v>
      </c>
    </row>
    <row r="39" spans="1:24" s="70" customFormat="1" ht="15" customHeight="1" x14ac:dyDescent="0.25">
      <c r="A39" s="65" t="s">
        <v>689</v>
      </c>
      <c r="B39" s="60" t="s">
        <v>690</v>
      </c>
      <c r="C39" s="60" t="s">
        <v>166</v>
      </c>
      <c r="D39" s="60" t="s">
        <v>35</v>
      </c>
      <c r="E39" s="60" t="s">
        <v>272</v>
      </c>
      <c r="F39" s="60" t="s">
        <v>273</v>
      </c>
      <c r="G39" s="60" t="s">
        <v>273</v>
      </c>
      <c r="H39" s="60" t="s">
        <v>691</v>
      </c>
      <c r="I39" s="60" t="s">
        <v>22</v>
      </c>
      <c r="J39" s="118">
        <v>25948</v>
      </c>
      <c r="K39" s="60" t="s">
        <v>38</v>
      </c>
      <c r="L39" s="118">
        <v>40812</v>
      </c>
      <c r="M39" s="150">
        <f t="shared" si="4"/>
        <v>55</v>
      </c>
      <c r="N39" s="120">
        <f t="shared" si="5"/>
        <v>46054</v>
      </c>
      <c r="O39" s="9" t="s">
        <v>3220</v>
      </c>
      <c r="P39" s="60" t="s">
        <v>692</v>
      </c>
      <c r="Q39" s="60" t="s">
        <v>69</v>
      </c>
      <c r="R39" s="60" t="s">
        <v>171</v>
      </c>
      <c r="S39" s="60" t="s">
        <v>28</v>
      </c>
      <c r="T39" s="120"/>
      <c r="U39" s="60" t="s">
        <v>693</v>
      </c>
      <c r="V39" s="62"/>
      <c r="W39" s="60" t="s">
        <v>31</v>
      </c>
      <c r="X39" s="9" t="s">
        <v>3723</v>
      </c>
    </row>
    <row r="40" spans="1:24" s="145" customFormat="1" ht="15" customHeight="1" x14ac:dyDescent="0.25">
      <c r="A40" s="80" t="s">
        <v>960</v>
      </c>
      <c r="B40" s="81" t="s">
        <v>961</v>
      </c>
      <c r="C40" s="81" t="s">
        <v>1172</v>
      </c>
      <c r="D40" s="81" t="s">
        <v>63</v>
      </c>
      <c r="E40" s="81" t="s">
        <v>129</v>
      </c>
      <c r="F40" s="81" t="s">
        <v>129</v>
      </c>
      <c r="G40" s="81" t="s">
        <v>229</v>
      </c>
      <c r="H40" s="81" t="s">
        <v>962</v>
      </c>
      <c r="I40" s="82" t="s">
        <v>131</v>
      </c>
      <c r="J40" s="83">
        <v>29517</v>
      </c>
      <c r="K40" s="81" t="s">
        <v>38</v>
      </c>
      <c r="L40" s="83">
        <v>41260</v>
      </c>
      <c r="M40" s="152">
        <f t="shared" si="4"/>
        <v>55</v>
      </c>
      <c r="N40" s="84">
        <f t="shared" si="5"/>
        <v>49614</v>
      </c>
      <c r="O40" s="81" t="s">
        <v>963</v>
      </c>
      <c r="P40" s="81" t="s">
        <v>964</v>
      </c>
      <c r="Q40" s="81" t="s">
        <v>29</v>
      </c>
      <c r="R40" s="81" t="s">
        <v>238</v>
      </c>
      <c r="S40" s="81" t="s">
        <v>28</v>
      </c>
      <c r="T40" s="84"/>
      <c r="U40" s="81" t="s">
        <v>965</v>
      </c>
      <c r="V40" s="85"/>
      <c r="W40" s="81" t="s">
        <v>31</v>
      </c>
      <c r="X40" s="81" t="s">
        <v>3723</v>
      </c>
    </row>
    <row r="41" spans="1:24" s="70" customFormat="1" ht="15" customHeight="1" x14ac:dyDescent="0.25">
      <c r="A41" s="20" t="s">
        <v>2532</v>
      </c>
      <c r="B41" s="9" t="s">
        <v>2533</v>
      </c>
      <c r="C41" s="9" t="s">
        <v>191</v>
      </c>
      <c r="D41" s="9" t="s">
        <v>112</v>
      </c>
      <c r="E41" s="9" t="s">
        <v>539</v>
      </c>
      <c r="F41" s="9" t="s">
        <v>539</v>
      </c>
      <c r="G41" s="9" t="s">
        <v>539</v>
      </c>
      <c r="H41" s="16" t="s">
        <v>2534</v>
      </c>
      <c r="I41" s="9" t="s">
        <v>1037</v>
      </c>
      <c r="J41" s="47">
        <v>22948</v>
      </c>
      <c r="K41" s="16" t="s">
        <v>2342</v>
      </c>
      <c r="L41" s="47">
        <v>43132</v>
      </c>
      <c r="M41" s="150">
        <f t="shared" si="4"/>
        <v>55</v>
      </c>
      <c r="N41" s="14">
        <f t="shared" si="5"/>
        <v>43040</v>
      </c>
      <c r="O41" s="9" t="s">
        <v>2535</v>
      </c>
      <c r="P41" s="56" t="s">
        <v>2536</v>
      </c>
      <c r="Q41" s="35" t="s">
        <v>195</v>
      </c>
      <c r="R41" s="15" t="s">
        <v>141</v>
      </c>
      <c r="S41" s="15" t="s">
        <v>142</v>
      </c>
      <c r="T41" s="14"/>
      <c r="U41" s="62" t="s">
        <v>2537</v>
      </c>
      <c r="V41" s="8"/>
      <c r="W41" s="9" t="s">
        <v>31</v>
      </c>
      <c r="X41" s="9" t="s">
        <v>3722</v>
      </c>
    </row>
    <row r="42" spans="1:24" s="70" customFormat="1" ht="15" customHeight="1" x14ac:dyDescent="0.25">
      <c r="A42" s="12" t="s">
        <v>2836</v>
      </c>
      <c r="B42" s="23" t="s">
        <v>2845</v>
      </c>
      <c r="C42" s="9" t="s">
        <v>1148</v>
      </c>
      <c r="D42" s="9" t="s">
        <v>112</v>
      </c>
      <c r="E42" s="9" t="s">
        <v>113</v>
      </c>
      <c r="F42" s="9" t="s">
        <v>113</v>
      </c>
      <c r="G42" s="9" t="s">
        <v>404</v>
      </c>
      <c r="H42" s="16" t="s">
        <v>2859</v>
      </c>
      <c r="I42" s="6" t="s">
        <v>116</v>
      </c>
      <c r="J42" s="47">
        <v>33418</v>
      </c>
      <c r="K42" s="16" t="s">
        <v>243</v>
      </c>
      <c r="L42" s="78">
        <v>43502</v>
      </c>
      <c r="M42" s="150">
        <f t="shared" si="4"/>
        <v>35</v>
      </c>
      <c r="N42" s="14">
        <f t="shared" si="5"/>
        <v>46204</v>
      </c>
      <c r="O42" s="9" t="s">
        <v>2860</v>
      </c>
      <c r="P42" s="54" t="s">
        <v>2861</v>
      </c>
      <c r="Q42" s="6" t="s">
        <v>25</v>
      </c>
      <c r="R42" s="9" t="s">
        <v>83</v>
      </c>
      <c r="S42" s="9" t="s">
        <v>28</v>
      </c>
      <c r="T42" s="14">
        <v>43683</v>
      </c>
      <c r="U42" s="60" t="s">
        <v>2862</v>
      </c>
      <c r="V42" s="8"/>
      <c r="W42" s="6" t="s">
        <v>31</v>
      </c>
      <c r="X42" s="9" t="s">
        <v>3722</v>
      </c>
    </row>
    <row r="43" spans="1:24" s="70" customFormat="1" ht="15" customHeight="1" x14ac:dyDescent="0.25">
      <c r="A43" s="15" t="s">
        <v>1691</v>
      </c>
      <c r="B43" s="9" t="s">
        <v>1692</v>
      </c>
      <c r="C43" s="9" t="s">
        <v>87</v>
      </c>
      <c r="D43" s="9" t="s">
        <v>63</v>
      </c>
      <c r="E43" s="9" t="s">
        <v>181</v>
      </c>
      <c r="F43" s="9" t="s">
        <v>1577</v>
      </c>
      <c r="G43" s="9" t="s">
        <v>476</v>
      </c>
      <c r="H43" s="16" t="s">
        <v>1693</v>
      </c>
      <c r="I43" s="6" t="s">
        <v>1578</v>
      </c>
      <c r="J43" s="47">
        <v>34140</v>
      </c>
      <c r="K43" s="16" t="s">
        <v>44</v>
      </c>
      <c r="L43" s="47">
        <v>42156</v>
      </c>
      <c r="M43" s="150">
        <f t="shared" si="4"/>
        <v>55</v>
      </c>
      <c r="N43" s="14">
        <f t="shared" si="5"/>
        <v>54240</v>
      </c>
      <c r="O43" s="9" t="s">
        <v>1694</v>
      </c>
      <c r="P43" s="52" t="s">
        <v>1695</v>
      </c>
      <c r="Q43" s="6" t="s">
        <v>57</v>
      </c>
      <c r="R43" s="9" t="s">
        <v>56</v>
      </c>
      <c r="S43" s="9" t="s">
        <v>28</v>
      </c>
      <c r="T43" s="14"/>
      <c r="U43" s="60" t="s">
        <v>1696</v>
      </c>
      <c r="V43" s="8"/>
      <c r="W43" s="9" t="s">
        <v>59</v>
      </c>
      <c r="X43" s="9" t="s">
        <v>3723</v>
      </c>
    </row>
    <row r="45" spans="1:24" s="70" customFormat="1" ht="15" customHeight="1" x14ac:dyDescent="0.25">
      <c r="A45" s="20" t="s">
        <v>3645</v>
      </c>
      <c r="B45" s="9" t="s">
        <v>3954</v>
      </c>
      <c r="C45" s="9" t="s">
        <v>42</v>
      </c>
      <c r="D45" s="9" t="s">
        <v>43</v>
      </c>
      <c r="E45" s="9" t="s">
        <v>43</v>
      </c>
      <c r="F45" s="9" t="s">
        <v>43</v>
      </c>
      <c r="G45" s="9" t="s">
        <v>43</v>
      </c>
      <c r="H45" s="16" t="s">
        <v>2706</v>
      </c>
      <c r="I45" s="9" t="s">
        <v>22</v>
      </c>
      <c r="J45" s="47">
        <v>24166</v>
      </c>
      <c r="K45" s="16" t="s">
        <v>44</v>
      </c>
      <c r="L45" s="47">
        <v>33879</v>
      </c>
      <c r="M45" s="150">
        <f t="shared" ref="M45:M50" si="6">IF(C45="TELLER",35,IF(C45="TELLER SENIOR","35",IF(C45="STAF OPERASIONAL",35,IF(C45="STAF OPERASIONAL SENIOR",35,IF(C45="CUSTOMER SERVICE",35,IF(C45="CUSTOMER SERVICE SENIOR",35,55))))))</f>
        <v>55</v>
      </c>
      <c r="N45" s="14">
        <f t="shared" ref="N45:N50" si="7">IF(DAY(J45)=1,(DATE(YEAR(J45)+M45,MONTH(J45),1)),(DATE(YEAR(J45)+M45,MONTH(J45)+1,1)))</f>
        <v>44256</v>
      </c>
      <c r="O45" s="9" t="s">
        <v>3171</v>
      </c>
      <c r="P45" s="52" t="s">
        <v>45</v>
      </c>
      <c r="Q45" s="9" t="s">
        <v>46</v>
      </c>
      <c r="R45" s="9" t="s">
        <v>421</v>
      </c>
      <c r="S45" s="9" t="s">
        <v>28</v>
      </c>
      <c r="T45" s="14"/>
      <c r="U45" s="60" t="s">
        <v>47</v>
      </c>
      <c r="V45" s="8"/>
      <c r="W45" s="9" t="s">
        <v>31</v>
      </c>
      <c r="X45" s="9" t="s">
        <v>3723</v>
      </c>
    </row>
    <row r="46" spans="1:24" s="149" customFormat="1" x14ac:dyDescent="0.25">
      <c r="A46" s="15" t="s">
        <v>121</v>
      </c>
      <c r="B46" s="9" t="s">
        <v>122</v>
      </c>
      <c r="C46" s="9" t="s">
        <v>74</v>
      </c>
      <c r="D46" s="9" t="s">
        <v>63</v>
      </c>
      <c r="E46" s="9" t="s">
        <v>181</v>
      </c>
      <c r="F46" s="9" t="s">
        <v>123</v>
      </c>
      <c r="G46" s="9" t="s">
        <v>107</v>
      </c>
      <c r="H46" s="16" t="s">
        <v>2706</v>
      </c>
      <c r="I46" s="9" t="s">
        <v>31</v>
      </c>
      <c r="J46" s="47">
        <v>24155</v>
      </c>
      <c r="K46" s="16" t="s">
        <v>124</v>
      </c>
      <c r="L46" s="47">
        <v>35345</v>
      </c>
      <c r="M46" s="150">
        <f t="shared" si="6"/>
        <v>55</v>
      </c>
      <c r="N46" s="14">
        <f t="shared" si="7"/>
        <v>44256</v>
      </c>
      <c r="O46" s="9" t="s">
        <v>3179</v>
      </c>
      <c r="P46" s="52" t="s">
        <v>125</v>
      </c>
      <c r="Q46" s="9" t="s">
        <v>24</v>
      </c>
      <c r="R46" s="9" t="s">
        <v>77</v>
      </c>
      <c r="S46" s="9" t="s">
        <v>28</v>
      </c>
      <c r="T46" s="14"/>
      <c r="U46" s="60" t="s">
        <v>126</v>
      </c>
      <c r="V46" s="8"/>
      <c r="W46" s="68" t="s">
        <v>59</v>
      </c>
      <c r="X46" s="9" t="s">
        <v>3723</v>
      </c>
    </row>
    <row r="47" spans="1:24" s="145" customFormat="1" ht="15" customHeight="1" x14ac:dyDescent="0.25">
      <c r="A47" s="80" t="s">
        <v>804</v>
      </c>
      <c r="B47" s="81" t="s">
        <v>3894</v>
      </c>
      <c r="C47" s="81" t="s">
        <v>1172</v>
      </c>
      <c r="D47" s="81" t="s">
        <v>63</v>
      </c>
      <c r="E47" s="81" t="s">
        <v>95</v>
      </c>
      <c r="F47" s="81" t="s">
        <v>95</v>
      </c>
      <c r="G47" s="81" t="s">
        <v>229</v>
      </c>
      <c r="H47" s="81" t="s">
        <v>805</v>
      </c>
      <c r="I47" s="82" t="s">
        <v>97</v>
      </c>
      <c r="J47" s="83">
        <v>28333</v>
      </c>
      <c r="K47" s="81" t="s">
        <v>328</v>
      </c>
      <c r="L47" s="83">
        <v>40952</v>
      </c>
      <c r="M47" s="152">
        <f t="shared" si="6"/>
        <v>55</v>
      </c>
      <c r="N47" s="84">
        <f t="shared" si="7"/>
        <v>48427</v>
      </c>
      <c r="O47" s="81" t="s">
        <v>807</v>
      </c>
      <c r="P47" s="81" t="s">
        <v>808</v>
      </c>
      <c r="Q47" s="81" t="s">
        <v>29</v>
      </c>
      <c r="R47" s="81" t="s">
        <v>68</v>
      </c>
      <c r="S47" s="81" t="s">
        <v>28</v>
      </c>
      <c r="T47" s="84"/>
      <c r="U47" s="81" t="s">
        <v>809</v>
      </c>
      <c r="V47" s="85"/>
      <c r="W47" s="81" t="s">
        <v>31</v>
      </c>
      <c r="X47" s="81" t="s">
        <v>3723</v>
      </c>
    </row>
    <row r="48" spans="1:24" s="145" customFormat="1" ht="15" customHeight="1" x14ac:dyDescent="0.25">
      <c r="A48" s="80" t="s">
        <v>1177</v>
      </c>
      <c r="B48" s="81" t="s">
        <v>1178</v>
      </c>
      <c r="C48" s="81" t="s">
        <v>1172</v>
      </c>
      <c r="D48" s="81" t="s">
        <v>63</v>
      </c>
      <c r="E48" s="81" t="s">
        <v>64</v>
      </c>
      <c r="F48" s="81" t="s">
        <v>64</v>
      </c>
      <c r="G48" s="81" t="s">
        <v>229</v>
      </c>
      <c r="H48" s="81" t="s">
        <v>1179</v>
      </c>
      <c r="I48" s="82" t="s">
        <v>41</v>
      </c>
      <c r="J48" s="83">
        <v>28623</v>
      </c>
      <c r="K48" s="81" t="s">
        <v>38</v>
      </c>
      <c r="L48" s="83">
        <v>41609</v>
      </c>
      <c r="M48" s="152">
        <f t="shared" si="6"/>
        <v>55</v>
      </c>
      <c r="N48" s="84">
        <f t="shared" si="7"/>
        <v>48731</v>
      </c>
      <c r="O48" s="81" t="s">
        <v>3285</v>
      </c>
      <c r="P48" s="81" t="s">
        <v>1180</v>
      </c>
      <c r="Q48" s="81" t="s">
        <v>29</v>
      </c>
      <c r="R48" s="81" t="s">
        <v>215</v>
      </c>
      <c r="S48" s="81" t="s">
        <v>28</v>
      </c>
      <c r="T48" s="84"/>
      <c r="U48" s="81" t="s">
        <v>1181</v>
      </c>
      <c r="V48" s="85"/>
      <c r="W48" s="81" t="s">
        <v>31</v>
      </c>
      <c r="X48" s="81" t="s">
        <v>3723</v>
      </c>
    </row>
    <row r="49" spans="1:26" s="70" customFormat="1" ht="15" customHeight="1" x14ac:dyDescent="0.25">
      <c r="A49" s="15" t="s">
        <v>190</v>
      </c>
      <c r="B49" s="9" t="s">
        <v>3953</v>
      </c>
      <c r="C49" s="9" t="s">
        <v>191</v>
      </c>
      <c r="D49" s="9" t="s">
        <v>63</v>
      </c>
      <c r="E49" s="9" t="s">
        <v>181</v>
      </c>
      <c r="F49" s="9" t="s">
        <v>181</v>
      </c>
      <c r="G49" s="9" t="s">
        <v>181</v>
      </c>
      <c r="H49" s="16" t="s">
        <v>192</v>
      </c>
      <c r="I49" s="9" t="s">
        <v>59</v>
      </c>
      <c r="J49" s="47">
        <v>23057</v>
      </c>
      <c r="K49" s="16" t="s">
        <v>193</v>
      </c>
      <c r="L49" s="47">
        <v>43160</v>
      </c>
      <c r="M49" s="150">
        <f t="shared" si="6"/>
        <v>55</v>
      </c>
      <c r="N49" s="14">
        <f t="shared" si="7"/>
        <v>43160</v>
      </c>
      <c r="O49" s="9" t="s">
        <v>3901</v>
      </c>
      <c r="P49" s="52" t="s">
        <v>194</v>
      </c>
      <c r="Q49" s="9" t="s">
        <v>195</v>
      </c>
      <c r="R49" s="9" t="s">
        <v>141</v>
      </c>
      <c r="S49" s="9" t="s">
        <v>142</v>
      </c>
      <c r="T49" s="14"/>
      <c r="U49" s="60" t="s">
        <v>197</v>
      </c>
      <c r="V49" s="31">
        <v>43159</v>
      </c>
      <c r="W49" s="9" t="s">
        <v>31</v>
      </c>
      <c r="X49" s="9" t="s">
        <v>3723</v>
      </c>
    </row>
    <row r="50" spans="1:26" s="70" customFormat="1" ht="15" customHeight="1" x14ac:dyDescent="0.25">
      <c r="A50" s="20" t="s">
        <v>138</v>
      </c>
      <c r="B50" s="9" t="s">
        <v>3955</v>
      </c>
      <c r="C50" s="9" t="s">
        <v>42</v>
      </c>
      <c r="D50" s="9" t="s">
        <v>35</v>
      </c>
      <c r="E50" s="9" t="s">
        <v>35</v>
      </c>
      <c r="F50" s="9" t="s">
        <v>35</v>
      </c>
      <c r="G50" s="9" t="s">
        <v>35</v>
      </c>
      <c r="H50" s="16" t="s">
        <v>2706</v>
      </c>
      <c r="I50" s="9" t="s">
        <v>22</v>
      </c>
      <c r="J50" s="47">
        <v>21933</v>
      </c>
      <c r="K50" s="16" t="s">
        <v>139</v>
      </c>
      <c r="L50" s="47">
        <v>43160</v>
      </c>
      <c r="M50" s="150">
        <f t="shared" si="6"/>
        <v>55</v>
      </c>
      <c r="N50" s="14">
        <f t="shared" si="7"/>
        <v>42036</v>
      </c>
      <c r="O50" s="9" t="s">
        <v>3182</v>
      </c>
      <c r="P50" s="52" t="s">
        <v>140</v>
      </c>
      <c r="Q50" s="9" t="s">
        <v>46</v>
      </c>
      <c r="R50" s="9" t="s">
        <v>141</v>
      </c>
      <c r="S50" s="9" t="s">
        <v>142</v>
      </c>
      <c r="T50" s="14"/>
      <c r="U50" s="60" t="s">
        <v>143</v>
      </c>
      <c r="V50" s="31">
        <v>43131</v>
      </c>
      <c r="W50" s="9" t="s">
        <v>179</v>
      </c>
      <c r="X50" s="9" t="s">
        <v>3723</v>
      </c>
    </row>
    <row r="52" spans="1:26" s="137" customFormat="1" x14ac:dyDescent="0.25">
      <c r="A52" s="20" t="s">
        <v>3744</v>
      </c>
      <c r="B52" s="9" t="s">
        <v>3737</v>
      </c>
      <c r="C52" s="9" t="s">
        <v>635</v>
      </c>
      <c r="D52" s="173" t="s">
        <v>4149</v>
      </c>
      <c r="E52" s="173" t="s">
        <v>4180</v>
      </c>
      <c r="F52" s="9" t="s">
        <v>63</v>
      </c>
      <c r="G52" s="9" t="s">
        <v>64</v>
      </c>
      <c r="H52" s="9" t="s">
        <v>475</v>
      </c>
      <c r="I52" s="9" t="s">
        <v>476</v>
      </c>
      <c r="J52" s="16"/>
      <c r="K52" s="9" t="s">
        <v>477</v>
      </c>
      <c r="L52" s="47">
        <v>33884</v>
      </c>
      <c r="M52" s="16" t="s">
        <v>3983</v>
      </c>
      <c r="N52" s="47">
        <v>43906</v>
      </c>
      <c r="O52" s="150">
        <f>IF(C52="TELLER",35,IF(C52="TELLER SENIOR","35",IF(C52="STAF OPERASIONAL",35,IF(C52="STAF OPERASIONAL SENIOR",35,IF(C52="CUSTOMER SERVICE",35,IF(C52="CUSTOMER SERVICE SENIOR",35,55))))))</f>
        <v>35</v>
      </c>
      <c r="P52" s="14">
        <f>IF(DAY(L52)=1,(DATE(YEAR(L52)+O52,MONTH(L52),1)),(DATE(YEAR(L52)+O52,MONTH(L52)+1,1)))</f>
        <v>46692</v>
      </c>
      <c r="Q52" s="9" t="s">
        <v>3765</v>
      </c>
      <c r="R52" s="54" t="s">
        <v>3771</v>
      </c>
      <c r="S52" s="6" t="s">
        <v>25</v>
      </c>
      <c r="T52" s="9" t="s">
        <v>141</v>
      </c>
      <c r="U52" s="9" t="s">
        <v>142</v>
      </c>
      <c r="V52" s="14"/>
      <c r="W52" s="60"/>
      <c r="X52" s="8"/>
      <c r="Y52" s="6" t="s">
        <v>31</v>
      </c>
      <c r="Z52" s="9" t="s">
        <v>3722</v>
      </c>
    </row>
    <row r="54" spans="1:26" s="145" customFormat="1" ht="15" customHeight="1" x14ac:dyDescent="0.25">
      <c r="A54" s="80" t="s">
        <v>1455</v>
      </c>
      <c r="B54" s="81" t="s">
        <v>1456</v>
      </c>
      <c r="C54" s="81" t="s">
        <v>1172</v>
      </c>
      <c r="D54" s="173" t="s">
        <v>4139</v>
      </c>
      <c r="E54" s="173" t="s">
        <v>4169</v>
      </c>
      <c r="F54" s="81" t="s">
        <v>63</v>
      </c>
      <c r="G54" s="81" t="s">
        <v>129</v>
      </c>
      <c r="H54" s="81" t="s">
        <v>129</v>
      </c>
      <c r="I54" s="81" t="s">
        <v>229</v>
      </c>
      <c r="J54" s="81" t="s">
        <v>1457</v>
      </c>
      <c r="K54" s="82" t="s">
        <v>131</v>
      </c>
      <c r="L54" s="83">
        <v>28845</v>
      </c>
      <c r="M54" s="81" t="s">
        <v>1125</v>
      </c>
      <c r="N54" s="83">
        <v>41913</v>
      </c>
      <c r="O54" s="152">
        <f>IF(C54="TELLER",35,IF(C54="TELLER SENIOR","35",IF(C54="STAF OPERASIONAL",35,IF(C54="STAF OPERASIONAL SENIOR",35,IF(C54="CUSTOMER SERVICE",35,IF(C54="CUSTOMER SERVICE SENIOR",35,55))))))</f>
        <v>55</v>
      </c>
      <c r="P54" s="84">
        <f>IF(DAY(L54)=1,(DATE(YEAR(L54)+O54,MONTH(L54),1)),(DATE(YEAR(L54)+O54,MONTH(L54)+1,1)))</f>
        <v>48945</v>
      </c>
      <c r="Q54" s="81" t="s">
        <v>1458</v>
      </c>
      <c r="R54" s="81" t="s">
        <v>1459</v>
      </c>
      <c r="S54" s="81" t="s">
        <v>29</v>
      </c>
      <c r="T54" s="81" t="s">
        <v>215</v>
      </c>
      <c r="U54" s="81" t="s">
        <v>28</v>
      </c>
      <c r="V54" s="84"/>
      <c r="W54" s="81" t="s">
        <v>1460</v>
      </c>
      <c r="X54" s="85"/>
      <c r="Y54" s="81" t="s">
        <v>31</v>
      </c>
      <c r="Z54" s="81" t="s">
        <v>3723</v>
      </c>
    </row>
    <row r="55" spans="1:26" s="70" customFormat="1" ht="15" customHeight="1" x14ac:dyDescent="0.25">
      <c r="A55" s="15" t="s">
        <v>1096</v>
      </c>
      <c r="B55" s="9" t="s">
        <v>1097</v>
      </c>
      <c r="C55" s="9" t="s">
        <v>635</v>
      </c>
      <c r="D55" s="173" t="s">
        <v>4133</v>
      </c>
      <c r="E55" s="173" t="s">
        <v>4163</v>
      </c>
      <c r="F55" s="9" t="s">
        <v>112</v>
      </c>
      <c r="G55" s="9" t="s">
        <v>228</v>
      </c>
      <c r="H55" s="9" t="s">
        <v>653</v>
      </c>
      <c r="I55" s="9" t="s">
        <v>476</v>
      </c>
      <c r="J55" s="16" t="s">
        <v>1098</v>
      </c>
      <c r="K55" s="6" t="s">
        <v>655</v>
      </c>
      <c r="L55" s="47">
        <v>31501</v>
      </c>
      <c r="M55" s="16" t="s">
        <v>90</v>
      </c>
      <c r="N55" s="47">
        <v>41498</v>
      </c>
      <c r="O55" s="150">
        <f>IF(C55="TELLER",35,IF(C55="TELLER SENIOR","35",IF(C55="STAF OPERASIONAL",35,IF(C55="STAF OPERASIONAL SENIOR",35,IF(C55="CUSTOMER SERVICE",35,IF(C55="CUSTOMER SERVICE SENIOR",35,55))))))</f>
        <v>35</v>
      </c>
      <c r="P55" s="14">
        <f>IF(DAY(L55)=1,(DATE(YEAR(L55)+O55,MONTH(L55),1)),(DATE(YEAR(L55)+O55,MONTH(L55)+1,1)))</f>
        <v>44287</v>
      </c>
      <c r="Q55" s="9" t="s">
        <v>3273</v>
      </c>
      <c r="R55" s="52" t="s">
        <v>1099</v>
      </c>
      <c r="S55" s="9" t="s">
        <v>25</v>
      </c>
      <c r="T55" s="9" t="s">
        <v>119</v>
      </c>
      <c r="U55" s="9" t="s">
        <v>28</v>
      </c>
      <c r="V55" s="14"/>
      <c r="W55" s="60" t="s">
        <v>1100</v>
      </c>
      <c r="X55" s="8"/>
      <c r="Y55" s="9" t="s">
        <v>31</v>
      </c>
      <c r="Z55" s="9" t="s">
        <v>3722</v>
      </c>
    </row>
    <row r="57" spans="1:26" s="71" customFormat="1" ht="15" customHeight="1" x14ac:dyDescent="0.25">
      <c r="A57" s="15" t="s">
        <v>3689</v>
      </c>
      <c r="B57" s="9" t="s">
        <v>3690</v>
      </c>
      <c r="C57" s="9" t="s">
        <v>3665</v>
      </c>
      <c r="D57" s="173" t="s">
        <v>4134</v>
      </c>
      <c r="E57" s="173" t="s">
        <v>4164</v>
      </c>
      <c r="F57" s="9" t="s">
        <v>3665</v>
      </c>
      <c r="G57" s="9" t="s">
        <v>3691</v>
      </c>
      <c r="H57" s="9"/>
      <c r="I57" s="9"/>
      <c r="J57" s="16" t="s">
        <v>3692</v>
      </c>
      <c r="K57" s="6" t="s">
        <v>22</v>
      </c>
      <c r="L57" s="47"/>
      <c r="M57" s="19" t="s">
        <v>1169</v>
      </c>
      <c r="N57" s="50">
        <v>41579</v>
      </c>
      <c r="O57" s="150">
        <f t="shared" ref="O57:O70" si="8">IF(C57="TELLER",35,IF(C57="TELLER SENIOR","35",IF(C57="STAF OPERASIONAL",35,IF(C57="STAF OPERASIONAL SENIOR",35,IF(C57="CUSTOMER SERVICE",35,IF(C57="CUSTOMER SERVICE SENIOR",35,55))))))</f>
        <v>55</v>
      </c>
      <c r="P57" s="14"/>
      <c r="Q57" s="9" t="s">
        <v>3915</v>
      </c>
      <c r="R57" s="9" t="s">
        <v>3693</v>
      </c>
      <c r="S57" s="11" t="s">
        <v>22</v>
      </c>
      <c r="T57" s="11" t="s">
        <v>22</v>
      </c>
      <c r="U57" s="9" t="s">
        <v>142</v>
      </c>
      <c r="V57" s="14"/>
      <c r="W57" s="60"/>
      <c r="X57" s="8"/>
      <c r="Y57" s="9" t="s">
        <v>31</v>
      </c>
      <c r="Z57" s="9" t="s">
        <v>3723</v>
      </c>
    </row>
    <row r="58" spans="1:26" s="145" customFormat="1" ht="15" customHeight="1" x14ac:dyDescent="0.25">
      <c r="A58" s="80" t="s">
        <v>529</v>
      </c>
      <c r="B58" s="81" t="s">
        <v>530</v>
      </c>
      <c r="C58" s="81" t="s">
        <v>3294</v>
      </c>
      <c r="D58" s="173" t="s">
        <v>4131</v>
      </c>
      <c r="E58" s="173" t="s">
        <v>4162</v>
      </c>
      <c r="F58" s="81" t="s">
        <v>63</v>
      </c>
      <c r="G58" s="81" t="s">
        <v>129</v>
      </c>
      <c r="H58" s="81" t="s">
        <v>4037</v>
      </c>
      <c r="I58" s="81" t="s">
        <v>4037</v>
      </c>
      <c r="J58" s="81" t="s">
        <v>531</v>
      </c>
      <c r="K58" s="82" t="s">
        <v>108</v>
      </c>
      <c r="L58" s="83">
        <v>26279</v>
      </c>
      <c r="M58" s="81" t="s">
        <v>532</v>
      </c>
      <c r="N58" s="83">
        <v>40527</v>
      </c>
      <c r="O58" s="152">
        <f t="shared" si="8"/>
        <v>55</v>
      </c>
      <c r="P58" s="84">
        <f t="shared" ref="P58:P69" si="9">IF(DAY(L58)=1,(DATE(YEAR(L58)+O58,MONTH(L58),1)),(DATE(YEAR(L58)+O58,MONTH(L58)+1,1)))</f>
        <v>46388</v>
      </c>
      <c r="Q58" s="81" t="s">
        <v>533</v>
      </c>
      <c r="R58" s="81" t="s">
        <v>534</v>
      </c>
      <c r="S58" s="81" t="s">
        <v>69</v>
      </c>
      <c r="T58" s="81" t="s">
        <v>362</v>
      </c>
      <c r="U58" s="81" t="s">
        <v>28</v>
      </c>
      <c r="V58" s="84"/>
      <c r="W58" s="81" t="s">
        <v>535</v>
      </c>
      <c r="X58" s="85"/>
      <c r="Y58" s="81" t="s">
        <v>179</v>
      </c>
      <c r="Z58" s="81" t="s">
        <v>3723</v>
      </c>
    </row>
    <row r="59" spans="1:26" s="143" customFormat="1" x14ac:dyDescent="0.25">
      <c r="A59" s="20" t="s">
        <v>3345</v>
      </c>
      <c r="B59" s="9" t="s">
        <v>3334</v>
      </c>
      <c r="C59" s="9" t="s">
        <v>81</v>
      </c>
      <c r="D59" s="173" t="s">
        <v>4146</v>
      </c>
      <c r="E59" s="173" t="s">
        <v>4176</v>
      </c>
      <c r="F59" s="9" t="s">
        <v>18</v>
      </c>
      <c r="G59" s="9" t="s">
        <v>19</v>
      </c>
      <c r="H59" s="9" t="s">
        <v>217</v>
      </c>
      <c r="I59" s="9" t="s">
        <v>218</v>
      </c>
      <c r="J59" s="16" t="s">
        <v>3335</v>
      </c>
      <c r="K59" s="6" t="s">
        <v>22</v>
      </c>
      <c r="L59" s="47">
        <v>35068</v>
      </c>
      <c r="M59" s="16" t="s">
        <v>304</v>
      </c>
      <c r="N59" s="47">
        <v>43739</v>
      </c>
      <c r="O59" s="150">
        <f t="shared" si="8"/>
        <v>55</v>
      </c>
      <c r="P59" s="14">
        <f t="shared" si="9"/>
        <v>55185</v>
      </c>
      <c r="Q59" s="9" t="s">
        <v>3336</v>
      </c>
      <c r="R59" s="54" t="s">
        <v>3337</v>
      </c>
      <c r="S59" s="6" t="s">
        <v>25</v>
      </c>
      <c r="T59" s="9" t="s">
        <v>141</v>
      </c>
      <c r="U59" s="9" t="s">
        <v>142</v>
      </c>
      <c r="V59" s="14"/>
      <c r="W59" s="60" t="s">
        <v>3338</v>
      </c>
      <c r="X59" s="8"/>
      <c r="Y59" s="6" t="s">
        <v>31</v>
      </c>
      <c r="Z59" s="9" t="s">
        <v>3722</v>
      </c>
    </row>
    <row r="60" spans="1:26" s="137" customFormat="1" x14ac:dyDescent="0.25">
      <c r="A60" s="113" t="s">
        <v>3755</v>
      </c>
      <c r="B60" s="111" t="s">
        <v>3748</v>
      </c>
      <c r="C60" s="9" t="s">
        <v>1148</v>
      </c>
      <c r="D60" s="173" t="s">
        <v>4150</v>
      </c>
      <c r="E60" s="173" t="s">
        <v>4184</v>
      </c>
      <c r="F60" s="9" t="s">
        <v>112</v>
      </c>
      <c r="G60" s="111" t="s">
        <v>228</v>
      </c>
      <c r="H60" s="111" t="s">
        <v>3007</v>
      </c>
      <c r="I60" s="9" t="s">
        <v>107</v>
      </c>
      <c r="J60" s="111"/>
      <c r="K60" s="6" t="s">
        <v>3074</v>
      </c>
      <c r="L60" s="112">
        <v>35794</v>
      </c>
      <c r="M60" s="111" t="s">
        <v>3567</v>
      </c>
      <c r="N60" s="112">
        <v>43922</v>
      </c>
      <c r="O60" s="150">
        <f t="shared" si="8"/>
        <v>35</v>
      </c>
      <c r="P60" s="14">
        <f t="shared" si="9"/>
        <v>48580</v>
      </c>
      <c r="Q60" s="9" t="s">
        <v>3767</v>
      </c>
      <c r="R60" s="52" t="s">
        <v>3987</v>
      </c>
      <c r="S60" s="6" t="s">
        <v>25</v>
      </c>
      <c r="T60" s="9" t="s">
        <v>141</v>
      </c>
      <c r="U60" s="9" t="s">
        <v>142</v>
      </c>
      <c r="V60" s="111"/>
      <c r="W60" s="111"/>
      <c r="X60" s="111"/>
      <c r="Y60" s="111" t="s">
        <v>59</v>
      </c>
      <c r="Z60" s="9" t="s">
        <v>3722</v>
      </c>
    </row>
    <row r="61" spans="1:26" s="137" customFormat="1" x14ac:dyDescent="0.25">
      <c r="A61" s="181" t="s">
        <v>4229</v>
      </c>
      <c r="B61" s="9" t="s">
        <v>3749</v>
      </c>
      <c r="C61" s="9" t="s">
        <v>1812</v>
      </c>
      <c r="D61" s="9" t="s">
        <v>4151</v>
      </c>
      <c r="E61" s="9" t="s">
        <v>4174</v>
      </c>
      <c r="F61" s="9" t="s">
        <v>112</v>
      </c>
      <c r="G61" s="136" t="s">
        <v>1287</v>
      </c>
      <c r="H61" s="136" t="s">
        <v>1287</v>
      </c>
      <c r="I61" s="9" t="s">
        <v>114</v>
      </c>
      <c r="J61" s="136"/>
      <c r="K61" s="9" t="s">
        <v>1288</v>
      </c>
      <c r="L61" s="76">
        <v>34388</v>
      </c>
      <c r="M61" s="136" t="s">
        <v>3984</v>
      </c>
      <c r="N61" s="10">
        <v>44287</v>
      </c>
      <c r="O61" s="13">
        <f t="shared" si="8"/>
        <v>55</v>
      </c>
      <c r="P61" s="14">
        <f t="shared" si="9"/>
        <v>54483</v>
      </c>
      <c r="Q61" s="9" t="s">
        <v>3917</v>
      </c>
      <c r="R61" s="9" t="s">
        <v>3988</v>
      </c>
      <c r="S61" s="6" t="s">
        <v>25</v>
      </c>
      <c r="T61" s="9" t="s">
        <v>83</v>
      </c>
      <c r="U61" s="9" t="s">
        <v>28</v>
      </c>
      <c r="V61" s="180">
        <v>44287</v>
      </c>
      <c r="W61" s="136"/>
      <c r="X61" s="136"/>
      <c r="Y61" s="136" t="s">
        <v>31</v>
      </c>
      <c r="Z61" s="136" t="s">
        <v>3722</v>
      </c>
    </row>
    <row r="62" spans="1:26" s="137" customFormat="1" x14ac:dyDescent="0.25">
      <c r="A62" s="113" t="s">
        <v>3756</v>
      </c>
      <c r="B62" s="111" t="s">
        <v>3750</v>
      </c>
      <c r="C62" s="111" t="s">
        <v>709</v>
      </c>
      <c r="D62" s="173" t="s">
        <v>4152</v>
      </c>
      <c r="E62" s="173" t="s">
        <v>4170</v>
      </c>
      <c r="F62" s="9" t="s">
        <v>63</v>
      </c>
      <c r="G62" s="111" t="s">
        <v>129</v>
      </c>
      <c r="H62" s="111" t="s">
        <v>397</v>
      </c>
      <c r="I62" s="9" t="s">
        <v>107</v>
      </c>
      <c r="J62" s="111"/>
      <c r="K62" s="113" t="s">
        <v>399</v>
      </c>
      <c r="L62" s="112">
        <v>35309</v>
      </c>
      <c r="M62" s="111" t="s">
        <v>1125</v>
      </c>
      <c r="N62" s="112">
        <v>43927</v>
      </c>
      <c r="O62" s="150">
        <f t="shared" si="8"/>
        <v>35</v>
      </c>
      <c r="P62" s="14">
        <f t="shared" si="9"/>
        <v>48092</v>
      </c>
      <c r="Q62" s="9" t="s">
        <v>3768</v>
      </c>
      <c r="R62" s="52" t="s">
        <v>3989</v>
      </c>
      <c r="S62" s="6" t="s">
        <v>25</v>
      </c>
      <c r="T62" s="9" t="s">
        <v>141</v>
      </c>
      <c r="U62" s="9" t="s">
        <v>142</v>
      </c>
      <c r="V62" s="111"/>
      <c r="W62" s="111"/>
      <c r="X62" s="111"/>
      <c r="Y62" s="9" t="s">
        <v>179</v>
      </c>
      <c r="Z62" s="136" t="s">
        <v>3722</v>
      </c>
    </row>
    <row r="63" spans="1:26" s="143" customFormat="1" x14ac:dyDescent="0.25">
      <c r="A63" s="117" t="s">
        <v>3510</v>
      </c>
      <c r="B63" s="128" t="s">
        <v>3413</v>
      </c>
      <c r="C63" s="86" t="s">
        <v>635</v>
      </c>
      <c r="D63" s="173" t="s">
        <v>4148</v>
      </c>
      <c r="E63" s="173" t="s">
        <v>4183</v>
      </c>
      <c r="F63" s="86" t="s">
        <v>112</v>
      </c>
      <c r="G63" s="86" t="s">
        <v>228</v>
      </c>
      <c r="H63" s="86" t="s">
        <v>2438</v>
      </c>
      <c r="I63" s="86" t="s">
        <v>476</v>
      </c>
      <c r="J63" s="86" t="s">
        <v>3437</v>
      </c>
      <c r="K63" s="151" t="s">
        <v>2686</v>
      </c>
      <c r="L63" s="88">
        <v>34396</v>
      </c>
      <c r="M63" s="86" t="s">
        <v>1066</v>
      </c>
      <c r="N63" s="88">
        <v>43780</v>
      </c>
      <c r="O63" s="89">
        <f t="shared" si="8"/>
        <v>35</v>
      </c>
      <c r="P63" s="106">
        <f t="shared" si="9"/>
        <v>47209</v>
      </c>
      <c r="Q63" s="86" t="s">
        <v>3438</v>
      </c>
      <c r="R63" s="87" t="s">
        <v>3439</v>
      </c>
      <c r="S63" s="87" t="s">
        <v>25</v>
      </c>
      <c r="T63" s="86" t="s">
        <v>83</v>
      </c>
      <c r="U63" s="86" t="s">
        <v>28</v>
      </c>
      <c r="V63" s="90">
        <v>44146</v>
      </c>
      <c r="W63" s="86" t="s">
        <v>3440</v>
      </c>
      <c r="X63" s="92"/>
      <c r="Y63" s="151" t="s">
        <v>31</v>
      </c>
      <c r="Z63" s="86" t="s">
        <v>3722</v>
      </c>
    </row>
    <row r="64" spans="1:26" s="70" customFormat="1" ht="15" customHeight="1" x14ac:dyDescent="0.25">
      <c r="A64" s="113" t="s">
        <v>3759</v>
      </c>
      <c r="B64" s="111" t="s">
        <v>3753</v>
      </c>
      <c r="C64" s="111" t="s">
        <v>1148</v>
      </c>
      <c r="D64" s="173" t="s">
        <v>4155</v>
      </c>
      <c r="E64" s="173" t="s">
        <v>4186</v>
      </c>
      <c r="F64" s="9" t="s">
        <v>63</v>
      </c>
      <c r="G64" s="111" t="s">
        <v>181</v>
      </c>
      <c r="H64" s="111" t="s">
        <v>123</v>
      </c>
      <c r="I64" s="9" t="s">
        <v>107</v>
      </c>
      <c r="J64" s="111"/>
      <c r="K64" s="113" t="s">
        <v>31</v>
      </c>
      <c r="L64" s="112">
        <v>35591</v>
      </c>
      <c r="M64" s="111" t="s">
        <v>38</v>
      </c>
      <c r="N64" s="112">
        <v>43941</v>
      </c>
      <c r="O64" s="150">
        <f t="shared" si="8"/>
        <v>35</v>
      </c>
      <c r="P64" s="14">
        <f t="shared" si="9"/>
        <v>48396</v>
      </c>
      <c r="Q64" s="9" t="s">
        <v>3920</v>
      </c>
      <c r="R64" s="52" t="s">
        <v>3992</v>
      </c>
      <c r="S64" s="6" t="s">
        <v>25</v>
      </c>
      <c r="T64" s="9" t="s">
        <v>141</v>
      </c>
      <c r="U64" s="9" t="s">
        <v>142</v>
      </c>
      <c r="V64" s="111"/>
      <c r="W64" s="111"/>
      <c r="X64" s="111"/>
      <c r="Y64" s="111" t="s">
        <v>31</v>
      </c>
      <c r="Z64" s="136" t="s">
        <v>3722</v>
      </c>
    </row>
    <row r="65" spans="1:26" s="137" customFormat="1" x14ac:dyDescent="0.25">
      <c r="A65" s="113" t="s">
        <v>3758</v>
      </c>
      <c r="B65" s="111" t="s">
        <v>3752</v>
      </c>
      <c r="C65" s="111" t="s">
        <v>635</v>
      </c>
      <c r="D65" s="173" t="s">
        <v>4154</v>
      </c>
      <c r="E65" s="173" t="s">
        <v>4179</v>
      </c>
      <c r="F65" s="9" t="s">
        <v>112</v>
      </c>
      <c r="G65" s="111" t="s">
        <v>228</v>
      </c>
      <c r="H65" s="111" t="s">
        <v>339</v>
      </c>
      <c r="I65" s="9" t="s">
        <v>476</v>
      </c>
      <c r="J65" s="111"/>
      <c r="K65" s="6" t="s">
        <v>341</v>
      </c>
      <c r="L65" s="112">
        <v>34611</v>
      </c>
      <c r="M65" s="111" t="s">
        <v>656</v>
      </c>
      <c r="N65" s="112">
        <v>43941</v>
      </c>
      <c r="O65" s="150">
        <f t="shared" si="8"/>
        <v>35</v>
      </c>
      <c r="P65" s="14">
        <f t="shared" si="9"/>
        <v>47423</v>
      </c>
      <c r="Q65" s="9" t="s">
        <v>3919</v>
      </c>
      <c r="R65" s="52" t="s">
        <v>3991</v>
      </c>
      <c r="S65" s="6" t="s">
        <v>25</v>
      </c>
      <c r="T65" s="9" t="s">
        <v>141</v>
      </c>
      <c r="U65" s="9" t="s">
        <v>142</v>
      </c>
      <c r="V65" s="111"/>
      <c r="W65" s="111"/>
      <c r="X65" s="111"/>
      <c r="Y65" s="9" t="s">
        <v>179</v>
      </c>
      <c r="Z65" s="136" t="s">
        <v>3722</v>
      </c>
    </row>
    <row r="66" spans="1:26" s="137" customFormat="1" x14ac:dyDescent="0.25">
      <c r="A66" s="113" t="s">
        <v>3757</v>
      </c>
      <c r="B66" s="111" t="s">
        <v>3751</v>
      </c>
      <c r="C66" s="111" t="s">
        <v>289</v>
      </c>
      <c r="D66" s="173" t="s">
        <v>4153</v>
      </c>
      <c r="E66" s="173" t="s">
        <v>4185</v>
      </c>
      <c r="F66" s="111" t="s">
        <v>18</v>
      </c>
      <c r="G66" s="111" t="s">
        <v>19</v>
      </c>
      <c r="H66" s="111" t="s">
        <v>1868</v>
      </c>
      <c r="I66" s="111" t="s">
        <v>1868</v>
      </c>
      <c r="J66" s="111"/>
      <c r="K66" s="113" t="s">
        <v>22</v>
      </c>
      <c r="L66" s="112">
        <v>34124</v>
      </c>
      <c r="M66" s="111" t="s">
        <v>38</v>
      </c>
      <c r="N66" s="112">
        <v>43941</v>
      </c>
      <c r="O66" s="150">
        <f t="shared" si="8"/>
        <v>55</v>
      </c>
      <c r="P66" s="14">
        <f t="shared" si="9"/>
        <v>54240</v>
      </c>
      <c r="Q66" s="9" t="s">
        <v>3918</v>
      </c>
      <c r="R66" s="52" t="s">
        <v>3990</v>
      </c>
      <c r="S66" s="113" t="s">
        <v>57</v>
      </c>
      <c r="T66" s="9" t="s">
        <v>141</v>
      </c>
      <c r="U66" s="9" t="s">
        <v>142</v>
      </c>
      <c r="V66" s="111"/>
      <c r="W66" s="111"/>
      <c r="X66" s="111"/>
      <c r="Y66" s="6" t="s">
        <v>31</v>
      </c>
      <c r="Z66" s="136" t="s">
        <v>3723</v>
      </c>
    </row>
    <row r="67" spans="1:26" s="145" customFormat="1" ht="15" customHeight="1" x14ac:dyDescent="0.25">
      <c r="A67" s="80" t="s">
        <v>1277</v>
      </c>
      <c r="B67" s="81" t="s">
        <v>1278</v>
      </c>
      <c r="C67" s="81" t="s">
        <v>4009</v>
      </c>
      <c r="D67" s="173" t="s">
        <v>4135</v>
      </c>
      <c r="E67" s="173" t="s">
        <v>4166</v>
      </c>
      <c r="F67" s="81" t="s">
        <v>63</v>
      </c>
      <c r="G67" s="81" t="s">
        <v>181</v>
      </c>
      <c r="H67" s="81" t="s">
        <v>181</v>
      </c>
      <c r="I67" s="81" t="s">
        <v>584</v>
      </c>
      <c r="J67" s="81" t="s">
        <v>1280</v>
      </c>
      <c r="K67" s="82" t="s">
        <v>59</v>
      </c>
      <c r="L67" s="83">
        <v>33591</v>
      </c>
      <c r="M67" s="81" t="s">
        <v>44</v>
      </c>
      <c r="N67" s="83">
        <v>41778</v>
      </c>
      <c r="O67" s="152">
        <f t="shared" si="8"/>
        <v>55</v>
      </c>
      <c r="P67" s="84">
        <f t="shared" si="9"/>
        <v>53693</v>
      </c>
      <c r="Q67" s="81" t="s">
        <v>1282</v>
      </c>
      <c r="R67" s="81" t="s">
        <v>1283</v>
      </c>
      <c r="S67" s="82" t="s">
        <v>57</v>
      </c>
      <c r="T67" s="81" t="s">
        <v>56</v>
      </c>
      <c r="U67" s="81" t="s">
        <v>28</v>
      </c>
      <c r="V67" s="84"/>
      <c r="W67" s="81" t="s">
        <v>1284</v>
      </c>
      <c r="X67" s="85"/>
      <c r="Y67" s="81" t="s">
        <v>59</v>
      </c>
      <c r="Z67" s="81" t="s">
        <v>3722</v>
      </c>
    </row>
    <row r="68" spans="1:26" s="70" customFormat="1" x14ac:dyDescent="0.25">
      <c r="A68" s="20" t="s">
        <v>4231</v>
      </c>
      <c r="B68" s="9" t="s">
        <v>4217</v>
      </c>
      <c r="C68" s="9" t="s">
        <v>1812</v>
      </c>
      <c r="D68" s="16"/>
      <c r="E68" s="16"/>
      <c r="F68" s="9" t="s">
        <v>112</v>
      </c>
      <c r="G68" s="9" t="s">
        <v>539</v>
      </c>
      <c r="H68" s="9" t="s">
        <v>539</v>
      </c>
      <c r="I68" s="9" t="s">
        <v>114</v>
      </c>
      <c r="J68" s="16"/>
      <c r="K68" s="9" t="s">
        <v>1037</v>
      </c>
      <c r="L68" s="47">
        <v>35662</v>
      </c>
      <c r="M68" s="16" t="s">
        <v>427</v>
      </c>
      <c r="N68" s="47">
        <v>44305</v>
      </c>
      <c r="O68" s="13">
        <f t="shared" si="8"/>
        <v>55</v>
      </c>
      <c r="P68" s="14">
        <f t="shared" si="9"/>
        <v>55763</v>
      </c>
      <c r="Q68" s="54" t="s">
        <v>4240</v>
      </c>
      <c r="R68" s="54" t="s">
        <v>4248</v>
      </c>
      <c r="S68" s="6" t="s">
        <v>25</v>
      </c>
      <c r="T68" s="9" t="s">
        <v>141</v>
      </c>
      <c r="U68" s="9" t="s">
        <v>142</v>
      </c>
      <c r="V68" s="14"/>
      <c r="W68" s="66" t="s">
        <v>4247</v>
      </c>
      <c r="X68" s="31">
        <v>44488</v>
      </c>
      <c r="Y68" s="123" t="s">
        <v>31</v>
      </c>
      <c r="Z68" s="9" t="s">
        <v>3723</v>
      </c>
    </row>
    <row r="69" spans="1:26" s="145" customFormat="1" ht="15" customHeight="1" x14ac:dyDescent="0.25">
      <c r="A69" s="80" t="s">
        <v>620</v>
      </c>
      <c r="B69" s="81" t="s">
        <v>621</v>
      </c>
      <c r="C69" s="81" t="s">
        <v>227</v>
      </c>
      <c r="D69" s="81"/>
      <c r="E69" s="81"/>
      <c r="F69" s="81" t="s">
        <v>63</v>
      </c>
      <c r="G69" s="81" t="s">
        <v>64</v>
      </c>
      <c r="H69" s="81" t="s">
        <v>64</v>
      </c>
      <c r="I69" s="81" t="s">
        <v>229</v>
      </c>
      <c r="J69" s="81" t="s">
        <v>622</v>
      </c>
      <c r="K69" s="82" t="s">
        <v>41</v>
      </c>
      <c r="L69" s="83">
        <v>29391</v>
      </c>
      <c r="M69" s="81" t="s">
        <v>623</v>
      </c>
      <c r="N69" s="83">
        <v>40721</v>
      </c>
      <c r="O69" s="152">
        <f t="shared" si="8"/>
        <v>55</v>
      </c>
      <c r="P69" s="84">
        <f t="shared" si="9"/>
        <v>49491</v>
      </c>
      <c r="Q69" s="81" t="s">
        <v>624</v>
      </c>
      <c r="R69" s="81" t="s">
        <v>625</v>
      </c>
      <c r="S69" s="81" t="s">
        <v>69</v>
      </c>
      <c r="T69" s="81" t="s">
        <v>177</v>
      </c>
      <c r="U69" s="81" t="s">
        <v>28</v>
      </c>
      <c r="V69" s="84"/>
      <c r="W69" s="81" t="s">
        <v>626</v>
      </c>
      <c r="X69" s="85"/>
      <c r="Y69" s="81" t="s">
        <v>31</v>
      </c>
      <c r="Z69" s="81" t="s">
        <v>3723</v>
      </c>
    </row>
    <row r="70" spans="1:26" s="70" customFormat="1" ht="15" customHeight="1" x14ac:dyDescent="0.25">
      <c r="A70" s="20" t="s">
        <v>4302</v>
      </c>
      <c r="B70" s="9" t="s">
        <v>4263</v>
      </c>
      <c r="C70" s="9" t="s">
        <v>62</v>
      </c>
      <c r="D70" s="173" t="s">
        <v>4144</v>
      </c>
      <c r="E70" s="173" t="s">
        <v>4178</v>
      </c>
      <c r="F70" s="9" t="s">
        <v>63</v>
      </c>
      <c r="G70" s="9" t="s">
        <v>129</v>
      </c>
      <c r="H70" s="9" t="s">
        <v>129</v>
      </c>
      <c r="I70" s="9" t="s">
        <v>463</v>
      </c>
      <c r="J70" s="16" t="s">
        <v>2504</v>
      </c>
      <c r="K70" s="9" t="s">
        <v>131</v>
      </c>
      <c r="L70" s="47">
        <v>24218</v>
      </c>
      <c r="M70" s="16" t="s">
        <v>38</v>
      </c>
      <c r="N70" s="47"/>
      <c r="O70" s="13">
        <f t="shared" si="8"/>
        <v>55</v>
      </c>
      <c r="P70" s="14"/>
      <c r="Q70" s="9" t="s">
        <v>2505</v>
      </c>
      <c r="R70" s="52" t="s">
        <v>2506</v>
      </c>
      <c r="S70" s="9" t="s">
        <v>69</v>
      </c>
      <c r="T70" s="9" t="s">
        <v>141</v>
      </c>
      <c r="U70" s="9" t="s">
        <v>142</v>
      </c>
      <c r="V70" s="14"/>
      <c r="W70" s="60" t="s">
        <v>2507</v>
      </c>
      <c r="X70" s="31">
        <v>44681</v>
      </c>
      <c r="Y70" s="9" t="s">
        <v>31</v>
      </c>
      <c r="Z70" s="9" t="s">
        <v>3723</v>
      </c>
    </row>
    <row r="72" spans="1:26" s="70" customFormat="1" ht="15" customHeight="1" x14ac:dyDescent="0.25">
      <c r="A72" s="15" t="s">
        <v>1394</v>
      </c>
      <c r="B72" s="9" t="s">
        <v>1395</v>
      </c>
      <c r="C72" s="9" t="s">
        <v>2699</v>
      </c>
      <c r="D72" s="173" t="s">
        <v>4137</v>
      </c>
      <c r="E72" s="173" t="s">
        <v>4168</v>
      </c>
      <c r="F72" s="9" t="s">
        <v>63</v>
      </c>
      <c r="G72" s="9" t="s">
        <v>181</v>
      </c>
      <c r="H72" s="9" t="s">
        <v>181</v>
      </c>
      <c r="I72" s="9" t="s">
        <v>229</v>
      </c>
      <c r="J72" s="16" t="s">
        <v>1396</v>
      </c>
      <c r="K72" s="9" t="s">
        <v>59</v>
      </c>
      <c r="L72" s="47">
        <v>27798</v>
      </c>
      <c r="M72" s="16" t="s">
        <v>38</v>
      </c>
      <c r="N72" s="47">
        <v>41885</v>
      </c>
      <c r="O72" s="150">
        <f t="shared" ref="O72:O79" si="10">IF(C72="TELLER",35,IF(C72="TELLER SENIOR","35",IF(C72="STAF OPERASIONAL",35,IF(C72="STAF OPERASIONAL SENIOR",35,IF(C72="CUSTOMER SERVICE",35,IF(C72="CUSTOMER SERVICE SENIOR",35,55))))))</f>
        <v>55</v>
      </c>
      <c r="P72" s="14">
        <f t="shared" ref="P72:P78" si="11">IF(DAY(L72)=1,(DATE(YEAR(L72)+O72,MONTH(L72),1)),(DATE(YEAR(L72)+O72,MONTH(L72)+1,1)))</f>
        <v>47908</v>
      </c>
      <c r="Q72" s="9" t="s">
        <v>1397</v>
      </c>
      <c r="R72" s="52" t="s">
        <v>1398</v>
      </c>
      <c r="S72" s="9" t="s">
        <v>57</v>
      </c>
      <c r="T72" s="9" t="s">
        <v>56</v>
      </c>
      <c r="U72" s="9" t="s">
        <v>28</v>
      </c>
      <c r="V72" s="14"/>
      <c r="W72" s="60" t="s">
        <v>1399</v>
      </c>
      <c r="X72" s="8"/>
      <c r="Y72" s="9" t="s">
        <v>31</v>
      </c>
      <c r="Z72" s="9" t="s">
        <v>3723</v>
      </c>
    </row>
    <row r="73" spans="1:26" s="70" customFormat="1" ht="15" customHeight="1" x14ac:dyDescent="0.25">
      <c r="A73" s="15" t="s">
        <v>2417</v>
      </c>
      <c r="B73" s="9" t="s">
        <v>2418</v>
      </c>
      <c r="C73" s="9" t="s">
        <v>709</v>
      </c>
      <c r="D73" s="173" t="s">
        <v>4143</v>
      </c>
      <c r="E73" s="173" t="s">
        <v>4177</v>
      </c>
      <c r="F73" s="9" t="s">
        <v>112</v>
      </c>
      <c r="G73" s="9" t="s">
        <v>1287</v>
      </c>
      <c r="H73" s="9" t="s">
        <v>1287</v>
      </c>
      <c r="I73" s="9" t="s">
        <v>96</v>
      </c>
      <c r="J73" s="16" t="s">
        <v>2419</v>
      </c>
      <c r="K73" s="9" t="s">
        <v>1288</v>
      </c>
      <c r="L73" s="47">
        <v>33462</v>
      </c>
      <c r="M73" s="16" t="s">
        <v>213</v>
      </c>
      <c r="N73" s="47">
        <v>43017</v>
      </c>
      <c r="O73" s="150">
        <f t="shared" si="10"/>
        <v>35</v>
      </c>
      <c r="P73" s="14">
        <f t="shared" si="11"/>
        <v>46266</v>
      </c>
      <c r="Q73" s="9" t="s">
        <v>2420</v>
      </c>
      <c r="R73" s="52" t="s">
        <v>2421</v>
      </c>
      <c r="S73" s="9" t="s">
        <v>25</v>
      </c>
      <c r="T73" s="9" t="s">
        <v>83</v>
      </c>
      <c r="U73" s="9" t="s">
        <v>28</v>
      </c>
      <c r="V73" s="14"/>
      <c r="W73" s="60" t="s">
        <v>2422</v>
      </c>
      <c r="X73" s="8"/>
      <c r="Y73" s="9" t="s">
        <v>31</v>
      </c>
      <c r="Z73" s="9" t="s">
        <v>3722</v>
      </c>
    </row>
    <row r="74" spans="1:26" s="145" customFormat="1" ht="15" customHeight="1" x14ac:dyDescent="0.25">
      <c r="A74" s="80" t="s">
        <v>1376</v>
      </c>
      <c r="B74" s="81" t="s">
        <v>1377</v>
      </c>
      <c r="C74" s="81" t="s">
        <v>3783</v>
      </c>
      <c r="D74" s="173" t="s">
        <v>4136</v>
      </c>
      <c r="E74" s="173" t="s">
        <v>4167</v>
      </c>
      <c r="F74" s="81" t="s">
        <v>63</v>
      </c>
      <c r="G74" s="81" t="s">
        <v>129</v>
      </c>
      <c r="H74" s="81" t="s">
        <v>4049</v>
      </c>
      <c r="I74" s="81" t="s">
        <v>107</v>
      </c>
      <c r="J74" s="16" t="s">
        <v>1378</v>
      </c>
      <c r="K74" s="81" t="s">
        <v>1366</v>
      </c>
      <c r="L74" s="83">
        <v>32009</v>
      </c>
      <c r="M74" s="81" t="s">
        <v>1255</v>
      </c>
      <c r="N74" s="83">
        <v>41883</v>
      </c>
      <c r="O74" s="152">
        <f t="shared" si="10"/>
        <v>35</v>
      </c>
      <c r="P74" s="84">
        <f t="shared" si="11"/>
        <v>44805</v>
      </c>
      <c r="Q74" s="81" t="s">
        <v>1379</v>
      </c>
      <c r="R74" s="81" t="s">
        <v>1380</v>
      </c>
      <c r="S74" s="81" t="s">
        <v>57</v>
      </c>
      <c r="T74" s="81" t="s">
        <v>56</v>
      </c>
      <c r="U74" s="81" t="s">
        <v>28</v>
      </c>
      <c r="V74" s="84"/>
      <c r="W74" s="81" t="s">
        <v>1381</v>
      </c>
      <c r="X74" s="85"/>
      <c r="Y74" s="81" t="s">
        <v>179</v>
      </c>
      <c r="Z74" s="81" t="s">
        <v>3722</v>
      </c>
    </row>
    <row r="75" spans="1:26" s="145" customFormat="1" ht="15" customHeight="1" x14ac:dyDescent="0.25">
      <c r="A75" s="80" t="s">
        <v>2026</v>
      </c>
      <c r="B75" s="81" t="s">
        <v>2027</v>
      </c>
      <c r="C75" s="81" t="s">
        <v>1148</v>
      </c>
      <c r="D75" s="173" t="s">
        <v>4142</v>
      </c>
      <c r="E75" s="173" t="s">
        <v>4173</v>
      </c>
      <c r="F75" s="81" t="s">
        <v>63</v>
      </c>
      <c r="G75" s="81" t="s">
        <v>129</v>
      </c>
      <c r="H75" s="81" t="s">
        <v>4054</v>
      </c>
      <c r="I75" s="81" t="s">
        <v>107</v>
      </c>
      <c r="J75" s="16" t="s">
        <v>2028</v>
      </c>
      <c r="K75" s="82" t="s">
        <v>352</v>
      </c>
      <c r="L75" s="83">
        <v>34231</v>
      </c>
      <c r="M75" s="81" t="s">
        <v>1125</v>
      </c>
      <c r="N75" s="83">
        <v>42614</v>
      </c>
      <c r="O75" s="152">
        <f t="shared" si="10"/>
        <v>35</v>
      </c>
      <c r="P75" s="84">
        <f t="shared" si="11"/>
        <v>47027</v>
      </c>
      <c r="Q75" s="81" t="s">
        <v>2029</v>
      </c>
      <c r="R75" s="81" t="s">
        <v>2030</v>
      </c>
      <c r="S75" s="81" t="s">
        <v>25</v>
      </c>
      <c r="T75" s="81" t="s">
        <v>83</v>
      </c>
      <c r="U75" s="81" t="s">
        <v>28</v>
      </c>
      <c r="V75" s="84"/>
      <c r="W75" s="81" t="s">
        <v>2031</v>
      </c>
      <c r="X75" s="85"/>
      <c r="Y75" s="81" t="s">
        <v>31</v>
      </c>
      <c r="Z75" s="81" t="s">
        <v>3722</v>
      </c>
    </row>
    <row r="76" spans="1:26" s="70" customFormat="1" ht="15" customHeight="1" x14ac:dyDescent="0.25">
      <c r="A76" s="15" t="s">
        <v>1412</v>
      </c>
      <c r="B76" s="9" t="s">
        <v>1413</v>
      </c>
      <c r="C76" s="9" t="s">
        <v>289</v>
      </c>
      <c r="D76" s="173" t="s">
        <v>4138</v>
      </c>
      <c r="E76" s="173" t="s">
        <v>4165</v>
      </c>
      <c r="F76" s="9" t="s">
        <v>604</v>
      </c>
      <c r="G76" s="9" t="s">
        <v>3118</v>
      </c>
      <c r="H76" s="9" t="s">
        <v>3118</v>
      </c>
      <c r="I76" s="9" t="s">
        <v>3118</v>
      </c>
      <c r="J76" s="16" t="s">
        <v>1414</v>
      </c>
      <c r="K76" s="9" t="s">
        <v>22</v>
      </c>
      <c r="L76" s="47">
        <v>31627</v>
      </c>
      <c r="M76" s="16" t="s">
        <v>38</v>
      </c>
      <c r="N76" s="47">
        <v>41897</v>
      </c>
      <c r="O76" s="150">
        <f t="shared" si="10"/>
        <v>55</v>
      </c>
      <c r="P76" s="14">
        <f t="shared" si="11"/>
        <v>51745</v>
      </c>
      <c r="Q76" s="9" t="s">
        <v>1415</v>
      </c>
      <c r="R76" s="52" t="s">
        <v>1416</v>
      </c>
      <c r="S76" s="9" t="s">
        <v>57</v>
      </c>
      <c r="T76" s="9" t="s">
        <v>56</v>
      </c>
      <c r="U76" s="9" t="s">
        <v>28</v>
      </c>
      <c r="V76" s="14"/>
      <c r="W76" s="60" t="s">
        <v>1417</v>
      </c>
      <c r="X76" s="8"/>
      <c r="Y76" s="9" t="s">
        <v>31</v>
      </c>
      <c r="Z76" s="9" t="s">
        <v>3723</v>
      </c>
    </row>
    <row r="77" spans="1:26" s="121" customFormat="1" ht="15" customHeight="1" x14ac:dyDescent="0.25">
      <c r="A77" s="65" t="s">
        <v>1764</v>
      </c>
      <c r="B77" s="60" t="s">
        <v>1765</v>
      </c>
      <c r="C77" s="60" t="s">
        <v>709</v>
      </c>
      <c r="D77" s="60" t="s">
        <v>4140</v>
      </c>
      <c r="E77" s="60" t="s">
        <v>4171</v>
      </c>
      <c r="F77" s="60" t="s">
        <v>63</v>
      </c>
      <c r="G77" s="60" t="s">
        <v>95</v>
      </c>
      <c r="H77" s="60" t="s">
        <v>4038</v>
      </c>
      <c r="I77" s="60" t="s">
        <v>107</v>
      </c>
      <c r="J77" s="60" t="s">
        <v>1766</v>
      </c>
      <c r="K77" s="60" t="s">
        <v>992</v>
      </c>
      <c r="L77" s="118">
        <v>32962</v>
      </c>
      <c r="M77" s="60" t="s">
        <v>38</v>
      </c>
      <c r="N77" s="118">
        <v>42248</v>
      </c>
      <c r="O77" s="119">
        <f t="shared" si="10"/>
        <v>35</v>
      </c>
      <c r="P77" s="120">
        <f t="shared" si="11"/>
        <v>45748</v>
      </c>
      <c r="Q77" s="60" t="s">
        <v>1767</v>
      </c>
      <c r="R77" s="60" t="s">
        <v>1768</v>
      </c>
      <c r="S77" s="60" t="s">
        <v>25</v>
      </c>
      <c r="T77" s="60" t="s">
        <v>119</v>
      </c>
      <c r="U77" s="60" t="s">
        <v>28</v>
      </c>
      <c r="V77" s="120"/>
      <c r="W77" s="60" t="s">
        <v>1769</v>
      </c>
      <c r="X77" s="62"/>
      <c r="Y77" s="60" t="s">
        <v>31</v>
      </c>
      <c r="Z77" s="60" t="s">
        <v>3723</v>
      </c>
    </row>
    <row r="78" spans="1:26" s="70" customFormat="1" x14ac:dyDescent="0.25">
      <c r="A78" s="20" t="s">
        <v>4259</v>
      </c>
      <c r="B78" s="9" t="s">
        <v>4255</v>
      </c>
      <c r="C78" s="9" t="s">
        <v>709</v>
      </c>
      <c r="D78" s="16"/>
      <c r="E78" s="16"/>
      <c r="F78" s="9" t="s">
        <v>63</v>
      </c>
      <c r="G78" s="9" t="s">
        <v>181</v>
      </c>
      <c r="H78" s="9" t="s">
        <v>123</v>
      </c>
      <c r="I78" s="9" t="s">
        <v>107</v>
      </c>
      <c r="J78" s="16"/>
      <c r="K78" s="6" t="s">
        <v>31</v>
      </c>
      <c r="L78" s="47">
        <v>34678</v>
      </c>
      <c r="M78" s="16" t="s">
        <v>918</v>
      </c>
      <c r="N78" s="47">
        <v>44312</v>
      </c>
      <c r="O78" s="13">
        <f t="shared" si="10"/>
        <v>35</v>
      </c>
      <c r="P78" s="14">
        <f t="shared" si="11"/>
        <v>47484</v>
      </c>
      <c r="Q78" s="54" t="s">
        <v>4256</v>
      </c>
      <c r="R78" s="54" t="s">
        <v>4257</v>
      </c>
      <c r="S78" s="6" t="s">
        <v>25</v>
      </c>
      <c r="T78" s="9" t="s">
        <v>141</v>
      </c>
      <c r="U78" s="9" t="s">
        <v>142</v>
      </c>
      <c r="V78" s="14"/>
      <c r="W78" s="66" t="s">
        <v>4258</v>
      </c>
      <c r="X78" s="31">
        <v>44493</v>
      </c>
      <c r="Y78" s="123" t="s">
        <v>31</v>
      </c>
      <c r="Z78" s="9" t="s">
        <v>3722</v>
      </c>
    </row>
    <row r="79" spans="1:26" s="70" customFormat="1" ht="15" customHeight="1" x14ac:dyDescent="0.25">
      <c r="A79" s="15" t="s">
        <v>3662</v>
      </c>
      <c r="B79" s="9" t="s">
        <v>3663</v>
      </c>
      <c r="C79" s="9" t="s">
        <v>3665</v>
      </c>
      <c r="D79" s="173" t="s">
        <v>4130</v>
      </c>
      <c r="E79" s="173" t="s">
        <v>4161</v>
      </c>
      <c r="F79" s="9" t="s">
        <v>3665</v>
      </c>
      <c r="G79" s="9" t="s">
        <v>3664</v>
      </c>
      <c r="H79" s="9"/>
      <c r="I79" s="9"/>
      <c r="J79" s="16" t="s">
        <v>3666</v>
      </c>
      <c r="K79" s="6" t="s">
        <v>22</v>
      </c>
      <c r="L79" s="47"/>
      <c r="M79" s="19" t="s">
        <v>90</v>
      </c>
      <c r="N79" s="50">
        <v>40273</v>
      </c>
      <c r="O79" s="150">
        <f t="shared" si="10"/>
        <v>55</v>
      </c>
      <c r="P79" s="14"/>
      <c r="Q79" s="9" t="s">
        <v>3905</v>
      </c>
      <c r="R79" s="9" t="s">
        <v>3667</v>
      </c>
      <c r="S79" s="11" t="s">
        <v>22</v>
      </c>
      <c r="T79" s="11" t="s">
        <v>22</v>
      </c>
      <c r="U79" s="9" t="s">
        <v>142</v>
      </c>
      <c r="V79" s="14"/>
      <c r="W79" s="60"/>
      <c r="X79" s="8"/>
      <c r="Y79" s="9" t="s">
        <v>108</v>
      </c>
      <c r="Z79" s="9" t="s">
        <v>3723</v>
      </c>
    </row>
    <row r="81" spans="1:26" s="145" customFormat="1" ht="15" customHeight="1" x14ac:dyDescent="0.25">
      <c r="A81" s="80" t="s">
        <v>595</v>
      </c>
      <c r="B81" s="81" t="s">
        <v>3893</v>
      </c>
      <c r="C81" s="81" t="s">
        <v>227</v>
      </c>
      <c r="D81" s="173" t="s">
        <v>4132</v>
      </c>
      <c r="E81" s="173" t="s">
        <v>4160</v>
      </c>
      <c r="F81" s="81" t="s">
        <v>63</v>
      </c>
      <c r="G81" s="81" t="s">
        <v>129</v>
      </c>
      <c r="H81" s="81" t="s">
        <v>129</v>
      </c>
      <c r="I81" s="81" t="s">
        <v>229</v>
      </c>
      <c r="J81" s="81" t="s">
        <v>597</v>
      </c>
      <c r="K81" s="82" t="s">
        <v>131</v>
      </c>
      <c r="L81" s="83">
        <v>28915</v>
      </c>
      <c r="M81" s="81" t="s">
        <v>38</v>
      </c>
      <c r="N81" s="83">
        <v>40672</v>
      </c>
      <c r="O81" s="152">
        <f t="shared" ref="O81:O91" si="12">IF(C81="TELLER",35,IF(C81="TELLER SENIOR","35",IF(C81="STAF OPERASIONAL",35,IF(C81="STAF OPERASIONAL SENIOR",35,IF(C81="CUSTOMER SERVICE",35,IF(C81="CUSTOMER SERVICE SENIOR",35,55))))))</f>
        <v>55</v>
      </c>
      <c r="P81" s="84">
        <f t="shared" ref="P81:P91" si="13">IF(DAY(L81)=1,(DATE(YEAR(L81)+O81,MONTH(L81),1)),(DATE(YEAR(L81)+O81,MONTH(L81)+1,1)))</f>
        <v>49004</v>
      </c>
      <c r="Q81" s="81" t="s">
        <v>599</v>
      </c>
      <c r="R81" s="81" t="s">
        <v>600</v>
      </c>
      <c r="S81" s="81" t="s">
        <v>69</v>
      </c>
      <c r="T81" s="81" t="s">
        <v>177</v>
      </c>
      <c r="U81" s="81" t="s">
        <v>28</v>
      </c>
      <c r="V81" s="84"/>
      <c r="W81" s="81" t="s">
        <v>601</v>
      </c>
      <c r="X81" s="85"/>
      <c r="Y81" s="81" t="s">
        <v>31</v>
      </c>
      <c r="Z81" s="81" t="s">
        <v>3723</v>
      </c>
    </row>
    <row r="82" spans="1:26" s="145" customFormat="1" ht="15" customHeight="1" x14ac:dyDescent="0.25">
      <c r="A82" s="80" t="s">
        <v>1842</v>
      </c>
      <c r="B82" s="81" t="s">
        <v>1843</v>
      </c>
      <c r="C82" s="81" t="s">
        <v>1342</v>
      </c>
      <c r="D82" s="173" t="s">
        <v>4195</v>
      </c>
      <c r="E82" s="173" t="s">
        <v>4175</v>
      </c>
      <c r="F82" s="81" t="s">
        <v>112</v>
      </c>
      <c r="G82" s="81" t="s">
        <v>539</v>
      </c>
      <c r="H82" s="81" t="s">
        <v>539</v>
      </c>
      <c r="I82" s="81" t="s">
        <v>114</v>
      </c>
      <c r="J82" s="81" t="s">
        <v>1844</v>
      </c>
      <c r="K82" s="82" t="s">
        <v>1037</v>
      </c>
      <c r="L82" s="83">
        <v>32233</v>
      </c>
      <c r="M82" s="81" t="s">
        <v>851</v>
      </c>
      <c r="N82" s="83">
        <v>42317</v>
      </c>
      <c r="O82" s="152">
        <f t="shared" si="12"/>
        <v>55</v>
      </c>
      <c r="P82" s="84">
        <f t="shared" si="13"/>
        <v>52322</v>
      </c>
      <c r="Q82" s="81" t="s">
        <v>1845</v>
      </c>
      <c r="R82" s="81" t="s">
        <v>1846</v>
      </c>
      <c r="S82" s="81" t="s">
        <v>25</v>
      </c>
      <c r="T82" s="81" t="s">
        <v>83</v>
      </c>
      <c r="U82" s="81" t="s">
        <v>28</v>
      </c>
      <c r="V82" s="84"/>
      <c r="W82" s="81" t="s">
        <v>1847</v>
      </c>
      <c r="X82" s="85"/>
      <c r="Y82" s="81" t="s">
        <v>59</v>
      </c>
      <c r="Z82" s="81" t="s">
        <v>3723</v>
      </c>
    </row>
    <row r="83" spans="1:26" s="70" customFormat="1" ht="15" customHeight="1" x14ac:dyDescent="0.25">
      <c r="A83" s="15" t="s">
        <v>253</v>
      </c>
      <c r="B83" s="9" t="s">
        <v>254</v>
      </c>
      <c r="C83" s="9" t="s">
        <v>166</v>
      </c>
      <c r="D83" s="173" t="s">
        <v>4129</v>
      </c>
      <c r="E83" s="173" t="s">
        <v>4159</v>
      </c>
      <c r="F83" s="9" t="s">
        <v>255</v>
      </c>
      <c r="G83" s="9" t="s">
        <v>4119</v>
      </c>
      <c r="H83" s="9" t="s">
        <v>4119</v>
      </c>
      <c r="I83" s="9" t="s">
        <v>4119</v>
      </c>
      <c r="J83" s="16" t="s">
        <v>258</v>
      </c>
      <c r="K83" s="6" t="s">
        <v>22</v>
      </c>
      <c r="L83" s="47">
        <v>24241</v>
      </c>
      <c r="M83" s="16" t="s">
        <v>259</v>
      </c>
      <c r="N83" s="47">
        <v>37026</v>
      </c>
      <c r="O83" s="150">
        <f t="shared" si="12"/>
        <v>55</v>
      </c>
      <c r="P83" s="14">
        <f t="shared" si="13"/>
        <v>44348</v>
      </c>
      <c r="Q83" s="9" t="s">
        <v>3197</v>
      </c>
      <c r="R83" s="52" t="s">
        <v>260</v>
      </c>
      <c r="S83" s="9" t="s">
        <v>69</v>
      </c>
      <c r="T83" s="9" t="s">
        <v>68</v>
      </c>
      <c r="U83" s="9" t="s">
        <v>28</v>
      </c>
      <c r="V83" s="14"/>
      <c r="W83" s="60" t="s">
        <v>261</v>
      </c>
      <c r="X83" s="8"/>
      <c r="Y83" s="9" t="s">
        <v>31</v>
      </c>
      <c r="Z83" s="9" t="s">
        <v>3722</v>
      </c>
    </row>
    <row r="84" spans="1:26" s="70" customFormat="1" ht="15" customHeight="1" x14ac:dyDescent="0.25">
      <c r="A84" s="15" t="s">
        <v>1970</v>
      </c>
      <c r="B84" s="9" t="s">
        <v>1971</v>
      </c>
      <c r="C84" s="9" t="s">
        <v>196</v>
      </c>
      <c r="D84" s="173" t="s">
        <v>4196</v>
      </c>
      <c r="E84" s="173" t="s">
        <v>4197</v>
      </c>
      <c r="F84" s="9" t="s">
        <v>35</v>
      </c>
      <c r="G84" s="9" t="s">
        <v>4089</v>
      </c>
      <c r="H84" s="9" t="s">
        <v>4089</v>
      </c>
      <c r="I84" s="9" t="s">
        <v>4089</v>
      </c>
      <c r="J84" s="16" t="s">
        <v>1972</v>
      </c>
      <c r="K84" s="9" t="s">
        <v>22</v>
      </c>
      <c r="L84" s="47">
        <v>23150</v>
      </c>
      <c r="M84" s="16" t="s">
        <v>851</v>
      </c>
      <c r="N84" s="47">
        <v>43252</v>
      </c>
      <c r="O84" s="150">
        <f t="shared" si="12"/>
        <v>55</v>
      </c>
      <c r="P84" s="14">
        <f t="shared" si="13"/>
        <v>43252</v>
      </c>
      <c r="Q84" s="9" t="s">
        <v>1973</v>
      </c>
      <c r="R84" s="52" t="s">
        <v>1974</v>
      </c>
      <c r="S84" s="9" t="s">
        <v>195</v>
      </c>
      <c r="T84" s="9" t="s">
        <v>141</v>
      </c>
      <c r="U84" s="9" t="s">
        <v>142</v>
      </c>
      <c r="V84" s="14"/>
      <c r="W84" s="60" t="s">
        <v>1975</v>
      </c>
      <c r="X84" s="8"/>
      <c r="Y84" s="9" t="s">
        <v>179</v>
      </c>
      <c r="Z84" s="9" t="s">
        <v>3723</v>
      </c>
    </row>
    <row r="85" spans="1:26" s="70" customFormat="1" x14ac:dyDescent="0.25">
      <c r="A85" s="35" t="s">
        <v>3108</v>
      </c>
      <c r="B85" s="8" t="s">
        <v>3897</v>
      </c>
      <c r="C85" s="9" t="s">
        <v>1172</v>
      </c>
      <c r="D85" s="173" t="s">
        <v>4145</v>
      </c>
      <c r="E85" s="173" t="s">
        <v>4181</v>
      </c>
      <c r="F85" s="8" t="s">
        <v>112</v>
      </c>
      <c r="G85" s="8" t="s">
        <v>539</v>
      </c>
      <c r="H85" s="8" t="s">
        <v>539</v>
      </c>
      <c r="I85" s="9" t="s">
        <v>229</v>
      </c>
      <c r="J85" s="16" t="s">
        <v>3093</v>
      </c>
      <c r="K85" s="6" t="s">
        <v>1037</v>
      </c>
      <c r="L85" s="47">
        <v>33151</v>
      </c>
      <c r="M85" s="16" t="s">
        <v>465</v>
      </c>
      <c r="N85" s="47">
        <v>43640</v>
      </c>
      <c r="O85" s="150">
        <f t="shared" si="12"/>
        <v>55</v>
      </c>
      <c r="P85" s="14">
        <f t="shared" si="13"/>
        <v>53267</v>
      </c>
      <c r="Q85" s="9" t="s">
        <v>3094</v>
      </c>
      <c r="R85" s="54" t="s">
        <v>3095</v>
      </c>
      <c r="S85" s="6" t="s">
        <v>29</v>
      </c>
      <c r="T85" s="9" t="s">
        <v>141</v>
      </c>
      <c r="U85" s="9" t="s">
        <v>142</v>
      </c>
      <c r="V85" s="14"/>
      <c r="W85" s="60"/>
      <c r="X85" s="31">
        <v>44370</v>
      </c>
      <c r="Y85" s="6" t="s">
        <v>31</v>
      </c>
      <c r="Z85" s="9" t="s">
        <v>3723</v>
      </c>
    </row>
    <row r="86" spans="1:26" s="70" customFormat="1" x14ac:dyDescent="0.25">
      <c r="A86" s="20" t="s">
        <v>3794</v>
      </c>
      <c r="B86" s="9" t="s">
        <v>3774</v>
      </c>
      <c r="C86" s="9" t="s">
        <v>1172</v>
      </c>
      <c r="D86" s="173" t="s">
        <v>4156</v>
      </c>
      <c r="E86" s="173" t="s">
        <v>4158</v>
      </c>
      <c r="F86" s="9" t="s">
        <v>112</v>
      </c>
      <c r="G86" s="9" t="s">
        <v>228</v>
      </c>
      <c r="H86" s="9" t="s">
        <v>228</v>
      </c>
      <c r="I86" s="9" t="s">
        <v>229</v>
      </c>
      <c r="J86" s="16"/>
      <c r="K86" s="6" t="s">
        <v>179</v>
      </c>
      <c r="L86" s="47">
        <v>33011</v>
      </c>
      <c r="M86" s="16" t="s">
        <v>1998</v>
      </c>
      <c r="N86" s="47">
        <v>43984</v>
      </c>
      <c r="O86" s="150">
        <f t="shared" si="12"/>
        <v>55</v>
      </c>
      <c r="P86" s="14">
        <f t="shared" si="13"/>
        <v>53114</v>
      </c>
      <c r="Q86" s="9" t="s">
        <v>3777</v>
      </c>
      <c r="R86" s="54" t="s">
        <v>3778</v>
      </c>
      <c r="S86" s="6" t="s">
        <v>29</v>
      </c>
      <c r="T86" s="9" t="s">
        <v>141</v>
      </c>
      <c r="U86" s="9" t="s">
        <v>142</v>
      </c>
      <c r="V86" s="14"/>
      <c r="W86" s="60" t="s">
        <v>3779</v>
      </c>
      <c r="X86" s="31">
        <v>44348</v>
      </c>
      <c r="Y86" s="123" t="s">
        <v>31</v>
      </c>
      <c r="Z86" s="9" t="s">
        <v>3723</v>
      </c>
    </row>
    <row r="87" spans="1:26" s="70" customFormat="1" x14ac:dyDescent="0.25">
      <c r="A87" s="99" t="s">
        <v>3797</v>
      </c>
      <c r="B87" s="81" t="s">
        <v>3782</v>
      </c>
      <c r="C87" s="81" t="s">
        <v>635</v>
      </c>
      <c r="D87" s="173" t="s">
        <v>4141</v>
      </c>
      <c r="E87" s="173" t="s">
        <v>4172</v>
      </c>
      <c r="F87" s="81" t="s">
        <v>63</v>
      </c>
      <c r="G87" s="81" t="s">
        <v>95</v>
      </c>
      <c r="H87" s="81" t="s">
        <v>1804</v>
      </c>
      <c r="I87" s="81" t="s">
        <v>476</v>
      </c>
      <c r="J87" s="81"/>
      <c r="K87" s="82" t="s">
        <v>1806</v>
      </c>
      <c r="L87" s="83">
        <v>35791</v>
      </c>
      <c r="M87" s="81" t="s">
        <v>38</v>
      </c>
      <c r="N87" s="83">
        <v>43997</v>
      </c>
      <c r="O87" s="150">
        <f t="shared" si="12"/>
        <v>35</v>
      </c>
      <c r="P87" s="84">
        <f t="shared" si="13"/>
        <v>48580</v>
      </c>
      <c r="Q87" s="81" t="s">
        <v>3791</v>
      </c>
      <c r="R87" s="82" t="s">
        <v>3792</v>
      </c>
      <c r="S87" s="82" t="s">
        <v>25</v>
      </c>
      <c r="T87" s="81" t="s">
        <v>141</v>
      </c>
      <c r="U87" s="81" t="s">
        <v>142</v>
      </c>
      <c r="V87" s="84"/>
      <c r="W87" s="81" t="s">
        <v>3793</v>
      </c>
      <c r="X87" s="178">
        <v>44361</v>
      </c>
      <c r="Y87" s="131" t="s">
        <v>59</v>
      </c>
      <c r="Z87" s="81" t="s">
        <v>3723</v>
      </c>
    </row>
    <row r="88" spans="1:26" s="70" customFormat="1" x14ac:dyDescent="0.25">
      <c r="A88" s="20" t="s">
        <v>3798</v>
      </c>
      <c r="B88" s="9" t="s">
        <v>3799</v>
      </c>
      <c r="C88" s="9" t="s">
        <v>1148</v>
      </c>
      <c r="D88" s="173" t="s">
        <v>4157</v>
      </c>
      <c r="E88" s="173" t="s">
        <v>4187</v>
      </c>
      <c r="F88" s="9" t="s">
        <v>112</v>
      </c>
      <c r="G88" s="9" t="s">
        <v>2935</v>
      </c>
      <c r="H88" s="9" t="s">
        <v>2935</v>
      </c>
      <c r="I88" s="9" t="s">
        <v>107</v>
      </c>
      <c r="J88" s="16"/>
      <c r="K88" s="6" t="s">
        <v>2965</v>
      </c>
      <c r="L88" s="47">
        <v>34038</v>
      </c>
      <c r="M88" s="16" t="s">
        <v>2936</v>
      </c>
      <c r="N88" s="47">
        <v>44004</v>
      </c>
      <c r="O88" s="150">
        <f t="shared" si="12"/>
        <v>35</v>
      </c>
      <c r="P88" s="14">
        <f t="shared" si="13"/>
        <v>46844</v>
      </c>
      <c r="Q88" s="9" t="s">
        <v>3800</v>
      </c>
      <c r="R88" s="52" t="s">
        <v>3801</v>
      </c>
      <c r="S88" s="6" t="s">
        <v>25</v>
      </c>
      <c r="T88" s="9" t="s">
        <v>141</v>
      </c>
      <c r="U88" s="9" t="s">
        <v>142</v>
      </c>
      <c r="V88" s="14"/>
      <c r="W88" s="60"/>
      <c r="X88" s="31">
        <v>44368</v>
      </c>
      <c r="Y88" s="6" t="s">
        <v>31</v>
      </c>
      <c r="Z88" s="9" t="s">
        <v>3722</v>
      </c>
    </row>
    <row r="89" spans="1:26" s="70" customFormat="1" x14ac:dyDescent="0.25">
      <c r="A89" s="20" t="s">
        <v>3742</v>
      </c>
      <c r="B89" s="9" t="s">
        <v>3735</v>
      </c>
      <c r="C89" s="9" t="s">
        <v>1148</v>
      </c>
      <c r="D89" s="173" t="s">
        <v>4147</v>
      </c>
      <c r="E89" s="173" t="s">
        <v>4182</v>
      </c>
      <c r="F89" s="9" t="s">
        <v>112</v>
      </c>
      <c r="G89" s="9" t="s">
        <v>3122</v>
      </c>
      <c r="H89" s="9" t="s">
        <v>3122</v>
      </c>
      <c r="I89" s="9" t="s">
        <v>404</v>
      </c>
      <c r="J89" s="16"/>
      <c r="K89" s="9" t="s">
        <v>3124</v>
      </c>
      <c r="L89" s="47">
        <v>34105</v>
      </c>
      <c r="M89" s="16" t="s">
        <v>3738</v>
      </c>
      <c r="N89" s="47">
        <v>43891</v>
      </c>
      <c r="O89" s="150">
        <f t="shared" si="12"/>
        <v>35</v>
      </c>
      <c r="P89" s="14">
        <f t="shared" si="13"/>
        <v>46905</v>
      </c>
      <c r="Q89" s="9" t="s">
        <v>3763</v>
      </c>
      <c r="R89" s="54" t="s">
        <v>3985</v>
      </c>
      <c r="S89" s="6" t="s">
        <v>25</v>
      </c>
      <c r="T89" s="9" t="s">
        <v>141</v>
      </c>
      <c r="U89" s="9" t="s">
        <v>142</v>
      </c>
      <c r="V89" s="14"/>
      <c r="W89" s="60"/>
      <c r="X89" s="31">
        <v>44347</v>
      </c>
      <c r="Y89" s="6" t="s">
        <v>31</v>
      </c>
      <c r="Z89" s="30" t="s">
        <v>3722</v>
      </c>
    </row>
    <row r="90" spans="1:26" s="145" customFormat="1" ht="15" customHeight="1" x14ac:dyDescent="0.25">
      <c r="A90" s="80" t="s">
        <v>1052</v>
      </c>
      <c r="B90" s="81" t="s">
        <v>1053</v>
      </c>
      <c r="C90" s="81" t="s">
        <v>4036</v>
      </c>
      <c r="D90" s="173"/>
      <c r="E90" s="173"/>
      <c r="F90" s="81" t="s">
        <v>63</v>
      </c>
      <c r="G90" s="81" t="s">
        <v>95</v>
      </c>
      <c r="H90" s="81" t="s">
        <v>95</v>
      </c>
      <c r="I90" s="81" t="s">
        <v>229</v>
      </c>
      <c r="J90" s="81" t="s">
        <v>1055</v>
      </c>
      <c r="K90" s="82" t="s">
        <v>97</v>
      </c>
      <c r="L90" s="83">
        <v>28844</v>
      </c>
      <c r="M90" s="81" t="s">
        <v>38</v>
      </c>
      <c r="N90" s="83">
        <v>41428</v>
      </c>
      <c r="O90" s="152">
        <f t="shared" si="12"/>
        <v>55</v>
      </c>
      <c r="P90" s="84">
        <f t="shared" si="13"/>
        <v>48945</v>
      </c>
      <c r="Q90" s="81" t="s">
        <v>3268</v>
      </c>
      <c r="R90" s="81" t="s">
        <v>1056</v>
      </c>
      <c r="S90" s="81" t="s">
        <v>25</v>
      </c>
      <c r="T90" s="81" t="s">
        <v>119</v>
      </c>
      <c r="U90" s="81" t="s">
        <v>28</v>
      </c>
      <c r="V90" s="84"/>
      <c r="W90" s="81" t="s">
        <v>1057</v>
      </c>
      <c r="X90" s="85"/>
      <c r="Y90" s="81" t="s">
        <v>31</v>
      </c>
      <c r="Z90" s="81" t="s">
        <v>4368</v>
      </c>
    </row>
    <row r="91" spans="1:26" s="145" customFormat="1" ht="15" customHeight="1" x14ac:dyDescent="0.25">
      <c r="A91" s="80" t="s">
        <v>1467</v>
      </c>
      <c r="B91" s="81" t="s">
        <v>1468</v>
      </c>
      <c r="C91" s="81" t="s">
        <v>1172</v>
      </c>
      <c r="D91" s="173"/>
      <c r="E91" s="173"/>
      <c r="F91" s="81" t="s">
        <v>63</v>
      </c>
      <c r="G91" s="81" t="s">
        <v>64</v>
      </c>
      <c r="H91" s="81" t="s">
        <v>64</v>
      </c>
      <c r="I91" s="81" t="s">
        <v>229</v>
      </c>
      <c r="J91" s="81" t="s">
        <v>1469</v>
      </c>
      <c r="K91" s="82" t="s">
        <v>41</v>
      </c>
      <c r="L91" s="83">
        <v>27976</v>
      </c>
      <c r="M91" s="81" t="s">
        <v>38</v>
      </c>
      <c r="N91" s="83">
        <v>41913</v>
      </c>
      <c r="O91" s="152">
        <f t="shared" si="12"/>
        <v>55</v>
      </c>
      <c r="P91" s="84">
        <f t="shared" si="13"/>
        <v>48092</v>
      </c>
      <c r="Q91" s="81" t="s">
        <v>3287</v>
      </c>
      <c r="R91" s="81" t="s">
        <v>1470</v>
      </c>
      <c r="S91" s="81" t="s">
        <v>29</v>
      </c>
      <c r="T91" s="81" t="s">
        <v>215</v>
      </c>
      <c r="U91" s="81" t="s">
        <v>28</v>
      </c>
      <c r="V91" s="84"/>
      <c r="W91" s="81" t="s">
        <v>1471</v>
      </c>
      <c r="X91" s="85"/>
      <c r="Y91" s="81" t="s">
        <v>59</v>
      </c>
      <c r="Z91" s="81" t="s">
        <v>4368</v>
      </c>
    </row>
    <row r="93" spans="1:26" s="70" customFormat="1" x14ac:dyDescent="0.25">
      <c r="A93" s="20" t="s">
        <v>3806</v>
      </c>
      <c r="B93" s="9" t="s">
        <v>3802</v>
      </c>
      <c r="C93" s="9" t="s">
        <v>166</v>
      </c>
      <c r="D93" s="173"/>
      <c r="E93" s="173"/>
      <c r="F93" s="9" t="s">
        <v>35</v>
      </c>
      <c r="G93" s="9" t="s">
        <v>4089</v>
      </c>
      <c r="H93" s="9" t="s">
        <v>167</v>
      </c>
      <c r="I93" s="9" t="s">
        <v>167</v>
      </c>
      <c r="J93" s="16"/>
      <c r="K93" s="6" t="s">
        <v>22</v>
      </c>
      <c r="L93" s="47">
        <v>27353</v>
      </c>
      <c r="M93" s="16" t="s">
        <v>617</v>
      </c>
      <c r="N93" s="47">
        <v>44013</v>
      </c>
      <c r="O93" s="150">
        <f t="shared" ref="O93:O105" si="14">IF(C93="TELLER",35,IF(C93="TELLER SENIOR","35",IF(C93="STAF OPERASIONAL",35,IF(C93="STAF OPERASIONAL SENIOR",35,IF(C93="CUSTOMER SERVICE",35,IF(C93="CUSTOMER SERVICE SENIOR",35,55))))))</f>
        <v>55</v>
      </c>
      <c r="P93" s="14">
        <f t="shared" ref="P93:P105" si="15">IF(DAY(L93)=1,(DATE(YEAR(L93)+O93,MONTH(L93),1)),(DATE(YEAR(L93)+O93,MONTH(L93)+1,1)))</f>
        <v>47453</v>
      </c>
      <c r="Q93" s="9" t="s">
        <v>3810</v>
      </c>
      <c r="R93" s="54" t="s">
        <v>3811</v>
      </c>
      <c r="S93" s="6" t="s">
        <v>69</v>
      </c>
      <c r="T93" s="9" t="s">
        <v>141</v>
      </c>
      <c r="U93" s="9" t="s">
        <v>142</v>
      </c>
      <c r="V93" s="14"/>
      <c r="W93" s="60"/>
      <c r="X93" s="31">
        <v>44377</v>
      </c>
      <c r="Y93" s="123" t="s">
        <v>31</v>
      </c>
      <c r="Z93" s="9" t="s">
        <v>3723</v>
      </c>
    </row>
    <row r="94" spans="1:26" s="70" customFormat="1" x14ac:dyDescent="0.25">
      <c r="A94" s="20" t="s">
        <v>3807</v>
      </c>
      <c r="B94" s="9" t="s">
        <v>3803</v>
      </c>
      <c r="C94" s="9" t="s">
        <v>81</v>
      </c>
      <c r="D94" s="173"/>
      <c r="E94" s="173"/>
      <c r="F94" s="9" t="s">
        <v>51</v>
      </c>
      <c r="G94" s="9" t="s">
        <v>383</v>
      </c>
      <c r="H94" s="9" t="s">
        <v>384</v>
      </c>
      <c r="I94" s="9" t="s">
        <v>385</v>
      </c>
      <c r="J94" s="16"/>
      <c r="K94" s="6" t="s">
        <v>22</v>
      </c>
      <c r="L94" s="47">
        <v>33958</v>
      </c>
      <c r="M94" s="16" t="s">
        <v>3357</v>
      </c>
      <c r="N94" s="47">
        <v>44013</v>
      </c>
      <c r="O94" s="150">
        <f t="shared" si="14"/>
        <v>55</v>
      </c>
      <c r="P94" s="14">
        <f t="shared" si="15"/>
        <v>54058</v>
      </c>
      <c r="Q94" s="9" t="s">
        <v>3812</v>
      </c>
      <c r="R94" s="54" t="s">
        <v>3813</v>
      </c>
      <c r="S94" s="6" t="s">
        <v>25</v>
      </c>
      <c r="T94" s="9" t="s">
        <v>141</v>
      </c>
      <c r="U94" s="9" t="s">
        <v>142</v>
      </c>
      <c r="V94" s="14"/>
      <c r="W94" s="66" t="s">
        <v>3814</v>
      </c>
      <c r="X94" s="31">
        <v>44377</v>
      </c>
      <c r="Y94" s="68" t="s">
        <v>179</v>
      </c>
      <c r="Z94" s="9" t="s">
        <v>3722</v>
      </c>
    </row>
    <row r="95" spans="1:26" s="70" customFormat="1" x14ac:dyDescent="0.25">
      <c r="A95" s="20" t="s">
        <v>3808</v>
      </c>
      <c r="B95" s="9" t="s">
        <v>3804</v>
      </c>
      <c r="C95" s="9" t="s">
        <v>1148</v>
      </c>
      <c r="D95" s="173"/>
      <c r="E95" s="173"/>
      <c r="F95" s="9" t="s">
        <v>112</v>
      </c>
      <c r="G95" s="9" t="s">
        <v>113</v>
      </c>
      <c r="H95" s="9" t="s">
        <v>113</v>
      </c>
      <c r="I95" s="9" t="s">
        <v>404</v>
      </c>
      <c r="J95" s="16"/>
      <c r="K95" s="6" t="s">
        <v>116</v>
      </c>
      <c r="L95" s="47">
        <v>34254</v>
      </c>
      <c r="M95" s="16" t="s">
        <v>243</v>
      </c>
      <c r="N95" s="47">
        <v>44013</v>
      </c>
      <c r="O95" s="150">
        <f t="shared" si="14"/>
        <v>35</v>
      </c>
      <c r="P95" s="14">
        <f t="shared" si="15"/>
        <v>47058</v>
      </c>
      <c r="Q95" s="9" t="s">
        <v>3822</v>
      </c>
      <c r="R95" s="54" t="s">
        <v>3815</v>
      </c>
      <c r="S95" s="6" t="s">
        <v>25</v>
      </c>
      <c r="T95" s="9" t="s">
        <v>141</v>
      </c>
      <c r="U95" s="9" t="s">
        <v>142</v>
      </c>
      <c r="V95" s="14"/>
      <c r="W95" s="66" t="s">
        <v>3816</v>
      </c>
      <c r="X95" s="31">
        <v>44377</v>
      </c>
      <c r="Y95" s="123" t="s">
        <v>31</v>
      </c>
      <c r="Z95" s="9" t="s">
        <v>3723</v>
      </c>
    </row>
    <row r="96" spans="1:26" s="70" customFormat="1" ht="15" customHeight="1" x14ac:dyDescent="0.25">
      <c r="A96" s="15" t="s">
        <v>749</v>
      </c>
      <c r="B96" s="9" t="s">
        <v>750</v>
      </c>
      <c r="C96" s="9" t="s">
        <v>50</v>
      </c>
      <c r="D96" s="173"/>
      <c r="E96" s="173"/>
      <c r="F96" s="9" t="s">
        <v>51</v>
      </c>
      <c r="G96" s="9" t="s">
        <v>51</v>
      </c>
      <c r="H96" s="9" t="s">
        <v>360</v>
      </c>
      <c r="I96" s="3" t="s">
        <v>361</v>
      </c>
      <c r="J96" s="16" t="s">
        <v>751</v>
      </c>
      <c r="K96" s="9" t="s">
        <v>22</v>
      </c>
      <c r="L96" s="47">
        <v>30898</v>
      </c>
      <c r="M96" s="16" t="s">
        <v>38</v>
      </c>
      <c r="N96" s="47">
        <v>40833</v>
      </c>
      <c r="O96" s="150">
        <f t="shared" si="14"/>
        <v>55</v>
      </c>
      <c r="P96" s="14">
        <f t="shared" si="15"/>
        <v>51014</v>
      </c>
      <c r="Q96" s="9" t="s">
        <v>3227</v>
      </c>
      <c r="R96" s="52" t="s">
        <v>752</v>
      </c>
      <c r="S96" s="9" t="s">
        <v>57</v>
      </c>
      <c r="T96" s="9" t="s">
        <v>238</v>
      </c>
      <c r="U96" s="9" t="s">
        <v>28</v>
      </c>
      <c r="V96" s="14"/>
      <c r="W96" s="60" t="s">
        <v>753</v>
      </c>
      <c r="X96" s="8"/>
      <c r="Y96" s="9" t="s">
        <v>31</v>
      </c>
      <c r="Z96" s="9" t="s">
        <v>3723</v>
      </c>
    </row>
    <row r="97" spans="1:26" s="145" customFormat="1" ht="15" customHeight="1" x14ac:dyDescent="0.25">
      <c r="A97" s="80" t="s">
        <v>760</v>
      </c>
      <c r="B97" s="81" t="s">
        <v>761</v>
      </c>
      <c r="C97" s="81" t="s">
        <v>3783</v>
      </c>
      <c r="D97" s="173"/>
      <c r="E97" s="173"/>
      <c r="F97" s="81" t="s">
        <v>63</v>
      </c>
      <c r="G97" s="81" t="s">
        <v>64</v>
      </c>
      <c r="H97" s="81" t="s">
        <v>4050</v>
      </c>
      <c r="I97" s="81" t="s">
        <v>107</v>
      </c>
      <c r="J97" s="16" t="s">
        <v>762</v>
      </c>
      <c r="K97" s="81" t="s">
        <v>763</v>
      </c>
      <c r="L97" s="83">
        <v>31123</v>
      </c>
      <c r="M97" s="81" t="s">
        <v>38</v>
      </c>
      <c r="N97" s="83">
        <v>40848</v>
      </c>
      <c r="O97" s="152">
        <f t="shared" si="14"/>
        <v>35</v>
      </c>
      <c r="P97" s="84">
        <f t="shared" si="15"/>
        <v>43922</v>
      </c>
      <c r="Q97" s="82" t="s">
        <v>4384</v>
      </c>
      <c r="R97" s="81" t="s">
        <v>764</v>
      </c>
      <c r="S97" s="81" t="s">
        <v>57</v>
      </c>
      <c r="T97" s="81" t="s">
        <v>56</v>
      </c>
      <c r="U97" s="81" t="s">
        <v>28</v>
      </c>
      <c r="V97" s="84"/>
      <c r="W97" s="81" t="s">
        <v>765</v>
      </c>
      <c r="X97" s="85"/>
      <c r="Y97" s="81" t="s">
        <v>179</v>
      </c>
      <c r="Z97" s="81" t="s">
        <v>3723</v>
      </c>
    </row>
    <row r="98" spans="1:26" s="70" customFormat="1" ht="15" customHeight="1" x14ac:dyDescent="0.25">
      <c r="A98" s="12" t="s">
        <v>2891</v>
      </c>
      <c r="B98" s="23" t="s">
        <v>2894</v>
      </c>
      <c r="C98" s="9" t="s">
        <v>17</v>
      </c>
      <c r="D98" s="173"/>
      <c r="E98" s="173"/>
      <c r="F98" s="9" t="s">
        <v>255</v>
      </c>
      <c r="G98" s="9" t="s">
        <v>4122</v>
      </c>
      <c r="H98" s="9" t="s">
        <v>4122</v>
      </c>
      <c r="I98" s="9" t="s">
        <v>4122</v>
      </c>
      <c r="J98" s="16" t="s">
        <v>2901</v>
      </c>
      <c r="K98" s="6" t="s">
        <v>22</v>
      </c>
      <c r="L98" s="47">
        <v>31299</v>
      </c>
      <c r="M98" s="16" t="s">
        <v>769</v>
      </c>
      <c r="N98" s="47">
        <v>43525</v>
      </c>
      <c r="O98" s="150">
        <f t="shared" si="14"/>
        <v>55</v>
      </c>
      <c r="P98" s="14">
        <f t="shared" si="15"/>
        <v>51410</v>
      </c>
      <c r="Q98" s="9" t="s">
        <v>2902</v>
      </c>
      <c r="R98" s="54" t="s">
        <v>2903</v>
      </c>
      <c r="S98" s="6" t="s">
        <v>29</v>
      </c>
      <c r="T98" s="9" t="s">
        <v>215</v>
      </c>
      <c r="U98" s="9" t="s">
        <v>28</v>
      </c>
      <c r="V98" s="14">
        <v>43617</v>
      </c>
      <c r="W98" s="60" t="s">
        <v>2904</v>
      </c>
      <c r="X98" s="8"/>
      <c r="Y98" s="6" t="s">
        <v>31</v>
      </c>
      <c r="Z98" s="9" t="s">
        <v>4368</v>
      </c>
    </row>
    <row r="99" spans="1:26" s="70" customFormat="1" x14ac:dyDescent="0.25">
      <c r="A99" s="20" t="s">
        <v>3861</v>
      </c>
      <c r="B99" s="9" t="s">
        <v>417</v>
      </c>
      <c r="C99" s="9" t="s">
        <v>42</v>
      </c>
      <c r="D99" s="173"/>
      <c r="E99" s="173"/>
      <c r="F99" s="9" t="s">
        <v>18</v>
      </c>
      <c r="G99" s="9" t="s">
        <v>18</v>
      </c>
      <c r="H99" s="9" t="s">
        <v>18</v>
      </c>
      <c r="I99" s="9" t="s">
        <v>18</v>
      </c>
      <c r="J99" s="9" t="s">
        <v>418</v>
      </c>
      <c r="K99" s="9" t="s">
        <v>22</v>
      </c>
      <c r="L99" s="10">
        <v>23974</v>
      </c>
      <c r="M99" s="9" t="s">
        <v>419</v>
      </c>
      <c r="N99" s="10">
        <v>44075</v>
      </c>
      <c r="O99" s="150">
        <f t="shared" si="14"/>
        <v>55</v>
      </c>
      <c r="P99" s="14">
        <f t="shared" si="15"/>
        <v>44075</v>
      </c>
      <c r="Q99" s="9" t="s">
        <v>3212</v>
      </c>
      <c r="R99" s="9" t="s">
        <v>420</v>
      </c>
      <c r="S99" s="9" t="s">
        <v>46</v>
      </c>
      <c r="T99" s="9" t="s">
        <v>141</v>
      </c>
      <c r="U99" s="9" t="s">
        <v>142</v>
      </c>
      <c r="V99" s="14"/>
      <c r="W99" s="9" t="s">
        <v>422</v>
      </c>
      <c r="X99" s="31">
        <v>44804</v>
      </c>
      <c r="Y99" s="68" t="s">
        <v>31</v>
      </c>
      <c r="Z99" s="9" t="s">
        <v>3722</v>
      </c>
    </row>
    <row r="100" spans="1:26" s="70" customFormat="1" ht="15" customHeight="1" x14ac:dyDescent="0.25">
      <c r="A100" s="65" t="s">
        <v>671</v>
      </c>
      <c r="B100" s="60" t="s">
        <v>672</v>
      </c>
      <c r="C100" s="60" t="s">
        <v>17</v>
      </c>
      <c r="D100" s="173"/>
      <c r="E100" s="173"/>
      <c r="F100" s="60" t="s">
        <v>35</v>
      </c>
      <c r="G100" s="60" t="s">
        <v>272</v>
      </c>
      <c r="H100" s="60" t="s">
        <v>273</v>
      </c>
      <c r="I100" s="60" t="s">
        <v>273</v>
      </c>
      <c r="J100" s="60" t="s">
        <v>673</v>
      </c>
      <c r="K100" s="60" t="s">
        <v>22</v>
      </c>
      <c r="L100" s="118">
        <v>28711</v>
      </c>
      <c r="M100" s="60" t="s">
        <v>243</v>
      </c>
      <c r="N100" s="118">
        <v>40742</v>
      </c>
      <c r="O100" s="150">
        <f t="shared" si="14"/>
        <v>55</v>
      </c>
      <c r="P100" s="120">
        <f t="shared" si="15"/>
        <v>48823</v>
      </c>
      <c r="Q100" s="9" t="s">
        <v>674</v>
      </c>
      <c r="R100" s="60" t="s">
        <v>675</v>
      </c>
      <c r="S100" s="60" t="s">
        <v>29</v>
      </c>
      <c r="T100" s="60" t="s">
        <v>68</v>
      </c>
      <c r="U100" s="60" t="s">
        <v>28</v>
      </c>
      <c r="V100" s="120"/>
      <c r="W100" s="60" t="s">
        <v>676</v>
      </c>
      <c r="X100" s="62"/>
      <c r="Y100" s="60" t="s">
        <v>31</v>
      </c>
      <c r="Z100" s="9" t="s">
        <v>4367</v>
      </c>
    </row>
    <row r="101" spans="1:26" s="70" customFormat="1" ht="25.5" x14ac:dyDescent="0.25">
      <c r="A101" s="72" t="s">
        <v>3653</v>
      </c>
      <c r="B101" s="30" t="s">
        <v>3532</v>
      </c>
      <c r="C101" s="9" t="s">
        <v>62</v>
      </c>
      <c r="D101" s="173"/>
      <c r="E101" s="173"/>
      <c r="F101" s="9" t="s">
        <v>112</v>
      </c>
      <c r="G101" s="9" t="s">
        <v>113</v>
      </c>
      <c r="H101" s="9" t="s">
        <v>113</v>
      </c>
      <c r="I101" s="9" t="s">
        <v>3729</v>
      </c>
      <c r="J101" s="16" t="s">
        <v>3611</v>
      </c>
      <c r="K101" s="9" t="s">
        <v>116</v>
      </c>
      <c r="L101" s="47">
        <v>23343</v>
      </c>
      <c r="M101" s="16" t="s">
        <v>243</v>
      </c>
      <c r="N101" s="47">
        <v>43843</v>
      </c>
      <c r="O101" s="150">
        <f t="shared" si="14"/>
        <v>55</v>
      </c>
      <c r="P101" s="14">
        <f t="shared" si="15"/>
        <v>43435</v>
      </c>
      <c r="Q101" s="9" t="s">
        <v>3612</v>
      </c>
      <c r="R101" s="52"/>
      <c r="S101" s="6" t="s">
        <v>69</v>
      </c>
      <c r="T101" s="9" t="s">
        <v>141</v>
      </c>
      <c r="U101" s="9" t="s">
        <v>142</v>
      </c>
      <c r="V101" s="14"/>
      <c r="W101" s="60" t="s">
        <v>3613</v>
      </c>
      <c r="X101" s="31">
        <v>44389</v>
      </c>
      <c r="Y101" s="6" t="s">
        <v>31</v>
      </c>
      <c r="Z101" s="9" t="s">
        <v>4368</v>
      </c>
    </row>
    <row r="102" spans="1:26" s="209" customFormat="1" x14ac:dyDescent="0.25">
      <c r="A102" s="203" t="s">
        <v>4352</v>
      </c>
      <c r="B102" s="204" t="s">
        <v>3802</v>
      </c>
      <c r="C102" s="204" t="s">
        <v>166</v>
      </c>
      <c r="D102" s="204"/>
      <c r="E102" s="204"/>
      <c r="F102" s="204" t="s">
        <v>35</v>
      </c>
      <c r="G102" s="204" t="s">
        <v>4089</v>
      </c>
      <c r="H102" s="204" t="s">
        <v>167</v>
      </c>
      <c r="I102" s="204" t="s">
        <v>167</v>
      </c>
      <c r="J102" s="204"/>
      <c r="K102" s="210" t="s">
        <v>22</v>
      </c>
      <c r="L102" s="205">
        <v>27353</v>
      </c>
      <c r="M102" s="204" t="s">
        <v>617</v>
      </c>
      <c r="N102" s="205">
        <v>44378</v>
      </c>
      <c r="O102" s="206">
        <f t="shared" si="14"/>
        <v>55</v>
      </c>
      <c r="P102" s="207">
        <f t="shared" si="15"/>
        <v>47453</v>
      </c>
      <c r="Q102" s="204" t="s">
        <v>3810</v>
      </c>
      <c r="R102" s="210" t="s">
        <v>3811</v>
      </c>
      <c r="S102" s="210" t="s">
        <v>69</v>
      </c>
      <c r="T102" s="204" t="s">
        <v>177</v>
      </c>
      <c r="U102" s="204" t="s">
        <v>28</v>
      </c>
      <c r="V102" s="207"/>
      <c r="W102" s="204"/>
      <c r="X102" s="208">
        <v>44377</v>
      </c>
      <c r="Y102" s="211" t="s">
        <v>31</v>
      </c>
      <c r="Z102" s="204" t="s">
        <v>4368</v>
      </c>
    </row>
    <row r="103" spans="1:26" s="209" customFormat="1" ht="15" customHeight="1" x14ac:dyDescent="0.25">
      <c r="A103" s="203" t="s">
        <v>4307</v>
      </c>
      <c r="B103" s="204" t="s">
        <v>1971</v>
      </c>
      <c r="C103" s="204" t="s">
        <v>166</v>
      </c>
      <c r="D103" s="204"/>
      <c r="E103" s="204"/>
      <c r="F103" s="204" t="s">
        <v>35</v>
      </c>
      <c r="G103" s="204" t="s">
        <v>4063</v>
      </c>
      <c r="H103" s="204" t="s">
        <v>326</v>
      </c>
      <c r="I103" s="204" t="s">
        <v>326</v>
      </c>
      <c r="J103" s="204" t="s">
        <v>1972</v>
      </c>
      <c r="K103" s="204" t="s">
        <v>22</v>
      </c>
      <c r="L103" s="205">
        <v>23150</v>
      </c>
      <c r="M103" s="204" t="s">
        <v>851</v>
      </c>
      <c r="N103" s="205">
        <v>44348</v>
      </c>
      <c r="O103" s="206">
        <f t="shared" si="14"/>
        <v>55</v>
      </c>
      <c r="P103" s="207">
        <f t="shared" si="15"/>
        <v>43252</v>
      </c>
      <c r="Q103" s="204" t="s">
        <v>1973</v>
      </c>
      <c r="R103" s="204" t="s">
        <v>1974</v>
      </c>
      <c r="S103" s="204" t="s">
        <v>195</v>
      </c>
      <c r="T103" s="204" t="s">
        <v>141</v>
      </c>
      <c r="U103" s="204" t="s">
        <v>142</v>
      </c>
      <c r="V103" s="207"/>
      <c r="W103" s="204" t="s">
        <v>1975</v>
      </c>
      <c r="X103" s="208">
        <v>44561</v>
      </c>
      <c r="Y103" s="204" t="s">
        <v>179</v>
      </c>
      <c r="Z103" s="204" t="s">
        <v>4368</v>
      </c>
    </row>
    <row r="104" spans="1:26" s="70" customFormat="1" ht="15" customHeight="1" x14ac:dyDescent="0.25">
      <c r="A104" s="80" t="s">
        <v>652</v>
      </c>
      <c r="B104" s="81" t="s">
        <v>4333</v>
      </c>
      <c r="C104" s="81" t="s">
        <v>635</v>
      </c>
      <c r="D104" s="173"/>
      <c r="E104" s="173"/>
      <c r="F104" s="81" t="s">
        <v>112</v>
      </c>
      <c r="G104" s="81" t="s">
        <v>228</v>
      </c>
      <c r="H104" s="81" t="s">
        <v>2210</v>
      </c>
      <c r="I104" s="81" t="s">
        <v>476</v>
      </c>
      <c r="J104" s="81" t="s">
        <v>654</v>
      </c>
      <c r="K104" s="82" t="s">
        <v>2212</v>
      </c>
      <c r="L104" s="83">
        <v>30906</v>
      </c>
      <c r="M104" s="81" t="s">
        <v>656</v>
      </c>
      <c r="N104" s="83">
        <v>40725</v>
      </c>
      <c r="O104" s="150">
        <f t="shared" si="14"/>
        <v>35</v>
      </c>
      <c r="P104" s="84">
        <f t="shared" si="15"/>
        <v>43709</v>
      </c>
      <c r="Q104" s="9" t="s">
        <v>657</v>
      </c>
      <c r="R104" s="81" t="s">
        <v>658</v>
      </c>
      <c r="S104" s="81" t="s">
        <v>25</v>
      </c>
      <c r="T104" s="81" t="s">
        <v>119</v>
      </c>
      <c r="U104" s="81" t="s">
        <v>28</v>
      </c>
      <c r="V104" s="84"/>
      <c r="W104" s="81" t="s">
        <v>659</v>
      </c>
      <c r="X104" s="85"/>
      <c r="Y104" s="81" t="s">
        <v>31</v>
      </c>
      <c r="Z104" s="9" t="s">
        <v>4367</v>
      </c>
    </row>
    <row r="105" spans="1:26" s="70" customFormat="1" x14ac:dyDescent="0.25">
      <c r="A105" s="20" t="s">
        <v>3857</v>
      </c>
      <c r="B105" s="9" t="s">
        <v>3834</v>
      </c>
      <c r="C105" s="9" t="s">
        <v>191</v>
      </c>
      <c r="D105" s="173"/>
      <c r="E105" s="173"/>
      <c r="F105" s="9" t="s">
        <v>112</v>
      </c>
      <c r="G105" s="9" t="s">
        <v>830</v>
      </c>
      <c r="H105" s="9" t="s">
        <v>830</v>
      </c>
      <c r="I105" s="9" t="s">
        <v>830</v>
      </c>
      <c r="J105" s="16" t="s">
        <v>2267</v>
      </c>
      <c r="K105" s="6" t="s">
        <v>832</v>
      </c>
      <c r="L105" s="47">
        <v>22231</v>
      </c>
      <c r="M105" s="16" t="s">
        <v>918</v>
      </c>
      <c r="N105" s="47">
        <v>44044</v>
      </c>
      <c r="O105" s="150">
        <f t="shared" si="14"/>
        <v>55</v>
      </c>
      <c r="P105" s="14">
        <f t="shared" si="15"/>
        <v>42339</v>
      </c>
      <c r="Q105" s="9" t="s">
        <v>2268</v>
      </c>
      <c r="R105" s="52" t="s">
        <v>2269</v>
      </c>
      <c r="S105" s="9" t="s">
        <v>195</v>
      </c>
      <c r="T105" s="9" t="s">
        <v>141</v>
      </c>
      <c r="U105" s="9" t="s">
        <v>142</v>
      </c>
      <c r="V105" s="14"/>
      <c r="W105" s="60" t="s">
        <v>2270</v>
      </c>
      <c r="X105" s="31"/>
      <c r="Y105" s="68" t="s">
        <v>31</v>
      </c>
      <c r="Z105" s="9" t="s">
        <v>4368</v>
      </c>
    </row>
    <row r="107" spans="1:26" s="70" customFormat="1" x14ac:dyDescent="0.25">
      <c r="A107" s="20" t="s">
        <v>3856</v>
      </c>
      <c r="B107" s="9" t="s">
        <v>3833</v>
      </c>
      <c r="C107" s="9" t="s">
        <v>635</v>
      </c>
      <c r="D107" s="173"/>
      <c r="E107" s="173"/>
      <c r="F107" s="9" t="s">
        <v>112</v>
      </c>
      <c r="G107" s="9" t="s">
        <v>228</v>
      </c>
      <c r="H107" s="9" t="s">
        <v>646</v>
      </c>
      <c r="I107" s="9" t="s">
        <v>476</v>
      </c>
      <c r="J107" s="16"/>
      <c r="K107" s="6" t="s">
        <v>648</v>
      </c>
      <c r="L107" s="47">
        <v>35993</v>
      </c>
      <c r="M107" s="16" t="s">
        <v>90</v>
      </c>
      <c r="N107" s="47">
        <v>44046</v>
      </c>
      <c r="O107" s="150">
        <f t="shared" ref="O107:O112" si="16">IF(C107="TELLER",35,IF(C107="TELLER SENIOR","35",IF(C107="STAF OPERASIONAL",35,IF(C107="STAF OPERASIONAL SENIOR",35,IF(C107="CUSTOMER SERVICE",35,IF(C107="CUSTOMER SERVICE SENIOR",35,55))))))</f>
        <v>35</v>
      </c>
      <c r="P107" s="14">
        <f t="shared" ref="P107:P112" si="17">IF(DAY(L107)=1,(DATE(YEAR(L107)+O107,MONTH(L107),1)),(DATE(YEAR(L107)+O107,MONTH(L107)+1,1)))</f>
        <v>48792</v>
      </c>
      <c r="Q107" s="9" t="s">
        <v>3844</v>
      </c>
      <c r="R107" s="54" t="s">
        <v>3845</v>
      </c>
      <c r="S107" s="6" t="s">
        <v>25</v>
      </c>
      <c r="T107" s="9" t="s">
        <v>141</v>
      </c>
      <c r="U107" s="9" t="s">
        <v>142</v>
      </c>
      <c r="V107" s="14"/>
      <c r="W107" s="66" t="s">
        <v>3846</v>
      </c>
      <c r="X107" s="8"/>
      <c r="Y107" s="6" t="s">
        <v>59</v>
      </c>
      <c r="Z107" s="9" t="s">
        <v>4367</v>
      </c>
    </row>
    <row r="108" spans="1:26" s="70" customFormat="1" x14ac:dyDescent="0.25">
      <c r="A108" s="20" t="s">
        <v>3855</v>
      </c>
      <c r="B108" s="9" t="s">
        <v>3832</v>
      </c>
      <c r="C108" s="9" t="s">
        <v>1172</v>
      </c>
      <c r="D108" s="173"/>
      <c r="E108" s="173"/>
      <c r="F108" s="9" t="s">
        <v>112</v>
      </c>
      <c r="G108" s="9" t="s">
        <v>3817</v>
      </c>
      <c r="H108" s="9" t="s">
        <v>3817</v>
      </c>
      <c r="I108" s="9" t="s">
        <v>229</v>
      </c>
      <c r="J108" s="16" t="s">
        <v>3838</v>
      </c>
      <c r="K108" s="6" t="s">
        <v>3818</v>
      </c>
      <c r="L108" s="47">
        <v>33055</v>
      </c>
      <c r="M108" s="16" t="s">
        <v>3357</v>
      </c>
      <c r="N108" s="47">
        <v>44046</v>
      </c>
      <c r="O108" s="150">
        <f t="shared" si="16"/>
        <v>55</v>
      </c>
      <c r="P108" s="14">
        <f t="shared" si="17"/>
        <v>53144</v>
      </c>
      <c r="Q108" s="9" t="s">
        <v>3839</v>
      </c>
      <c r="R108" s="54" t="s">
        <v>3841</v>
      </c>
      <c r="S108" s="6" t="s">
        <v>29</v>
      </c>
      <c r="T108" s="9" t="s">
        <v>141</v>
      </c>
      <c r="U108" s="9" t="s">
        <v>142</v>
      </c>
      <c r="V108" s="14"/>
      <c r="W108" s="66" t="s">
        <v>3840</v>
      </c>
      <c r="X108" s="8"/>
      <c r="Y108" s="123" t="s">
        <v>31</v>
      </c>
      <c r="Z108" s="9" t="s">
        <v>4367</v>
      </c>
    </row>
    <row r="109" spans="1:26" s="70" customFormat="1" x14ac:dyDescent="0.25">
      <c r="A109" s="20" t="s">
        <v>3858</v>
      </c>
      <c r="B109" s="9" t="s">
        <v>3842</v>
      </c>
      <c r="C109" s="136" t="s">
        <v>1148</v>
      </c>
      <c r="D109" s="9"/>
      <c r="E109" s="9"/>
      <c r="F109" s="9" t="s">
        <v>112</v>
      </c>
      <c r="G109" s="9" t="s">
        <v>3122</v>
      </c>
      <c r="H109" s="9" t="s">
        <v>3122</v>
      </c>
      <c r="I109" s="9" t="s">
        <v>404</v>
      </c>
      <c r="J109" s="9"/>
      <c r="K109" s="9" t="s">
        <v>3124</v>
      </c>
      <c r="L109" s="10">
        <v>35347</v>
      </c>
      <c r="M109" s="9" t="s">
        <v>213</v>
      </c>
      <c r="N109" s="10">
        <v>44053</v>
      </c>
      <c r="O109" s="13">
        <f t="shared" si="16"/>
        <v>35</v>
      </c>
      <c r="P109" s="14">
        <f t="shared" si="17"/>
        <v>48153</v>
      </c>
      <c r="Q109" s="9" t="s">
        <v>3851</v>
      </c>
      <c r="R109" s="6" t="s">
        <v>3847</v>
      </c>
      <c r="S109" s="6" t="s">
        <v>25</v>
      </c>
      <c r="T109" s="9" t="s">
        <v>83</v>
      </c>
      <c r="U109" s="9" t="s">
        <v>28</v>
      </c>
      <c r="V109" s="14">
        <v>44418</v>
      </c>
      <c r="W109" s="6" t="s">
        <v>3849</v>
      </c>
      <c r="X109" s="8"/>
      <c r="Y109" s="68" t="s">
        <v>179</v>
      </c>
      <c r="Z109" s="9" t="s">
        <v>4367</v>
      </c>
    </row>
    <row r="110" spans="1:26" s="70" customFormat="1" x14ac:dyDescent="0.25">
      <c r="A110" s="20" t="s">
        <v>3859</v>
      </c>
      <c r="B110" s="9" t="s">
        <v>3843</v>
      </c>
      <c r="C110" s="136" t="s">
        <v>1148</v>
      </c>
      <c r="D110" s="9"/>
      <c r="E110" s="9"/>
      <c r="F110" s="9" t="s">
        <v>112</v>
      </c>
      <c r="G110" s="9" t="s">
        <v>3122</v>
      </c>
      <c r="H110" s="9" t="s">
        <v>3122</v>
      </c>
      <c r="I110" s="9" t="s">
        <v>404</v>
      </c>
      <c r="J110" s="9"/>
      <c r="K110" s="9" t="s">
        <v>3124</v>
      </c>
      <c r="L110" s="10">
        <v>35095</v>
      </c>
      <c r="M110" s="9" t="s">
        <v>1125</v>
      </c>
      <c r="N110" s="10">
        <v>44053</v>
      </c>
      <c r="O110" s="13">
        <f t="shared" si="16"/>
        <v>35</v>
      </c>
      <c r="P110" s="14">
        <f t="shared" si="17"/>
        <v>47880</v>
      </c>
      <c r="Q110" s="9" t="s">
        <v>3850</v>
      </c>
      <c r="R110" s="6" t="s">
        <v>3852</v>
      </c>
      <c r="S110" s="6" t="s">
        <v>25</v>
      </c>
      <c r="T110" s="9" t="s">
        <v>83</v>
      </c>
      <c r="U110" s="9" t="s">
        <v>28</v>
      </c>
      <c r="V110" s="14">
        <v>44418</v>
      </c>
      <c r="W110" s="6" t="s">
        <v>3853</v>
      </c>
      <c r="X110" s="8"/>
      <c r="Y110" s="9" t="s">
        <v>31</v>
      </c>
      <c r="Z110" s="9" t="s">
        <v>4367</v>
      </c>
    </row>
    <row r="111" spans="1:26" s="70" customFormat="1" x14ac:dyDescent="0.25">
      <c r="A111" s="20" t="s">
        <v>3869</v>
      </c>
      <c r="B111" s="9" t="s">
        <v>3864</v>
      </c>
      <c r="C111" s="9" t="s">
        <v>81</v>
      </c>
      <c r="D111" s="173"/>
      <c r="E111" s="173"/>
      <c r="F111" s="9" t="s">
        <v>290</v>
      </c>
      <c r="G111" s="9" t="s">
        <v>291</v>
      </c>
      <c r="H111" s="9" t="s">
        <v>292</v>
      </c>
      <c r="I111" s="9" t="s">
        <v>292</v>
      </c>
      <c r="J111" s="16"/>
      <c r="K111" s="9" t="s">
        <v>22</v>
      </c>
      <c r="L111" s="47">
        <v>35367</v>
      </c>
      <c r="M111" s="16" t="s">
        <v>3865</v>
      </c>
      <c r="N111" s="47">
        <v>44067</v>
      </c>
      <c r="O111" s="150">
        <f t="shared" si="16"/>
        <v>55</v>
      </c>
      <c r="P111" s="14">
        <f t="shared" si="17"/>
        <v>55458</v>
      </c>
      <c r="Q111" s="9" t="s">
        <v>3866</v>
      </c>
      <c r="R111" s="54" t="s">
        <v>3867</v>
      </c>
      <c r="S111" s="6" t="s">
        <v>25</v>
      </c>
      <c r="T111" s="9" t="s">
        <v>141</v>
      </c>
      <c r="U111" s="9" t="s">
        <v>142</v>
      </c>
      <c r="V111" s="14"/>
      <c r="W111" s="66" t="s">
        <v>3868</v>
      </c>
      <c r="X111" s="31">
        <v>44431</v>
      </c>
      <c r="Y111" s="6" t="s">
        <v>31</v>
      </c>
      <c r="Z111" s="9" t="s">
        <v>4368</v>
      </c>
    </row>
    <row r="112" spans="1:26" s="70" customFormat="1" ht="15" customHeight="1" x14ac:dyDescent="0.25">
      <c r="A112" s="12" t="s">
        <v>2842</v>
      </c>
      <c r="B112" s="23" t="s">
        <v>2850</v>
      </c>
      <c r="C112" s="9" t="s">
        <v>81</v>
      </c>
      <c r="D112" s="173"/>
      <c r="E112" s="173"/>
      <c r="F112" s="9" t="s">
        <v>255</v>
      </c>
      <c r="G112" s="9" t="s">
        <v>4122</v>
      </c>
      <c r="H112" s="9" t="s">
        <v>4122</v>
      </c>
      <c r="I112" s="9" t="s">
        <v>4122</v>
      </c>
      <c r="J112" s="16" t="s">
        <v>2879</v>
      </c>
      <c r="K112" s="6" t="s">
        <v>22</v>
      </c>
      <c r="L112" s="47">
        <v>35045</v>
      </c>
      <c r="M112" s="16" t="s">
        <v>38</v>
      </c>
      <c r="N112" s="79">
        <v>43508</v>
      </c>
      <c r="O112" s="150">
        <f t="shared" si="16"/>
        <v>55</v>
      </c>
      <c r="P112" s="14">
        <f t="shared" si="17"/>
        <v>55154</v>
      </c>
      <c r="Q112" s="9" t="s">
        <v>2880</v>
      </c>
      <c r="R112" s="54" t="s">
        <v>2881</v>
      </c>
      <c r="S112" s="6" t="s">
        <v>25</v>
      </c>
      <c r="T112" s="9" t="s">
        <v>83</v>
      </c>
      <c r="U112" s="9" t="s">
        <v>28</v>
      </c>
      <c r="V112" s="14">
        <v>43873</v>
      </c>
      <c r="W112" s="60" t="s">
        <v>2882</v>
      </c>
      <c r="X112" s="8"/>
      <c r="Y112" s="6" t="s">
        <v>31</v>
      </c>
      <c r="Z112" s="9" t="s">
        <v>4368</v>
      </c>
    </row>
    <row r="114" spans="1:26" s="70" customFormat="1" ht="15" customHeight="1" x14ac:dyDescent="0.25">
      <c r="A114" s="20" t="s">
        <v>72</v>
      </c>
      <c r="B114" s="9" t="s">
        <v>73</v>
      </c>
      <c r="C114" s="9" t="s">
        <v>74</v>
      </c>
      <c r="D114" s="173"/>
      <c r="E114" s="173"/>
      <c r="F114" s="9" t="s">
        <v>35</v>
      </c>
      <c r="G114" s="9" t="s">
        <v>36</v>
      </c>
      <c r="H114" s="9" t="s">
        <v>37</v>
      </c>
      <c r="I114" s="9" t="s">
        <v>75</v>
      </c>
      <c r="J114" s="16" t="s">
        <v>2706</v>
      </c>
      <c r="K114" s="9" t="s">
        <v>22</v>
      </c>
      <c r="L114" s="47">
        <v>24340</v>
      </c>
      <c r="M114" s="16" t="s">
        <v>38</v>
      </c>
      <c r="N114" s="47">
        <v>34578</v>
      </c>
      <c r="O114" s="150">
        <f>IF(C114="TELLER",35,IF(C114="TELLER SENIOR","35",IF(C114="STAF OPERASIONAL",35,IF(C114="STAF OPERASIONAL SENIOR",35,IF(C114="CUSTOMER SERVICE",35,IF(C114="CUSTOMER SERVICE SENIOR",35,55))))))</f>
        <v>55</v>
      </c>
      <c r="P114" s="14">
        <f>IF(DAY(L114)=1,(DATE(YEAR(L114)+O114,MONTH(L114),1)),(DATE(YEAR(L114)+O114,MONTH(L114)+1,1)))</f>
        <v>44440</v>
      </c>
      <c r="Q114" s="9" t="s">
        <v>3173</v>
      </c>
      <c r="R114" s="52" t="s">
        <v>76</v>
      </c>
      <c r="S114" s="9" t="s">
        <v>24</v>
      </c>
      <c r="T114" s="9" t="s">
        <v>77</v>
      </c>
      <c r="U114" s="9" t="s">
        <v>28</v>
      </c>
      <c r="V114" s="14"/>
      <c r="W114" s="60" t="s">
        <v>78</v>
      </c>
      <c r="X114" s="8"/>
      <c r="Y114" s="9" t="s">
        <v>59</v>
      </c>
      <c r="Z114" s="9" t="s">
        <v>4368</v>
      </c>
    </row>
    <row r="115" spans="1:26" s="121" customFormat="1" ht="15" customHeight="1" x14ac:dyDescent="0.25">
      <c r="A115" s="65" t="s">
        <v>1758</v>
      </c>
      <c r="B115" s="60" t="s">
        <v>1759</v>
      </c>
      <c r="C115" s="60" t="s">
        <v>81</v>
      </c>
      <c r="D115" s="60"/>
      <c r="E115" s="60"/>
      <c r="F115" s="60" t="s">
        <v>51</v>
      </c>
      <c r="G115" s="60" t="s">
        <v>383</v>
      </c>
      <c r="H115" s="60" t="s">
        <v>384</v>
      </c>
      <c r="I115" s="60" t="s">
        <v>861</v>
      </c>
      <c r="J115" s="60" t="s">
        <v>1760</v>
      </c>
      <c r="K115" s="60" t="s">
        <v>22</v>
      </c>
      <c r="L115" s="118">
        <v>32967</v>
      </c>
      <c r="M115" s="60" t="s">
        <v>406</v>
      </c>
      <c r="N115" s="118">
        <v>42248</v>
      </c>
      <c r="O115" s="119">
        <f>IF(C115="TELLER",35,IF(C115="TELLER SENIOR","35",IF(C115="STAF OPERASIONAL",35,IF(C115="STAF OPERASIONAL SENIOR",35,IF(C115="CUSTOMER SERVICE",35,IF(C115="CUSTOMER SERVICE SENIOR",35,55))))))</f>
        <v>55</v>
      </c>
      <c r="P115" s="120">
        <f>IF(DAY(L115)=1,(DATE(YEAR(L115)+O115,MONTH(L115),1)),(DATE(YEAR(L115)+O115,MONTH(L115)+1,1)))</f>
        <v>53083</v>
      </c>
      <c r="Q115" s="60" t="s">
        <v>1761</v>
      </c>
      <c r="R115" s="60" t="s">
        <v>1762</v>
      </c>
      <c r="S115" s="60" t="s">
        <v>25</v>
      </c>
      <c r="T115" s="60" t="s">
        <v>119</v>
      </c>
      <c r="U115" s="60" t="s">
        <v>28</v>
      </c>
      <c r="V115" s="120"/>
      <c r="W115" s="60" t="s">
        <v>1763</v>
      </c>
      <c r="X115" s="62"/>
      <c r="Y115" s="60" t="s">
        <v>31</v>
      </c>
      <c r="Z115" s="60" t="s">
        <v>4367</v>
      </c>
    </row>
    <row r="116" spans="1:26" s="70" customFormat="1" ht="15" customHeight="1" x14ac:dyDescent="0.25">
      <c r="A116" s="20" t="s">
        <v>660</v>
      </c>
      <c r="B116" s="9" t="s">
        <v>661</v>
      </c>
      <c r="C116" s="9" t="s">
        <v>166</v>
      </c>
      <c r="D116" s="173"/>
      <c r="E116" s="173"/>
      <c r="F116" s="9" t="s">
        <v>604</v>
      </c>
      <c r="G116" s="9" t="s">
        <v>3119</v>
      </c>
      <c r="H116" s="9" t="s">
        <v>3119</v>
      </c>
      <c r="I116" s="9" t="s">
        <v>3119</v>
      </c>
      <c r="J116" s="16" t="s">
        <v>662</v>
      </c>
      <c r="K116" s="9" t="s">
        <v>22</v>
      </c>
      <c r="L116" s="47">
        <v>28158</v>
      </c>
      <c r="M116" s="16" t="s">
        <v>38</v>
      </c>
      <c r="N116" s="47">
        <v>40725</v>
      </c>
      <c r="O116" s="150">
        <f>IF(C116="TELLER",35,IF(C116="TELLER SENIOR","35",IF(C116="STAF OPERASIONAL",35,IF(C116="STAF OPERASIONAL SENIOR",35,IF(C116="CUSTOMER SERVICE",35,IF(C116="CUSTOMER SERVICE SENIOR",35,55))))))</f>
        <v>55</v>
      </c>
      <c r="P116" s="14">
        <f>IF(DAY(L116)=1,(DATE(YEAR(L116)+O116,MONTH(L116),1)),(DATE(YEAR(L116)+O116,MONTH(L116)+1,1)))</f>
        <v>48274</v>
      </c>
      <c r="Q116" s="9" t="s">
        <v>4386</v>
      </c>
      <c r="R116" s="52" t="s">
        <v>663</v>
      </c>
      <c r="S116" s="9" t="s">
        <v>69</v>
      </c>
      <c r="T116" s="9" t="s">
        <v>177</v>
      </c>
      <c r="U116" s="9" t="s">
        <v>28</v>
      </c>
      <c r="V116" s="14"/>
      <c r="W116" s="60" t="s">
        <v>664</v>
      </c>
      <c r="X116" s="8"/>
      <c r="Y116" s="9" t="s">
        <v>31</v>
      </c>
      <c r="Z116" s="9" t="s">
        <v>4368</v>
      </c>
    </row>
    <row r="117" spans="1:26" s="70" customFormat="1" x14ac:dyDescent="0.25">
      <c r="A117" s="20" t="s">
        <v>3870</v>
      </c>
      <c r="B117" s="9" t="s">
        <v>3862</v>
      </c>
      <c r="C117" s="9" t="s">
        <v>635</v>
      </c>
      <c r="D117" s="173"/>
      <c r="E117" s="173"/>
      <c r="F117" s="9" t="s">
        <v>63</v>
      </c>
      <c r="G117" s="9" t="s">
        <v>95</v>
      </c>
      <c r="H117" s="9" t="s">
        <v>1804</v>
      </c>
      <c r="I117" s="9" t="s">
        <v>476</v>
      </c>
      <c r="J117" s="16"/>
      <c r="K117" s="6" t="s">
        <v>1806</v>
      </c>
      <c r="L117" s="47">
        <v>34126</v>
      </c>
      <c r="M117" s="16" t="s">
        <v>504</v>
      </c>
      <c r="N117" s="47">
        <v>44075</v>
      </c>
      <c r="O117" s="150">
        <f>IF(C117="TELLER",35,IF(C117="TELLER SENIOR","35",IF(C117="STAF OPERASIONAL",35,IF(C117="STAF OPERASIONAL SENIOR",35,IF(C117="CUSTOMER SERVICE",35,IF(C117="CUSTOMER SERVICE SENIOR",35,55))))))</f>
        <v>35</v>
      </c>
      <c r="P117" s="14">
        <f>IF(DAY(L117)=1,(DATE(YEAR(L117)+O117,MONTH(L117),1)),(DATE(YEAR(L117)+O117,MONTH(L117)+1,1)))</f>
        <v>46935</v>
      </c>
      <c r="Q117" s="54" t="s">
        <v>3871</v>
      </c>
      <c r="R117" s="54" t="s">
        <v>3872</v>
      </c>
      <c r="S117" s="6" t="s">
        <v>25</v>
      </c>
      <c r="T117" s="9" t="s">
        <v>141</v>
      </c>
      <c r="U117" s="9" t="s">
        <v>142</v>
      </c>
      <c r="V117" s="14"/>
      <c r="W117" s="66" t="s">
        <v>3873</v>
      </c>
      <c r="X117" s="8"/>
      <c r="Y117" s="68" t="s">
        <v>31</v>
      </c>
      <c r="Z117" s="9" t="s">
        <v>4367</v>
      </c>
    </row>
    <row r="118" spans="1:26" s="70" customFormat="1" x14ac:dyDescent="0.25">
      <c r="A118" s="20" t="s">
        <v>4512</v>
      </c>
      <c r="B118" s="9" t="s">
        <v>3863</v>
      </c>
      <c r="C118" s="9" t="s">
        <v>709</v>
      </c>
      <c r="D118" s="173"/>
      <c r="E118" s="173"/>
      <c r="F118" s="9" t="s">
        <v>112</v>
      </c>
      <c r="G118" s="9" t="s">
        <v>3122</v>
      </c>
      <c r="H118" s="9" t="s">
        <v>3122</v>
      </c>
      <c r="I118" s="9" t="s">
        <v>96</v>
      </c>
      <c r="J118" s="16"/>
      <c r="K118" s="9" t="s">
        <v>3124</v>
      </c>
      <c r="L118" s="47">
        <v>34540</v>
      </c>
      <c r="M118" s="16" t="s">
        <v>3879</v>
      </c>
      <c r="N118" s="47">
        <v>44075</v>
      </c>
      <c r="O118" s="150">
        <f t="shared" ref="O118" si="18">IF(C118="TELLER",35,IF(C118="TELLER SENIOR","35",IF(C118="STAF OPERASIONAL",35,IF(C118="STAF OPERASIONAL SENIOR",35,IF(C118="CUSTOMER SERVICE",35,IF(C118="CUSTOMER SERVICE SENIOR",35,55))))))</f>
        <v>35</v>
      </c>
      <c r="P118" s="14">
        <f t="shared" ref="P118" si="19">IF(DAY(L118)=1,(DATE(YEAR(L118)+O118,MONTH(L118),1)),(DATE(YEAR(L118)+O118,MONTH(L118)+1,1)))</f>
        <v>47331</v>
      </c>
      <c r="Q118" s="54" t="s">
        <v>3880</v>
      </c>
      <c r="R118" s="54" t="s">
        <v>3881</v>
      </c>
      <c r="S118" s="6" t="s">
        <v>25</v>
      </c>
      <c r="T118" s="9" t="s">
        <v>141</v>
      </c>
      <c r="U118" s="9" t="s">
        <v>142</v>
      </c>
      <c r="V118" s="14"/>
      <c r="W118" s="66" t="s">
        <v>3882</v>
      </c>
      <c r="X118" s="8"/>
      <c r="Y118" s="123" t="s">
        <v>31</v>
      </c>
      <c r="Z118" s="9" t="s">
        <v>4367</v>
      </c>
    </row>
    <row r="119" spans="1:26" s="70" customFormat="1" x14ac:dyDescent="0.25">
      <c r="A119" s="20" t="s">
        <v>3892</v>
      </c>
      <c r="B119" s="9" t="s">
        <v>3875</v>
      </c>
      <c r="C119" s="9" t="s">
        <v>289</v>
      </c>
      <c r="D119" s="173"/>
      <c r="E119" s="173"/>
      <c r="F119" s="9" t="s">
        <v>43</v>
      </c>
      <c r="G119" s="9" t="s">
        <v>785</v>
      </c>
      <c r="H119" s="9" t="s">
        <v>3876</v>
      </c>
      <c r="I119" s="9" t="s">
        <v>3877</v>
      </c>
      <c r="J119" s="16"/>
      <c r="K119" s="6" t="s">
        <v>22</v>
      </c>
      <c r="L119" s="47">
        <v>35116</v>
      </c>
      <c r="M119" s="16" t="s">
        <v>243</v>
      </c>
      <c r="N119" s="47">
        <v>44084</v>
      </c>
      <c r="O119" s="150">
        <f>IF(C119="TELLER",35,IF(C119="TELLER SENIOR","35",IF(C119="STAF OPERASIONAL",35,IF(C119="STAF OPERASIONAL SENIOR",35,IF(C119="CUSTOMER SERVICE",35,IF(C119="CUSTOMER SERVICE SENIOR",35,55))))))</f>
        <v>55</v>
      </c>
      <c r="P119" s="14">
        <f>IF(DAY(L119)=1,(DATE(YEAR(L119)+O119,MONTH(L119),1)),(DATE(YEAR(L119)+O119,MONTH(L119)+1,1)))</f>
        <v>55213</v>
      </c>
      <c r="Q119" s="54" t="s">
        <v>3886</v>
      </c>
      <c r="R119" s="54" t="s">
        <v>3887</v>
      </c>
      <c r="S119" s="6" t="s">
        <v>57</v>
      </c>
      <c r="T119" s="9" t="s">
        <v>141</v>
      </c>
      <c r="U119" s="9" t="s">
        <v>142</v>
      </c>
      <c r="V119" s="14"/>
      <c r="W119" s="66" t="s">
        <v>3888</v>
      </c>
      <c r="X119" s="8"/>
      <c r="Y119" s="6" t="s">
        <v>108</v>
      </c>
      <c r="Z119" s="9" t="s">
        <v>4368</v>
      </c>
    </row>
    <row r="120" spans="1:26" s="145" customFormat="1" x14ac:dyDescent="0.25">
      <c r="A120" s="99" t="s">
        <v>3890</v>
      </c>
      <c r="B120" s="81" t="s">
        <v>3889</v>
      </c>
      <c r="C120" s="81" t="s">
        <v>709</v>
      </c>
      <c r="D120" s="173"/>
      <c r="E120" s="173"/>
      <c r="F120" s="81" t="s">
        <v>112</v>
      </c>
      <c r="G120" s="81" t="s">
        <v>113</v>
      </c>
      <c r="H120" s="81" t="s">
        <v>113</v>
      </c>
      <c r="I120" s="81" t="s">
        <v>96</v>
      </c>
      <c r="J120" s="16"/>
      <c r="K120" s="82" t="s">
        <v>116</v>
      </c>
      <c r="L120" s="83">
        <v>34156</v>
      </c>
      <c r="M120" s="81" t="s">
        <v>896</v>
      </c>
      <c r="N120" s="83">
        <v>44095</v>
      </c>
      <c r="O120" s="152">
        <f>IF(C120="TELLER",35,IF(C120="TELLER SENIOR","35",IF(C120="STAF OPERASIONAL",35,IF(C120="STAF OPERASIONAL SENIOR",35,IF(C120="CUSTOMER SERVICE",35,IF(C120="CUSTOMER SERVICE SENIOR",35,55))))))</f>
        <v>35</v>
      </c>
      <c r="P120" s="84">
        <f>IF(DAY(L120)=1,(DATE(YEAR(L120)+O120,MONTH(L120),1)),(DATE(YEAR(L120)+O120,MONTH(L120)+1,1)))</f>
        <v>46966</v>
      </c>
      <c r="Q120" s="82" t="s">
        <v>3931</v>
      </c>
      <c r="R120" s="82" t="s">
        <v>3940</v>
      </c>
      <c r="S120" s="82" t="s">
        <v>25</v>
      </c>
      <c r="T120" s="81" t="s">
        <v>141</v>
      </c>
      <c r="U120" s="81" t="s">
        <v>142</v>
      </c>
      <c r="V120" s="84"/>
      <c r="W120" s="82" t="s">
        <v>3932</v>
      </c>
      <c r="X120" s="85"/>
      <c r="Y120" s="155" t="s">
        <v>31</v>
      </c>
      <c r="Z120" s="81" t="s">
        <v>4367</v>
      </c>
    </row>
    <row r="122" spans="1:26" s="143" customFormat="1" x14ac:dyDescent="0.25">
      <c r="A122" s="126" t="s">
        <v>3105</v>
      </c>
      <c r="B122" s="92" t="s">
        <v>3060</v>
      </c>
      <c r="C122" s="92" t="s">
        <v>635</v>
      </c>
      <c r="D122" s="173"/>
      <c r="E122" s="173"/>
      <c r="F122" s="92" t="s">
        <v>112</v>
      </c>
      <c r="G122" s="92" t="s">
        <v>113</v>
      </c>
      <c r="H122" s="92" t="s">
        <v>789</v>
      </c>
      <c r="I122" s="86" t="s">
        <v>476</v>
      </c>
      <c r="J122" s="86" t="s">
        <v>3065</v>
      </c>
      <c r="K122" s="87" t="s">
        <v>790</v>
      </c>
      <c r="L122" s="88">
        <v>33454</v>
      </c>
      <c r="M122" s="86" t="s">
        <v>243</v>
      </c>
      <c r="N122" s="88">
        <v>43633</v>
      </c>
      <c r="O122" s="89">
        <f t="shared" ref="O122" si="20">IF(C122="TELLER",35,IF(C122="TELLER SENIOR","35",IF(C122="STAF OPERASIONAL",35,IF(C122="STAF OPERASIONAL SENIOR",35,IF(C122="CUSTOMER SERVICE",35,IF(C122="CUSTOMER SERVICE SENIOR",35,55))))))</f>
        <v>35</v>
      </c>
      <c r="P122" s="90">
        <f t="shared" ref="P122" si="21">IF(DAY(L122)=1,(DATE(YEAR(L122)+O122,MONTH(L122),1)),(DATE(YEAR(L122)+O122,MONTH(L122)+1,1)))</f>
        <v>46266</v>
      </c>
      <c r="Q122" s="86" t="s">
        <v>3066</v>
      </c>
      <c r="R122" s="87" t="s">
        <v>3117</v>
      </c>
      <c r="S122" s="87" t="s">
        <v>25</v>
      </c>
      <c r="T122" s="86" t="s">
        <v>83</v>
      </c>
      <c r="U122" s="86" t="s">
        <v>28</v>
      </c>
      <c r="V122" s="90">
        <v>44182</v>
      </c>
      <c r="W122" s="86" t="s">
        <v>3067</v>
      </c>
      <c r="X122" s="92"/>
      <c r="Y122" s="86" t="s">
        <v>179</v>
      </c>
      <c r="Z122" s="86" t="s">
        <v>4368</v>
      </c>
    </row>
    <row r="123" spans="1:26" s="70" customFormat="1" x14ac:dyDescent="0.25">
      <c r="A123" s="20" t="s">
        <v>4031</v>
      </c>
      <c r="B123" s="9" t="s">
        <v>4029</v>
      </c>
      <c r="C123" s="9" t="s">
        <v>289</v>
      </c>
      <c r="D123" s="173"/>
      <c r="E123" s="173"/>
      <c r="F123" s="9" t="s">
        <v>255</v>
      </c>
      <c r="G123" s="9" t="s">
        <v>4122</v>
      </c>
      <c r="H123" s="9" t="s">
        <v>4122</v>
      </c>
      <c r="I123" s="9" t="s">
        <v>4122</v>
      </c>
      <c r="J123" s="16"/>
      <c r="K123" s="9" t="s">
        <v>22</v>
      </c>
      <c r="L123" s="47">
        <v>35701</v>
      </c>
      <c r="M123" s="16" t="s">
        <v>90</v>
      </c>
      <c r="N123" s="47">
        <v>44186</v>
      </c>
      <c r="O123" s="13">
        <f>IF(C123="TELLER",35,IF(C123="TELLER SENIOR","35",IF(C123="STAF OPERASIONAL",35,IF(C123="STAF OPERASIONAL SENIOR",35,IF(C123="CUSTOMER SERVICE",35,IF(C123="CUSTOMER SERVICE SENIOR",35,55))))))</f>
        <v>55</v>
      </c>
      <c r="P123" s="14">
        <f>IF(DAY(L123)=1,(DATE(YEAR(L123)+O123,MONTH(L123),1)),(DATE(YEAR(L123)+O123,MONTH(L123)+1,1)))</f>
        <v>55793</v>
      </c>
      <c r="Q123" s="54" t="s">
        <v>4076</v>
      </c>
      <c r="R123" s="54" t="s">
        <v>4099</v>
      </c>
      <c r="S123" s="6" t="s">
        <v>57</v>
      </c>
      <c r="T123" s="9" t="s">
        <v>141</v>
      </c>
      <c r="U123" s="9" t="s">
        <v>142</v>
      </c>
      <c r="V123" s="14"/>
      <c r="W123" s="66" t="s">
        <v>4100</v>
      </c>
      <c r="X123" s="8"/>
      <c r="Y123" s="123" t="s">
        <v>31</v>
      </c>
      <c r="Z123" s="9" t="s">
        <v>4367</v>
      </c>
    </row>
    <row r="124" spans="1:26" s="70" customFormat="1" x14ac:dyDescent="0.25">
      <c r="A124" s="20" t="s">
        <v>4334</v>
      </c>
      <c r="B124" s="9" t="s">
        <v>4335</v>
      </c>
      <c r="C124" s="9" t="s">
        <v>373</v>
      </c>
      <c r="D124" s="16"/>
      <c r="E124" s="16"/>
      <c r="F124" s="9" t="s">
        <v>43</v>
      </c>
      <c r="G124" s="9" t="s">
        <v>4308</v>
      </c>
      <c r="H124" s="9" t="s">
        <v>4308</v>
      </c>
      <c r="I124" s="9" t="s">
        <v>4308</v>
      </c>
      <c r="J124" s="16" t="s">
        <v>2097</v>
      </c>
      <c r="K124" s="9" t="s">
        <v>22</v>
      </c>
      <c r="L124" s="47">
        <v>19841</v>
      </c>
      <c r="M124" s="16" t="s">
        <v>213</v>
      </c>
      <c r="N124" s="47">
        <v>44368</v>
      </c>
      <c r="O124" s="150">
        <f>IF(C124="TELLER",35,IF(C124="TELLER SENIOR","35",IF(C124="STAF OPERASIONAL",35,IF(C124="STAF OPERASIONAL SENIOR",35,IF(C124="CUSTOMER SERVICE",35,IF(C124="CUSTOMER SERVICE SENIOR",35,55))))))</f>
        <v>55</v>
      </c>
      <c r="P124" s="14">
        <f>IF(DAY(L124)=1,(DATE(YEAR(L124)+O124,MONTH(L124),1)),(DATE(YEAR(L124)+O124,MONTH(L124)+1,1)))</f>
        <v>39934</v>
      </c>
      <c r="Q124" s="52" t="s">
        <v>4336</v>
      </c>
      <c r="R124" s="52" t="s">
        <v>4340</v>
      </c>
      <c r="S124" s="6" t="s">
        <v>195</v>
      </c>
      <c r="T124" s="9" t="s">
        <v>141</v>
      </c>
      <c r="U124" s="9" t="s">
        <v>142</v>
      </c>
      <c r="V124" s="14"/>
      <c r="W124" s="66" t="s">
        <v>4341</v>
      </c>
      <c r="X124" s="8"/>
      <c r="Y124" s="123" t="s">
        <v>31</v>
      </c>
      <c r="Z124" s="9" t="s">
        <v>4367</v>
      </c>
    </row>
    <row r="125" spans="1:26" s="70" customFormat="1" x14ac:dyDescent="0.25">
      <c r="A125" s="20" t="s">
        <v>3924</v>
      </c>
      <c r="B125" s="9" t="s">
        <v>3923</v>
      </c>
      <c r="C125" s="9" t="s">
        <v>709</v>
      </c>
      <c r="D125" s="9"/>
      <c r="E125" s="9"/>
      <c r="F125" s="9" t="s">
        <v>112</v>
      </c>
      <c r="G125" s="9" t="s">
        <v>3122</v>
      </c>
      <c r="H125" s="9" t="s">
        <v>3122</v>
      </c>
      <c r="I125" s="9" t="s">
        <v>96</v>
      </c>
      <c r="J125" s="9"/>
      <c r="K125" s="9" t="s">
        <v>3124</v>
      </c>
      <c r="L125" s="10">
        <v>34683</v>
      </c>
      <c r="M125" s="9" t="s">
        <v>3350</v>
      </c>
      <c r="N125" s="10">
        <v>44102</v>
      </c>
      <c r="O125" s="13">
        <f>IF(C125="TELLER",35,IF(C125="TELLER SENIOR","35",IF(C125="STAF OPERASIONAL",35,IF(C125="STAF OPERASIONAL SENIOR",35,IF(C125="CUSTOMER SERVICE",35,IF(C125="CUSTOMER SERVICE SENIOR",35,55))))))</f>
        <v>35</v>
      </c>
      <c r="P125" s="14">
        <f>IF(DAY(L125)=1,(DATE(YEAR(L125)+O125,MONTH(L125),1)),(DATE(YEAR(L125)+O125,MONTH(L125)+1,1)))</f>
        <v>47484</v>
      </c>
      <c r="Q125" s="6" t="s">
        <v>3941</v>
      </c>
      <c r="R125" s="6" t="s">
        <v>3942</v>
      </c>
      <c r="S125" s="6" t="s">
        <v>25</v>
      </c>
      <c r="T125" s="9" t="s">
        <v>141</v>
      </c>
      <c r="U125" s="9" t="s">
        <v>142</v>
      </c>
      <c r="V125" s="14"/>
      <c r="W125" s="6" t="s">
        <v>3943</v>
      </c>
      <c r="X125" s="8"/>
      <c r="Y125" s="68" t="s">
        <v>179</v>
      </c>
      <c r="Z125" s="9" t="s">
        <v>4367</v>
      </c>
    </row>
    <row r="127" spans="1:26" s="70" customFormat="1" ht="15" customHeight="1" x14ac:dyDescent="0.25">
      <c r="A127" s="93" t="s">
        <v>2653</v>
      </c>
      <c r="B127" s="94" t="s">
        <v>2651</v>
      </c>
      <c r="C127" s="94" t="s">
        <v>1172</v>
      </c>
      <c r="D127" s="86" t="s">
        <v>112</v>
      </c>
      <c r="E127" s="86" t="s">
        <v>1287</v>
      </c>
      <c r="F127" s="86" t="s">
        <v>1287</v>
      </c>
      <c r="G127" s="86" t="s">
        <v>229</v>
      </c>
      <c r="H127" s="86" t="s">
        <v>2676</v>
      </c>
      <c r="I127" s="87" t="s">
        <v>1288</v>
      </c>
      <c r="J127" s="88">
        <v>33005</v>
      </c>
      <c r="K127" s="86" t="s">
        <v>2677</v>
      </c>
      <c r="L127" s="88">
        <v>43325</v>
      </c>
      <c r="M127" s="150">
        <f t="shared" ref="M127:M134" si="22">IF(C127="TELLER",35,IF(C127="TELLER SENIOR","35",IF(C127="STAF OPERASIONAL",35,IF(C127="STAF OPERASIONAL SENIOR",35,IF(C127="CUSTOMER SERVICE",35,IF(C127="CUSTOMER SERVICE SENIOR",35,55))))))</f>
        <v>55</v>
      </c>
      <c r="N127" s="90">
        <f t="shared" ref="N127:N134" si="23">IF(DAY(J127)=1,(DATE(YEAR(J127)+M127,MONTH(J127),1)),(DATE(YEAR(J127)+M127,MONTH(J127)+1,1)))</f>
        <v>53114</v>
      </c>
      <c r="O127" s="9" t="s">
        <v>2678</v>
      </c>
      <c r="P127" s="87" t="s">
        <v>2679</v>
      </c>
      <c r="Q127" s="87" t="s">
        <v>29</v>
      </c>
      <c r="R127" s="86" t="s">
        <v>215</v>
      </c>
      <c r="S127" s="86" t="s">
        <v>28</v>
      </c>
      <c r="T127" s="90">
        <v>44056</v>
      </c>
      <c r="U127" s="86" t="s">
        <v>2680</v>
      </c>
      <c r="V127" s="92"/>
      <c r="W127" s="87" t="s">
        <v>31</v>
      </c>
      <c r="X127" s="9" t="s">
        <v>4367</v>
      </c>
    </row>
    <row r="128" spans="1:26" s="70" customFormat="1" ht="15" customHeight="1" x14ac:dyDescent="0.25">
      <c r="A128" s="65" t="s">
        <v>165</v>
      </c>
      <c r="B128" s="60" t="s">
        <v>4567</v>
      </c>
      <c r="C128" s="60" t="s">
        <v>166</v>
      </c>
      <c r="D128" s="60" t="s">
        <v>35</v>
      </c>
      <c r="E128" s="60" t="s">
        <v>4089</v>
      </c>
      <c r="F128" s="60" t="s">
        <v>167</v>
      </c>
      <c r="G128" s="60" t="s">
        <v>167</v>
      </c>
      <c r="H128" s="60" t="s">
        <v>169</v>
      </c>
      <c r="I128" s="60" t="s">
        <v>22</v>
      </c>
      <c r="J128" s="118">
        <v>24351</v>
      </c>
      <c r="K128" s="60" t="s">
        <v>38</v>
      </c>
      <c r="L128" s="118">
        <v>35744</v>
      </c>
      <c r="M128" s="150">
        <f t="shared" si="22"/>
        <v>55</v>
      </c>
      <c r="N128" s="120">
        <f t="shared" si="23"/>
        <v>44440</v>
      </c>
      <c r="O128" s="9" t="s">
        <v>3187</v>
      </c>
      <c r="P128" s="60" t="s">
        <v>170</v>
      </c>
      <c r="Q128" s="60" t="s">
        <v>69</v>
      </c>
      <c r="R128" s="60" t="s">
        <v>447</v>
      </c>
      <c r="S128" s="60" t="s">
        <v>28</v>
      </c>
      <c r="T128" s="120"/>
      <c r="U128" s="60" t="s">
        <v>172</v>
      </c>
      <c r="V128" s="62"/>
      <c r="W128" s="9" t="s">
        <v>179</v>
      </c>
      <c r="X128" s="9" t="s">
        <v>4368</v>
      </c>
    </row>
    <row r="129" spans="1:27" s="70" customFormat="1" x14ac:dyDescent="0.25">
      <c r="A129" s="20" t="s">
        <v>4233</v>
      </c>
      <c r="B129" s="9" t="s">
        <v>4219</v>
      </c>
      <c r="C129" s="9" t="s">
        <v>635</v>
      </c>
      <c r="D129" s="9" t="s">
        <v>112</v>
      </c>
      <c r="E129" s="9" t="s">
        <v>228</v>
      </c>
      <c r="F129" s="9" t="s">
        <v>339</v>
      </c>
      <c r="G129" s="9" t="s">
        <v>476</v>
      </c>
      <c r="H129" s="16"/>
      <c r="I129" s="6" t="s">
        <v>341</v>
      </c>
      <c r="J129" s="47">
        <v>35216</v>
      </c>
      <c r="K129" s="16" t="s">
        <v>656</v>
      </c>
      <c r="L129" s="47">
        <v>44305</v>
      </c>
      <c r="M129" s="13">
        <f t="shared" si="22"/>
        <v>35</v>
      </c>
      <c r="N129" s="14">
        <f t="shared" si="23"/>
        <v>48000</v>
      </c>
      <c r="O129" s="54" t="s">
        <v>4250</v>
      </c>
      <c r="P129" s="54" t="s">
        <v>4251</v>
      </c>
      <c r="Q129" s="6" t="s">
        <v>25</v>
      </c>
      <c r="R129" s="9" t="s">
        <v>141</v>
      </c>
      <c r="S129" s="9" t="s">
        <v>142</v>
      </c>
      <c r="T129" s="14"/>
      <c r="U129" s="66" t="s">
        <v>4252</v>
      </c>
      <c r="V129" s="31">
        <v>44488</v>
      </c>
      <c r="W129" s="123" t="s">
        <v>31</v>
      </c>
      <c r="X129" s="9" t="s">
        <v>4367</v>
      </c>
    </row>
    <row r="130" spans="1:27" s="70" customFormat="1" ht="15" customHeight="1" x14ac:dyDescent="0.25">
      <c r="A130" s="20" t="s">
        <v>3927</v>
      </c>
      <c r="B130" s="9" t="s">
        <v>3925</v>
      </c>
      <c r="C130" s="9" t="s">
        <v>17</v>
      </c>
      <c r="D130" s="9" t="s">
        <v>35</v>
      </c>
      <c r="E130" s="9" t="s">
        <v>272</v>
      </c>
      <c r="F130" s="9" t="s">
        <v>696</v>
      </c>
      <c r="G130" s="9" t="s">
        <v>696</v>
      </c>
      <c r="H130" s="16"/>
      <c r="I130" s="6" t="s">
        <v>22</v>
      </c>
      <c r="J130" s="47">
        <v>33653</v>
      </c>
      <c r="K130" s="16" t="s">
        <v>38</v>
      </c>
      <c r="L130" s="47">
        <v>44105</v>
      </c>
      <c r="M130" s="150">
        <f t="shared" si="22"/>
        <v>55</v>
      </c>
      <c r="N130" s="14">
        <f t="shared" si="23"/>
        <v>53752</v>
      </c>
      <c r="O130" s="54" t="s">
        <v>3937</v>
      </c>
      <c r="P130" s="54" t="s">
        <v>3938</v>
      </c>
      <c r="Q130" s="6" t="s">
        <v>29</v>
      </c>
      <c r="R130" s="9" t="s">
        <v>141</v>
      </c>
      <c r="S130" s="9" t="s">
        <v>142</v>
      </c>
      <c r="T130" s="14"/>
      <c r="U130" s="66" t="s">
        <v>3939</v>
      </c>
      <c r="V130" s="8"/>
      <c r="W130" s="6" t="s">
        <v>31</v>
      </c>
      <c r="X130" s="9" t="s">
        <v>4367</v>
      </c>
    </row>
    <row r="131" spans="1:27" s="70" customFormat="1" x14ac:dyDescent="0.25">
      <c r="A131" s="20" t="s">
        <v>3928</v>
      </c>
      <c r="B131" s="9" t="s">
        <v>3926</v>
      </c>
      <c r="C131" s="9" t="s">
        <v>81</v>
      </c>
      <c r="D131" s="9" t="s">
        <v>43</v>
      </c>
      <c r="E131" s="9" t="s">
        <v>785</v>
      </c>
      <c r="F131" s="9" t="s">
        <v>785</v>
      </c>
      <c r="G131" s="9"/>
      <c r="H131" s="16"/>
      <c r="I131" s="6" t="s">
        <v>22</v>
      </c>
      <c r="J131" s="47">
        <v>34452</v>
      </c>
      <c r="K131" s="16" t="s">
        <v>38</v>
      </c>
      <c r="L131" s="47">
        <v>44105</v>
      </c>
      <c r="M131" s="150">
        <f t="shared" si="22"/>
        <v>55</v>
      </c>
      <c r="N131" s="14">
        <f t="shared" si="23"/>
        <v>54544</v>
      </c>
      <c r="O131" s="54" t="s">
        <v>3944</v>
      </c>
      <c r="P131" s="54" t="s">
        <v>3945</v>
      </c>
      <c r="Q131" s="6" t="s">
        <v>25</v>
      </c>
      <c r="R131" s="9" t="s">
        <v>141</v>
      </c>
      <c r="S131" s="9" t="s">
        <v>142</v>
      </c>
      <c r="T131" s="14"/>
      <c r="U131" s="66" t="s">
        <v>3946</v>
      </c>
      <c r="V131" s="8"/>
      <c r="W131" s="123" t="s">
        <v>31</v>
      </c>
      <c r="X131" s="9" t="s">
        <v>4368</v>
      </c>
    </row>
    <row r="132" spans="1:27" s="145" customFormat="1" x14ac:dyDescent="0.25">
      <c r="A132" s="99" t="s">
        <v>4220</v>
      </c>
      <c r="B132" s="81" t="s">
        <v>4206</v>
      </c>
      <c r="C132" s="81" t="s">
        <v>1342</v>
      </c>
      <c r="D132" s="81" t="s">
        <v>112</v>
      </c>
      <c r="E132" s="81" t="s">
        <v>3122</v>
      </c>
      <c r="F132" s="81" t="s">
        <v>4286</v>
      </c>
      <c r="G132" s="81" t="s">
        <v>107</v>
      </c>
      <c r="H132" s="81"/>
      <c r="I132" s="82" t="s">
        <v>4287</v>
      </c>
      <c r="J132" s="83">
        <v>33781</v>
      </c>
      <c r="K132" s="81" t="s">
        <v>4208</v>
      </c>
      <c r="L132" s="83">
        <v>44291</v>
      </c>
      <c r="M132" s="152">
        <f t="shared" si="22"/>
        <v>55</v>
      </c>
      <c r="N132" s="84">
        <f t="shared" si="23"/>
        <v>53874</v>
      </c>
      <c r="O132" s="82" t="s">
        <v>4209</v>
      </c>
      <c r="P132" s="82" t="s">
        <v>4216</v>
      </c>
      <c r="Q132" s="82" t="s">
        <v>25</v>
      </c>
      <c r="R132" s="81" t="s">
        <v>141</v>
      </c>
      <c r="S132" s="81" t="s">
        <v>142</v>
      </c>
      <c r="T132" s="84"/>
      <c r="U132" s="82" t="s">
        <v>4241</v>
      </c>
      <c r="V132" s="178">
        <v>44473</v>
      </c>
      <c r="W132" s="155" t="s">
        <v>31</v>
      </c>
      <c r="X132" s="81" t="s">
        <v>4368</v>
      </c>
    </row>
    <row r="133" spans="1:27" s="145" customFormat="1" x14ac:dyDescent="0.25">
      <c r="A133" s="99" t="s">
        <v>4221</v>
      </c>
      <c r="B133" s="81" t="s">
        <v>4207</v>
      </c>
      <c r="C133" s="81" t="s">
        <v>1148</v>
      </c>
      <c r="D133" s="81" t="s">
        <v>112</v>
      </c>
      <c r="E133" s="81" t="s">
        <v>3122</v>
      </c>
      <c r="F133" s="81" t="s">
        <v>4286</v>
      </c>
      <c r="G133" s="81" t="s">
        <v>107</v>
      </c>
      <c r="H133" s="81"/>
      <c r="I133" s="82" t="s">
        <v>4287</v>
      </c>
      <c r="J133" s="83">
        <v>33904</v>
      </c>
      <c r="K133" s="81" t="s">
        <v>3879</v>
      </c>
      <c r="L133" s="83">
        <v>44291</v>
      </c>
      <c r="M133" s="152">
        <f t="shared" si="22"/>
        <v>35</v>
      </c>
      <c r="N133" s="84">
        <f t="shared" si="23"/>
        <v>46692</v>
      </c>
      <c r="O133" s="82" t="s">
        <v>4210</v>
      </c>
      <c r="P133" s="82" t="s">
        <v>4215</v>
      </c>
      <c r="Q133" s="82" t="s">
        <v>25</v>
      </c>
      <c r="R133" s="81" t="s">
        <v>141</v>
      </c>
      <c r="S133" s="81" t="s">
        <v>142</v>
      </c>
      <c r="T133" s="84"/>
      <c r="U133" s="82" t="s">
        <v>4242</v>
      </c>
      <c r="V133" s="178">
        <v>44473</v>
      </c>
      <c r="W133" s="155" t="s">
        <v>31</v>
      </c>
      <c r="X133" s="81" t="s">
        <v>4367</v>
      </c>
    </row>
    <row r="134" spans="1:27" s="70" customFormat="1" ht="15" customHeight="1" x14ac:dyDescent="0.25">
      <c r="A134" s="20" t="s">
        <v>3935</v>
      </c>
      <c r="B134" s="9" t="s">
        <v>3934</v>
      </c>
      <c r="C134" s="9" t="s">
        <v>1172</v>
      </c>
      <c r="D134" s="9" t="s">
        <v>112</v>
      </c>
      <c r="E134" s="9" t="s">
        <v>2935</v>
      </c>
      <c r="F134" s="9" t="s">
        <v>2935</v>
      </c>
      <c r="G134" s="9" t="s">
        <v>229</v>
      </c>
      <c r="H134" s="16"/>
      <c r="I134" s="6" t="s">
        <v>2965</v>
      </c>
      <c r="J134" s="47">
        <v>30867</v>
      </c>
      <c r="K134" s="16" t="s">
        <v>3936</v>
      </c>
      <c r="L134" s="47">
        <v>44117</v>
      </c>
      <c r="M134" s="150">
        <f t="shared" si="22"/>
        <v>55</v>
      </c>
      <c r="N134" s="14">
        <f t="shared" si="23"/>
        <v>50983</v>
      </c>
      <c r="O134" s="54" t="s">
        <v>3950</v>
      </c>
      <c r="P134" s="54" t="s">
        <v>3951</v>
      </c>
      <c r="Q134" s="6" t="s">
        <v>29</v>
      </c>
      <c r="R134" s="9" t="s">
        <v>141</v>
      </c>
      <c r="S134" s="9" t="s">
        <v>142</v>
      </c>
      <c r="T134" s="14"/>
      <c r="U134" s="66" t="s">
        <v>3996</v>
      </c>
      <c r="V134" s="8"/>
      <c r="W134" s="6" t="s">
        <v>31</v>
      </c>
      <c r="X134" s="9" t="s">
        <v>4367</v>
      </c>
    </row>
    <row r="135" spans="1:27" s="145" customFormat="1" x14ac:dyDescent="0.25">
      <c r="A135" s="99" t="s">
        <v>3374</v>
      </c>
      <c r="B135" s="81" t="s">
        <v>3375</v>
      </c>
      <c r="C135" s="81" t="s">
        <v>3860</v>
      </c>
      <c r="D135" s="81" t="s">
        <v>63</v>
      </c>
      <c r="E135" s="81" t="s">
        <v>181</v>
      </c>
      <c r="F135" s="81" t="s">
        <v>181</v>
      </c>
      <c r="G135" s="81" t="s">
        <v>229</v>
      </c>
      <c r="H135" s="16" t="s">
        <v>3376</v>
      </c>
      <c r="I135" s="82" t="s">
        <v>59</v>
      </c>
      <c r="J135" s="83">
        <v>33023</v>
      </c>
      <c r="K135" s="81" t="s">
        <v>769</v>
      </c>
      <c r="L135" s="83">
        <v>43745</v>
      </c>
      <c r="M135" s="152">
        <f>IF(C135="TELLER",35,IF(C135="TELLER SENIOR","35",IF(C135="STAF OPERASIONAL",35,IF(C135="STAF OPERASIONAL SENIOR",35,IF(C135="CUSTOMER SERVICE",35,IF(C135="CUSTOMER SERVICE SENIOR",35,55))))))</f>
        <v>55</v>
      </c>
      <c r="N135" s="84">
        <f>IF(DAY(J135)=1,(DATE(YEAR(J135)+M135,MONTH(J135),1)),(DATE(YEAR(J135)+M135,MONTH(J135)+1,1)))</f>
        <v>53114</v>
      </c>
      <c r="O135" s="81" t="s">
        <v>3377</v>
      </c>
      <c r="P135" s="82" t="s">
        <v>3378</v>
      </c>
      <c r="Q135" s="82" t="s">
        <v>57</v>
      </c>
      <c r="R135" s="81" t="s">
        <v>141</v>
      </c>
      <c r="S135" s="81" t="s">
        <v>142</v>
      </c>
      <c r="T135" s="84"/>
      <c r="U135" s="81" t="s">
        <v>3379</v>
      </c>
      <c r="V135" s="178">
        <v>44475</v>
      </c>
      <c r="W135" s="82" t="s">
        <v>31</v>
      </c>
      <c r="X135" s="81" t="s">
        <v>4368</v>
      </c>
    </row>
    <row r="136" spans="1:27" s="70" customFormat="1" ht="15" customHeight="1" x14ac:dyDescent="0.25">
      <c r="A136" s="20" t="s">
        <v>4597</v>
      </c>
      <c r="B136" s="9" t="s">
        <v>2499</v>
      </c>
      <c r="C136" s="9" t="s">
        <v>1709</v>
      </c>
      <c r="D136" s="9" t="s">
        <v>51</v>
      </c>
      <c r="E136" s="9" t="s">
        <v>383</v>
      </c>
      <c r="F136" s="28" t="s">
        <v>384</v>
      </c>
      <c r="G136" s="9" t="s">
        <v>861</v>
      </c>
      <c r="H136" s="16" t="s">
        <v>2500</v>
      </c>
      <c r="I136" s="9" t="s">
        <v>22</v>
      </c>
      <c r="J136" s="47">
        <v>33951</v>
      </c>
      <c r="K136" s="16" t="s">
        <v>38</v>
      </c>
      <c r="L136" s="47">
        <v>43096</v>
      </c>
      <c r="M136" s="150">
        <f>IF(C136="TELLER",35,IF(C136="TELLER SENIOR","35",IF(C136="STAF OPERASIONAL",35,IF(C136="STAF OPERASIONAL SENIOR",35,IF(C136="CUSTOMER SERVICE",35,IF(C136="CUSTOMER SERVICE SENIOR",35,55))))))</f>
        <v>55</v>
      </c>
      <c r="N136" s="14">
        <f>IF(DAY(J136)=1,(DATE(YEAR(J136)+M136,MONTH(J136),1)),(DATE(YEAR(J136)+M136,MONTH(J136)+1,1)))</f>
        <v>54058</v>
      </c>
      <c r="O136" s="9" t="s">
        <v>2501</v>
      </c>
      <c r="P136" s="52" t="s">
        <v>2502</v>
      </c>
      <c r="Q136" s="9" t="s">
        <v>25</v>
      </c>
      <c r="R136" s="9" t="s">
        <v>83</v>
      </c>
      <c r="S136" s="9" t="s">
        <v>28</v>
      </c>
      <c r="T136" s="14">
        <v>43278</v>
      </c>
      <c r="U136" s="60" t="s">
        <v>2503</v>
      </c>
      <c r="V136" s="8"/>
      <c r="W136" s="9" t="s">
        <v>179</v>
      </c>
      <c r="X136" s="9" t="s">
        <v>4368</v>
      </c>
    </row>
    <row r="138" spans="1:27" s="121" customFormat="1" ht="15" customHeight="1" x14ac:dyDescent="0.25">
      <c r="A138" s="65" t="s">
        <v>1829</v>
      </c>
      <c r="B138" s="60" t="s">
        <v>1830</v>
      </c>
      <c r="C138" s="60" t="s">
        <v>81</v>
      </c>
      <c r="D138" s="60" t="s">
        <v>51</v>
      </c>
      <c r="E138" s="60" t="s">
        <v>383</v>
      </c>
      <c r="F138" s="60" t="s">
        <v>593</v>
      </c>
      <c r="G138" s="60" t="s">
        <v>901</v>
      </c>
      <c r="H138" s="60" t="s">
        <v>1831</v>
      </c>
      <c r="I138" s="60" t="s">
        <v>22</v>
      </c>
      <c r="J138" s="118">
        <v>33744</v>
      </c>
      <c r="K138" s="217">
        <f ca="1">(TODAY()-J138)/365</f>
        <v>30.010958904109589</v>
      </c>
      <c r="L138" s="60" t="s">
        <v>243</v>
      </c>
      <c r="M138" s="118">
        <v>42309</v>
      </c>
      <c r="N138" s="119">
        <f>IF(C138="TELLER",35,IF(C138="TELLER SENIOR","35",IF(C138="STAF OPERASIONAL",35,IF(C138="STAF OPERASIONAL SENIOR",35,IF(C138="CUSTOMER SERVICE",35,IF(C138="CUSTOMER SERVICE SENIOR",35,55))))))</f>
        <v>55</v>
      </c>
      <c r="O138" s="120">
        <f>IF(DAY(J138)=1,(DATE(YEAR(J138)+N138,MONTH(J138),1)),(DATE(YEAR(J138)+N138,MONTH(J138)+1,1)))</f>
        <v>53844</v>
      </c>
      <c r="P138" s="60" t="s">
        <v>1832</v>
      </c>
      <c r="Q138" s="60"/>
      <c r="R138" s="60" t="s">
        <v>1833</v>
      </c>
      <c r="S138" s="60" t="s">
        <v>25</v>
      </c>
      <c r="T138" s="60" t="s">
        <v>119</v>
      </c>
      <c r="U138" s="60" t="s">
        <v>28</v>
      </c>
      <c r="V138" s="120"/>
      <c r="W138" s="60" t="s">
        <v>1834</v>
      </c>
      <c r="X138" s="62"/>
      <c r="Y138" s="60" t="s">
        <v>31</v>
      </c>
      <c r="Z138" s="60" t="s">
        <v>4367</v>
      </c>
    </row>
    <row r="139" spans="1:27" s="145" customFormat="1" ht="15" customHeight="1" x14ac:dyDescent="0.25">
      <c r="A139" s="80" t="s">
        <v>1363</v>
      </c>
      <c r="B139" s="81" t="s">
        <v>1364</v>
      </c>
      <c r="C139" s="81" t="s">
        <v>709</v>
      </c>
      <c r="D139" s="81" t="s">
        <v>63</v>
      </c>
      <c r="E139" s="81" t="s">
        <v>129</v>
      </c>
      <c r="F139" s="81" t="s">
        <v>4049</v>
      </c>
      <c r="G139" s="81" t="s">
        <v>107</v>
      </c>
      <c r="H139" s="16" t="s">
        <v>1365</v>
      </c>
      <c r="I139" s="81" t="s">
        <v>1366</v>
      </c>
      <c r="J139" s="83">
        <v>31688</v>
      </c>
      <c r="K139" s="217">
        <f ca="1">(TODAY()-J139)/365</f>
        <v>35.643835616438359</v>
      </c>
      <c r="L139" s="81" t="s">
        <v>117</v>
      </c>
      <c r="M139" s="83">
        <v>41883</v>
      </c>
      <c r="N139" s="152">
        <f>IF(C139="TELLER",35,IF(C139="TELLER SENIOR","35",IF(C139="STAF OPERASIONAL",35,IF(C139="STAF OPERASIONAL SENIOR",35,IF(C139="CUSTOMER SERVICE",35,IF(C139="CUSTOMER SERVICE SENIOR",35,55))))))</f>
        <v>35</v>
      </c>
      <c r="O139" s="84">
        <f>IF(DAY(J139)=1,(DATE(YEAR(J139)+N139,MONTH(J139),1)),(DATE(YEAR(J139)+N139,MONTH(J139)+1,1)))</f>
        <v>44501</v>
      </c>
      <c r="P139" s="81" t="s">
        <v>1367</v>
      </c>
      <c r="Q139" s="81"/>
      <c r="R139" s="81" t="s">
        <v>1368</v>
      </c>
      <c r="S139" s="81" t="s">
        <v>25</v>
      </c>
      <c r="T139" s="81" t="s">
        <v>83</v>
      </c>
      <c r="U139" s="81" t="s">
        <v>28</v>
      </c>
      <c r="V139" s="84"/>
      <c r="W139" s="81" t="s">
        <v>1369</v>
      </c>
      <c r="X139" s="85"/>
      <c r="Y139" s="81" t="s">
        <v>31</v>
      </c>
      <c r="Z139" s="81" t="s">
        <v>4367</v>
      </c>
    </row>
    <row r="140" spans="1:27" s="145" customFormat="1" ht="15" customHeight="1" x14ac:dyDescent="0.25">
      <c r="A140" s="80" t="s">
        <v>1314</v>
      </c>
      <c r="B140" s="81" t="s">
        <v>1315</v>
      </c>
      <c r="C140" s="81" t="s">
        <v>3783</v>
      </c>
      <c r="D140" s="81" t="s">
        <v>63</v>
      </c>
      <c r="E140" s="81" t="s">
        <v>129</v>
      </c>
      <c r="F140" s="81" t="s">
        <v>4049</v>
      </c>
      <c r="G140" s="81" t="s">
        <v>107</v>
      </c>
      <c r="H140" s="16" t="s">
        <v>1316</v>
      </c>
      <c r="I140" s="81" t="s">
        <v>1366</v>
      </c>
      <c r="J140" s="83">
        <v>33493</v>
      </c>
      <c r="K140" s="217">
        <f ca="1">(TODAY()-J140)/365</f>
        <v>30.698630136986303</v>
      </c>
      <c r="L140" s="81" t="s">
        <v>1125</v>
      </c>
      <c r="M140" s="83">
        <v>41862</v>
      </c>
      <c r="N140" s="152">
        <f>IF(C140="TELLER",35,IF(C140="TELLER SENIOR","35",IF(C140="STAF OPERASIONAL",35,IF(C140="STAF OPERASIONAL SENIOR",35,IF(C140="CUSTOMER SERVICE",35,IF(C140="CUSTOMER SERVICE SENIOR",35,55))))))</f>
        <v>35</v>
      </c>
      <c r="O140" s="84">
        <f>IF(DAY(J140)=1,(DATE(YEAR(J140)+N140,MONTH(J140),1)),(DATE(YEAR(J140)+N140,MONTH(J140)+1,1)))</f>
        <v>46296</v>
      </c>
      <c r="P140" s="81" t="s">
        <v>1317</v>
      </c>
      <c r="Q140" s="81"/>
      <c r="R140" s="81" t="s">
        <v>1318</v>
      </c>
      <c r="S140" s="81" t="s">
        <v>57</v>
      </c>
      <c r="T140" s="81" t="s">
        <v>56</v>
      </c>
      <c r="U140" s="81" t="s">
        <v>28</v>
      </c>
      <c r="V140" s="84"/>
      <c r="W140" s="81" t="s">
        <v>1319</v>
      </c>
      <c r="X140" s="85"/>
      <c r="Y140" s="81" t="s">
        <v>31</v>
      </c>
      <c r="Z140" s="81" t="s">
        <v>4367</v>
      </c>
    </row>
    <row r="141" spans="1:27" s="70" customFormat="1" x14ac:dyDescent="0.25">
      <c r="A141" s="20" t="s">
        <v>4260</v>
      </c>
      <c r="B141" s="9" t="s">
        <v>4266</v>
      </c>
      <c r="C141" s="9" t="s">
        <v>1172</v>
      </c>
      <c r="D141" s="9" t="s">
        <v>63</v>
      </c>
      <c r="E141" s="9" t="s">
        <v>181</v>
      </c>
      <c r="F141" s="9" t="s">
        <v>181</v>
      </c>
      <c r="G141" s="9" t="s">
        <v>229</v>
      </c>
      <c r="H141" s="16"/>
      <c r="I141" s="6" t="s">
        <v>59</v>
      </c>
      <c r="J141" s="47">
        <v>32742</v>
      </c>
      <c r="K141" s="217">
        <f ca="1">(TODAY()-J141)/365</f>
        <v>32.756164383561647</v>
      </c>
      <c r="L141" s="16" t="s">
        <v>4268</v>
      </c>
      <c r="M141" s="47">
        <v>44319</v>
      </c>
      <c r="N141" s="13">
        <f>IF(C141="TELLER",35,IF(C141="TELLER SENIOR","35",IF(C141="STAF OPERASIONAL",35,IF(C141="STAF OPERASIONAL SENIOR",35,IF(C141="CUSTOMER SERVICE",35,IF(C141="CUSTOMER SERVICE SENIOR",35,55))))))</f>
        <v>55</v>
      </c>
      <c r="O141" s="14">
        <f>IF(DAY(J141)=1,(DATE(YEAR(J141)+N141,MONTH(J141),1)),(DATE(YEAR(J141)+N141,MONTH(J141)+1,1)))</f>
        <v>52841</v>
      </c>
      <c r="P141" s="54" t="s">
        <v>4269</v>
      </c>
      <c r="Q141" s="54"/>
      <c r="R141" s="54" t="s">
        <v>4271</v>
      </c>
      <c r="S141" s="6" t="s">
        <v>29</v>
      </c>
      <c r="T141" s="9" t="s">
        <v>141</v>
      </c>
      <c r="U141" s="9" t="s">
        <v>142</v>
      </c>
      <c r="V141" s="14"/>
      <c r="W141" s="66" t="s">
        <v>4272</v>
      </c>
      <c r="X141" s="31">
        <v>44502</v>
      </c>
      <c r="Y141" s="123" t="s">
        <v>31</v>
      </c>
      <c r="Z141" s="9" t="s">
        <v>4368</v>
      </c>
      <c r="AA141" s="187" t="s">
        <v>4270</v>
      </c>
    </row>
    <row r="142" spans="1:27" s="70" customFormat="1" x14ac:dyDescent="0.25">
      <c r="A142" s="20" t="s">
        <v>4277</v>
      </c>
      <c r="B142" s="9" t="s">
        <v>4278</v>
      </c>
      <c r="C142" s="9" t="s">
        <v>81</v>
      </c>
      <c r="D142" s="9" t="s">
        <v>18</v>
      </c>
      <c r="E142" s="9" t="s">
        <v>19</v>
      </c>
      <c r="F142" s="9" t="s">
        <v>217</v>
      </c>
      <c r="G142" s="9" t="s">
        <v>218</v>
      </c>
      <c r="H142" s="16"/>
      <c r="I142" s="6" t="s">
        <v>22</v>
      </c>
      <c r="J142" s="47">
        <v>35662</v>
      </c>
      <c r="K142" s="16" t="s">
        <v>304</v>
      </c>
      <c r="L142" s="47">
        <v>44333</v>
      </c>
      <c r="M142" s="13">
        <f t="shared" ref="M142:M151" si="24">IF(C142="TELLER",35,IF(C142="TELLER SENIOR","35",IF(C142="STAF OPERASIONAL",35,IF(C142="STAF OPERASIONAL SENIOR",35,IF(C142="CUSTOMER SERVICE",35,IF(C142="CUSTOMER SERVICE SENIOR",35,55))))))</f>
        <v>55</v>
      </c>
      <c r="N142" s="14">
        <f t="shared" ref="N142:N151" si="25">IF(DAY(J142)=1,(DATE(YEAR(J142)+M142,MONTH(J142),1)),(DATE(YEAR(J142)+M142,MONTH(J142)+1,1)))</f>
        <v>55763</v>
      </c>
      <c r="O142" s="54" t="s">
        <v>4290</v>
      </c>
      <c r="P142" s="54" t="s">
        <v>4291</v>
      </c>
      <c r="Q142" s="6" t="s">
        <v>25</v>
      </c>
      <c r="R142" s="9" t="s">
        <v>141</v>
      </c>
      <c r="S142" s="9" t="s">
        <v>142</v>
      </c>
      <c r="T142" s="14"/>
      <c r="U142" s="66" t="s">
        <v>4292</v>
      </c>
      <c r="V142" s="31">
        <v>44516</v>
      </c>
      <c r="W142" s="123" t="s">
        <v>31</v>
      </c>
      <c r="X142" s="9" t="s">
        <v>4368</v>
      </c>
      <c r="Y142" s="70" t="s">
        <v>4283</v>
      </c>
    </row>
    <row r="143" spans="1:27" s="70" customFormat="1" x14ac:dyDescent="0.25">
      <c r="A143" s="20" t="s">
        <v>4281</v>
      </c>
      <c r="B143" s="9" t="s">
        <v>4282</v>
      </c>
      <c r="C143" s="9" t="s">
        <v>709</v>
      </c>
      <c r="D143" s="9" t="s">
        <v>112</v>
      </c>
      <c r="E143" s="9" t="s">
        <v>228</v>
      </c>
      <c r="F143" s="9" t="s">
        <v>3007</v>
      </c>
      <c r="G143" s="9" t="s">
        <v>107</v>
      </c>
      <c r="H143" s="16"/>
      <c r="I143" s="9" t="s">
        <v>3074</v>
      </c>
      <c r="J143" s="47">
        <v>35229</v>
      </c>
      <c r="K143" s="16" t="s">
        <v>236</v>
      </c>
      <c r="L143" s="47">
        <v>44333</v>
      </c>
      <c r="M143" s="13">
        <f t="shared" si="24"/>
        <v>35</v>
      </c>
      <c r="N143" s="14">
        <f t="shared" si="25"/>
        <v>48030</v>
      </c>
      <c r="O143" s="54" t="s">
        <v>4293</v>
      </c>
      <c r="P143" s="54" t="s">
        <v>4294</v>
      </c>
      <c r="Q143" s="6" t="s">
        <v>25</v>
      </c>
      <c r="R143" s="9" t="s">
        <v>141</v>
      </c>
      <c r="S143" s="9" t="s">
        <v>142</v>
      </c>
      <c r="T143" s="14"/>
      <c r="U143" s="66" t="s">
        <v>4295</v>
      </c>
      <c r="V143" s="31">
        <v>44516</v>
      </c>
      <c r="W143" s="123" t="s">
        <v>31</v>
      </c>
      <c r="X143" s="9" t="s">
        <v>4367</v>
      </c>
      <c r="Y143" s="70" t="s">
        <v>4285</v>
      </c>
    </row>
    <row r="144" spans="1:27" s="70" customFormat="1" x14ac:dyDescent="0.25">
      <c r="A144" s="20" t="s">
        <v>4781</v>
      </c>
      <c r="B144" s="9" t="s">
        <v>4306</v>
      </c>
      <c r="C144" s="9" t="s">
        <v>709</v>
      </c>
      <c r="D144" s="9" t="s">
        <v>112</v>
      </c>
      <c r="E144" s="9" t="s">
        <v>1287</v>
      </c>
      <c r="F144" s="9" t="s">
        <v>1287</v>
      </c>
      <c r="G144" s="9" t="s">
        <v>96</v>
      </c>
      <c r="H144" s="9" t="s">
        <v>2419</v>
      </c>
      <c r="I144" s="9" t="s">
        <v>1288</v>
      </c>
      <c r="J144" s="10">
        <v>35714</v>
      </c>
      <c r="K144" s="9" t="s">
        <v>213</v>
      </c>
      <c r="L144" s="10">
        <v>44348</v>
      </c>
      <c r="M144" s="13">
        <f t="shared" si="24"/>
        <v>35</v>
      </c>
      <c r="N144" s="14">
        <f t="shared" si="25"/>
        <v>48519</v>
      </c>
      <c r="O144" s="6" t="s">
        <v>4320</v>
      </c>
      <c r="P144" s="6" t="s">
        <v>4321</v>
      </c>
      <c r="Q144" s="6" t="s">
        <v>25</v>
      </c>
      <c r="R144" s="9" t="s">
        <v>141</v>
      </c>
      <c r="S144" s="9" t="s">
        <v>142</v>
      </c>
      <c r="T144" s="14"/>
      <c r="U144" s="6" t="s">
        <v>4322</v>
      </c>
      <c r="V144" s="31"/>
      <c r="W144" s="123" t="s">
        <v>179</v>
      </c>
      <c r="X144" s="9" t="s">
        <v>4367</v>
      </c>
    </row>
    <row r="145" spans="1:24" s="70" customFormat="1" x14ac:dyDescent="0.25">
      <c r="A145" s="20" t="s">
        <v>4759</v>
      </c>
      <c r="B145" s="9" t="s">
        <v>3997</v>
      </c>
      <c r="C145" s="9" t="s">
        <v>635</v>
      </c>
      <c r="D145" s="9" t="s">
        <v>63</v>
      </c>
      <c r="E145" s="9" t="s">
        <v>181</v>
      </c>
      <c r="F145" s="9" t="s">
        <v>1279</v>
      </c>
      <c r="G145" s="9" t="s">
        <v>476</v>
      </c>
      <c r="H145" s="16"/>
      <c r="I145" s="9" t="s">
        <v>1281</v>
      </c>
      <c r="J145" s="47">
        <v>35072</v>
      </c>
      <c r="K145" s="16" t="s">
        <v>1027</v>
      </c>
      <c r="L145" s="47">
        <v>44166</v>
      </c>
      <c r="M145" s="13">
        <v>35</v>
      </c>
      <c r="N145" s="14">
        <v>47880</v>
      </c>
      <c r="O145" s="54" t="s">
        <v>4010</v>
      </c>
      <c r="P145" s="54" t="s">
        <v>4011</v>
      </c>
      <c r="Q145" s="6" t="s">
        <v>25</v>
      </c>
      <c r="R145" s="9" t="s">
        <v>141</v>
      </c>
      <c r="S145" s="9" t="s">
        <v>142</v>
      </c>
      <c r="T145" s="14"/>
      <c r="U145" s="66" t="s">
        <v>4012</v>
      </c>
      <c r="V145" s="31"/>
      <c r="W145" s="123" t="s">
        <v>179</v>
      </c>
      <c r="X145" s="9" t="s">
        <v>4367</v>
      </c>
    </row>
    <row r="146" spans="1:24" s="70" customFormat="1" x14ac:dyDescent="0.25">
      <c r="A146" s="20" t="s">
        <v>4782</v>
      </c>
      <c r="B146" s="9" t="s">
        <v>4000</v>
      </c>
      <c r="C146" s="9" t="s">
        <v>635</v>
      </c>
      <c r="D146" s="9" t="s">
        <v>112</v>
      </c>
      <c r="E146" s="9" t="s">
        <v>113</v>
      </c>
      <c r="F146" s="9" t="s">
        <v>2575</v>
      </c>
      <c r="G146" s="9" t="s">
        <v>476</v>
      </c>
      <c r="H146" s="16"/>
      <c r="I146" s="9" t="s">
        <v>2577</v>
      </c>
      <c r="J146" s="47">
        <v>34757</v>
      </c>
      <c r="K146" s="16" t="s">
        <v>243</v>
      </c>
      <c r="L146" s="47">
        <v>44166</v>
      </c>
      <c r="M146" s="13">
        <v>35</v>
      </c>
      <c r="N146" s="14">
        <v>47543</v>
      </c>
      <c r="O146" s="54" t="s">
        <v>4383</v>
      </c>
      <c r="P146" s="54" t="s">
        <v>4020</v>
      </c>
      <c r="Q146" s="6" t="s">
        <v>25</v>
      </c>
      <c r="R146" s="9" t="s">
        <v>141</v>
      </c>
      <c r="S146" s="9" t="s">
        <v>142</v>
      </c>
      <c r="T146" s="14"/>
      <c r="U146" s="66" t="s">
        <v>4021</v>
      </c>
      <c r="V146" s="31"/>
      <c r="W146" s="123" t="s">
        <v>31</v>
      </c>
      <c r="X146" s="9" t="s">
        <v>4367</v>
      </c>
    </row>
    <row r="147" spans="1:24" s="70" customFormat="1" x14ac:dyDescent="0.25">
      <c r="A147" s="15" t="s">
        <v>4670</v>
      </c>
      <c r="B147" s="9" t="s">
        <v>4671</v>
      </c>
      <c r="C147" s="9" t="s">
        <v>1342</v>
      </c>
      <c r="D147" s="9" t="s">
        <v>112</v>
      </c>
      <c r="E147" s="9" t="s">
        <v>228</v>
      </c>
      <c r="F147" s="9" t="s">
        <v>228</v>
      </c>
      <c r="G147" s="9" t="s">
        <v>96</v>
      </c>
      <c r="H147" s="16"/>
      <c r="I147" s="6" t="s">
        <v>179</v>
      </c>
      <c r="J147" s="50">
        <v>34870</v>
      </c>
      <c r="K147" s="16" t="s">
        <v>1066</v>
      </c>
      <c r="L147" s="47">
        <v>44501</v>
      </c>
      <c r="M147" s="13">
        <f t="shared" si="24"/>
        <v>55</v>
      </c>
      <c r="N147" s="14">
        <f t="shared" si="25"/>
        <v>54970</v>
      </c>
      <c r="O147" s="52" t="s">
        <v>4694</v>
      </c>
      <c r="P147" s="52"/>
      <c r="Q147" s="6" t="s">
        <v>25</v>
      </c>
      <c r="R147" s="9" t="s">
        <v>141</v>
      </c>
      <c r="S147" s="9" t="s">
        <v>142</v>
      </c>
      <c r="T147" s="14"/>
      <c r="U147" s="60"/>
      <c r="V147" s="8"/>
      <c r="W147" s="68"/>
      <c r="X147" s="9" t="s">
        <v>4368</v>
      </c>
    </row>
    <row r="148" spans="1:24" s="70" customFormat="1" x14ac:dyDescent="0.25">
      <c r="A148" s="15" t="s">
        <v>4645</v>
      </c>
      <c r="B148" s="9" t="s">
        <v>4646</v>
      </c>
      <c r="C148" s="9" t="s">
        <v>3145</v>
      </c>
      <c r="D148" s="9" t="s">
        <v>112</v>
      </c>
      <c r="E148" s="9" t="s">
        <v>3122</v>
      </c>
      <c r="F148" s="9" t="s">
        <v>3122</v>
      </c>
      <c r="G148" s="9" t="s">
        <v>96</v>
      </c>
      <c r="H148" s="16"/>
      <c r="I148" s="9" t="s">
        <v>3124</v>
      </c>
      <c r="J148" s="50">
        <v>33044</v>
      </c>
      <c r="K148" s="16" t="s">
        <v>4678</v>
      </c>
      <c r="L148" s="47">
        <v>44501</v>
      </c>
      <c r="M148" s="13">
        <f t="shared" si="24"/>
        <v>55</v>
      </c>
      <c r="N148" s="14">
        <f t="shared" si="25"/>
        <v>53144</v>
      </c>
      <c r="O148" s="52" t="s">
        <v>4681</v>
      </c>
      <c r="P148" s="52"/>
      <c r="Q148" s="6" t="s">
        <v>57</v>
      </c>
      <c r="R148" s="9" t="s">
        <v>141</v>
      </c>
      <c r="S148" s="9" t="s">
        <v>142</v>
      </c>
      <c r="T148" s="14"/>
      <c r="U148" s="60"/>
      <c r="V148" s="8"/>
      <c r="W148" s="68"/>
      <c r="X148" s="9" t="s">
        <v>4368</v>
      </c>
    </row>
    <row r="149" spans="1:24" s="70" customFormat="1" ht="15" customHeight="1" x14ac:dyDescent="0.25">
      <c r="A149" s="65" t="s">
        <v>15</v>
      </c>
      <c r="B149" s="60" t="s">
        <v>16</v>
      </c>
      <c r="C149" s="60" t="s">
        <v>17</v>
      </c>
      <c r="D149" s="60" t="s">
        <v>18</v>
      </c>
      <c r="E149" s="60" t="s">
        <v>19</v>
      </c>
      <c r="F149" s="60" t="s">
        <v>20</v>
      </c>
      <c r="G149" s="60" t="s">
        <v>21</v>
      </c>
      <c r="H149" s="60" t="s">
        <v>2706</v>
      </c>
      <c r="I149" s="60" t="s">
        <v>22</v>
      </c>
      <c r="J149" s="118">
        <v>24413</v>
      </c>
      <c r="K149" s="60" t="s">
        <v>23</v>
      </c>
      <c r="L149" s="118">
        <v>33605</v>
      </c>
      <c r="M149" s="150">
        <f t="shared" si="24"/>
        <v>55</v>
      </c>
      <c r="N149" s="120">
        <f t="shared" si="25"/>
        <v>44531</v>
      </c>
      <c r="O149" s="9" t="s">
        <v>3169</v>
      </c>
      <c r="P149" s="60" t="s">
        <v>26</v>
      </c>
      <c r="Q149" s="60" t="s">
        <v>29</v>
      </c>
      <c r="R149" s="60" t="s">
        <v>177</v>
      </c>
      <c r="S149" s="60" t="s">
        <v>28</v>
      </c>
      <c r="T149" s="120"/>
      <c r="U149" s="60" t="s">
        <v>30</v>
      </c>
      <c r="V149" s="62"/>
      <c r="W149" s="60" t="s">
        <v>31</v>
      </c>
      <c r="X149" s="9" t="s">
        <v>4367</v>
      </c>
    </row>
    <row r="150" spans="1:24" s="70" customFormat="1" x14ac:dyDescent="0.25">
      <c r="A150" s="20" t="s">
        <v>4005</v>
      </c>
      <c r="B150" s="9" t="s">
        <v>3998</v>
      </c>
      <c r="C150" s="9" t="s">
        <v>1148</v>
      </c>
      <c r="D150" s="9" t="s">
        <v>63</v>
      </c>
      <c r="E150" s="9" t="s">
        <v>64</v>
      </c>
      <c r="F150" s="9" t="s">
        <v>64</v>
      </c>
      <c r="G150" s="9" t="s">
        <v>404</v>
      </c>
      <c r="H150" s="16"/>
      <c r="I150" s="6" t="s">
        <v>41</v>
      </c>
      <c r="J150" s="47">
        <v>33817</v>
      </c>
      <c r="K150" s="16" t="s">
        <v>724</v>
      </c>
      <c r="L150" s="47">
        <v>44166</v>
      </c>
      <c r="M150" s="13">
        <f t="shared" si="24"/>
        <v>35</v>
      </c>
      <c r="N150" s="14">
        <f t="shared" si="25"/>
        <v>46600</v>
      </c>
      <c r="O150" s="54" t="s">
        <v>4015</v>
      </c>
      <c r="P150" s="54" t="s">
        <v>4024</v>
      </c>
      <c r="Q150" s="6" t="s">
        <v>25</v>
      </c>
      <c r="R150" s="9" t="s">
        <v>141</v>
      </c>
      <c r="S150" s="9" t="s">
        <v>142</v>
      </c>
      <c r="T150" s="14"/>
      <c r="U150" s="66" t="s">
        <v>4016</v>
      </c>
      <c r="V150" s="8"/>
      <c r="W150" s="123" t="s">
        <v>31</v>
      </c>
      <c r="X150" s="9" t="s">
        <v>4368</v>
      </c>
    </row>
    <row r="151" spans="1:24" s="70" customFormat="1" x14ac:dyDescent="0.25">
      <c r="A151" s="20" t="s">
        <v>4006</v>
      </c>
      <c r="B151" s="9" t="s">
        <v>3999</v>
      </c>
      <c r="C151" s="9" t="s">
        <v>709</v>
      </c>
      <c r="D151" s="9" t="s">
        <v>63</v>
      </c>
      <c r="E151" s="9" t="s">
        <v>64</v>
      </c>
      <c r="F151" s="9" t="s">
        <v>64</v>
      </c>
      <c r="G151" s="9" t="s">
        <v>96</v>
      </c>
      <c r="H151" s="16"/>
      <c r="I151" s="6" t="s">
        <v>41</v>
      </c>
      <c r="J151" s="47">
        <v>35347</v>
      </c>
      <c r="K151" s="16" t="s">
        <v>504</v>
      </c>
      <c r="L151" s="47">
        <v>44166</v>
      </c>
      <c r="M151" s="13">
        <f t="shared" si="24"/>
        <v>35</v>
      </c>
      <c r="N151" s="14">
        <f t="shared" si="25"/>
        <v>48153</v>
      </c>
      <c r="O151" s="54" t="s">
        <v>4017</v>
      </c>
      <c r="P151" s="54" t="s">
        <v>4018</v>
      </c>
      <c r="Q151" s="6" t="s">
        <v>25</v>
      </c>
      <c r="R151" s="9" t="s">
        <v>141</v>
      </c>
      <c r="S151" s="9" t="s">
        <v>142</v>
      </c>
      <c r="T151" s="14"/>
      <c r="U151" s="66" t="s">
        <v>4019</v>
      </c>
      <c r="V151" s="8"/>
      <c r="W151" s="123" t="s">
        <v>31</v>
      </c>
      <c r="X151" s="9" t="s">
        <v>4368</v>
      </c>
    </row>
    <row r="152" spans="1:24" s="145" customFormat="1" ht="15" customHeight="1" x14ac:dyDescent="0.25">
      <c r="A152" s="80" t="s">
        <v>1796</v>
      </c>
      <c r="B152" s="81" t="s">
        <v>1797</v>
      </c>
      <c r="C152" s="81" t="s">
        <v>3145</v>
      </c>
      <c r="D152" s="81" t="s">
        <v>63</v>
      </c>
      <c r="E152" s="81" t="s">
        <v>95</v>
      </c>
      <c r="F152" s="81" t="s">
        <v>4038</v>
      </c>
      <c r="G152" s="81" t="s">
        <v>107</v>
      </c>
      <c r="H152" s="81" t="s">
        <v>1798</v>
      </c>
      <c r="I152" s="82" t="s">
        <v>992</v>
      </c>
      <c r="J152" s="83">
        <v>31671</v>
      </c>
      <c r="K152" s="81" t="s">
        <v>452</v>
      </c>
      <c r="L152" s="83">
        <v>42285</v>
      </c>
      <c r="M152" s="152">
        <f>IF(C152="TELLER",35,IF(C152="TELLER SENIOR","35",IF(C152="STAF OPERASIONAL",35,IF(C152="STAF OPERASIONAL SENIOR",35,IF(C152="CUSTOMER SERVICE",35,IF(C152="CUSTOMER SERVICE SENIOR",35,55))))))</f>
        <v>55</v>
      </c>
      <c r="N152" s="84">
        <f>IF(DAY(J152)=1,(DATE(YEAR(J152)+M152,MONTH(J152),1)),(DATE(YEAR(J152)+M152,MONTH(J152)+1,1)))</f>
        <v>51775</v>
      </c>
      <c r="O152" s="81" t="s">
        <v>1799</v>
      </c>
      <c r="P152" s="81" t="s">
        <v>1800</v>
      </c>
      <c r="Q152" s="81" t="s">
        <v>57</v>
      </c>
      <c r="R152" s="81" t="s">
        <v>56</v>
      </c>
      <c r="S152" s="81" t="s">
        <v>28</v>
      </c>
      <c r="T152" s="84"/>
      <c r="U152" s="81" t="s">
        <v>1801</v>
      </c>
      <c r="V152" s="85"/>
      <c r="W152" s="81" t="s">
        <v>179</v>
      </c>
      <c r="X152" s="81" t="s">
        <v>4368</v>
      </c>
    </row>
    <row r="153" spans="1:24" x14ac:dyDescent="0.25">
      <c r="A153" s="219" t="s">
        <v>4783</v>
      </c>
      <c r="B153" s="219" t="s">
        <v>4193</v>
      </c>
      <c r="C153" s="219" t="s">
        <v>81</v>
      </c>
      <c r="D153" s="219" t="s">
        <v>276</v>
      </c>
      <c r="E153" s="219" t="s">
        <v>3772</v>
      </c>
      <c r="F153" s="219" t="s">
        <v>3772</v>
      </c>
      <c r="G153" s="219" t="s">
        <v>3772</v>
      </c>
      <c r="H153" s="219" t="s">
        <v>1044</v>
      </c>
      <c r="I153" s="219" t="s">
        <v>22</v>
      </c>
      <c r="J153" s="220">
        <v>35874</v>
      </c>
      <c r="K153" s="219" t="s">
        <v>38</v>
      </c>
      <c r="L153" s="220">
        <v>44277</v>
      </c>
      <c r="M153" s="219">
        <v>55</v>
      </c>
      <c r="N153" s="220">
        <v>55975</v>
      </c>
      <c r="O153" s="219" t="s">
        <v>4222</v>
      </c>
      <c r="P153" s="219" t="s">
        <v>4211</v>
      </c>
      <c r="Q153" s="219" t="s">
        <v>25</v>
      </c>
      <c r="R153" s="9" t="s">
        <v>141</v>
      </c>
      <c r="S153" s="9" t="s">
        <v>142</v>
      </c>
      <c r="T153" s="219"/>
      <c r="U153" s="219" t="s">
        <v>4223</v>
      </c>
      <c r="V153" s="219"/>
      <c r="W153" s="219" t="s">
        <v>31</v>
      </c>
      <c r="X153" s="219" t="s">
        <v>4367</v>
      </c>
    </row>
    <row r="154" spans="1:24" x14ac:dyDescent="0.25">
      <c r="A154" s="219" t="s">
        <v>4784</v>
      </c>
      <c r="B154" s="219" t="s">
        <v>4001</v>
      </c>
      <c r="C154" s="219" t="s">
        <v>289</v>
      </c>
      <c r="D154" s="219" t="s">
        <v>290</v>
      </c>
      <c r="E154" s="219" t="s">
        <v>575</v>
      </c>
      <c r="F154" s="219" t="s">
        <v>575</v>
      </c>
      <c r="G154" s="219" t="s">
        <v>575</v>
      </c>
      <c r="H154" s="219"/>
      <c r="I154" s="219" t="s">
        <v>22</v>
      </c>
      <c r="J154" s="220">
        <v>33715</v>
      </c>
      <c r="K154" s="219" t="s">
        <v>38</v>
      </c>
      <c r="L154" s="220">
        <v>44166</v>
      </c>
      <c r="M154" s="219">
        <v>55</v>
      </c>
      <c r="N154" s="220">
        <v>53813</v>
      </c>
      <c r="O154" s="219" t="s">
        <v>4022</v>
      </c>
      <c r="P154" s="219" t="s">
        <v>4025</v>
      </c>
      <c r="Q154" s="219" t="s">
        <v>57</v>
      </c>
      <c r="R154" s="9" t="s">
        <v>141</v>
      </c>
      <c r="S154" s="9" t="s">
        <v>142</v>
      </c>
      <c r="T154" s="219"/>
      <c r="U154" s="219" t="s">
        <v>4023</v>
      </c>
      <c r="V154" s="219"/>
      <c r="W154" s="219" t="s">
        <v>108</v>
      </c>
      <c r="X154" s="219" t="s">
        <v>4368</v>
      </c>
    </row>
    <row r="155" spans="1:24" x14ac:dyDescent="0.25">
      <c r="A155" s="219" t="s">
        <v>4785</v>
      </c>
      <c r="B155" s="219" t="s">
        <v>4003</v>
      </c>
      <c r="C155" s="219" t="s">
        <v>635</v>
      </c>
      <c r="D155" s="219" t="s">
        <v>63</v>
      </c>
      <c r="E155" s="219" t="s">
        <v>181</v>
      </c>
      <c r="F155" s="219" t="s">
        <v>1848</v>
      </c>
      <c r="G155" s="219" t="s">
        <v>476</v>
      </c>
      <c r="H155" s="219"/>
      <c r="I155" s="219" t="s">
        <v>1849</v>
      </c>
      <c r="J155" s="220">
        <v>34860</v>
      </c>
      <c r="K155" s="219" t="s">
        <v>38</v>
      </c>
      <c r="L155" s="220">
        <v>44172</v>
      </c>
      <c r="M155" s="219">
        <v>35</v>
      </c>
      <c r="N155" s="220">
        <v>47665</v>
      </c>
      <c r="O155" s="219" t="s">
        <v>4077</v>
      </c>
      <c r="P155" s="219" t="s">
        <v>4079</v>
      </c>
      <c r="Q155" s="219" t="s">
        <v>25</v>
      </c>
      <c r="R155" s="9" t="s">
        <v>141</v>
      </c>
      <c r="S155" s="9" t="s">
        <v>142</v>
      </c>
      <c r="T155" s="219"/>
      <c r="U155" s="219" t="s">
        <v>4080</v>
      </c>
      <c r="V155" s="219"/>
      <c r="W155" s="219" t="s">
        <v>59</v>
      </c>
      <c r="X155" s="219" t="s">
        <v>4367</v>
      </c>
    </row>
    <row r="156" spans="1:24" s="70" customFormat="1" x14ac:dyDescent="0.25">
      <c r="A156" s="20" t="s">
        <v>4327</v>
      </c>
      <c r="B156" s="9" t="s">
        <v>4328</v>
      </c>
      <c r="C156" s="9" t="s">
        <v>635</v>
      </c>
      <c r="D156" s="9" t="s">
        <v>112</v>
      </c>
      <c r="E156" s="9" t="s">
        <v>228</v>
      </c>
      <c r="F156" s="9" t="s">
        <v>1090</v>
      </c>
      <c r="G156" s="9" t="s">
        <v>476</v>
      </c>
      <c r="H156" s="16"/>
      <c r="I156" s="6" t="s">
        <v>1092</v>
      </c>
      <c r="J156" s="49">
        <v>36168</v>
      </c>
      <c r="K156" s="16" t="s">
        <v>656</v>
      </c>
      <c r="L156" s="47">
        <v>44361</v>
      </c>
      <c r="M156" s="150">
        <f t="shared" ref="M156" si="26">IF(C156="TELLER",35,IF(C156="TELLER SENIOR","35",IF(C156="STAF OPERASIONAL",35,IF(C156="STAF OPERASIONAL SENIOR",35,IF(C156="CUSTOMER SERVICE",35,IF(C156="CUSTOMER SERVICE SENIOR",35,55))))))</f>
        <v>35</v>
      </c>
      <c r="N156" s="14">
        <f t="shared" ref="N156" si="27">IF(DAY(J156)=1,(DATE(YEAR(J156)+M156,MONTH(J156),1)),(DATE(YEAR(J156)+M156,MONTH(J156)+1,1)))</f>
        <v>48976</v>
      </c>
      <c r="O156" s="49" t="s">
        <v>4330</v>
      </c>
      <c r="P156" s="54" t="s">
        <v>4331</v>
      </c>
      <c r="Q156" s="6" t="s">
        <v>25</v>
      </c>
      <c r="R156" s="9" t="s">
        <v>141</v>
      </c>
      <c r="S156" s="9" t="s">
        <v>142</v>
      </c>
      <c r="T156" s="14"/>
      <c r="U156" s="66" t="s">
        <v>4332</v>
      </c>
      <c r="V156" s="31">
        <v>44543</v>
      </c>
      <c r="W156" s="123" t="s">
        <v>59</v>
      </c>
      <c r="X156" s="9" t="s">
        <v>4367</v>
      </c>
    </row>
    <row r="157" spans="1:24" s="70" customFormat="1" x14ac:dyDescent="0.25">
      <c r="A157" s="20" t="s">
        <v>3648</v>
      </c>
      <c r="B157" s="9" t="s">
        <v>3527</v>
      </c>
      <c r="C157" s="9" t="s">
        <v>3294</v>
      </c>
      <c r="D157" s="9" t="s">
        <v>112</v>
      </c>
      <c r="E157" s="9" t="s">
        <v>228</v>
      </c>
      <c r="F157" s="9" t="s">
        <v>2379</v>
      </c>
      <c r="G157" s="9" t="s">
        <v>2379</v>
      </c>
      <c r="H157" s="16" t="s">
        <v>3566</v>
      </c>
      <c r="I157" s="9" t="s">
        <v>2381</v>
      </c>
      <c r="J157" s="47">
        <v>23710</v>
      </c>
      <c r="K157" s="16" t="s">
        <v>3567</v>
      </c>
      <c r="L157" s="47">
        <v>43815</v>
      </c>
      <c r="M157" s="150">
        <f>IF(C157="TELLER",35,IF(C157="TELLER SENIOR","35",IF(C157="STAF OPERASIONAL",35,IF(C157="STAF OPERASIONAL SENIOR",35,IF(C157="CUSTOMER SERVICE",35,IF(C157="CUSTOMER SERVICE SENIOR",35,55))))))</f>
        <v>55</v>
      </c>
      <c r="N157" s="14">
        <f>IF(DAY(J157)=1,(DATE(YEAR(J157)+M157,MONTH(J157),1)),(DATE(YEAR(J157)+M157,MONTH(J157)+1,1)))</f>
        <v>43800</v>
      </c>
      <c r="O157" s="9" t="s">
        <v>3568</v>
      </c>
      <c r="P157" s="54" t="s">
        <v>3569</v>
      </c>
      <c r="Q157" s="6" t="s">
        <v>69</v>
      </c>
      <c r="R157" s="9" t="s">
        <v>141</v>
      </c>
      <c r="S157" s="9" t="s">
        <v>142</v>
      </c>
      <c r="T157" s="14"/>
      <c r="U157" s="60" t="s">
        <v>3570</v>
      </c>
      <c r="V157" s="31">
        <v>44545</v>
      </c>
      <c r="W157" s="6" t="s">
        <v>31</v>
      </c>
      <c r="X157" s="9" t="s">
        <v>4367</v>
      </c>
    </row>
    <row r="158" spans="1:24" s="70" customFormat="1" x14ac:dyDescent="0.25">
      <c r="A158" s="20" t="s">
        <v>4032</v>
      </c>
      <c r="B158" s="9" t="s">
        <v>4030</v>
      </c>
      <c r="C158" s="9" t="s">
        <v>1148</v>
      </c>
      <c r="D158" s="9" t="s">
        <v>112</v>
      </c>
      <c r="E158" s="9" t="s">
        <v>539</v>
      </c>
      <c r="F158" s="9" t="s">
        <v>539</v>
      </c>
      <c r="G158" s="9" t="s">
        <v>404</v>
      </c>
      <c r="H158" s="9"/>
      <c r="I158" s="6" t="s">
        <v>1037</v>
      </c>
      <c r="J158" s="10">
        <v>34982</v>
      </c>
      <c r="K158" s="9" t="s">
        <v>851</v>
      </c>
      <c r="L158" s="10">
        <v>44186</v>
      </c>
      <c r="M158" s="13">
        <f>IF(C158="TELLER",35,IF(C158="TELLER SENIOR","35",IF(C158="STAF OPERASIONAL",35,IF(C158="STAF OPERASIONAL SENIOR",35,IF(C158="CUSTOMER SERVICE",35,IF(C158="CUSTOMER SERVICE SENIOR",35,55))))))</f>
        <v>35</v>
      </c>
      <c r="N158" s="14">
        <f>IF(DAY(J158)=1,(DATE(YEAR(J158)+M158,MONTH(J158),1)),(DATE(YEAR(J158)+M158,MONTH(J158)+1,1)))</f>
        <v>47788</v>
      </c>
      <c r="O158" s="6" t="s">
        <v>4056</v>
      </c>
      <c r="P158" s="6" t="s">
        <v>4057</v>
      </c>
      <c r="Q158" s="6" t="s">
        <v>25</v>
      </c>
      <c r="R158" s="9" t="s">
        <v>141</v>
      </c>
      <c r="S158" s="9" t="s">
        <v>142</v>
      </c>
      <c r="T158" s="14"/>
      <c r="U158" s="6" t="s">
        <v>4058</v>
      </c>
      <c r="V158" s="8"/>
      <c r="W158" s="123" t="s">
        <v>31</v>
      </c>
      <c r="X158" s="9" t="s">
        <v>4367</v>
      </c>
    </row>
    <row r="159" spans="1:24" s="70" customFormat="1" x14ac:dyDescent="0.25">
      <c r="A159" s="20" t="s">
        <v>4329</v>
      </c>
      <c r="B159" s="9" t="s">
        <v>4342</v>
      </c>
      <c r="C159" s="9" t="s">
        <v>81</v>
      </c>
      <c r="D159" s="9" t="s">
        <v>35</v>
      </c>
      <c r="E159" s="9" t="s">
        <v>1207</v>
      </c>
      <c r="F159" s="9" t="s">
        <v>1207</v>
      </c>
      <c r="G159" s="9" t="s">
        <v>1207</v>
      </c>
      <c r="H159" s="16" t="s">
        <v>2097</v>
      </c>
      <c r="I159" s="9" t="s">
        <v>22</v>
      </c>
      <c r="J159" s="47">
        <v>33906</v>
      </c>
      <c r="K159" s="16" t="s">
        <v>38</v>
      </c>
      <c r="L159" s="47">
        <v>44368</v>
      </c>
      <c r="M159" s="150">
        <f>IF(C159="TELLER",35,IF(C159="TELLER SENIOR","35",IF(C159="STAF OPERASIONAL",35,IF(C159="STAF OPERASIONAL SENIOR",35,IF(C159="CUSTOMER SERVICE",35,IF(C159="CUSTOMER SERVICE SENIOR",35,55))))))</f>
        <v>55</v>
      </c>
      <c r="N159" s="14">
        <f>IF(DAY(J159)=1,(DATE(YEAR(J159)+M159,MONTH(J159),1)),(DATE(YEAR(J159)+M159,MONTH(J159)+1,1)))</f>
        <v>53997</v>
      </c>
      <c r="O159" s="54" t="s">
        <v>4347</v>
      </c>
      <c r="P159" s="54" t="s">
        <v>4348</v>
      </c>
      <c r="Q159" s="6" t="s">
        <v>25</v>
      </c>
      <c r="R159" s="9" t="s">
        <v>141</v>
      </c>
      <c r="S159" s="9" t="s">
        <v>142</v>
      </c>
      <c r="T159" s="14"/>
      <c r="U159" s="66" t="s">
        <v>4349</v>
      </c>
      <c r="V159" s="31">
        <v>44550</v>
      </c>
      <c r="W159" s="123" t="s">
        <v>31</v>
      </c>
      <c r="X159" s="9" t="s">
        <v>4368</v>
      </c>
    </row>
    <row r="160" spans="1:24" s="70" customFormat="1" x14ac:dyDescent="0.25">
      <c r="A160" s="20" t="s">
        <v>4404</v>
      </c>
      <c r="B160" s="9" t="s">
        <v>4406</v>
      </c>
      <c r="C160" s="9" t="s">
        <v>635</v>
      </c>
      <c r="D160" s="9" t="s">
        <v>112</v>
      </c>
      <c r="E160" s="9" t="s">
        <v>3122</v>
      </c>
      <c r="F160" s="9" t="s">
        <v>4314</v>
      </c>
      <c r="G160" s="9" t="s">
        <v>476</v>
      </c>
      <c r="H160" s="16"/>
      <c r="I160" s="6" t="s">
        <v>4315</v>
      </c>
      <c r="J160" s="47">
        <v>35055</v>
      </c>
      <c r="K160" s="16" t="s">
        <v>3879</v>
      </c>
      <c r="L160" s="47">
        <v>44396</v>
      </c>
      <c r="M160" s="13">
        <f>IF(C160="TELLER",35,IF(C160="TELLER SENIOR","35",IF(C160="STAF OPERASIONAL",35,IF(C160="STAF OPERASIONAL SENIOR",35,IF(C160="CUSTOMER SERVICE",35,IF(C160="CUSTOMER SERVICE SENIOR",35,55))))))</f>
        <v>35</v>
      </c>
      <c r="N160" s="14">
        <f>IF(DAY(J160)=1,(DATE(YEAR(J160)+M160,MONTH(J160),1)),(DATE(YEAR(J160)+M160,MONTH(J160)+1,1)))</f>
        <v>47849</v>
      </c>
      <c r="O160" s="54" t="s">
        <v>4472</v>
      </c>
      <c r="P160" s="54" t="s">
        <v>4473</v>
      </c>
      <c r="Q160" s="6" t="s">
        <v>25</v>
      </c>
      <c r="R160" s="9" t="s">
        <v>141</v>
      </c>
      <c r="S160" s="9" t="s">
        <v>142</v>
      </c>
      <c r="T160" s="14"/>
      <c r="U160" s="66" t="s">
        <v>4474</v>
      </c>
      <c r="V160" s="31"/>
      <c r="W160" s="123" t="s">
        <v>31</v>
      </c>
      <c r="X160" s="9" t="s">
        <v>4367</v>
      </c>
    </row>
    <row r="161" spans="1:24" s="70" customFormat="1" x14ac:dyDescent="0.25">
      <c r="A161" s="35" t="s">
        <v>3107</v>
      </c>
      <c r="B161" s="8" t="s">
        <v>3062</v>
      </c>
      <c r="C161" s="8" t="s">
        <v>17</v>
      </c>
      <c r="D161" s="8" t="s">
        <v>276</v>
      </c>
      <c r="E161" s="8" t="s">
        <v>2926</v>
      </c>
      <c r="F161" s="8" t="s">
        <v>2926</v>
      </c>
      <c r="G161" s="8" t="s">
        <v>2926</v>
      </c>
      <c r="H161" s="16" t="s">
        <v>3079</v>
      </c>
      <c r="I161" s="6" t="s">
        <v>22</v>
      </c>
      <c r="J161" s="47">
        <v>33359</v>
      </c>
      <c r="K161" s="16" t="s">
        <v>38</v>
      </c>
      <c r="L161" s="47">
        <v>43627</v>
      </c>
      <c r="M161" s="150">
        <f>IF(C161="TELLER",35,IF(C161="TELLER SENIOR","35",IF(C161="STAF OPERASIONAL",35,IF(C161="STAF OPERASIONAL SENIOR",35,IF(C161="CUSTOMER SERVICE",35,IF(C161="CUSTOMER SERVICE SENIOR",35,55))))))</f>
        <v>55</v>
      </c>
      <c r="N161" s="14">
        <f>IF(DAY(J161)=1,(DATE(YEAR(J161)+M161,MONTH(J161),1)),(DATE(YEAR(J161)+M161,MONTH(J161)+1,1)))</f>
        <v>53448</v>
      </c>
      <c r="O161" s="9" t="s">
        <v>3080</v>
      </c>
      <c r="P161" s="54" t="s">
        <v>3081</v>
      </c>
      <c r="Q161" s="6" t="s">
        <v>29</v>
      </c>
      <c r="R161" s="9" t="s">
        <v>215</v>
      </c>
      <c r="S161" s="9" t="s">
        <v>28</v>
      </c>
      <c r="T161" s="14"/>
      <c r="U161" s="60" t="s">
        <v>3082</v>
      </c>
      <c r="V161" s="8"/>
      <c r="W161" s="6" t="s">
        <v>108</v>
      </c>
      <c r="X161" s="9" t="s">
        <v>4368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83E7-2696-4672-8731-CD28B6EF3902}">
  <sheetPr filterMode="1"/>
  <dimension ref="A1:A641"/>
  <sheetViews>
    <sheetView workbookViewId="0">
      <selection sqref="A1:A1048576"/>
    </sheetView>
  </sheetViews>
  <sheetFormatPr defaultRowHeight="15" x14ac:dyDescent="0.25"/>
  <cols>
    <col min="1" max="1" width="57.42578125" style="9" bestFit="1" customWidth="1"/>
  </cols>
  <sheetData>
    <row r="1" spans="1:1" x14ac:dyDescent="0.25">
      <c r="A1" s="41" t="s">
        <v>3</v>
      </c>
    </row>
    <row r="2" spans="1:1" x14ac:dyDescent="0.25">
      <c r="A2" s="60" t="s">
        <v>35</v>
      </c>
    </row>
    <row r="3" spans="1:1" x14ac:dyDescent="0.25">
      <c r="A3" s="9" t="s">
        <v>51</v>
      </c>
    </row>
    <row r="4" spans="1:1" x14ac:dyDescent="0.25">
      <c r="A4" s="60" t="s">
        <v>63</v>
      </c>
    </row>
    <row r="5" spans="1:1" hidden="1" x14ac:dyDescent="0.25">
      <c r="A5" s="9" t="s">
        <v>63</v>
      </c>
    </row>
    <row r="6" spans="1:1" hidden="1" x14ac:dyDescent="0.25">
      <c r="A6" s="9" t="s">
        <v>63</v>
      </c>
    </row>
    <row r="7" spans="1:1" hidden="1" x14ac:dyDescent="0.25">
      <c r="A7" s="60" t="s">
        <v>35</v>
      </c>
    </row>
    <row r="8" spans="1:1" hidden="1" x14ac:dyDescent="0.25">
      <c r="A8" s="81" t="s">
        <v>63</v>
      </c>
    </row>
    <row r="9" spans="1:1" hidden="1" x14ac:dyDescent="0.25">
      <c r="A9" s="9" t="s">
        <v>63</v>
      </c>
    </row>
    <row r="10" spans="1:1" hidden="1" x14ac:dyDescent="0.25">
      <c r="A10" s="60" t="s">
        <v>35</v>
      </c>
    </row>
    <row r="11" spans="1:1" hidden="1" x14ac:dyDescent="0.25">
      <c r="A11" s="60" t="s">
        <v>51</v>
      </c>
    </row>
    <row r="12" spans="1:1" hidden="1" x14ac:dyDescent="0.25">
      <c r="A12" s="222" t="s">
        <v>35</v>
      </c>
    </row>
    <row r="13" spans="1:1" x14ac:dyDescent="0.25">
      <c r="A13" s="60" t="s">
        <v>18</v>
      </c>
    </row>
    <row r="14" spans="1:1" hidden="1" x14ac:dyDescent="0.25">
      <c r="A14" s="9" t="s">
        <v>63</v>
      </c>
    </row>
    <row r="15" spans="1:1" hidden="1" x14ac:dyDescent="0.25">
      <c r="A15" s="60" t="s">
        <v>18</v>
      </c>
    </row>
    <row r="16" spans="1:1" hidden="1" x14ac:dyDescent="0.25">
      <c r="A16" s="60" t="s">
        <v>35</v>
      </c>
    </row>
    <row r="17" spans="1:1" hidden="1" x14ac:dyDescent="0.25">
      <c r="A17" s="60" t="s">
        <v>18</v>
      </c>
    </row>
    <row r="18" spans="1:1" x14ac:dyDescent="0.25">
      <c r="A18" s="9" t="s">
        <v>43</v>
      </c>
    </row>
    <row r="19" spans="1:1" hidden="1" x14ac:dyDescent="0.25">
      <c r="A19" s="9" t="s">
        <v>63</v>
      </c>
    </row>
    <row r="20" spans="1:1" hidden="1" x14ac:dyDescent="0.25">
      <c r="A20" s="9" t="s">
        <v>63</v>
      </c>
    </row>
    <row r="21" spans="1:1" x14ac:dyDescent="0.25">
      <c r="A21" s="9" t="s">
        <v>112</v>
      </c>
    </row>
    <row r="22" spans="1:1" hidden="1" x14ac:dyDescent="0.25">
      <c r="A22" s="52" t="s">
        <v>112</v>
      </c>
    </row>
    <row r="23" spans="1:1" hidden="1" x14ac:dyDescent="0.25">
      <c r="A23" s="9" t="s">
        <v>112</v>
      </c>
    </row>
    <row r="24" spans="1:1" hidden="1" x14ac:dyDescent="0.25">
      <c r="A24" s="9" t="s">
        <v>51</v>
      </c>
    </row>
    <row r="25" spans="1:1" hidden="1" x14ac:dyDescent="0.25">
      <c r="A25" s="60" t="s">
        <v>18</v>
      </c>
    </row>
    <row r="26" spans="1:1" x14ac:dyDescent="0.25">
      <c r="A26" s="9" t="s">
        <v>276</v>
      </c>
    </row>
    <row r="27" spans="1:1" hidden="1" x14ac:dyDescent="0.25">
      <c r="A27" s="52" t="s">
        <v>35</v>
      </c>
    </row>
    <row r="28" spans="1:1" hidden="1" x14ac:dyDescent="0.25">
      <c r="A28" s="60" t="s">
        <v>63</v>
      </c>
    </row>
    <row r="29" spans="1:1" x14ac:dyDescent="0.25">
      <c r="A29" s="9" t="s">
        <v>307</v>
      </c>
    </row>
    <row r="30" spans="1:1" hidden="1" x14ac:dyDescent="0.25">
      <c r="A30" s="9" t="s">
        <v>35</v>
      </c>
    </row>
    <row r="31" spans="1:1" hidden="1" x14ac:dyDescent="0.25">
      <c r="A31" s="60" t="s">
        <v>35</v>
      </c>
    </row>
    <row r="32" spans="1:1" hidden="1" x14ac:dyDescent="0.25">
      <c r="A32" s="60" t="s">
        <v>35</v>
      </c>
    </row>
    <row r="33" spans="1:1" hidden="1" x14ac:dyDescent="0.25">
      <c r="A33" s="60" t="s">
        <v>35</v>
      </c>
    </row>
    <row r="34" spans="1:1" hidden="1" x14ac:dyDescent="0.25">
      <c r="A34" s="9" t="s">
        <v>112</v>
      </c>
    </row>
    <row r="35" spans="1:1" hidden="1" x14ac:dyDescent="0.25">
      <c r="A35" s="60" t="s">
        <v>63</v>
      </c>
    </row>
    <row r="36" spans="1:1" hidden="1" x14ac:dyDescent="0.25">
      <c r="A36" s="81" t="s">
        <v>63</v>
      </c>
    </row>
    <row r="37" spans="1:1" hidden="1" x14ac:dyDescent="0.25">
      <c r="A37" s="9" t="s">
        <v>51</v>
      </c>
    </row>
    <row r="38" spans="1:1" hidden="1" x14ac:dyDescent="0.25">
      <c r="A38" s="52" t="s">
        <v>63</v>
      </c>
    </row>
    <row r="39" spans="1:1" hidden="1" x14ac:dyDescent="0.25">
      <c r="A39" s="9" t="s">
        <v>112</v>
      </c>
    </row>
    <row r="40" spans="1:1" hidden="1" x14ac:dyDescent="0.25">
      <c r="A40" s="9" t="s">
        <v>43</v>
      </c>
    </row>
    <row r="41" spans="1:1" hidden="1" x14ac:dyDescent="0.25">
      <c r="A41" s="81" t="s">
        <v>51</v>
      </c>
    </row>
    <row r="42" spans="1:1" hidden="1" x14ac:dyDescent="0.25">
      <c r="A42" s="52" t="s">
        <v>276</v>
      </c>
    </row>
    <row r="43" spans="1:1" hidden="1" x14ac:dyDescent="0.25">
      <c r="A43" s="60" t="s">
        <v>63</v>
      </c>
    </row>
    <row r="44" spans="1:1" hidden="1" x14ac:dyDescent="0.25">
      <c r="A44" s="81" t="s">
        <v>112</v>
      </c>
    </row>
    <row r="45" spans="1:1" x14ac:dyDescent="0.25">
      <c r="A45" s="9" t="s">
        <v>3665</v>
      </c>
    </row>
    <row r="46" spans="1:1" hidden="1" x14ac:dyDescent="0.25">
      <c r="A46" s="60" t="s">
        <v>18</v>
      </c>
    </row>
    <row r="47" spans="1:1" hidden="1" x14ac:dyDescent="0.25">
      <c r="A47" s="60" t="s">
        <v>276</v>
      </c>
    </row>
    <row r="48" spans="1:1" hidden="1" x14ac:dyDescent="0.25">
      <c r="A48" s="9" t="s">
        <v>51</v>
      </c>
    </row>
    <row r="49" spans="1:1" hidden="1" x14ac:dyDescent="0.25">
      <c r="A49" s="60" t="s">
        <v>35</v>
      </c>
    </row>
    <row r="50" spans="1:1" hidden="1" x14ac:dyDescent="0.25">
      <c r="A50" s="81" t="s">
        <v>51</v>
      </c>
    </row>
    <row r="51" spans="1:1" hidden="1" x14ac:dyDescent="0.25">
      <c r="A51" s="52" t="s">
        <v>63</v>
      </c>
    </row>
    <row r="52" spans="1:1" hidden="1" x14ac:dyDescent="0.25">
      <c r="A52" s="9" t="s">
        <v>3665</v>
      </c>
    </row>
    <row r="53" spans="1:1" hidden="1" x14ac:dyDescent="0.25">
      <c r="A53" s="53" t="s">
        <v>51</v>
      </c>
    </row>
    <row r="54" spans="1:1" hidden="1" x14ac:dyDescent="0.25">
      <c r="A54" s="60" t="s">
        <v>63</v>
      </c>
    </row>
    <row r="55" spans="1:1" hidden="1" x14ac:dyDescent="0.25">
      <c r="A55" s="60" t="s">
        <v>51</v>
      </c>
    </row>
    <row r="56" spans="1:1" hidden="1" x14ac:dyDescent="0.25">
      <c r="A56" s="9" t="s">
        <v>3665</v>
      </c>
    </row>
    <row r="57" spans="1:1" hidden="1" x14ac:dyDescent="0.25">
      <c r="A57" s="9" t="s">
        <v>3665</v>
      </c>
    </row>
    <row r="58" spans="1:1" hidden="1" x14ac:dyDescent="0.25">
      <c r="A58" s="52" t="s">
        <v>63</v>
      </c>
    </row>
    <row r="59" spans="1:1" x14ac:dyDescent="0.25">
      <c r="A59" s="60" t="s">
        <v>488</v>
      </c>
    </row>
    <row r="60" spans="1:1" hidden="1" x14ac:dyDescent="0.25">
      <c r="A60" s="60" t="s">
        <v>43</v>
      </c>
    </row>
    <row r="61" spans="1:1" hidden="1" x14ac:dyDescent="0.25">
      <c r="A61" s="60" t="s">
        <v>63</v>
      </c>
    </row>
    <row r="62" spans="1:1" hidden="1" x14ac:dyDescent="0.25">
      <c r="A62" s="60" t="s">
        <v>276</v>
      </c>
    </row>
    <row r="63" spans="1:1" hidden="1" x14ac:dyDescent="0.25">
      <c r="A63" s="60" t="s">
        <v>35</v>
      </c>
    </row>
    <row r="64" spans="1:1" hidden="1" x14ac:dyDescent="0.25">
      <c r="A64" s="60" t="s">
        <v>276</v>
      </c>
    </row>
    <row r="65" spans="1:1" hidden="1" x14ac:dyDescent="0.25">
      <c r="A65" s="52" t="s">
        <v>63</v>
      </c>
    </row>
    <row r="66" spans="1:1" hidden="1" x14ac:dyDescent="0.25">
      <c r="A66" s="81" t="s">
        <v>112</v>
      </c>
    </row>
    <row r="67" spans="1:1" hidden="1" x14ac:dyDescent="0.25">
      <c r="A67" s="60" t="s">
        <v>63</v>
      </c>
    </row>
    <row r="68" spans="1:1" hidden="1" x14ac:dyDescent="0.25">
      <c r="A68" s="9" t="s">
        <v>35</v>
      </c>
    </row>
    <row r="69" spans="1:1" hidden="1" x14ac:dyDescent="0.25">
      <c r="A69" s="60" t="s">
        <v>51</v>
      </c>
    </row>
    <row r="70" spans="1:1" hidden="1" x14ac:dyDescent="0.25">
      <c r="A70" s="60" t="s">
        <v>43</v>
      </c>
    </row>
    <row r="71" spans="1:1" x14ac:dyDescent="0.25">
      <c r="A71" s="60" t="s">
        <v>290</v>
      </c>
    </row>
    <row r="72" spans="1:1" hidden="1" x14ac:dyDescent="0.25">
      <c r="A72" s="60" t="s">
        <v>35</v>
      </c>
    </row>
    <row r="73" spans="1:1" hidden="1" x14ac:dyDescent="0.25">
      <c r="A73" s="9" t="s">
        <v>63</v>
      </c>
    </row>
    <row r="74" spans="1:1" hidden="1" x14ac:dyDescent="0.25">
      <c r="A74" s="81" t="s">
        <v>290</v>
      </c>
    </row>
    <row r="75" spans="1:1" hidden="1" x14ac:dyDescent="0.25">
      <c r="A75" s="60" t="s">
        <v>63</v>
      </c>
    </row>
    <row r="76" spans="1:1" x14ac:dyDescent="0.25">
      <c r="A76" s="81" t="s">
        <v>604</v>
      </c>
    </row>
    <row r="77" spans="1:1" hidden="1" x14ac:dyDescent="0.25">
      <c r="A77" s="81" t="s">
        <v>112</v>
      </c>
    </row>
    <row r="78" spans="1:1" hidden="1" x14ac:dyDescent="0.25">
      <c r="A78" s="60" t="s">
        <v>112</v>
      </c>
    </row>
    <row r="79" spans="1:1" hidden="1" x14ac:dyDescent="0.25">
      <c r="A79" s="81" t="s">
        <v>112</v>
      </c>
    </row>
    <row r="80" spans="1:1" hidden="1" x14ac:dyDescent="0.25">
      <c r="A80" s="60" t="s">
        <v>51</v>
      </c>
    </row>
    <row r="81" spans="1:1" hidden="1" x14ac:dyDescent="0.25">
      <c r="A81" s="9" t="s">
        <v>18</v>
      </c>
    </row>
    <row r="82" spans="1:1" hidden="1" x14ac:dyDescent="0.25">
      <c r="A82" s="60" t="s">
        <v>35</v>
      </c>
    </row>
    <row r="83" spans="1:1" hidden="1" x14ac:dyDescent="0.25">
      <c r="A83" s="60" t="s">
        <v>35</v>
      </c>
    </row>
    <row r="84" spans="1:1" hidden="1" x14ac:dyDescent="0.25">
      <c r="A84" s="60" t="s">
        <v>290</v>
      </c>
    </row>
    <row r="85" spans="1:1" hidden="1" x14ac:dyDescent="0.25">
      <c r="A85" s="60" t="s">
        <v>63</v>
      </c>
    </row>
    <row r="86" spans="1:1" hidden="1" x14ac:dyDescent="0.25">
      <c r="A86" s="60" t="s">
        <v>290</v>
      </c>
    </row>
    <row r="87" spans="1:1" hidden="1" x14ac:dyDescent="0.25">
      <c r="A87" s="9" t="s">
        <v>276</v>
      </c>
    </row>
    <row r="88" spans="1:1" hidden="1" x14ac:dyDescent="0.25">
      <c r="A88" s="60" t="s">
        <v>35</v>
      </c>
    </row>
    <row r="89" spans="1:1" hidden="1" x14ac:dyDescent="0.25">
      <c r="A89" s="9" t="s">
        <v>112</v>
      </c>
    </row>
    <row r="90" spans="1:1" hidden="1" x14ac:dyDescent="0.25">
      <c r="A90" s="9" t="s">
        <v>604</v>
      </c>
    </row>
    <row r="91" spans="1:1" hidden="1" x14ac:dyDescent="0.25">
      <c r="A91" s="52" t="s">
        <v>63</v>
      </c>
    </row>
    <row r="92" spans="1:1" hidden="1" x14ac:dyDescent="0.25">
      <c r="A92" s="9" t="s">
        <v>51</v>
      </c>
    </row>
    <row r="93" spans="1:1" hidden="1" x14ac:dyDescent="0.25">
      <c r="A93" s="52" t="s">
        <v>51</v>
      </c>
    </row>
    <row r="94" spans="1:1" hidden="1" x14ac:dyDescent="0.25">
      <c r="A94" s="9" t="s">
        <v>51</v>
      </c>
    </row>
    <row r="95" spans="1:1" hidden="1" x14ac:dyDescent="0.25">
      <c r="A95" s="9" t="s">
        <v>43</v>
      </c>
    </row>
    <row r="96" spans="1:1" hidden="1" x14ac:dyDescent="0.25">
      <c r="A96" s="60" t="s">
        <v>290</v>
      </c>
    </row>
    <row r="97" spans="1:1" hidden="1" x14ac:dyDescent="0.25">
      <c r="A97" s="60" t="s">
        <v>63</v>
      </c>
    </row>
    <row r="98" spans="1:1" hidden="1" x14ac:dyDescent="0.25">
      <c r="A98" s="52" t="s">
        <v>18</v>
      </c>
    </row>
    <row r="99" spans="1:1" hidden="1" x14ac:dyDescent="0.25">
      <c r="A99" s="9" t="s">
        <v>51</v>
      </c>
    </row>
    <row r="100" spans="1:1" hidden="1" x14ac:dyDescent="0.25">
      <c r="A100" s="9" t="s">
        <v>112</v>
      </c>
    </row>
    <row r="101" spans="1:1" hidden="1" x14ac:dyDescent="0.25">
      <c r="A101" s="60" t="s">
        <v>276</v>
      </c>
    </row>
    <row r="102" spans="1:1" hidden="1" x14ac:dyDescent="0.25">
      <c r="A102" s="60" t="s">
        <v>290</v>
      </c>
    </row>
    <row r="103" spans="1:1" hidden="1" x14ac:dyDescent="0.25">
      <c r="A103" s="81" t="s">
        <v>112</v>
      </c>
    </row>
    <row r="104" spans="1:1" hidden="1" x14ac:dyDescent="0.25">
      <c r="A104" s="60" t="s">
        <v>290</v>
      </c>
    </row>
    <row r="105" spans="1:1" hidden="1" x14ac:dyDescent="0.25">
      <c r="A105" s="81" t="s">
        <v>51</v>
      </c>
    </row>
    <row r="106" spans="1:1" hidden="1" x14ac:dyDescent="0.25">
      <c r="A106" s="81" t="s">
        <v>18</v>
      </c>
    </row>
    <row r="107" spans="1:1" hidden="1" x14ac:dyDescent="0.25">
      <c r="A107" s="9" t="s">
        <v>112</v>
      </c>
    </row>
    <row r="108" spans="1:1" hidden="1" x14ac:dyDescent="0.25">
      <c r="A108" s="60" t="s">
        <v>112</v>
      </c>
    </row>
    <row r="109" spans="1:1" hidden="1" x14ac:dyDescent="0.25">
      <c r="A109" s="60" t="s">
        <v>290</v>
      </c>
    </row>
    <row r="110" spans="1:1" hidden="1" x14ac:dyDescent="0.25">
      <c r="A110" s="9" t="s">
        <v>51</v>
      </c>
    </row>
    <row r="111" spans="1:1" hidden="1" x14ac:dyDescent="0.25">
      <c r="A111" s="81" t="s">
        <v>51</v>
      </c>
    </row>
    <row r="112" spans="1:1" hidden="1" x14ac:dyDescent="0.25">
      <c r="A112" s="52" t="s">
        <v>51</v>
      </c>
    </row>
    <row r="113" spans="1:1" hidden="1" x14ac:dyDescent="0.25">
      <c r="A113" s="81" t="s">
        <v>51</v>
      </c>
    </row>
    <row r="114" spans="1:1" hidden="1" x14ac:dyDescent="0.25">
      <c r="A114" s="9" t="s">
        <v>112</v>
      </c>
    </row>
    <row r="115" spans="1:1" hidden="1" x14ac:dyDescent="0.25">
      <c r="A115" s="52" t="s">
        <v>307</v>
      </c>
    </row>
    <row r="116" spans="1:1" hidden="1" x14ac:dyDescent="0.25">
      <c r="A116" s="52" t="s">
        <v>35</v>
      </c>
    </row>
    <row r="117" spans="1:1" hidden="1" x14ac:dyDescent="0.25">
      <c r="A117" s="81" t="s">
        <v>112</v>
      </c>
    </row>
    <row r="118" spans="1:1" hidden="1" x14ac:dyDescent="0.25">
      <c r="A118" s="60" t="s">
        <v>112</v>
      </c>
    </row>
    <row r="119" spans="1:1" x14ac:dyDescent="0.25">
      <c r="A119" s="9" t="s">
        <v>255</v>
      </c>
    </row>
    <row r="120" spans="1:1" hidden="1" x14ac:dyDescent="0.25">
      <c r="A120" s="9" t="s">
        <v>276</v>
      </c>
    </row>
    <row r="121" spans="1:1" hidden="1" x14ac:dyDescent="0.25">
      <c r="A121" s="60" t="s">
        <v>290</v>
      </c>
    </row>
    <row r="122" spans="1:1" hidden="1" x14ac:dyDescent="0.25">
      <c r="A122" s="9" t="s">
        <v>112</v>
      </c>
    </row>
    <row r="123" spans="1:1" hidden="1" x14ac:dyDescent="0.25">
      <c r="A123" s="60" t="s">
        <v>276</v>
      </c>
    </row>
    <row r="124" spans="1:1" hidden="1" x14ac:dyDescent="0.25">
      <c r="A124" s="81" t="s">
        <v>63</v>
      </c>
    </row>
    <row r="125" spans="1:1" hidden="1" x14ac:dyDescent="0.25">
      <c r="A125" s="60" t="s">
        <v>63</v>
      </c>
    </row>
    <row r="126" spans="1:1" hidden="1" x14ac:dyDescent="0.25">
      <c r="A126" s="81" t="s">
        <v>63</v>
      </c>
    </row>
    <row r="127" spans="1:1" hidden="1" x14ac:dyDescent="0.25">
      <c r="A127" s="60" t="s">
        <v>35</v>
      </c>
    </row>
    <row r="128" spans="1:1" hidden="1" x14ac:dyDescent="0.25">
      <c r="A128" s="52" t="s">
        <v>63</v>
      </c>
    </row>
    <row r="129" spans="1:1" hidden="1" x14ac:dyDescent="0.25">
      <c r="A129" s="60" t="s">
        <v>63</v>
      </c>
    </row>
    <row r="130" spans="1:1" hidden="1" x14ac:dyDescent="0.25">
      <c r="A130" s="9" t="s">
        <v>307</v>
      </c>
    </row>
    <row r="131" spans="1:1" hidden="1" x14ac:dyDescent="0.25">
      <c r="A131" s="9" t="s">
        <v>63</v>
      </c>
    </row>
    <row r="132" spans="1:1" hidden="1" x14ac:dyDescent="0.25">
      <c r="A132" s="9" t="s">
        <v>276</v>
      </c>
    </row>
    <row r="133" spans="1:1" hidden="1" x14ac:dyDescent="0.25">
      <c r="A133" s="52" t="s">
        <v>255</v>
      </c>
    </row>
    <row r="134" spans="1:1" hidden="1" x14ac:dyDescent="0.25">
      <c r="A134" s="9" t="s">
        <v>63</v>
      </c>
    </row>
    <row r="135" spans="1:1" hidden="1" x14ac:dyDescent="0.25">
      <c r="A135" s="9" t="s">
        <v>604</v>
      </c>
    </row>
    <row r="136" spans="1:1" hidden="1" x14ac:dyDescent="0.25">
      <c r="A136" s="9" t="s">
        <v>255</v>
      </c>
    </row>
    <row r="137" spans="1:1" hidden="1" x14ac:dyDescent="0.25">
      <c r="A137" s="52" t="s">
        <v>112</v>
      </c>
    </row>
    <row r="138" spans="1:1" hidden="1" x14ac:dyDescent="0.25">
      <c r="A138" s="9" t="s">
        <v>112</v>
      </c>
    </row>
    <row r="139" spans="1:1" hidden="1" x14ac:dyDescent="0.25">
      <c r="A139" s="60" t="s">
        <v>112</v>
      </c>
    </row>
    <row r="140" spans="1:1" hidden="1" x14ac:dyDescent="0.25">
      <c r="A140" s="9" t="s">
        <v>112</v>
      </c>
    </row>
    <row r="141" spans="1:1" hidden="1" x14ac:dyDescent="0.25">
      <c r="A141" s="60" t="s">
        <v>35</v>
      </c>
    </row>
    <row r="142" spans="1:1" hidden="1" x14ac:dyDescent="0.25">
      <c r="A142" s="9" t="s">
        <v>18</v>
      </c>
    </row>
    <row r="143" spans="1:1" hidden="1" x14ac:dyDescent="0.25">
      <c r="A143" s="60" t="s">
        <v>63</v>
      </c>
    </row>
    <row r="144" spans="1:1" hidden="1" x14ac:dyDescent="0.25">
      <c r="A144" s="81" t="s">
        <v>63</v>
      </c>
    </row>
    <row r="145" spans="1:1" hidden="1" x14ac:dyDescent="0.25">
      <c r="A145" s="60" t="s">
        <v>35</v>
      </c>
    </row>
    <row r="146" spans="1:1" hidden="1" x14ac:dyDescent="0.25">
      <c r="A146" s="9" t="s">
        <v>112</v>
      </c>
    </row>
    <row r="147" spans="1:1" hidden="1" x14ac:dyDescent="0.25">
      <c r="A147" s="81" t="s">
        <v>112</v>
      </c>
    </row>
    <row r="148" spans="1:1" hidden="1" x14ac:dyDescent="0.25">
      <c r="A148" s="60" t="s">
        <v>307</v>
      </c>
    </row>
    <row r="149" spans="1:1" hidden="1" x14ac:dyDescent="0.25">
      <c r="A149" s="9" t="s">
        <v>112</v>
      </c>
    </row>
    <row r="150" spans="1:1" hidden="1" x14ac:dyDescent="0.25">
      <c r="A150" s="60" t="s">
        <v>112</v>
      </c>
    </row>
    <row r="151" spans="1:1" hidden="1" x14ac:dyDescent="0.25">
      <c r="A151" s="60" t="s">
        <v>276</v>
      </c>
    </row>
    <row r="152" spans="1:1" hidden="1" x14ac:dyDescent="0.25">
      <c r="A152" s="60" t="s">
        <v>18</v>
      </c>
    </row>
    <row r="153" spans="1:1" hidden="1" x14ac:dyDescent="0.25">
      <c r="A153" s="60" t="s">
        <v>63</v>
      </c>
    </row>
    <row r="154" spans="1:1" hidden="1" x14ac:dyDescent="0.25">
      <c r="A154" s="9" t="s">
        <v>35</v>
      </c>
    </row>
    <row r="155" spans="1:1" hidden="1" x14ac:dyDescent="0.25">
      <c r="A155" s="52" t="s">
        <v>63</v>
      </c>
    </row>
    <row r="156" spans="1:1" hidden="1" x14ac:dyDescent="0.25">
      <c r="A156" s="60" t="s">
        <v>604</v>
      </c>
    </row>
    <row r="157" spans="1:1" hidden="1" x14ac:dyDescent="0.25">
      <c r="A157" s="9" t="s">
        <v>255</v>
      </c>
    </row>
    <row r="158" spans="1:1" hidden="1" x14ac:dyDescent="0.25">
      <c r="A158" s="9" t="s">
        <v>51</v>
      </c>
    </row>
    <row r="159" spans="1:1" hidden="1" x14ac:dyDescent="0.25">
      <c r="A159" s="9" t="s">
        <v>43</v>
      </c>
    </row>
    <row r="160" spans="1:1" hidden="1" x14ac:dyDescent="0.25">
      <c r="A160" s="9" t="s">
        <v>51</v>
      </c>
    </row>
    <row r="161" spans="1:1" hidden="1" x14ac:dyDescent="0.25">
      <c r="A161" s="9" t="s">
        <v>3665</v>
      </c>
    </row>
    <row r="162" spans="1:1" hidden="1" x14ac:dyDescent="0.25">
      <c r="A162" s="52" t="s">
        <v>255</v>
      </c>
    </row>
    <row r="163" spans="1:1" hidden="1" x14ac:dyDescent="0.25">
      <c r="A163" s="9" t="s">
        <v>63</v>
      </c>
    </row>
    <row r="164" spans="1:1" hidden="1" x14ac:dyDescent="0.25">
      <c r="A164" s="60" t="s">
        <v>43</v>
      </c>
    </row>
    <row r="165" spans="1:1" hidden="1" x14ac:dyDescent="0.25">
      <c r="A165" s="9" t="s">
        <v>255</v>
      </c>
    </row>
    <row r="166" spans="1:1" hidden="1" x14ac:dyDescent="0.25">
      <c r="A166" s="81" t="s">
        <v>63</v>
      </c>
    </row>
    <row r="167" spans="1:1" hidden="1" x14ac:dyDescent="0.25">
      <c r="A167" s="81" t="s">
        <v>63</v>
      </c>
    </row>
    <row r="168" spans="1:1" hidden="1" x14ac:dyDescent="0.25">
      <c r="A168" s="52" t="s">
        <v>43</v>
      </c>
    </row>
    <row r="169" spans="1:1" hidden="1" x14ac:dyDescent="0.25">
      <c r="A169" s="81" t="s">
        <v>63</v>
      </c>
    </row>
    <row r="170" spans="1:1" hidden="1" x14ac:dyDescent="0.25">
      <c r="A170" s="60" t="s">
        <v>63</v>
      </c>
    </row>
    <row r="171" spans="1:1" hidden="1" x14ac:dyDescent="0.25">
      <c r="A171" s="60" t="s">
        <v>63</v>
      </c>
    </row>
    <row r="172" spans="1:1" hidden="1" x14ac:dyDescent="0.25">
      <c r="A172" s="9" t="s">
        <v>112</v>
      </c>
    </row>
    <row r="173" spans="1:1" hidden="1" x14ac:dyDescent="0.25">
      <c r="A173" s="9" t="s">
        <v>112</v>
      </c>
    </row>
    <row r="174" spans="1:1" hidden="1" x14ac:dyDescent="0.25">
      <c r="A174" s="52" t="s">
        <v>35</v>
      </c>
    </row>
    <row r="175" spans="1:1" hidden="1" x14ac:dyDescent="0.25">
      <c r="A175" s="81" t="s">
        <v>63</v>
      </c>
    </row>
    <row r="176" spans="1:1" hidden="1" x14ac:dyDescent="0.25">
      <c r="A176" s="81" t="s">
        <v>63</v>
      </c>
    </row>
    <row r="177" spans="1:1" hidden="1" x14ac:dyDescent="0.25">
      <c r="A177" s="81" t="s">
        <v>35</v>
      </c>
    </row>
    <row r="178" spans="1:1" hidden="1" x14ac:dyDescent="0.25">
      <c r="A178" s="81" t="s">
        <v>63</v>
      </c>
    </row>
    <row r="179" spans="1:1" hidden="1" x14ac:dyDescent="0.25">
      <c r="A179" s="60" t="s">
        <v>63</v>
      </c>
    </row>
    <row r="180" spans="1:1" hidden="1" x14ac:dyDescent="0.25">
      <c r="A180" s="60" t="s">
        <v>35</v>
      </c>
    </row>
    <row r="181" spans="1:1" hidden="1" x14ac:dyDescent="0.25">
      <c r="A181" s="60" t="s">
        <v>604</v>
      </c>
    </row>
    <row r="182" spans="1:1" hidden="1" x14ac:dyDescent="0.25">
      <c r="A182" s="81" t="s">
        <v>63</v>
      </c>
    </row>
    <row r="183" spans="1:1" hidden="1" x14ac:dyDescent="0.25">
      <c r="A183" s="60" t="s">
        <v>63</v>
      </c>
    </row>
    <row r="184" spans="1:1" hidden="1" x14ac:dyDescent="0.25">
      <c r="A184" s="81" t="s">
        <v>63</v>
      </c>
    </row>
    <row r="185" spans="1:1" hidden="1" x14ac:dyDescent="0.25">
      <c r="A185" s="81" t="s">
        <v>63</v>
      </c>
    </row>
    <row r="186" spans="1:1" hidden="1" x14ac:dyDescent="0.25">
      <c r="A186" s="81" t="s">
        <v>63</v>
      </c>
    </row>
    <row r="187" spans="1:1" hidden="1" x14ac:dyDescent="0.25">
      <c r="A187" s="81" t="s">
        <v>63</v>
      </c>
    </row>
    <row r="188" spans="1:1" hidden="1" x14ac:dyDescent="0.25">
      <c r="A188" s="60" t="s">
        <v>276</v>
      </c>
    </row>
    <row r="189" spans="1:1" hidden="1" x14ac:dyDescent="0.25">
      <c r="A189" s="81" t="s">
        <v>63</v>
      </c>
    </row>
    <row r="190" spans="1:1" hidden="1" x14ac:dyDescent="0.25">
      <c r="A190" s="60" t="s">
        <v>63</v>
      </c>
    </row>
    <row r="191" spans="1:1" hidden="1" x14ac:dyDescent="0.25">
      <c r="A191" s="9" t="s">
        <v>112</v>
      </c>
    </row>
    <row r="192" spans="1:1" hidden="1" x14ac:dyDescent="0.25">
      <c r="A192" s="52" t="s">
        <v>255</v>
      </c>
    </row>
    <row r="193" spans="1:1" hidden="1" x14ac:dyDescent="0.25">
      <c r="A193" s="60" t="s">
        <v>63</v>
      </c>
    </row>
    <row r="194" spans="1:1" hidden="1" x14ac:dyDescent="0.25">
      <c r="A194" s="60" t="s">
        <v>63</v>
      </c>
    </row>
    <row r="195" spans="1:1" hidden="1" x14ac:dyDescent="0.25">
      <c r="A195" s="9" t="s">
        <v>63</v>
      </c>
    </row>
    <row r="196" spans="1:1" hidden="1" x14ac:dyDescent="0.25">
      <c r="A196" s="81" t="s">
        <v>63</v>
      </c>
    </row>
    <row r="197" spans="1:1" hidden="1" x14ac:dyDescent="0.25">
      <c r="A197" s="52" t="s">
        <v>18</v>
      </c>
    </row>
    <row r="198" spans="1:1" hidden="1" x14ac:dyDescent="0.25">
      <c r="A198" s="9" t="s">
        <v>63</v>
      </c>
    </row>
    <row r="199" spans="1:1" hidden="1" x14ac:dyDescent="0.25">
      <c r="A199" s="81" t="s">
        <v>63</v>
      </c>
    </row>
    <row r="200" spans="1:1" hidden="1" x14ac:dyDescent="0.25">
      <c r="A200" s="9" t="s">
        <v>63</v>
      </c>
    </row>
    <row r="201" spans="1:1" hidden="1" x14ac:dyDescent="0.25">
      <c r="A201" s="60" t="s">
        <v>43</v>
      </c>
    </row>
    <row r="202" spans="1:1" hidden="1" x14ac:dyDescent="0.25">
      <c r="A202" s="60" t="s">
        <v>63</v>
      </c>
    </row>
    <row r="203" spans="1:1" hidden="1" x14ac:dyDescent="0.25">
      <c r="A203" s="60" t="s">
        <v>63</v>
      </c>
    </row>
    <row r="204" spans="1:1" hidden="1" x14ac:dyDescent="0.25">
      <c r="A204" s="9" t="s">
        <v>63</v>
      </c>
    </row>
    <row r="205" spans="1:1" hidden="1" x14ac:dyDescent="0.25">
      <c r="A205" s="60" t="s">
        <v>51</v>
      </c>
    </row>
    <row r="206" spans="1:1" hidden="1" x14ac:dyDescent="0.25">
      <c r="A206" s="9" t="s">
        <v>63</v>
      </c>
    </row>
    <row r="207" spans="1:1" hidden="1" x14ac:dyDescent="0.25">
      <c r="A207" s="60" t="s">
        <v>35</v>
      </c>
    </row>
    <row r="208" spans="1:1" hidden="1" x14ac:dyDescent="0.25">
      <c r="A208" s="60" t="s">
        <v>43</v>
      </c>
    </row>
    <row r="209" spans="1:1" hidden="1" x14ac:dyDescent="0.25">
      <c r="A209" s="60" t="s">
        <v>51</v>
      </c>
    </row>
    <row r="210" spans="1:1" hidden="1" x14ac:dyDescent="0.25">
      <c r="A210" s="81" t="s">
        <v>63</v>
      </c>
    </row>
    <row r="211" spans="1:1" hidden="1" x14ac:dyDescent="0.25">
      <c r="A211" s="60" t="s">
        <v>255</v>
      </c>
    </row>
    <row r="212" spans="1:1" hidden="1" x14ac:dyDescent="0.25">
      <c r="A212" s="60" t="s">
        <v>255</v>
      </c>
    </row>
    <row r="213" spans="1:1" hidden="1" x14ac:dyDescent="0.25">
      <c r="A213" s="60" t="s">
        <v>255</v>
      </c>
    </row>
    <row r="214" spans="1:1" hidden="1" x14ac:dyDescent="0.25">
      <c r="A214" s="9" t="s">
        <v>112</v>
      </c>
    </row>
    <row r="215" spans="1:1" hidden="1" x14ac:dyDescent="0.25">
      <c r="A215" s="60" t="s">
        <v>112</v>
      </c>
    </row>
    <row r="216" spans="1:1" hidden="1" x14ac:dyDescent="0.25">
      <c r="A216" s="60" t="s">
        <v>63</v>
      </c>
    </row>
    <row r="217" spans="1:1" hidden="1" x14ac:dyDescent="0.25">
      <c r="A217" s="60" t="s">
        <v>290</v>
      </c>
    </row>
    <row r="218" spans="1:1" hidden="1" x14ac:dyDescent="0.25">
      <c r="A218" s="52" t="s">
        <v>18</v>
      </c>
    </row>
    <row r="219" spans="1:1" hidden="1" x14ac:dyDescent="0.25">
      <c r="A219" s="81" t="s">
        <v>63</v>
      </c>
    </row>
    <row r="220" spans="1:1" hidden="1" x14ac:dyDescent="0.25">
      <c r="A220" s="9" t="s">
        <v>63</v>
      </c>
    </row>
    <row r="221" spans="1:1" hidden="1" x14ac:dyDescent="0.25">
      <c r="A221" s="60" t="s">
        <v>35</v>
      </c>
    </row>
    <row r="222" spans="1:1" hidden="1" x14ac:dyDescent="0.25">
      <c r="A222" s="60" t="s">
        <v>51</v>
      </c>
    </row>
    <row r="223" spans="1:1" hidden="1" x14ac:dyDescent="0.25">
      <c r="A223" s="9" t="s">
        <v>488</v>
      </c>
    </row>
    <row r="224" spans="1:1" hidden="1" x14ac:dyDescent="0.25">
      <c r="A224" s="60" t="s">
        <v>276</v>
      </c>
    </row>
    <row r="225" spans="1:1" hidden="1" x14ac:dyDescent="0.25">
      <c r="A225" s="81" t="s">
        <v>63</v>
      </c>
    </row>
    <row r="226" spans="1:1" hidden="1" x14ac:dyDescent="0.25">
      <c r="A226" s="9" t="s">
        <v>112</v>
      </c>
    </row>
    <row r="227" spans="1:1" hidden="1" x14ac:dyDescent="0.25">
      <c r="A227" s="81" t="s">
        <v>112</v>
      </c>
    </row>
    <row r="228" spans="1:1" hidden="1" x14ac:dyDescent="0.25">
      <c r="A228" s="52" t="s">
        <v>51</v>
      </c>
    </row>
    <row r="229" spans="1:1" hidden="1" x14ac:dyDescent="0.25">
      <c r="A229" s="60" t="s">
        <v>35</v>
      </c>
    </row>
    <row r="230" spans="1:1" hidden="1" x14ac:dyDescent="0.25">
      <c r="A230" s="9" t="s">
        <v>63</v>
      </c>
    </row>
    <row r="231" spans="1:1" hidden="1" x14ac:dyDescent="0.25">
      <c r="A231" s="9" t="s">
        <v>3665</v>
      </c>
    </row>
    <row r="232" spans="1:1" hidden="1" x14ac:dyDescent="0.25">
      <c r="A232" s="60" t="s">
        <v>488</v>
      </c>
    </row>
    <row r="233" spans="1:1" hidden="1" x14ac:dyDescent="0.25">
      <c r="A233" s="81" t="s">
        <v>63</v>
      </c>
    </row>
    <row r="234" spans="1:1" hidden="1" x14ac:dyDescent="0.25">
      <c r="A234" s="60" t="s">
        <v>63</v>
      </c>
    </row>
    <row r="235" spans="1:1" hidden="1" x14ac:dyDescent="0.25">
      <c r="A235" s="81" t="s">
        <v>63</v>
      </c>
    </row>
    <row r="236" spans="1:1" hidden="1" x14ac:dyDescent="0.25">
      <c r="A236" s="60" t="s">
        <v>63</v>
      </c>
    </row>
    <row r="237" spans="1:1" hidden="1" x14ac:dyDescent="0.25">
      <c r="A237" s="81" t="s">
        <v>112</v>
      </c>
    </row>
    <row r="238" spans="1:1" hidden="1" x14ac:dyDescent="0.25">
      <c r="A238" s="81" t="s">
        <v>51</v>
      </c>
    </row>
    <row r="239" spans="1:1" hidden="1" x14ac:dyDescent="0.25">
      <c r="A239" s="52" t="s">
        <v>63</v>
      </c>
    </row>
    <row r="240" spans="1:1" hidden="1" x14ac:dyDescent="0.25">
      <c r="A240" s="9" t="s">
        <v>112</v>
      </c>
    </row>
    <row r="241" spans="1:1" hidden="1" x14ac:dyDescent="0.25">
      <c r="A241" s="52" t="s">
        <v>51</v>
      </c>
    </row>
    <row r="242" spans="1:1" hidden="1" x14ac:dyDescent="0.25">
      <c r="A242" s="60" t="s">
        <v>63</v>
      </c>
    </row>
    <row r="243" spans="1:1" hidden="1" x14ac:dyDescent="0.25">
      <c r="A243" s="9" t="s">
        <v>63</v>
      </c>
    </row>
    <row r="244" spans="1:1" hidden="1" x14ac:dyDescent="0.25">
      <c r="A244" s="60" t="s">
        <v>35</v>
      </c>
    </row>
    <row r="245" spans="1:1" hidden="1" x14ac:dyDescent="0.25">
      <c r="A245" s="81" t="s">
        <v>63</v>
      </c>
    </row>
    <row r="246" spans="1:1" hidden="1" x14ac:dyDescent="0.25">
      <c r="A246" s="9" t="s">
        <v>51</v>
      </c>
    </row>
    <row r="247" spans="1:1" hidden="1" x14ac:dyDescent="0.25">
      <c r="A247" s="9" t="s">
        <v>51</v>
      </c>
    </row>
    <row r="248" spans="1:1" hidden="1" x14ac:dyDescent="0.25">
      <c r="A248" s="60" t="s">
        <v>63</v>
      </c>
    </row>
    <row r="249" spans="1:1" hidden="1" x14ac:dyDescent="0.25">
      <c r="A249" s="60" t="s">
        <v>51</v>
      </c>
    </row>
    <row r="250" spans="1:1" hidden="1" x14ac:dyDescent="0.25">
      <c r="A250" s="9" t="s">
        <v>255</v>
      </c>
    </row>
    <row r="251" spans="1:1" hidden="1" x14ac:dyDescent="0.25">
      <c r="A251" s="9" t="s">
        <v>255</v>
      </c>
    </row>
    <row r="252" spans="1:1" hidden="1" x14ac:dyDescent="0.25">
      <c r="A252" s="9" t="s">
        <v>276</v>
      </c>
    </row>
    <row r="253" spans="1:1" hidden="1" x14ac:dyDescent="0.25">
      <c r="A253" s="60" t="s">
        <v>112</v>
      </c>
    </row>
    <row r="254" spans="1:1" hidden="1" x14ac:dyDescent="0.25">
      <c r="A254" s="81" t="s">
        <v>63</v>
      </c>
    </row>
    <row r="255" spans="1:1" hidden="1" x14ac:dyDescent="0.25">
      <c r="A255" s="52" t="s">
        <v>51</v>
      </c>
    </row>
    <row r="256" spans="1:1" hidden="1" x14ac:dyDescent="0.25">
      <c r="A256" s="9" t="s">
        <v>112</v>
      </c>
    </row>
    <row r="257" spans="1:1" hidden="1" x14ac:dyDescent="0.25">
      <c r="A257" s="60" t="s">
        <v>63</v>
      </c>
    </row>
    <row r="258" spans="1:1" hidden="1" x14ac:dyDescent="0.25">
      <c r="A258" s="60" t="s">
        <v>112</v>
      </c>
    </row>
    <row r="259" spans="1:1" hidden="1" x14ac:dyDescent="0.25">
      <c r="A259" s="81" t="s">
        <v>63</v>
      </c>
    </row>
    <row r="260" spans="1:1" hidden="1" x14ac:dyDescent="0.25">
      <c r="A260" s="81" t="s">
        <v>63</v>
      </c>
    </row>
    <row r="261" spans="1:1" hidden="1" x14ac:dyDescent="0.25">
      <c r="A261" s="60" t="s">
        <v>63</v>
      </c>
    </row>
    <row r="262" spans="1:1" hidden="1" x14ac:dyDescent="0.25">
      <c r="A262" s="60" t="s">
        <v>35</v>
      </c>
    </row>
    <row r="263" spans="1:1" hidden="1" x14ac:dyDescent="0.25">
      <c r="A263" s="60" t="s">
        <v>290</v>
      </c>
    </row>
    <row r="264" spans="1:1" hidden="1" x14ac:dyDescent="0.25">
      <c r="A264" s="9" t="s">
        <v>63</v>
      </c>
    </row>
    <row r="265" spans="1:1" hidden="1" x14ac:dyDescent="0.25">
      <c r="A265" s="9" t="s">
        <v>63</v>
      </c>
    </row>
    <row r="266" spans="1:1" hidden="1" x14ac:dyDescent="0.25">
      <c r="A266" s="52" t="s">
        <v>604</v>
      </c>
    </row>
    <row r="267" spans="1:1" hidden="1" x14ac:dyDescent="0.25">
      <c r="A267" s="52" t="s">
        <v>112</v>
      </c>
    </row>
    <row r="268" spans="1:1" hidden="1" x14ac:dyDescent="0.25">
      <c r="A268" s="9" t="s">
        <v>63</v>
      </c>
    </row>
    <row r="269" spans="1:1" hidden="1" x14ac:dyDescent="0.25">
      <c r="A269" s="9" t="s">
        <v>112</v>
      </c>
    </row>
    <row r="270" spans="1:1" hidden="1" x14ac:dyDescent="0.25">
      <c r="A270" s="52" t="s">
        <v>112</v>
      </c>
    </row>
    <row r="271" spans="1:1" hidden="1" x14ac:dyDescent="0.25">
      <c r="A271" s="9" t="s">
        <v>307</v>
      </c>
    </row>
    <row r="272" spans="1:1" hidden="1" x14ac:dyDescent="0.25">
      <c r="A272" s="9" t="s">
        <v>63</v>
      </c>
    </row>
    <row r="273" spans="1:1" hidden="1" x14ac:dyDescent="0.25">
      <c r="A273" s="9" t="s">
        <v>112</v>
      </c>
    </row>
    <row r="274" spans="1:1" hidden="1" x14ac:dyDescent="0.25">
      <c r="A274" s="9" t="s">
        <v>3665</v>
      </c>
    </row>
    <row r="275" spans="1:1" hidden="1" x14ac:dyDescent="0.25">
      <c r="A275" s="9" t="s">
        <v>112</v>
      </c>
    </row>
    <row r="276" spans="1:1" hidden="1" x14ac:dyDescent="0.25">
      <c r="A276" s="81" t="s">
        <v>112</v>
      </c>
    </row>
    <row r="277" spans="1:1" hidden="1" x14ac:dyDescent="0.25">
      <c r="A277" s="81" t="s">
        <v>63</v>
      </c>
    </row>
    <row r="278" spans="1:1" hidden="1" x14ac:dyDescent="0.25">
      <c r="A278" s="9" t="s">
        <v>112</v>
      </c>
    </row>
    <row r="279" spans="1:1" hidden="1" x14ac:dyDescent="0.25">
      <c r="A279" s="9" t="s">
        <v>35</v>
      </c>
    </row>
    <row r="280" spans="1:1" hidden="1" x14ac:dyDescent="0.25">
      <c r="A280" s="9" t="s">
        <v>63</v>
      </c>
    </row>
    <row r="281" spans="1:1" hidden="1" x14ac:dyDescent="0.25">
      <c r="A281" s="9" t="s">
        <v>112</v>
      </c>
    </row>
    <row r="282" spans="1:1" hidden="1" x14ac:dyDescent="0.25">
      <c r="A282" s="9" t="s">
        <v>63</v>
      </c>
    </row>
    <row r="283" spans="1:1" hidden="1" x14ac:dyDescent="0.25">
      <c r="A283" s="9" t="s">
        <v>276</v>
      </c>
    </row>
    <row r="284" spans="1:1" hidden="1" x14ac:dyDescent="0.25">
      <c r="A284" s="81" t="s">
        <v>63</v>
      </c>
    </row>
    <row r="285" spans="1:1" hidden="1" x14ac:dyDescent="0.25">
      <c r="A285" s="9" t="s">
        <v>35</v>
      </c>
    </row>
    <row r="286" spans="1:1" hidden="1" x14ac:dyDescent="0.25">
      <c r="A286" s="81" t="s">
        <v>112</v>
      </c>
    </row>
    <row r="287" spans="1:1" hidden="1" x14ac:dyDescent="0.25">
      <c r="A287" s="81" t="s">
        <v>112</v>
      </c>
    </row>
    <row r="288" spans="1:1" hidden="1" x14ac:dyDescent="0.25">
      <c r="A288" s="81" t="s">
        <v>112</v>
      </c>
    </row>
    <row r="289" spans="1:1" hidden="1" x14ac:dyDescent="0.25">
      <c r="A289" s="81" t="s">
        <v>112</v>
      </c>
    </row>
    <row r="290" spans="1:1" hidden="1" x14ac:dyDescent="0.25">
      <c r="A290" s="9" t="s">
        <v>112</v>
      </c>
    </row>
    <row r="291" spans="1:1" hidden="1" x14ac:dyDescent="0.25">
      <c r="A291" s="52" t="s">
        <v>18</v>
      </c>
    </row>
    <row r="292" spans="1:1" hidden="1" x14ac:dyDescent="0.25">
      <c r="A292" s="81" t="s">
        <v>63</v>
      </c>
    </row>
    <row r="293" spans="1:1" hidden="1" x14ac:dyDescent="0.25">
      <c r="A293" s="81" t="s">
        <v>63</v>
      </c>
    </row>
    <row r="294" spans="1:1" hidden="1" x14ac:dyDescent="0.25">
      <c r="A294" s="81" t="s">
        <v>63</v>
      </c>
    </row>
    <row r="295" spans="1:1" hidden="1" x14ac:dyDescent="0.25">
      <c r="A295" s="9" t="s">
        <v>112</v>
      </c>
    </row>
    <row r="296" spans="1:1" hidden="1" x14ac:dyDescent="0.25">
      <c r="A296" s="81" t="s">
        <v>112</v>
      </c>
    </row>
    <row r="297" spans="1:1" hidden="1" x14ac:dyDescent="0.25">
      <c r="A297" s="52" t="s">
        <v>488</v>
      </c>
    </row>
    <row r="298" spans="1:1" hidden="1" x14ac:dyDescent="0.25">
      <c r="A298" s="9" t="s">
        <v>276</v>
      </c>
    </row>
    <row r="299" spans="1:1" hidden="1" x14ac:dyDescent="0.25">
      <c r="A299" s="9" t="s">
        <v>43</v>
      </c>
    </row>
    <row r="300" spans="1:1" hidden="1" x14ac:dyDescent="0.25">
      <c r="A300" s="9" t="s">
        <v>35</v>
      </c>
    </row>
    <row r="301" spans="1:1" hidden="1" x14ac:dyDescent="0.25">
      <c r="A301" s="9" t="s">
        <v>112</v>
      </c>
    </row>
    <row r="302" spans="1:1" hidden="1" x14ac:dyDescent="0.25">
      <c r="A302" s="9" t="s">
        <v>255</v>
      </c>
    </row>
    <row r="303" spans="1:1" hidden="1" x14ac:dyDescent="0.25">
      <c r="A303" s="9" t="s">
        <v>604</v>
      </c>
    </row>
    <row r="304" spans="1:1" hidden="1" x14ac:dyDescent="0.25">
      <c r="A304" s="9" t="s">
        <v>51</v>
      </c>
    </row>
    <row r="305" spans="1:1" hidden="1" x14ac:dyDescent="0.25">
      <c r="A305" s="9" t="s">
        <v>63</v>
      </c>
    </row>
    <row r="306" spans="1:1" hidden="1" x14ac:dyDescent="0.25">
      <c r="A306" s="9" t="s">
        <v>18</v>
      </c>
    </row>
    <row r="307" spans="1:1" hidden="1" x14ac:dyDescent="0.25">
      <c r="A307" s="9" t="s">
        <v>112</v>
      </c>
    </row>
    <row r="308" spans="1:1" hidden="1" x14ac:dyDescent="0.25">
      <c r="A308" s="9" t="s">
        <v>604</v>
      </c>
    </row>
    <row r="309" spans="1:1" hidden="1" x14ac:dyDescent="0.25">
      <c r="A309" s="9" t="s">
        <v>290</v>
      </c>
    </row>
    <row r="310" spans="1:1" hidden="1" x14ac:dyDescent="0.25">
      <c r="A310" s="9" t="s">
        <v>112</v>
      </c>
    </row>
    <row r="311" spans="1:1" hidden="1" x14ac:dyDescent="0.25">
      <c r="A311" s="60" t="s">
        <v>18</v>
      </c>
    </row>
    <row r="312" spans="1:1" hidden="1" x14ac:dyDescent="0.25">
      <c r="A312" s="81" t="s">
        <v>63</v>
      </c>
    </row>
    <row r="313" spans="1:1" hidden="1" x14ac:dyDescent="0.25">
      <c r="A313" s="9" t="s">
        <v>112</v>
      </c>
    </row>
    <row r="314" spans="1:1" hidden="1" x14ac:dyDescent="0.25">
      <c r="A314" s="81" t="s">
        <v>63</v>
      </c>
    </row>
    <row r="315" spans="1:1" hidden="1" x14ac:dyDescent="0.25">
      <c r="A315" s="9" t="s">
        <v>63</v>
      </c>
    </row>
    <row r="316" spans="1:1" hidden="1" x14ac:dyDescent="0.25">
      <c r="A316" s="9" t="s">
        <v>112</v>
      </c>
    </row>
    <row r="317" spans="1:1" hidden="1" x14ac:dyDescent="0.25">
      <c r="A317" s="9" t="s">
        <v>112</v>
      </c>
    </row>
    <row r="318" spans="1:1" hidden="1" x14ac:dyDescent="0.25">
      <c r="A318" s="9" t="s">
        <v>63</v>
      </c>
    </row>
    <row r="319" spans="1:1" hidden="1" x14ac:dyDescent="0.25">
      <c r="A319" s="9" t="s">
        <v>63</v>
      </c>
    </row>
    <row r="320" spans="1:1" hidden="1" x14ac:dyDescent="0.25">
      <c r="A320" s="9" t="s">
        <v>35</v>
      </c>
    </row>
    <row r="321" spans="1:1" hidden="1" x14ac:dyDescent="0.25">
      <c r="A321" s="9" t="s">
        <v>63</v>
      </c>
    </row>
    <row r="322" spans="1:1" hidden="1" x14ac:dyDescent="0.25">
      <c r="A322" s="81" t="s">
        <v>63</v>
      </c>
    </row>
    <row r="323" spans="1:1" hidden="1" x14ac:dyDescent="0.25">
      <c r="A323" s="9" t="s">
        <v>112</v>
      </c>
    </row>
    <row r="324" spans="1:1" hidden="1" x14ac:dyDescent="0.25">
      <c r="A324" s="9" t="s">
        <v>112</v>
      </c>
    </row>
    <row r="325" spans="1:1" hidden="1" x14ac:dyDescent="0.25">
      <c r="A325" s="52" t="s">
        <v>112</v>
      </c>
    </row>
    <row r="326" spans="1:1" hidden="1" x14ac:dyDescent="0.25">
      <c r="A326" s="9" t="s">
        <v>63</v>
      </c>
    </row>
    <row r="327" spans="1:1" hidden="1" x14ac:dyDescent="0.25">
      <c r="A327" s="9" t="s">
        <v>112</v>
      </c>
    </row>
    <row r="328" spans="1:1" hidden="1" x14ac:dyDescent="0.25">
      <c r="A328" s="81" t="s">
        <v>63</v>
      </c>
    </row>
    <row r="329" spans="1:1" hidden="1" x14ac:dyDescent="0.25">
      <c r="A329" s="9" t="s">
        <v>63</v>
      </c>
    </row>
    <row r="330" spans="1:1" hidden="1" x14ac:dyDescent="0.25">
      <c r="A330" s="81" t="s">
        <v>112</v>
      </c>
    </row>
    <row r="331" spans="1:1" hidden="1" x14ac:dyDescent="0.25">
      <c r="A331" s="81" t="s">
        <v>63</v>
      </c>
    </row>
    <row r="332" spans="1:1" hidden="1" x14ac:dyDescent="0.25">
      <c r="A332" s="9" t="s">
        <v>3665</v>
      </c>
    </row>
    <row r="333" spans="1:1" hidden="1" x14ac:dyDescent="0.25">
      <c r="A333" s="81" t="s">
        <v>63</v>
      </c>
    </row>
    <row r="334" spans="1:1" hidden="1" x14ac:dyDescent="0.25">
      <c r="A334" s="52" t="s">
        <v>51</v>
      </c>
    </row>
    <row r="335" spans="1:1" hidden="1" x14ac:dyDescent="0.25">
      <c r="A335" s="81" t="s">
        <v>63</v>
      </c>
    </row>
    <row r="336" spans="1:1" hidden="1" x14ac:dyDescent="0.25">
      <c r="A336" s="9" t="s">
        <v>604</v>
      </c>
    </row>
    <row r="337" spans="1:1" hidden="1" x14ac:dyDescent="0.25">
      <c r="A337" s="9" t="s">
        <v>63</v>
      </c>
    </row>
    <row r="338" spans="1:1" hidden="1" x14ac:dyDescent="0.25">
      <c r="A338" s="81" t="s">
        <v>112</v>
      </c>
    </row>
    <row r="339" spans="1:1" hidden="1" x14ac:dyDescent="0.25">
      <c r="A339" s="9" t="s">
        <v>63</v>
      </c>
    </row>
    <row r="340" spans="1:1" hidden="1" x14ac:dyDescent="0.25">
      <c r="A340" s="81" t="s">
        <v>63</v>
      </c>
    </row>
    <row r="341" spans="1:1" hidden="1" x14ac:dyDescent="0.25">
      <c r="A341" s="9" t="s">
        <v>35</v>
      </c>
    </row>
    <row r="342" spans="1:1" hidden="1" x14ac:dyDescent="0.25">
      <c r="A342" s="9" t="s">
        <v>51</v>
      </c>
    </row>
    <row r="343" spans="1:1" hidden="1" x14ac:dyDescent="0.25">
      <c r="A343" s="81" t="s">
        <v>63</v>
      </c>
    </row>
    <row r="344" spans="1:1" hidden="1" x14ac:dyDescent="0.25">
      <c r="A344" s="9" t="s">
        <v>112</v>
      </c>
    </row>
    <row r="345" spans="1:1" hidden="1" x14ac:dyDescent="0.25">
      <c r="A345" s="9" t="s">
        <v>3665</v>
      </c>
    </row>
    <row r="346" spans="1:1" hidden="1" x14ac:dyDescent="0.25">
      <c r="A346" s="9" t="s">
        <v>18</v>
      </c>
    </row>
    <row r="347" spans="1:1" hidden="1" x14ac:dyDescent="0.25">
      <c r="A347" s="9" t="s">
        <v>112</v>
      </c>
    </row>
    <row r="348" spans="1:1" hidden="1" x14ac:dyDescent="0.25">
      <c r="A348" s="9" t="s">
        <v>112</v>
      </c>
    </row>
    <row r="349" spans="1:1" hidden="1" x14ac:dyDescent="0.25">
      <c r="A349" s="60" t="s">
        <v>276</v>
      </c>
    </row>
    <row r="350" spans="1:1" hidden="1" x14ac:dyDescent="0.25">
      <c r="A350" s="81" t="s">
        <v>112</v>
      </c>
    </row>
    <row r="351" spans="1:1" hidden="1" x14ac:dyDescent="0.25">
      <c r="A351" s="9" t="s">
        <v>112</v>
      </c>
    </row>
    <row r="352" spans="1:1" hidden="1" x14ac:dyDescent="0.25">
      <c r="A352" s="9" t="s">
        <v>112</v>
      </c>
    </row>
    <row r="353" spans="1:1" hidden="1" x14ac:dyDescent="0.25">
      <c r="A353" s="81" t="s">
        <v>63</v>
      </c>
    </row>
    <row r="354" spans="1:1" hidden="1" x14ac:dyDescent="0.25">
      <c r="A354" s="129" t="s">
        <v>112</v>
      </c>
    </row>
    <row r="355" spans="1:1" hidden="1" x14ac:dyDescent="0.25">
      <c r="A355" s="9" t="s">
        <v>112</v>
      </c>
    </row>
    <row r="356" spans="1:1" hidden="1" x14ac:dyDescent="0.25">
      <c r="A356" s="9" t="s">
        <v>63</v>
      </c>
    </row>
    <row r="357" spans="1:1" hidden="1" x14ac:dyDescent="0.25">
      <c r="A357" s="129" t="s">
        <v>112</v>
      </c>
    </row>
    <row r="358" spans="1:1" hidden="1" x14ac:dyDescent="0.25">
      <c r="A358" s="9" t="s">
        <v>63</v>
      </c>
    </row>
    <row r="359" spans="1:1" hidden="1" x14ac:dyDescent="0.25">
      <c r="A359" s="9" t="s">
        <v>112</v>
      </c>
    </row>
    <row r="360" spans="1:1" hidden="1" x14ac:dyDescent="0.25">
      <c r="A360" s="9" t="s">
        <v>63</v>
      </c>
    </row>
    <row r="361" spans="1:1" hidden="1" x14ac:dyDescent="0.25">
      <c r="A361" s="9" t="s">
        <v>112</v>
      </c>
    </row>
    <row r="362" spans="1:1" hidden="1" x14ac:dyDescent="0.25">
      <c r="A362" s="9" t="s">
        <v>112</v>
      </c>
    </row>
    <row r="363" spans="1:1" hidden="1" x14ac:dyDescent="0.25">
      <c r="A363" s="9" t="s">
        <v>51</v>
      </c>
    </row>
    <row r="364" spans="1:1" hidden="1" x14ac:dyDescent="0.25">
      <c r="A364" s="23" t="s">
        <v>255</v>
      </c>
    </row>
    <row r="365" spans="1:1" hidden="1" x14ac:dyDescent="0.25">
      <c r="A365" s="9" t="s">
        <v>255</v>
      </c>
    </row>
    <row r="366" spans="1:1" hidden="1" x14ac:dyDescent="0.25">
      <c r="A366" s="81" t="s">
        <v>63</v>
      </c>
    </row>
    <row r="367" spans="1:1" hidden="1" x14ac:dyDescent="0.25">
      <c r="A367" s="9" t="s">
        <v>112</v>
      </c>
    </row>
    <row r="368" spans="1:1" hidden="1" x14ac:dyDescent="0.25">
      <c r="A368" s="9" t="s">
        <v>63</v>
      </c>
    </row>
    <row r="369" spans="1:1" hidden="1" x14ac:dyDescent="0.25">
      <c r="A369" s="9" t="s">
        <v>63</v>
      </c>
    </row>
    <row r="370" spans="1:1" hidden="1" x14ac:dyDescent="0.25">
      <c r="A370" s="9" t="s">
        <v>63</v>
      </c>
    </row>
    <row r="371" spans="1:1" hidden="1" x14ac:dyDescent="0.25">
      <c r="A371" s="52" t="s">
        <v>43</v>
      </c>
    </row>
    <row r="372" spans="1:1" hidden="1" x14ac:dyDescent="0.25">
      <c r="A372" s="52" t="s">
        <v>35</v>
      </c>
    </row>
    <row r="373" spans="1:1" hidden="1" x14ac:dyDescent="0.25">
      <c r="A373" s="9" t="s">
        <v>112</v>
      </c>
    </row>
    <row r="374" spans="1:1" hidden="1" x14ac:dyDescent="0.25">
      <c r="A374" s="9" t="s">
        <v>112</v>
      </c>
    </row>
    <row r="375" spans="1:1" hidden="1" x14ac:dyDescent="0.25">
      <c r="A375" s="9" t="s">
        <v>51</v>
      </c>
    </row>
    <row r="376" spans="1:1" hidden="1" x14ac:dyDescent="0.25">
      <c r="A376" s="9" t="s">
        <v>63</v>
      </c>
    </row>
    <row r="377" spans="1:1" hidden="1" x14ac:dyDescent="0.25">
      <c r="A377" s="9" t="s">
        <v>63</v>
      </c>
    </row>
    <row r="378" spans="1:1" hidden="1" x14ac:dyDescent="0.25">
      <c r="A378" s="28" t="s">
        <v>51</v>
      </c>
    </row>
    <row r="379" spans="1:1" hidden="1" x14ac:dyDescent="0.25">
      <c r="A379" s="28" t="s">
        <v>112</v>
      </c>
    </row>
    <row r="380" spans="1:1" hidden="1" x14ac:dyDescent="0.25">
      <c r="A380" s="166" t="s">
        <v>43</v>
      </c>
    </row>
    <row r="381" spans="1:1" hidden="1" x14ac:dyDescent="0.25">
      <c r="A381" s="28" t="s">
        <v>112</v>
      </c>
    </row>
    <row r="382" spans="1:1" hidden="1" x14ac:dyDescent="0.25">
      <c r="A382" s="166" t="s">
        <v>112</v>
      </c>
    </row>
    <row r="383" spans="1:1" hidden="1" x14ac:dyDescent="0.25">
      <c r="A383" s="9" t="s">
        <v>112</v>
      </c>
    </row>
    <row r="384" spans="1:1" hidden="1" x14ac:dyDescent="0.25">
      <c r="A384" s="9" t="s">
        <v>18</v>
      </c>
    </row>
    <row r="385" spans="1:1" hidden="1" x14ac:dyDescent="0.25">
      <c r="A385" s="9" t="s">
        <v>112</v>
      </c>
    </row>
    <row r="386" spans="1:1" hidden="1" x14ac:dyDescent="0.25">
      <c r="A386" s="81" t="s">
        <v>112</v>
      </c>
    </row>
    <row r="387" spans="1:1" hidden="1" x14ac:dyDescent="0.25">
      <c r="A387" s="9" t="s">
        <v>63</v>
      </c>
    </row>
    <row r="388" spans="1:1" hidden="1" x14ac:dyDescent="0.25">
      <c r="A388" s="9" t="s">
        <v>63</v>
      </c>
    </row>
    <row r="389" spans="1:1" hidden="1" x14ac:dyDescent="0.25">
      <c r="A389" s="9" t="s">
        <v>63</v>
      </c>
    </row>
    <row r="390" spans="1:1" hidden="1" x14ac:dyDescent="0.25">
      <c r="A390" s="9" t="s">
        <v>112</v>
      </c>
    </row>
    <row r="391" spans="1:1" hidden="1" x14ac:dyDescent="0.25">
      <c r="A391" s="9" t="s">
        <v>290</v>
      </c>
    </row>
    <row r="392" spans="1:1" hidden="1" x14ac:dyDescent="0.25">
      <c r="A392" s="9" t="s">
        <v>255</v>
      </c>
    </row>
    <row r="393" spans="1:1" hidden="1" x14ac:dyDescent="0.25">
      <c r="A393" s="81" t="s">
        <v>35</v>
      </c>
    </row>
    <row r="394" spans="1:1" hidden="1" x14ac:dyDescent="0.25">
      <c r="A394" s="9" t="s">
        <v>112</v>
      </c>
    </row>
    <row r="395" spans="1:1" hidden="1" x14ac:dyDescent="0.25">
      <c r="A395" s="86" t="s">
        <v>63</v>
      </c>
    </row>
    <row r="396" spans="1:1" hidden="1" x14ac:dyDescent="0.25">
      <c r="A396" s="81" t="s">
        <v>43</v>
      </c>
    </row>
    <row r="397" spans="1:1" hidden="1" x14ac:dyDescent="0.25">
      <c r="A397" s="86" t="s">
        <v>112</v>
      </c>
    </row>
    <row r="398" spans="1:1" hidden="1" x14ac:dyDescent="0.25">
      <c r="A398" s="81" t="s">
        <v>112</v>
      </c>
    </row>
    <row r="399" spans="1:1" hidden="1" x14ac:dyDescent="0.25">
      <c r="A399" s="81" t="s">
        <v>112</v>
      </c>
    </row>
    <row r="400" spans="1:1" hidden="1" x14ac:dyDescent="0.25">
      <c r="A400" s="81" t="s">
        <v>112</v>
      </c>
    </row>
    <row r="401" spans="1:1" hidden="1" x14ac:dyDescent="0.25">
      <c r="A401" s="86" t="s">
        <v>112</v>
      </c>
    </row>
    <row r="402" spans="1:1" hidden="1" x14ac:dyDescent="0.25">
      <c r="A402" s="9" t="s">
        <v>112</v>
      </c>
    </row>
    <row r="403" spans="1:1" hidden="1" x14ac:dyDescent="0.25">
      <c r="A403" s="86" t="s">
        <v>112</v>
      </c>
    </row>
    <row r="404" spans="1:1" hidden="1" x14ac:dyDescent="0.25">
      <c r="A404" s="9" t="s">
        <v>112</v>
      </c>
    </row>
    <row r="405" spans="1:1" hidden="1" x14ac:dyDescent="0.25">
      <c r="A405" s="86" t="s">
        <v>112</v>
      </c>
    </row>
    <row r="406" spans="1:1" hidden="1" x14ac:dyDescent="0.25">
      <c r="A406" s="86" t="s">
        <v>112</v>
      </c>
    </row>
    <row r="407" spans="1:1" hidden="1" x14ac:dyDescent="0.25">
      <c r="A407" s="86" t="s">
        <v>112</v>
      </c>
    </row>
    <row r="408" spans="1:1" hidden="1" x14ac:dyDescent="0.25">
      <c r="A408" s="81" t="s">
        <v>63</v>
      </c>
    </row>
    <row r="409" spans="1:1" hidden="1" x14ac:dyDescent="0.25">
      <c r="A409" s="86" t="s">
        <v>63</v>
      </c>
    </row>
    <row r="410" spans="1:1" hidden="1" x14ac:dyDescent="0.25">
      <c r="A410" s="86" t="s">
        <v>63</v>
      </c>
    </row>
    <row r="411" spans="1:1" hidden="1" x14ac:dyDescent="0.25">
      <c r="A411" s="86" t="s">
        <v>63</v>
      </c>
    </row>
    <row r="412" spans="1:1" hidden="1" x14ac:dyDescent="0.25">
      <c r="A412" s="86" t="s">
        <v>112</v>
      </c>
    </row>
    <row r="413" spans="1:1" hidden="1" x14ac:dyDescent="0.25">
      <c r="A413" s="86" t="s">
        <v>112</v>
      </c>
    </row>
    <row r="414" spans="1:1" hidden="1" x14ac:dyDescent="0.25">
      <c r="A414" s="81" t="s">
        <v>112</v>
      </c>
    </row>
    <row r="415" spans="1:1" hidden="1" x14ac:dyDescent="0.25">
      <c r="A415" s="86" t="s">
        <v>63</v>
      </c>
    </row>
    <row r="416" spans="1:1" hidden="1" x14ac:dyDescent="0.25">
      <c r="A416" s="86" t="s">
        <v>51</v>
      </c>
    </row>
    <row r="417" spans="1:1" hidden="1" x14ac:dyDescent="0.25">
      <c r="A417" s="9" t="s">
        <v>112</v>
      </c>
    </row>
    <row r="418" spans="1:1" hidden="1" x14ac:dyDescent="0.25">
      <c r="A418" s="92" t="s">
        <v>112</v>
      </c>
    </row>
    <row r="419" spans="1:1" hidden="1" x14ac:dyDescent="0.25">
      <c r="A419" s="92" t="s">
        <v>255</v>
      </c>
    </row>
    <row r="420" spans="1:1" hidden="1" x14ac:dyDescent="0.25">
      <c r="A420" s="92" t="s">
        <v>51</v>
      </c>
    </row>
    <row r="421" spans="1:1" hidden="1" x14ac:dyDescent="0.25">
      <c r="A421" s="86" t="s">
        <v>112</v>
      </c>
    </row>
    <row r="422" spans="1:1" hidden="1" x14ac:dyDescent="0.25">
      <c r="A422" s="81" t="s">
        <v>112</v>
      </c>
    </row>
    <row r="423" spans="1:1" hidden="1" x14ac:dyDescent="0.25">
      <c r="A423" s="86" t="s">
        <v>112</v>
      </c>
    </row>
    <row r="424" spans="1:1" hidden="1" x14ac:dyDescent="0.25">
      <c r="A424" s="86" t="s">
        <v>63</v>
      </c>
    </row>
    <row r="425" spans="1:1" hidden="1" x14ac:dyDescent="0.25">
      <c r="A425" s="86" t="s">
        <v>255</v>
      </c>
    </row>
    <row r="426" spans="1:1" hidden="1" x14ac:dyDescent="0.25">
      <c r="A426" s="9" t="s">
        <v>18</v>
      </c>
    </row>
    <row r="427" spans="1:1" hidden="1" x14ac:dyDescent="0.25">
      <c r="A427" s="86" t="s">
        <v>63</v>
      </c>
    </row>
    <row r="428" spans="1:1" hidden="1" x14ac:dyDescent="0.25">
      <c r="A428" s="86" t="s">
        <v>51</v>
      </c>
    </row>
    <row r="429" spans="1:1" hidden="1" x14ac:dyDescent="0.25">
      <c r="A429" s="86" t="s">
        <v>255</v>
      </c>
    </row>
    <row r="430" spans="1:1" hidden="1" x14ac:dyDescent="0.25">
      <c r="A430" s="86" t="s">
        <v>63</v>
      </c>
    </row>
    <row r="431" spans="1:1" hidden="1" x14ac:dyDescent="0.25">
      <c r="A431" s="86" t="s">
        <v>43</v>
      </c>
    </row>
    <row r="432" spans="1:1" hidden="1" x14ac:dyDescent="0.25">
      <c r="A432" s="9" t="s">
        <v>112</v>
      </c>
    </row>
    <row r="433" spans="1:1" hidden="1" x14ac:dyDescent="0.25">
      <c r="A433" s="52" t="s">
        <v>112</v>
      </c>
    </row>
    <row r="434" spans="1:1" hidden="1" x14ac:dyDescent="0.25">
      <c r="A434" s="86" t="s">
        <v>112</v>
      </c>
    </row>
    <row r="435" spans="1:1" hidden="1" x14ac:dyDescent="0.25">
      <c r="A435" s="81" t="s">
        <v>112</v>
      </c>
    </row>
    <row r="436" spans="1:1" hidden="1" x14ac:dyDescent="0.25">
      <c r="A436" s="9" t="s">
        <v>112</v>
      </c>
    </row>
    <row r="437" spans="1:1" hidden="1" x14ac:dyDescent="0.25">
      <c r="A437" s="86" t="s">
        <v>112</v>
      </c>
    </row>
    <row r="438" spans="1:1" hidden="1" x14ac:dyDescent="0.25">
      <c r="A438" s="73" t="s">
        <v>3665</v>
      </c>
    </row>
    <row r="439" spans="1:1" hidden="1" x14ac:dyDescent="0.25">
      <c r="A439" s="9" t="s">
        <v>112</v>
      </c>
    </row>
    <row r="440" spans="1:1" hidden="1" x14ac:dyDescent="0.25">
      <c r="A440" s="81" t="s">
        <v>112</v>
      </c>
    </row>
    <row r="441" spans="1:1" hidden="1" x14ac:dyDescent="0.25">
      <c r="A441" s="86" t="s">
        <v>112</v>
      </c>
    </row>
    <row r="442" spans="1:1" hidden="1" x14ac:dyDescent="0.25">
      <c r="A442" s="86" t="s">
        <v>51</v>
      </c>
    </row>
    <row r="443" spans="1:1" hidden="1" x14ac:dyDescent="0.25">
      <c r="A443" s="86" t="s">
        <v>112</v>
      </c>
    </row>
    <row r="444" spans="1:1" hidden="1" x14ac:dyDescent="0.25">
      <c r="A444" s="86" t="s">
        <v>63</v>
      </c>
    </row>
    <row r="445" spans="1:1" hidden="1" x14ac:dyDescent="0.25">
      <c r="A445" s="86" t="s">
        <v>112</v>
      </c>
    </row>
    <row r="446" spans="1:1" hidden="1" x14ac:dyDescent="0.25">
      <c r="A446" s="86" t="s">
        <v>112</v>
      </c>
    </row>
    <row r="447" spans="1:1" hidden="1" x14ac:dyDescent="0.25">
      <c r="A447" s="86" t="s">
        <v>112</v>
      </c>
    </row>
    <row r="448" spans="1:1" hidden="1" x14ac:dyDescent="0.25">
      <c r="A448" s="86" t="s">
        <v>112</v>
      </c>
    </row>
    <row r="449" spans="1:1" hidden="1" x14ac:dyDescent="0.25">
      <c r="A449" s="86" t="s">
        <v>112</v>
      </c>
    </row>
    <row r="450" spans="1:1" hidden="1" x14ac:dyDescent="0.25">
      <c r="A450" s="86" t="s">
        <v>276</v>
      </c>
    </row>
    <row r="451" spans="1:1" hidden="1" x14ac:dyDescent="0.25">
      <c r="A451" s="81" t="s">
        <v>112</v>
      </c>
    </row>
    <row r="452" spans="1:1" hidden="1" x14ac:dyDescent="0.25">
      <c r="A452" s="86" t="s">
        <v>112</v>
      </c>
    </row>
    <row r="453" spans="1:1" hidden="1" x14ac:dyDescent="0.25">
      <c r="A453" s="86" t="s">
        <v>51</v>
      </c>
    </row>
    <row r="454" spans="1:1" hidden="1" x14ac:dyDescent="0.25">
      <c r="A454" s="86" t="s">
        <v>255</v>
      </c>
    </row>
    <row r="455" spans="1:1" hidden="1" x14ac:dyDescent="0.25">
      <c r="A455" s="86" t="s">
        <v>63</v>
      </c>
    </row>
    <row r="456" spans="1:1" hidden="1" x14ac:dyDescent="0.25">
      <c r="A456" s="86" t="s">
        <v>63</v>
      </c>
    </row>
    <row r="457" spans="1:1" hidden="1" x14ac:dyDescent="0.25">
      <c r="A457" s="86" t="s">
        <v>276</v>
      </c>
    </row>
    <row r="458" spans="1:1" hidden="1" x14ac:dyDescent="0.25">
      <c r="A458" s="86" t="s">
        <v>276</v>
      </c>
    </row>
    <row r="459" spans="1:1" hidden="1" x14ac:dyDescent="0.25">
      <c r="A459" s="86" t="s">
        <v>63</v>
      </c>
    </row>
    <row r="460" spans="1:1" hidden="1" x14ac:dyDescent="0.25">
      <c r="A460" s="86" t="s">
        <v>276</v>
      </c>
    </row>
    <row r="461" spans="1:1" hidden="1" x14ac:dyDescent="0.25">
      <c r="A461" s="86" t="s">
        <v>63</v>
      </c>
    </row>
    <row r="462" spans="1:1" hidden="1" x14ac:dyDescent="0.25">
      <c r="A462" s="86" t="s">
        <v>63</v>
      </c>
    </row>
    <row r="463" spans="1:1" hidden="1" x14ac:dyDescent="0.25">
      <c r="A463" s="86" t="s">
        <v>112</v>
      </c>
    </row>
    <row r="464" spans="1:1" hidden="1" x14ac:dyDescent="0.25">
      <c r="A464" s="86" t="s">
        <v>112</v>
      </c>
    </row>
    <row r="465" spans="1:1" hidden="1" x14ac:dyDescent="0.25">
      <c r="A465" s="86" t="s">
        <v>112</v>
      </c>
    </row>
    <row r="466" spans="1:1" hidden="1" x14ac:dyDescent="0.25">
      <c r="A466" s="81" t="s">
        <v>112</v>
      </c>
    </row>
    <row r="467" spans="1:1" hidden="1" x14ac:dyDescent="0.25">
      <c r="A467" s="86" t="s">
        <v>112</v>
      </c>
    </row>
    <row r="468" spans="1:1" hidden="1" x14ac:dyDescent="0.25">
      <c r="A468" s="86" t="s">
        <v>112</v>
      </c>
    </row>
    <row r="469" spans="1:1" hidden="1" x14ac:dyDescent="0.25">
      <c r="A469" s="86" t="s">
        <v>35</v>
      </c>
    </row>
    <row r="470" spans="1:1" hidden="1" x14ac:dyDescent="0.25">
      <c r="A470" s="86" t="s">
        <v>63</v>
      </c>
    </row>
    <row r="471" spans="1:1" hidden="1" x14ac:dyDescent="0.25">
      <c r="A471" s="81" t="s">
        <v>112</v>
      </c>
    </row>
    <row r="472" spans="1:1" hidden="1" x14ac:dyDescent="0.25">
      <c r="A472" s="86" t="s">
        <v>255</v>
      </c>
    </row>
    <row r="473" spans="1:1" hidden="1" x14ac:dyDescent="0.25">
      <c r="A473" s="86" t="s">
        <v>112</v>
      </c>
    </row>
    <row r="474" spans="1:1" hidden="1" x14ac:dyDescent="0.25">
      <c r="A474" s="86" t="s">
        <v>112</v>
      </c>
    </row>
    <row r="475" spans="1:1" hidden="1" x14ac:dyDescent="0.25">
      <c r="A475" s="81" t="s">
        <v>112</v>
      </c>
    </row>
    <row r="476" spans="1:1" hidden="1" x14ac:dyDescent="0.25">
      <c r="A476" s="86" t="s">
        <v>63</v>
      </c>
    </row>
    <row r="477" spans="1:1" hidden="1" x14ac:dyDescent="0.25">
      <c r="A477" s="86" t="s">
        <v>290</v>
      </c>
    </row>
    <row r="478" spans="1:1" hidden="1" x14ac:dyDescent="0.25">
      <c r="A478" s="86" t="s">
        <v>112</v>
      </c>
    </row>
    <row r="479" spans="1:1" hidden="1" x14ac:dyDescent="0.25">
      <c r="A479" s="9" t="s">
        <v>112</v>
      </c>
    </row>
    <row r="480" spans="1:1" hidden="1" x14ac:dyDescent="0.25">
      <c r="A480" s="9" t="s">
        <v>255</v>
      </c>
    </row>
    <row r="481" spans="1:1" hidden="1" x14ac:dyDescent="0.25">
      <c r="A481" s="81" t="s">
        <v>112</v>
      </c>
    </row>
    <row r="482" spans="1:1" hidden="1" x14ac:dyDescent="0.25">
      <c r="A482" s="9" t="s">
        <v>112</v>
      </c>
    </row>
    <row r="483" spans="1:1" hidden="1" x14ac:dyDescent="0.25">
      <c r="A483" s="9" t="s">
        <v>255</v>
      </c>
    </row>
    <row r="484" spans="1:1" hidden="1" x14ac:dyDescent="0.25">
      <c r="A484" s="81" t="s">
        <v>35</v>
      </c>
    </row>
    <row r="485" spans="1:1" hidden="1" x14ac:dyDescent="0.25">
      <c r="A485" s="9" t="s">
        <v>43</v>
      </c>
    </row>
    <row r="486" spans="1:1" hidden="1" x14ac:dyDescent="0.25">
      <c r="A486" s="9" t="s">
        <v>112</v>
      </c>
    </row>
    <row r="487" spans="1:1" hidden="1" x14ac:dyDescent="0.25">
      <c r="A487" s="9" t="s">
        <v>112</v>
      </c>
    </row>
    <row r="488" spans="1:1" hidden="1" x14ac:dyDescent="0.25">
      <c r="A488" s="81" t="s">
        <v>63</v>
      </c>
    </row>
    <row r="489" spans="1:1" hidden="1" x14ac:dyDescent="0.25">
      <c r="A489" s="81" t="s">
        <v>63</v>
      </c>
    </row>
    <row r="490" spans="1:1" hidden="1" x14ac:dyDescent="0.25">
      <c r="A490" s="81" t="s">
        <v>63</v>
      </c>
    </row>
    <row r="491" spans="1:1" hidden="1" x14ac:dyDescent="0.25">
      <c r="A491" s="81" t="s">
        <v>63</v>
      </c>
    </row>
    <row r="492" spans="1:1" hidden="1" x14ac:dyDescent="0.25">
      <c r="A492" s="81" t="s">
        <v>112</v>
      </c>
    </row>
    <row r="493" spans="1:1" hidden="1" x14ac:dyDescent="0.25">
      <c r="A493" s="9" t="s">
        <v>112</v>
      </c>
    </row>
    <row r="494" spans="1:1" hidden="1" x14ac:dyDescent="0.25">
      <c r="A494" s="9" t="s">
        <v>112</v>
      </c>
    </row>
    <row r="495" spans="1:1" hidden="1" x14ac:dyDescent="0.25">
      <c r="A495" s="9" t="s">
        <v>3665</v>
      </c>
    </row>
    <row r="496" spans="1:1" hidden="1" x14ac:dyDescent="0.25">
      <c r="A496" s="9" t="s">
        <v>290</v>
      </c>
    </row>
    <row r="497" spans="1:1" hidden="1" x14ac:dyDescent="0.25">
      <c r="A497" s="9" t="s">
        <v>51</v>
      </c>
    </row>
    <row r="498" spans="1:1" hidden="1" x14ac:dyDescent="0.25">
      <c r="A498" s="9" t="s">
        <v>63</v>
      </c>
    </row>
    <row r="499" spans="1:1" hidden="1" x14ac:dyDescent="0.25">
      <c r="A499" s="9" t="s">
        <v>35</v>
      </c>
    </row>
    <row r="500" spans="1:1" hidden="1" x14ac:dyDescent="0.25">
      <c r="A500" s="9" t="s">
        <v>112</v>
      </c>
    </row>
    <row r="501" spans="1:1" hidden="1" x14ac:dyDescent="0.25">
      <c r="A501" s="9" t="s">
        <v>51</v>
      </c>
    </row>
    <row r="502" spans="1:1" hidden="1" x14ac:dyDescent="0.25">
      <c r="A502" s="9" t="s">
        <v>35</v>
      </c>
    </row>
    <row r="503" spans="1:1" hidden="1" x14ac:dyDescent="0.25">
      <c r="A503" s="9" t="s">
        <v>63</v>
      </c>
    </row>
    <row r="504" spans="1:1" hidden="1" x14ac:dyDescent="0.25">
      <c r="A504" s="9" t="s">
        <v>112</v>
      </c>
    </row>
    <row r="505" spans="1:1" hidden="1" x14ac:dyDescent="0.25">
      <c r="A505" s="9" t="s">
        <v>35</v>
      </c>
    </row>
    <row r="506" spans="1:1" hidden="1" x14ac:dyDescent="0.25">
      <c r="A506" s="81" t="s">
        <v>43</v>
      </c>
    </row>
    <row r="507" spans="1:1" hidden="1" x14ac:dyDescent="0.25">
      <c r="A507" s="9" t="s">
        <v>112</v>
      </c>
    </row>
    <row r="508" spans="1:1" hidden="1" x14ac:dyDescent="0.25">
      <c r="A508" s="9" t="s">
        <v>35</v>
      </c>
    </row>
    <row r="509" spans="1:1" hidden="1" x14ac:dyDescent="0.25">
      <c r="A509" s="9" t="s">
        <v>112</v>
      </c>
    </row>
    <row r="510" spans="1:1" hidden="1" x14ac:dyDescent="0.25">
      <c r="A510" s="9" t="s">
        <v>43</v>
      </c>
    </row>
    <row r="511" spans="1:1" hidden="1" x14ac:dyDescent="0.25">
      <c r="A511" s="81" t="s">
        <v>112</v>
      </c>
    </row>
    <row r="512" spans="1:1" hidden="1" x14ac:dyDescent="0.25">
      <c r="A512" s="9" t="s">
        <v>35</v>
      </c>
    </row>
    <row r="513" spans="1:1" hidden="1" x14ac:dyDescent="0.25">
      <c r="A513" s="9" t="s">
        <v>63</v>
      </c>
    </row>
    <row r="514" spans="1:1" hidden="1" x14ac:dyDescent="0.25">
      <c r="A514" s="9" t="s">
        <v>112</v>
      </c>
    </row>
    <row r="515" spans="1:1" hidden="1" x14ac:dyDescent="0.25">
      <c r="A515" s="86" t="s">
        <v>43</v>
      </c>
    </row>
    <row r="516" spans="1:1" hidden="1" x14ac:dyDescent="0.25">
      <c r="A516" s="86" t="s">
        <v>112</v>
      </c>
    </row>
    <row r="517" spans="1:1" hidden="1" x14ac:dyDescent="0.25">
      <c r="A517" s="86" t="s">
        <v>112</v>
      </c>
    </row>
    <row r="518" spans="1:1" hidden="1" x14ac:dyDescent="0.25">
      <c r="A518" s="86" t="s">
        <v>63</v>
      </c>
    </row>
    <row r="519" spans="1:1" hidden="1" x14ac:dyDescent="0.25">
      <c r="A519" s="86" t="s">
        <v>63</v>
      </c>
    </row>
    <row r="520" spans="1:1" hidden="1" x14ac:dyDescent="0.25">
      <c r="A520" s="9" t="s">
        <v>112</v>
      </c>
    </row>
    <row r="521" spans="1:1" hidden="1" x14ac:dyDescent="0.25">
      <c r="A521" s="9" t="s">
        <v>112</v>
      </c>
    </row>
    <row r="522" spans="1:1" hidden="1" x14ac:dyDescent="0.25">
      <c r="A522" s="9" t="s">
        <v>112</v>
      </c>
    </row>
    <row r="523" spans="1:1" hidden="1" x14ac:dyDescent="0.25">
      <c r="A523" s="156" t="s">
        <v>18</v>
      </c>
    </row>
    <row r="524" spans="1:1" hidden="1" x14ac:dyDescent="0.25">
      <c r="A524" s="9" t="s">
        <v>63</v>
      </c>
    </row>
    <row r="525" spans="1:1" hidden="1" x14ac:dyDescent="0.25">
      <c r="A525" s="9" t="s">
        <v>63</v>
      </c>
    </row>
    <row r="526" spans="1:1" hidden="1" x14ac:dyDescent="0.25">
      <c r="A526" s="9" t="s">
        <v>63</v>
      </c>
    </row>
    <row r="527" spans="1:1" hidden="1" x14ac:dyDescent="0.25">
      <c r="A527" s="9" t="s">
        <v>3665</v>
      </c>
    </row>
    <row r="528" spans="1:1" hidden="1" x14ac:dyDescent="0.25">
      <c r="A528" s="92" t="s">
        <v>112</v>
      </c>
    </row>
    <row r="529" spans="1:1" hidden="1" x14ac:dyDescent="0.25">
      <c r="A529" s="86" t="s">
        <v>112</v>
      </c>
    </row>
    <row r="530" spans="1:1" hidden="1" x14ac:dyDescent="0.25">
      <c r="A530" s="86" t="s">
        <v>112</v>
      </c>
    </row>
    <row r="531" spans="1:1" hidden="1" x14ac:dyDescent="0.25">
      <c r="A531" s="86" t="s">
        <v>112</v>
      </c>
    </row>
    <row r="532" spans="1:1" hidden="1" x14ac:dyDescent="0.25">
      <c r="A532" s="86" t="s">
        <v>112</v>
      </c>
    </row>
    <row r="533" spans="1:1" hidden="1" x14ac:dyDescent="0.25">
      <c r="A533" s="9" t="s">
        <v>43</v>
      </c>
    </row>
    <row r="534" spans="1:1" hidden="1" x14ac:dyDescent="0.25">
      <c r="A534" s="9" t="s">
        <v>255</v>
      </c>
    </row>
    <row r="535" spans="1:1" hidden="1" x14ac:dyDescent="0.25">
      <c r="A535" s="9" t="s">
        <v>112</v>
      </c>
    </row>
    <row r="536" spans="1:1" hidden="1" x14ac:dyDescent="0.25">
      <c r="A536" s="9" t="s">
        <v>112</v>
      </c>
    </row>
    <row r="537" spans="1:1" hidden="1" x14ac:dyDescent="0.25">
      <c r="A537" s="86" t="s">
        <v>112</v>
      </c>
    </row>
    <row r="538" spans="1:1" hidden="1" x14ac:dyDescent="0.25">
      <c r="A538" s="9" t="s">
        <v>112</v>
      </c>
    </row>
    <row r="539" spans="1:1" hidden="1" x14ac:dyDescent="0.25">
      <c r="A539" s="9" t="s">
        <v>112</v>
      </c>
    </row>
    <row r="540" spans="1:1" hidden="1" x14ac:dyDescent="0.25">
      <c r="A540" s="9" t="s">
        <v>112</v>
      </c>
    </row>
    <row r="541" spans="1:1" hidden="1" x14ac:dyDescent="0.25">
      <c r="A541" s="9" t="s">
        <v>35</v>
      </c>
    </row>
    <row r="542" spans="1:1" hidden="1" x14ac:dyDescent="0.25">
      <c r="A542" s="9" t="s">
        <v>112</v>
      </c>
    </row>
    <row r="543" spans="1:1" hidden="1" x14ac:dyDescent="0.25">
      <c r="A543" s="9" t="s">
        <v>112</v>
      </c>
    </row>
    <row r="544" spans="1:1" hidden="1" x14ac:dyDescent="0.25">
      <c r="A544" s="9" t="s">
        <v>35</v>
      </c>
    </row>
    <row r="545" spans="1:1" hidden="1" x14ac:dyDescent="0.25">
      <c r="A545" s="9" t="s">
        <v>112</v>
      </c>
    </row>
    <row r="546" spans="1:1" hidden="1" x14ac:dyDescent="0.25">
      <c r="A546" s="86" t="s">
        <v>112</v>
      </c>
    </row>
    <row r="547" spans="1:1" hidden="1" x14ac:dyDescent="0.25">
      <c r="A547" s="9" t="s">
        <v>112</v>
      </c>
    </row>
    <row r="548" spans="1:1" hidden="1" x14ac:dyDescent="0.25">
      <c r="A548" s="9" t="s">
        <v>112</v>
      </c>
    </row>
    <row r="549" spans="1:1" hidden="1" x14ac:dyDescent="0.25">
      <c r="A549" s="9" t="s">
        <v>112</v>
      </c>
    </row>
    <row r="550" spans="1:1" hidden="1" x14ac:dyDescent="0.25">
      <c r="A550" s="9" t="s">
        <v>43</v>
      </c>
    </row>
    <row r="551" spans="1:1" hidden="1" x14ac:dyDescent="0.25">
      <c r="A551" s="9" t="s">
        <v>112</v>
      </c>
    </row>
    <row r="552" spans="1:1" hidden="1" x14ac:dyDescent="0.25">
      <c r="A552" s="9" t="s">
        <v>112</v>
      </c>
    </row>
    <row r="553" spans="1:1" hidden="1" x14ac:dyDescent="0.25">
      <c r="A553" s="9" t="s">
        <v>112</v>
      </c>
    </row>
    <row r="554" spans="1:1" hidden="1" x14ac:dyDescent="0.25">
      <c r="A554" s="9" t="s">
        <v>112</v>
      </c>
    </row>
    <row r="555" spans="1:1" hidden="1" x14ac:dyDescent="0.25">
      <c r="A555" s="9" t="s">
        <v>112</v>
      </c>
    </row>
    <row r="556" spans="1:1" hidden="1" x14ac:dyDescent="0.25">
      <c r="A556" s="9" t="s">
        <v>112</v>
      </c>
    </row>
    <row r="557" spans="1:1" hidden="1" x14ac:dyDescent="0.25">
      <c r="A557" s="9" t="s">
        <v>112</v>
      </c>
    </row>
    <row r="558" spans="1:1" hidden="1" x14ac:dyDescent="0.25">
      <c r="A558" s="9" t="s">
        <v>112</v>
      </c>
    </row>
    <row r="559" spans="1:1" hidden="1" x14ac:dyDescent="0.25">
      <c r="A559" s="9" t="s">
        <v>112</v>
      </c>
    </row>
    <row r="560" spans="1:1" hidden="1" x14ac:dyDescent="0.25">
      <c r="A560" s="9" t="s">
        <v>112</v>
      </c>
    </row>
    <row r="561" spans="1:1" hidden="1" x14ac:dyDescent="0.25">
      <c r="A561" s="9" t="s">
        <v>112</v>
      </c>
    </row>
    <row r="562" spans="1:1" hidden="1" x14ac:dyDescent="0.25">
      <c r="A562" s="9" t="s">
        <v>112</v>
      </c>
    </row>
    <row r="563" spans="1:1" hidden="1" x14ac:dyDescent="0.25">
      <c r="A563" s="86" t="s">
        <v>112</v>
      </c>
    </row>
    <row r="564" spans="1:1" hidden="1" x14ac:dyDescent="0.25">
      <c r="A564" s="86" t="s">
        <v>112</v>
      </c>
    </row>
    <row r="565" spans="1:1" hidden="1" x14ac:dyDescent="0.25">
      <c r="A565" s="81" t="s">
        <v>112</v>
      </c>
    </row>
    <row r="566" spans="1:1" hidden="1" x14ac:dyDescent="0.25">
      <c r="A566" s="9" t="s">
        <v>112</v>
      </c>
    </row>
    <row r="567" spans="1:1" hidden="1" x14ac:dyDescent="0.25">
      <c r="A567" s="9" t="s">
        <v>51</v>
      </c>
    </row>
    <row r="568" spans="1:1" hidden="1" x14ac:dyDescent="0.25">
      <c r="A568" s="9" t="s">
        <v>112</v>
      </c>
    </row>
    <row r="569" spans="1:1" hidden="1" x14ac:dyDescent="0.25">
      <c r="A569" s="9" t="s">
        <v>63</v>
      </c>
    </row>
    <row r="570" spans="1:1" hidden="1" x14ac:dyDescent="0.25">
      <c r="A570" s="86" t="s">
        <v>290</v>
      </c>
    </row>
    <row r="571" spans="1:1" hidden="1" x14ac:dyDescent="0.25">
      <c r="A571" s="86" t="s">
        <v>63</v>
      </c>
    </row>
    <row r="572" spans="1:1" hidden="1" x14ac:dyDescent="0.25">
      <c r="A572" s="86" t="s">
        <v>112</v>
      </c>
    </row>
    <row r="573" spans="1:1" hidden="1" x14ac:dyDescent="0.25">
      <c r="A573" s="9" t="s">
        <v>18</v>
      </c>
    </row>
    <row r="574" spans="1:1" hidden="1" x14ac:dyDescent="0.25">
      <c r="A574" s="86" t="s">
        <v>43</v>
      </c>
    </row>
    <row r="575" spans="1:1" hidden="1" x14ac:dyDescent="0.25">
      <c r="A575" s="86" t="s">
        <v>112</v>
      </c>
    </row>
    <row r="576" spans="1:1" hidden="1" x14ac:dyDescent="0.25">
      <c r="A576" s="9" t="s">
        <v>51</v>
      </c>
    </row>
    <row r="577" spans="1:1" hidden="1" x14ac:dyDescent="0.25">
      <c r="A577" s="9" t="s">
        <v>63</v>
      </c>
    </row>
    <row r="578" spans="1:1" hidden="1" x14ac:dyDescent="0.25">
      <c r="A578" s="9" t="s">
        <v>112</v>
      </c>
    </row>
    <row r="579" spans="1:1" hidden="1" x14ac:dyDescent="0.25">
      <c r="A579" s="9" t="s">
        <v>112</v>
      </c>
    </row>
    <row r="580" spans="1:1" hidden="1" x14ac:dyDescent="0.25">
      <c r="A580" s="9" t="s">
        <v>112</v>
      </c>
    </row>
    <row r="581" spans="1:1" hidden="1" x14ac:dyDescent="0.25">
      <c r="A581" s="9" t="s">
        <v>51</v>
      </c>
    </row>
    <row r="582" spans="1:1" hidden="1" x14ac:dyDescent="0.25">
      <c r="A582" s="9" t="s">
        <v>35</v>
      </c>
    </row>
    <row r="583" spans="1:1" hidden="1" x14ac:dyDescent="0.25">
      <c r="A583" s="86" t="s">
        <v>112</v>
      </c>
    </row>
    <row r="584" spans="1:1" hidden="1" x14ac:dyDescent="0.25">
      <c r="A584" s="9" t="s">
        <v>112</v>
      </c>
    </row>
    <row r="585" spans="1:1" hidden="1" x14ac:dyDescent="0.25">
      <c r="A585" s="9" t="s">
        <v>18</v>
      </c>
    </row>
    <row r="586" spans="1:1" hidden="1" x14ac:dyDescent="0.25">
      <c r="A586" s="9" t="s">
        <v>604</v>
      </c>
    </row>
    <row r="587" spans="1:1" hidden="1" x14ac:dyDescent="0.25">
      <c r="A587" s="9" t="s">
        <v>18</v>
      </c>
    </row>
    <row r="588" spans="1:1" hidden="1" x14ac:dyDescent="0.25">
      <c r="A588" s="86" t="s">
        <v>43</v>
      </c>
    </row>
    <row r="589" spans="1:1" hidden="1" x14ac:dyDescent="0.25">
      <c r="A589" s="86" t="s">
        <v>35</v>
      </c>
    </row>
    <row r="590" spans="1:1" hidden="1" x14ac:dyDescent="0.25">
      <c r="A590" s="86" t="s">
        <v>112</v>
      </c>
    </row>
    <row r="591" spans="1:1" hidden="1" x14ac:dyDescent="0.25">
      <c r="A591" s="86" t="s">
        <v>112</v>
      </c>
    </row>
    <row r="592" spans="1:1" hidden="1" x14ac:dyDescent="0.25">
      <c r="A592" s="86" t="s">
        <v>112</v>
      </c>
    </row>
    <row r="593" spans="1:1" hidden="1" x14ac:dyDescent="0.25">
      <c r="A593" s="86" t="s">
        <v>112</v>
      </c>
    </row>
    <row r="594" spans="1:1" hidden="1" x14ac:dyDescent="0.25">
      <c r="A594" s="9" t="s">
        <v>35</v>
      </c>
    </row>
    <row r="595" spans="1:1" hidden="1" x14ac:dyDescent="0.25">
      <c r="A595" s="9" t="s">
        <v>307</v>
      </c>
    </row>
    <row r="596" spans="1:1" hidden="1" x14ac:dyDescent="0.25">
      <c r="A596" s="81" t="s">
        <v>112</v>
      </c>
    </row>
    <row r="597" spans="1:1" hidden="1" x14ac:dyDescent="0.25">
      <c r="A597" s="81" t="s">
        <v>112</v>
      </c>
    </row>
    <row r="598" spans="1:1" hidden="1" x14ac:dyDescent="0.25">
      <c r="A598" s="81" t="s">
        <v>112</v>
      </c>
    </row>
    <row r="599" spans="1:1" hidden="1" x14ac:dyDescent="0.25">
      <c r="A599" s="9" t="s">
        <v>51</v>
      </c>
    </row>
    <row r="600" spans="1:1" hidden="1" x14ac:dyDescent="0.25">
      <c r="A600" s="9" t="s">
        <v>51</v>
      </c>
    </row>
    <row r="601" spans="1:1" hidden="1" x14ac:dyDescent="0.25">
      <c r="A601" s="81" t="s">
        <v>112</v>
      </c>
    </row>
    <row r="602" spans="1:1" hidden="1" x14ac:dyDescent="0.25">
      <c r="A602" s="9" t="s">
        <v>255</v>
      </c>
    </row>
    <row r="603" spans="1:1" hidden="1" x14ac:dyDescent="0.25">
      <c r="A603" s="9" t="s">
        <v>18</v>
      </c>
    </row>
    <row r="604" spans="1:1" hidden="1" x14ac:dyDescent="0.25">
      <c r="A604" s="9" t="s">
        <v>18</v>
      </c>
    </row>
    <row r="605" spans="1:1" hidden="1" x14ac:dyDescent="0.25">
      <c r="A605" s="9" t="s">
        <v>18</v>
      </c>
    </row>
    <row r="606" spans="1:1" hidden="1" x14ac:dyDescent="0.25">
      <c r="A606" s="9" t="s">
        <v>18</v>
      </c>
    </row>
    <row r="607" spans="1:1" hidden="1" x14ac:dyDescent="0.25">
      <c r="A607" s="9" t="s">
        <v>18</v>
      </c>
    </row>
    <row r="608" spans="1:1" hidden="1" x14ac:dyDescent="0.25">
      <c r="A608" s="9" t="s">
        <v>18</v>
      </c>
    </row>
    <row r="609" spans="1:1" hidden="1" x14ac:dyDescent="0.25">
      <c r="A609" s="9" t="s">
        <v>18</v>
      </c>
    </row>
    <row r="610" spans="1:1" hidden="1" x14ac:dyDescent="0.25">
      <c r="A610" s="9" t="s">
        <v>18</v>
      </c>
    </row>
    <row r="611" spans="1:1" hidden="1" x14ac:dyDescent="0.25">
      <c r="A611" s="9" t="s">
        <v>18</v>
      </c>
    </row>
    <row r="612" spans="1:1" hidden="1" x14ac:dyDescent="0.25">
      <c r="A612" s="9" t="s">
        <v>18</v>
      </c>
    </row>
    <row r="613" spans="1:1" hidden="1" x14ac:dyDescent="0.25">
      <c r="A613" s="9" t="s">
        <v>18</v>
      </c>
    </row>
    <row r="614" spans="1:1" hidden="1" x14ac:dyDescent="0.25">
      <c r="A614" s="9" t="s">
        <v>112</v>
      </c>
    </row>
    <row r="615" spans="1:1" hidden="1" x14ac:dyDescent="0.25">
      <c r="A615" s="9" t="s">
        <v>35</v>
      </c>
    </row>
    <row r="616" spans="1:1" hidden="1" x14ac:dyDescent="0.25">
      <c r="A616" s="9" t="s">
        <v>63</v>
      </c>
    </row>
    <row r="617" spans="1:1" hidden="1" x14ac:dyDescent="0.25">
      <c r="A617" s="86" t="s">
        <v>18</v>
      </c>
    </row>
    <row r="618" spans="1:1" hidden="1" x14ac:dyDescent="0.25">
      <c r="A618" s="86" t="s">
        <v>112</v>
      </c>
    </row>
    <row r="619" spans="1:1" hidden="1" x14ac:dyDescent="0.25">
      <c r="A619" s="9" t="s">
        <v>18</v>
      </c>
    </row>
    <row r="620" spans="1:1" hidden="1" x14ac:dyDescent="0.25">
      <c r="A620" s="9" t="s">
        <v>63</v>
      </c>
    </row>
    <row r="621" spans="1:1" hidden="1" x14ac:dyDescent="0.25">
      <c r="A621" s="9" t="s">
        <v>63</v>
      </c>
    </row>
    <row r="622" spans="1:1" hidden="1" x14ac:dyDescent="0.25">
      <c r="A622" s="81" t="s">
        <v>112</v>
      </c>
    </row>
    <row r="623" spans="1:1" hidden="1" x14ac:dyDescent="0.25">
      <c r="A623" s="9" t="s">
        <v>112</v>
      </c>
    </row>
    <row r="624" spans="1:1" hidden="1" x14ac:dyDescent="0.25">
      <c r="A624" s="9" t="s">
        <v>18</v>
      </c>
    </row>
    <row r="625" spans="1:1" hidden="1" x14ac:dyDescent="0.25">
      <c r="A625" s="86" t="s">
        <v>112</v>
      </c>
    </row>
    <row r="626" spans="1:1" hidden="1" x14ac:dyDescent="0.25">
      <c r="A626" s="86" t="s">
        <v>63</v>
      </c>
    </row>
    <row r="627" spans="1:1" hidden="1" x14ac:dyDescent="0.25">
      <c r="A627" s="86" t="s">
        <v>112</v>
      </c>
    </row>
    <row r="628" spans="1:1" hidden="1" x14ac:dyDescent="0.25">
      <c r="A628" s="81" t="s">
        <v>112</v>
      </c>
    </row>
    <row r="629" spans="1:1" hidden="1" x14ac:dyDescent="0.25">
      <c r="A629" s="9" t="s">
        <v>112</v>
      </c>
    </row>
    <row r="630" spans="1:1" hidden="1" x14ac:dyDescent="0.25">
      <c r="A630" s="9" t="s">
        <v>112</v>
      </c>
    </row>
    <row r="631" spans="1:1" hidden="1" x14ac:dyDescent="0.25">
      <c r="A631" s="86" t="s">
        <v>276</v>
      </c>
    </row>
    <row r="632" spans="1:1" hidden="1" x14ac:dyDescent="0.25">
      <c r="A632" s="86" t="s">
        <v>290</v>
      </c>
    </row>
    <row r="633" spans="1:1" hidden="1" x14ac:dyDescent="0.25">
      <c r="A633" s="86" t="s">
        <v>63</v>
      </c>
    </row>
    <row r="634" spans="1:1" hidden="1" x14ac:dyDescent="0.25">
      <c r="A634" s="9" t="s">
        <v>112</v>
      </c>
    </row>
    <row r="635" spans="1:1" hidden="1" x14ac:dyDescent="0.25">
      <c r="A635" s="9" t="s">
        <v>112</v>
      </c>
    </row>
    <row r="636" spans="1:1" hidden="1" x14ac:dyDescent="0.25">
      <c r="A636" s="86" t="s">
        <v>112</v>
      </c>
    </row>
    <row r="637" spans="1:1" hidden="1" x14ac:dyDescent="0.25">
      <c r="A637" s="86" t="s">
        <v>112</v>
      </c>
    </row>
    <row r="638" spans="1:1" hidden="1" x14ac:dyDescent="0.25">
      <c r="A638" s="86" t="s">
        <v>35</v>
      </c>
    </row>
    <row r="639" spans="1:1" hidden="1" x14ac:dyDescent="0.25">
      <c r="A639" s="9" t="s">
        <v>112</v>
      </c>
    </row>
    <row r="640" spans="1:1" hidden="1" x14ac:dyDescent="0.25">
      <c r="A640" s="9" t="s">
        <v>18</v>
      </c>
    </row>
    <row r="641" spans="1:1" hidden="1" x14ac:dyDescent="0.25">
      <c r="A641" s="9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19FD-2F90-4193-B50C-238D04723F8B}">
  <dimension ref="A1:A641"/>
  <sheetViews>
    <sheetView topLeftCell="A40" workbookViewId="0">
      <selection sqref="A1:A1048576"/>
    </sheetView>
  </sheetViews>
  <sheetFormatPr defaultRowHeight="15" x14ac:dyDescent="0.25"/>
  <cols>
    <col min="1" max="1" width="37.42578125" style="9" customWidth="1"/>
  </cols>
  <sheetData>
    <row r="1" spans="1:1" x14ac:dyDescent="0.25">
      <c r="A1" s="41" t="s">
        <v>4</v>
      </c>
    </row>
    <row r="2" spans="1:1" x14ac:dyDescent="0.25">
      <c r="A2" s="60" t="s">
        <v>36</v>
      </c>
    </row>
    <row r="3" spans="1:1" x14ac:dyDescent="0.25">
      <c r="A3" s="9" t="s">
        <v>52</v>
      </c>
    </row>
    <row r="4" spans="1:1" x14ac:dyDescent="0.25">
      <c r="A4" s="60" t="s">
        <v>64</v>
      </c>
    </row>
    <row r="5" spans="1:1" x14ac:dyDescent="0.25">
      <c r="A5" s="9" t="s">
        <v>129</v>
      </c>
    </row>
    <row r="6" spans="1:1" x14ac:dyDescent="0.25">
      <c r="A6" s="9" t="s">
        <v>95</v>
      </c>
    </row>
    <row r="7" spans="1:1" x14ac:dyDescent="0.25">
      <c r="A7" s="60" t="s">
        <v>51</v>
      </c>
    </row>
    <row r="8" spans="1:1" x14ac:dyDescent="0.25">
      <c r="A8" s="60" t="s">
        <v>19</v>
      </c>
    </row>
    <row r="9" spans="1:1" x14ac:dyDescent="0.25">
      <c r="A9" s="60" t="s">
        <v>4055</v>
      </c>
    </row>
    <row r="10" spans="1:1" x14ac:dyDescent="0.25">
      <c r="A10" s="9" t="s">
        <v>209</v>
      </c>
    </row>
    <row r="11" spans="1:1" x14ac:dyDescent="0.25">
      <c r="A11" s="9" t="s">
        <v>228</v>
      </c>
    </row>
    <row r="12" spans="1:1" x14ac:dyDescent="0.25">
      <c r="A12" s="9" t="s">
        <v>277</v>
      </c>
    </row>
    <row r="13" spans="1:1" x14ac:dyDescent="0.25">
      <c r="A13" s="9" t="s">
        <v>308</v>
      </c>
    </row>
    <row r="14" spans="1:1" x14ac:dyDescent="0.25">
      <c r="A14" s="9" t="s">
        <v>272</v>
      </c>
    </row>
    <row r="15" spans="1:1" x14ac:dyDescent="0.25">
      <c r="A15" s="60" t="s">
        <v>4063</v>
      </c>
    </row>
    <row r="16" spans="1:1" x14ac:dyDescent="0.25">
      <c r="A16" s="60" t="s">
        <v>181</v>
      </c>
    </row>
    <row r="17" spans="1:1" x14ac:dyDescent="0.25">
      <c r="A17" s="81" t="s">
        <v>383</v>
      </c>
    </row>
    <row r="18" spans="1:1" x14ac:dyDescent="0.25">
      <c r="A18" s="52" t="s">
        <v>2926</v>
      </c>
    </row>
    <row r="19" spans="1:1" x14ac:dyDescent="0.25">
      <c r="A19" s="73" t="s">
        <v>3719</v>
      </c>
    </row>
    <row r="20" spans="1:1" x14ac:dyDescent="0.25">
      <c r="A20" s="60" t="s">
        <v>276</v>
      </c>
    </row>
    <row r="21" spans="1:1" x14ac:dyDescent="0.25">
      <c r="A21" s="9" t="s">
        <v>3675</v>
      </c>
    </row>
    <row r="22" spans="1:1" x14ac:dyDescent="0.25">
      <c r="A22" s="9" t="s">
        <v>3681</v>
      </c>
    </row>
    <row r="23" spans="1:1" x14ac:dyDescent="0.25">
      <c r="A23" s="60" t="s">
        <v>489</v>
      </c>
    </row>
    <row r="24" spans="1:1" x14ac:dyDescent="0.25">
      <c r="A24" s="60" t="s">
        <v>3772</v>
      </c>
    </row>
    <row r="25" spans="1:1" x14ac:dyDescent="0.25">
      <c r="A25" s="81" t="s">
        <v>539</v>
      </c>
    </row>
    <row r="26" spans="1:1" x14ac:dyDescent="0.25">
      <c r="A26" s="60" t="s">
        <v>567</v>
      </c>
    </row>
    <row r="27" spans="1:1" x14ac:dyDescent="0.25">
      <c r="A27" s="60" t="s">
        <v>575</v>
      </c>
    </row>
    <row r="28" spans="1:1" x14ac:dyDescent="0.25">
      <c r="A28" s="81" t="s">
        <v>703</v>
      </c>
    </row>
    <row r="29" spans="1:1" x14ac:dyDescent="0.25">
      <c r="A29" s="81" t="s">
        <v>3119</v>
      </c>
    </row>
    <row r="30" spans="1:1" x14ac:dyDescent="0.25">
      <c r="A30" s="9" t="s">
        <v>679</v>
      </c>
    </row>
    <row r="31" spans="1:1" x14ac:dyDescent="0.25">
      <c r="A31" s="60" t="s">
        <v>4089</v>
      </c>
    </row>
    <row r="32" spans="1:1" x14ac:dyDescent="0.25">
      <c r="A32" s="60" t="s">
        <v>291</v>
      </c>
    </row>
    <row r="33" spans="1:1" x14ac:dyDescent="0.25">
      <c r="A33" s="9" t="s">
        <v>113</v>
      </c>
    </row>
    <row r="34" spans="1:1" x14ac:dyDescent="0.25">
      <c r="A34" s="9" t="s">
        <v>3118</v>
      </c>
    </row>
    <row r="35" spans="1:1" x14ac:dyDescent="0.25">
      <c r="A35" s="9" t="s">
        <v>4308</v>
      </c>
    </row>
    <row r="36" spans="1:1" x14ac:dyDescent="0.25">
      <c r="A36" s="9" t="s">
        <v>4121</v>
      </c>
    </row>
    <row r="37" spans="1:1" x14ac:dyDescent="0.25">
      <c r="A37" s="60" t="s">
        <v>968</v>
      </c>
    </row>
    <row r="38" spans="1:1" x14ac:dyDescent="0.25">
      <c r="A38" s="52" t="s">
        <v>4119</v>
      </c>
    </row>
    <row r="39" spans="1:1" x14ac:dyDescent="0.25">
      <c r="A39" s="9" t="s">
        <v>1207</v>
      </c>
    </row>
    <row r="40" spans="1:1" x14ac:dyDescent="0.25">
      <c r="A40" s="9" t="s">
        <v>187</v>
      </c>
    </row>
    <row r="41" spans="1:1" x14ac:dyDescent="0.25">
      <c r="A41" s="9" t="s">
        <v>3691</v>
      </c>
    </row>
    <row r="42" spans="1:1" x14ac:dyDescent="0.25">
      <c r="A42" s="9" t="s">
        <v>1076</v>
      </c>
    </row>
    <row r="43" spans="1:1" x14ac:dyDescent="0.25">
      <c r="A43" s="60" t="s">
        <v>785</v>
      </c>
    </row>
    <row r="44" spans="1:1" x14ac:dyDescent="0.25">
      <c r="A44" s="9" t="s">
        <v>830</v>
      </c>
    </row>
    <row r="45" spans="1:1" x14ac:dyDescent="0.25">
      <c r="A45" s="52" t="s">
        <v>604</v>
      </c>
    </row>
    <row r="46" spans="1:1" x14ac:dyDescent="0.25">
      <c r="A46" s="52" t="s">
        <v>1287</v>
      </c>
    </row>
    <row r="47" spans="1:1" x14ac:dyDescent="0.25">
      <c r="A47" s="9" t="s">
        <v>3670</v>
      </c>
    </row>
    <row r="48" spans="1:1" x14ac:dyDescent="0.25">
      <c r="A48" s="81" t="s">
        <v>735</v>
      </c>
    </row>
    <row r="49" spans="1:1" x14ac:dyDescent="0.25">
      <c r="A49" s="9" t="s">
        <v>4122</v>
      </c>
    </row>
    <row r="50" spans="1:1" x14ac:dyDescent="0.25">
      <c r="A50" s="81" t="s">
        <v>2935</v>
      </c>
    </row>
    <row r="51" spans="1:1" x14ac:dyDescent="0.25">
      <c r="A51" s="86" t="s">
        <v>3122</v>
      </c>
    </row>
    <row r="52" spans="1:1" x14ac:dyDescent="0.25">
      <c r="A52" s="81" t="s">
        <v>3817</v>
      </c>
    </row>
    <row r="53" spans="1:1" x14ac:dyDescent="0.25">
      <c r="A53" s="9" t="s">
        <v>255</v>
      </c>
    </row>
    <row r="54" spans="1:1" x14ac:dyDescent="0.25">
      <c r="A54" s="9" t="s">
        <v>3957</v>
      </c>
    </row>
    <row r="55" spans="1:1" x14ac:dyDescent="0.25">
      <c r="A55" s="9" t="s">
        <v>290</v>
      </c>
    </row>
    <row r="56" spans="1:1" x14ac:dyDescent="0.25">
      <c r="A56" s="9" t="s">
        <v>43</v>
      </c>
    </row>
    <row r="57" spans="1:1" x14ac:dyDescent="0.25">
      <c r="A57" s="9" t="s">
        <v>35</v>
      </c>
    </row>
    <row r="58" spans="1:1" x14ac:dyDescent="0.25">
      <c r="A58" s="9" t="s">
        <v>3664</v>
      </c>
    </row>
    <row r="59" spans="1:1" x14ac:dyDescent="0.25">
      <c r="A59" s="9" t="s">
        <v>18</v>
      </c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A8EC-E304-419E-A099-81F4F310ACF5}">
  <sheetPr filterMode="1"/>
  <dimension ref="A1:A641"/>
  <sheetViews>
    <sheetView topLeftCell="A50" workbookViewId="0">
      <selection activeCell="E86" sqref="E86"/>
    </sheetView>
  </sheetViews>
  <sheetFormatPr defaultRowHeight="15" x14ac:dyDescent="0.25"/>
  <cols>
    <col min="1" max="1" width="34.5703125" style="9" customWidth="1"/>
  </cols>
  <sheetData>
    <row r="1" spans="1:1" x14ac:dyDescent="0.25">
      <c r="A1" s="41" t="s">
        <v>5</v>
      </c>
    </row>
    <row r="2" spans="1:1" x14ac:dyDescent="0.25">
      <c r="A2" s="60" t="s">
        <v>37</v>
      </c>
    </row>
    <row r="3" spans="1:1" x14ac:dyDescent="0.25">
      <c r="A3" s="9" t="s">
        <v>53</v>
      </c>
    </row>
    <row r="4" spans="1:1" x14ac:dyDescent="0.25">
      <c r="A4" s="60" t="s">
        <v>4039</v>
      </c>
    </row>
    <row r="5" spans="1:1" x14ac:dyDescent="0.25">
      <c r="A5" s="9" t="s">
        <v>88</v>
      </c>
    </row>
    <row r="6" spans="1:1" x14ac:dyDescent="0.25">
      <c r="A6" s="9" t="s">
        <v>95</v>
      </c>
    </row>
    <row r="7" spans="1:1" hidden="1" x14ac:dyDescent="0.25">
      <c r="A7" s="81" t="s">
        <v>4037</v>
      </c>
    </row>
    <row r="8" spans="1:1" x14ac:dyDescent="0.25">
      <c r="A8" s="9" t="s">
        <v>129</v>
      </c>
    </row>
    <row r="9" spans="1:1" x14ac:dyDescent="0.25">
      <c r="A9" s="60" t="s">
        <v>360</v>
      </c>
    </row>
    <row r="10" spans="1:1" hidden="1" x14ac:dyDescent="0.25">
      <c r="A10" s="60" t="s">
        <v>1868</v>
      </c>
    </row>
    <row r="11" spans="1:1" x14ac:dyDescent="0.25">
      <c r="A11" s="9" t="s">
        <v>64</v>
      </c>
    </row>
    <row r="12" spans="1:1" hidden="1" x14ac:dyDescent="0.25">
      <c r="A12" s="60" t="s">
        <v>4055</v>
      </c>
    </row>
    <row r="13" spans="1:1" x14ac:dyDescent="0.25">
      <c r="A13" s="9" t="s">
        <v>210</v>
      </c>
    </row>
    <row r="14" spans="1:1" x14ac:dyDescent="0.25">
      <c r="A14" s="9" t="s">
        <v>228</v>
      </c>
    </row>
    <row r="15" spans="1:1" x14ac:dyDescent="0.25">
      <c r="A15" s="60" t="s">
        <v>20</v>
      </c>
    </row>
    <row r="16" spans="1:1" hidden="1" x14ac:dyDescent="0.25">
      <c r="A16" s="9" t="s">
        <v>277</v>
      </c>
    </row>
    <row r="17" spans="1:1" hidden="1" x14ac:dyDescent="0.25">
      <c r="A17" s="52" t="s">
        <v>146</v>
      </c>
    </row>
    <row r="18" spans="1:1" x14ac:dyDescent="0.25">
      <c r="A18" s="9" t="s">
        <v>309</v>
      </c>
    </row>
    <row r="19" spans="1:1" hidden="1" x14ac:dyDescent="0.25">
      <c r="A19" s="9" t="s">
        <v>273</v>
      </c>
    </row>
    <row r="20" spans="1:1" hidden="1" x14ac:dyDescent="0.25">
      <c r="A20" s="60" t="s">
        <v>326</v>
      </c>
    </row>
    <row r="21" spans="1:1" x14ac:dyDescent="0.25">
      <c r="A21" s="9" t="s">
        <v>646</v>
      </c>
    </row>
    <row r="22" spans="1:1" hidden="1" x14ac:dyDescent="0.25">
      <c r="A22" s="60" t="s">
        <v>123</v>
      </c>
    </row>
    <row r="23" spans="1:1" hidden="1" x14ac:dyDescent="0.25">
      <c r="A23" s="81" t="s">
        <v>4038</v>
      </c>
    </row>
    <row r="24" spans="1:1" hidden="1" x14ac:dyDescent="0.25">
      <c r="A24" s="9" t="s">
        <v>376</v>
      </c>
    </row>
    <row r="25" spans="1:1" x14ac:dyDescent="0.25">
      <c r="A25" s="81" t="s">
        <v>384</v>
      </c>
    </row>
    <row r="26" spans="1:1" x14ac:dyDescent="0.25">
      <c r="A26" s="52" t="s">
        <v>2926</v>
      </c>
    </row>
    <row r="27" spans="1:1" x14ac:dyDescent="0.25">
      <c r="A27" s="60" t="s">
        <v>397</v>
      </c>
    </row>
    <row r="28" spans="1:1" hidden="1" x14ac:dyDescent="0.25">
      <c r="A28" s="81" t="s">
        <v>2210</v>
      </c>
    </row>
    <row r="30" spans="1:1" x14ac:dyDescent="0.25">
      <c r="A30" s="60" t="s">
        <v>276</v>
      </c>
    </row>
    <row r="31" spans="1:1" hidden="1" x14ac:dyDescent="0.25">
      <c r="A31" s="9" t="s">
        <v>51</v>
      </c>
    </row>
    <row r="32" spans="1:1" x14ac:dyDescent="0.25">
      <c r="A32" s="81" t="s">
        <v>52</v>
      </c>
    </row>
    <row r="33" spans="1:1" hidden="1" x14ac:dyDescent="0.25">
      <c r="A33" s="60" t="s">
        <v>181</v>
      </c>
    </row>
    <row r="34" spans="1:1" x14ac:dyDescent="0.25">
      <c r="A34" s="52" t="s">
        <v>4050</v>
      </c>
    </row>
    <row r="35" spans="1:1" x14ac:dyDescent="0.25">
      <c r="A35" s="60" t="s">
        <v>489</v>
      </c>
    </row>
    <row r="36" spans="1:1" x14ac:dyDescent="0.25">
      <c r="A36" s="60" t="s">
        <v>496</v>
      </c>
    </row>
    <row r="37" spans="1:1" hidden="1" x14ac:dyDescent="0.25">
      <c r="A37" s="60" t="s">
        <v>36</v>
      </c>
    </row>
    <row r="38" spans="1:1" hidden="1" x14ac:dyDescent="0.25">
      <c r="A38" s="60" t="s">
        <v>3772</v>
      </c>
    </row>
    <row r="39" spans="1:1" hidden="1" x14ac:dyDescent="0.25">
      <c r="A39" s="52" t="s">
        <v>4053</v>
      </c>
    </row>
    <row r="40" spans="1:1" x14ac:dyDescent="0.25">
      <c r="A40" s="81" t="s">
        <v>1734</v>
      </c>
    </row>
    <row r="41" spans="1:1" x14ac:dyDescent="0.25">
      <c r="A41" s="9" t="s">
        <v>553</v>
      </c>
    </row>
    <row r="42" spans="1:1" x14ac:dyDescent="0.25">
      <c r="A42" s="60" t="s">
        <v>568</v>
      </c>
    </row>
    <row r="43" spans="1:1" x14ac:dyDescent="0.25">
      <c r="A43" s="60" t="s">
        <v>575</v>
      </c>
    </row>
    <row r="44" spans="1:1" x14ac:dyDescent="0.25">
      <c r="A44" s="9" t="s">
        <v>587</v>
      </c>
    </row>
    <row r="45" spans="1:1" x14ac:dyDescent="0.25">
      <c r="A45" s="81" t="s">
        <v>703</v>
      </c>
    </row>
    <row r="46" spans="1:1" hidden="1" x14ac:dyDescent="0.25">
      <c r="A46" s="81" t="s">
        <v>3119</v>
      </c>
    </row>
    <row r="47" spans="1:1" x14ac:dyDescent="0.25">
      <c r="A47" s="81" t="s">
        <v>653</v>
      </c>
    </row>
    <row r="48" spans="1:1" x14ac:dyDescent="0.25">
      <c r="A48" s="9" t="s">
        <v>679</v>
      </c>
    </row>
    <row r="49" spans="1:1" hidden="1" x14ac:dyDescent="0.25">
      <c r="A49" s="60" t="s">
        <v>167</v>
      </c>
    </row>
    <row r="50" spans="1:1" x14ac:dyDescent="0.25">
      <c r="A50" s="60" t="s">
        <v>696</v>
      </c>
    </row>
    <row r="51" spans="1:1" hidden="1" x14ac:dyDescent="0.25">
      <c r="A51" s="60" t="s">
        <v>1804</v>
      </c>
    </row>
    <row r="52" spans="1:1" hidden="1" x14ac:dyDescent="0.25">
      <c r="A52" s="60" t="s">
        <v>717</v>
      </c>
    </row>
    <row r="53" spans="1:1" hidden="1" x14ac:dyDescent="0.25">
      <c r="A53" s="9" t="s">
        <v>113</v>
      </c>
    </row>
    <row r="54" spans="1:1" x14ac:dyDescent="0.25">
      <c r="A54" s="9" t="s">
        <v>3118</v>
      </c>
    </row>
    <row r="55" spans="1:1" hidden="1" x14ac:dyDescent="0.25">
      <c r="A55" s="9" t="s">
        <v>593</v>
      </c>
    </row>
    <row r="56" spans="1:1" hidden="1" x14ac:dyDescent="0.25">
      <c r="A56" s="9" t="s">
        <v>4308</v>
      </c>
    </row>
    <row r="57" spans="1:1" hidden="1" x14ac:dyDescent="0.25">
      <c r="A57" s="60" t="s">
        <v>3724</v>
      </c>
    </row>
    <row r="58" spans="1:1" x14ac:dyDescent="0.25">
      <c r="A58" s="81" t="s">
        <v>539</v>
      </c>
    </row>
    <row r="59" spans="1:1" x14ac:dyDescent="0.25">
      <c r="A59" s="9" t="s">
        <v>339</v>
      </c>
    </row>
    <row r="60" spans="1:1" x14ac:dyDescent="0.25">
      <c r="A60" s="63" t="s">
        <v>945</v>
      </c>
    </row>
    <row r="61" spans="1:1" hidden="1" x14ac:dyDescent="0.25">
      <c r="A61" s="60" t="s">
        <v>291</v>
      </c>
    </row>
    <row r="62" spans="1:1" hidden="1" x14ac:dyDescent="0.25">
      <c r="A62" s="9" t="s">
        <v>2575</v>
      </c>
    </row>
    <row r="63" spans="1:1" x14ac:dyDescent="0.25">
      <c r="A63" s="52" t="s">
        <v>929</v>
      </c>
    </row>
    <row r="64" spans="1:1" x14ac:dyDescent="0.25">
      <c r="A64" s="81" t="s">
        <v>879</v>
      </c>
    </row>
    <row r="65" spans="1:1" x14ac:dyDescent="0.25">
      <c r="A65" s="9" t="s">
        <v>4121</v>
      </c>
    </row>
    <row r="66" spans="1:1" x14ac:dyDescent="0.25">
      <c r="A66" s="60" t="s">
        <v>968</v>
      </c>
    </row>
    <row r="67" spans="1:1" hidden="1" x14ac:dyDescent="0.25">
      <c r="A67" s="9" t="s">
        <v>2438</v>
      </c>
    </row>
    <row r="68" spans="1:1" x14ac:dyDescent="0.25">
      <c r="A68" s="60" t="s">
        <v>995</v>
      </c>
    </row>
    <row r="69" spans="1:1" hidden="1" x14ac:dyDescent="0.25">
      <c r="A69" s="60" t="s">
        <v>1007</v>
      </c>
    </row>
    <row r="70" spans="1:1" x14ac:dyDescent="0.25">
      <c r="A70" s="52" t="s">
        <v>475</v>
      </c>
    </row>
    <row r="71" spans="1:1" x14ac:dyDescent="0.25">
      <c r="A71" s="9" t="s">
        <v>3959</v>
      </c>
    </row>
    <row r="72" spans="1:1" hidden="1" x14ac:dyDescent="0.25">
      <c r="A72" s="52" t="s">
        <v>4119</v>
      </c>
    </row>
    <row r="73" spans="1:1" x14ac:dyDescent="0.25">
      <c r="A73" s="52" t="s">
        <v>478</v>
      </c>
    </row>
    <row r="74" spans="1:1" x14ac:dyDescent="0.25">
      <c r="A74" s="32" t="s">
        <v>1090</v>
      </c>
    </row>
    <row r="75" spans="1:1" hidden="1" x14ac:dyDescent="0.25">
      <c r="A75" s="9" t="s">
        <v>217</v>
      </c>
    </row>
    <row r="76" spans="1:1" x14ac:dyDescent="0.25">
      <c r="A76" s="9" t="s">
        <v>2798</v>
      </c>
    </row>
    <row r="77" spans="1:1" hidden="1" x14ac:dyDescent="0.25">
      <c r="A77" s="81" t="s">
        <v>628</v>
      </c>
    </row>
    <row r="78" spans="1:1" hidden="1" x14ac:dyDescent="0.25">
      <c r="A78" s="60" t="s">
        <v>308</v>
      </c>
    </row>
    <row r="79" spans="1:1" x14ac:dyDescent="0.25">
      <c r="A79" s="9" t="s">
        <v>1207</v>
      </c>
    </row>
    <row r="80" spans="1:1" hidden="1" x14ac:dyDescent="0.25">
      <c r="A80" s="9" t="s">
        <v>187</v>
      </c>
    </row>
    <row r="81" spans="1:1" x14ac:dyDescent="0.25">
      <c r="A81" s="9" t="s">
        <v>1238</v>
      </c>
    </row>
    <row r="82" spans="1:1" x14ac:dyDescent="0.25">
      <c r="A82" s="81" t="s">
        <v>885</v>
      </c>
    </row>
    <row r="83" spans="1:1" x14ac:dyDescent="0.25">
      <c r="A83" s="60" t="s">
        <v>867</v>
      </c>
    </row>
    <row r="84" spans="1:1" hidden="1" x14ac:dyDescent="0.25">
      <c r="A84" s="9" t="s">
        <v>1076</v>
      </c>
    </row>
    <row r="85" spans="1:1" x14ac:dyDescent="0.25">
      <c r="A85" s="9" t="s">
        <v>1659</v>
      </c>
    </row>
    <row r="86" spans="1:1" x14ac:dyDescent="0.25">
      <c r="A86" s="81" t="s">
        <v>4051</v>
      </c>
    </row>
    <row r="87" spans="1:1" hidden="1" x14ac:dyDescent="0.25">
      <c r="A87" s="81" t="s">
        <v>4049</v>
      </c>
    </row>
    <row r="88" spans="1:1" hidden="1" x14ac:dyDescent="0.25">
      <c r="A88" s="9" t="s">
        <v>789</v>
      </c>
    </row>
    <row r="89" spans="1:1" x14ac:dyDescent="0.25">
      <c r="A89" s="52" t="s">
        <v>1540</v>
      </c>
    </row>
    <row r="90" spans="1:1" x14ac:dyDescent="0.25">
      <c r="A90" s="60" t="s">
        <v>4054</v>
      </c>
    </row>
    <row r="91" spans="1:1" hidden="1" x14ac:dyDescent="0.25">
      <c r="A91" s="60" t="s">
        <v>1616</v>
      </c>
    </row>
    <row r="92" spans="1:1" hidden="1" x14ac:dyDescent="0.25">
      <c r="A92" s="60" t="s">
        <v>1673</v>
      </c>
    </row>
    <row r="93" spans="1:1" hidden="1" x14ac:dyDescent="0.25">
      <c r="A93" s="60" t="s">
        <v>272</v>
      </c>
    </row>
    <row r="94" spans="1:1" x14ac:dyDescent="0.25">
      <c r="A94" s="9" t="s">
        <v>1710</v>
      </c>
    </row>
    <row r="95" spans="1:1" x14ac:dyDescent="0.25">
      <c r="A95" s="9" t="s">
        <v>2583</v>
      </c>
    </row>
    <row r="96" spans="1:1" hidden="1" x14ac:dyDescent="0.25">
      <c r="A96" s="81" t="s">
        <v>540</v>
      </c>
    </row>
    <row r="97" spans="1:1" x14ac:dyDescent="0.25">
      <c r="A97" s="52" t="s">
        <v>3725</v>
      </c>
    </row>
    <row r="98" spans="1:1" hidden="1" x14ac:dyDescent="0.25">
      <c r="A98" s="9" t="s">
        <v>830</v>
      </c>
    </row>
    <row r="99" spans="1:1" hidden="1" x14ac:dyDescent="0.25">
      <c r="A99" s="9" t="s">
        <v>1279</v>
      </c>
    </row>
    <row r="100" spans="1:1" hidden="1" x14ac:dyDescent="0.25">
      <c r="A100" s="9" t="s">
        <v>1164</v>
      </c>
    </row>
    <row r="101" spans="1:1" hidden="1" x14ac:dyDescent="0.25">
      <c r="A101" s="9" t="s">
        <v>1848</v>
      </c>
    </row>
    <row r="102" spans="1:1" hidden="1" x14ac:dyDescent="0.25">
      <c r="A102" s="9" t="s">
        <v>1014</v>
      </c>
    </row>
    <row r="103" spans="1:1" x14ac:dyDescent="0.25">
      <c r="A103" s="52" t="s">
        <v>604</v>
      </c>
    </row>
    <row r="104" spans="1:1" hidden="1" x14ac:dyDescent="0.25">
      <c r="A104" s="52" t="s">
        <v>1287</v>
      </c>
    </row>
    <row r="105" spans="1:1" hidden="1" x14ac:dyDescent="0.25">
      <c r="A105" s="52" t="s">
        <v>4123</v>
      </c>
    </row>
    <row r="106" spans="1:1" hidden="1" x14ac:dyDescent="0.25">
      <c r="A106" s="9" t="s">
        <v>849</v>
      </c>
    </row>
    <row r="107" spans="1:1" x14ac:dyDescent="0.25">
      <c r="A107" s="9" t="s">
        <v>2143</v>
      </c>
    </row>
    <row r="108" spans="1:1" x14ac:dyDescent="0.25">
      <c r="A108" s="81" t="s">
        <v>735</v>
      </c>
    </row>
    <row r="109" spans="1:1" x14ac:dyDescent="0.25">
      <c r="A109" s="81" t="s">
        <v>4052</v>
      </c>
    </row>
    <row r="110" spans="1:1" hidden="1" x14ac:dyDescent="0.25">
      <c r="A110" s="9" t="s">
        <v>3760</v>
      </c>
    </row>
    <row r="111" spans="1:1" hidden="1" x14ac:dyDescent="0.25">
      <c r="A111" s="9" t="s">
        <v>2807</v>
      </c>
    </row>
    <row r="112" spans="1:1" hidden="1" x14ac:dyDescent="0.25">
      <c r="A112" s="9" t="s">
        <v>2797</v>
      </c>
    </row>
    <row r="113" spans="1:1" hidden="1" x14ac:dyDescent="0.25">
      <c r="A113" s="9" t="s">
        <v>2379</v>
      </c>
    </row>
    <row r="114" spans="1:1" x14ac:dyDescent="0.25">
      <c r="A114" s="15" t="s">
        <v>1577</v>
      </c>
    </row>
    <row r="115" spans="1:1" x14ac:dyDescent="0.25">
      <c r="A115" s="26" t="s">
        <v>2728</v>
      </c>
    </row>
    <row r="116" spans="1:1" hidden="1" x14ac:dyDescent="0.25">
      <c r="A116" s="9" t="s">
        <v>4122</v>
      </c>
    </row>
    <row r="117" spans="1:1" x14ac:dyDescent="0.25">
      <c r="A117" s="52" t="s">
        <v>2726</v>
      </c>
    </row>
    <row r="118" spans="1:1" hidden="1" x14ac:dyDescent="0.25">
      <c r="A118" s="9" t="s">
        <v>798</v>
      </c>
    </row>
    <row r="119" spans="1:1" x14ac:dyDescent="0.25">
      <c r="A119" s="9" t="s">
        <v>19</v>
      </c>
    </row>
    <row r="120" spans="1:1" hidden="1" x14ac:dyDescent="0.25">
      <c r="A120" s="81" t="s">
        <v>3876</v>
      </c>
    </row>
    <row r="121" spans="1:1" x14ac:dyDescent="0.25">
      <c r="A121" s="81" t="s">
        <v>2935</v>
      </c>
    </row>
    <row r="122" spans="1:1" x14ac:dyDescent="0.25">
      <c r="A122" s="86" t="s">
        <v>3007</v>
      </c>
    </row>
    <row r="123" spans="1:1" hidden="1" x14ac:dyDescent="0.25">
      <c r="A123" s="86" t="s">
        <v>3728</v>
      </c>
    </row>
    <row r="124" spans="1:1" hidden="1" x14ac:dyDescent="0.25">
      <c r="A124" s="86" t="s">
        <v>3122</v>
      </c>
    </row>
    <row r="125" spans="1:1" x14ac:dyDescent="0.25">
      <c r="A125" s="86" t="s">
        <v>1134</v>
      </c>
    </row>
    <row r="126" spans="1:1" hidden="1" x14ac:dyDescent="0.25">
      <c r="A126" s="86" t="s">
        <v>3317</v>
      </c>
    </row>
    <row r="127" spans="1:1" x14ac:dyDescent="0.25">
      <c r="A127" s="81" t="s">
        <v>3817</v>
      </c>
    </row>
    <row r="128" spans="1:1" x14ac:dyDescent="0.25">
      <c r="A128" s="81" t="s">
        <v>4525</v>
      </c>
    </row>
    <row r="129" spans="1:1" hidden="1" x14ac:dyDescent="0.25">
      <c r="A129" s="81" t="s">
        <v>4314</v>
      </c>
    </row>
    <row r="130" spans="1:1" x14ac:dyDescent="0.25">
      <c r="A130" s="9" t="s">
        <v>255</v>
      </c>
    </row>
    <row r="131" spans="1:1" hidden="1" x14ac:dyDescent="0.25">
      <c r="A131" s="81" t="s">
        <v>4089</v>
      </c>
    </row>
    <row r="132" spans="1:1" hidden="1" x14ac:dyDescent="0.25">
      <c r="A132" s="9" t="s">
        <v>3957</v>
      </c>
    </row>
    <row r="133" spans="1:1" x14ac:dyDescent="0.25">
      <c r="A133" s="9" t="s">
        <v>3691</v>
      </c>
    </row>
    <row r="134" spans="1:1" hidden="1" x14ac:dyDescent="0.25">
      <c r="A134" s="9" t="s">
        <v>290</v>
      </c>
    </row>
    <row r="135" spans="1:1" hidden="1" x14ac:dyDescent="0.25">
      <c r="A135" s="9" t="s">
        <v>4063</v>
      </c>
    </row>
    <row r="136" spans="1:1" hidden="1" x14ac:dyDescent="0.25">
      <c r="A136" s="9" t="s">
        <v>43</v>
      </c>
    </row>
    <row r="137" spans="1:1" x14ac:dyDescent="0.25">
      <c r="A137" s="9" t="s">
        <v>35</v>
      </c>
    </row>
    <row r="138" spans="1:1" x14ac:dyDescent="0.25">
      <c r="A138" s="9" t="s">
        <v>4407</v>
      </c>
    </row>
    <row r="139" spans="1:1" hidden="1" x14ac:dyDescent="0.25">
      <c r="A139" s="9" t="s">
        <v>2832</v>
      </c>
    </row>
    <row r="140" spans="1:1" hidden="1" x14ac:dyDescent="0.25">
      <c r="A140" s="9" t="s">
        <v>4286</v>
      </c>
    </row>
    <row r="141" spans="1:1" hidden="1" x14ac:dyDescent="0.25">
      <c r="A141" s="86" t="s">
        <v>292</v>
      </c>
    </row>
    <row r="142" spans="1:1" x14ac:dyDescent="0.25">
      <c r="A142" s="9" t="s">
        <v>18</v>
      </c>
    </row>
    <row r="143" spans="1:1" hidden="1" x14ac:dyDescent="0.25">
      <c r="A143" s="86" t="s">
        <v>785</v>
      </c>
    </row>
    <row r="144" spans="1:1" hidden="1" x14ac:dyDescent="0.25">
      <c r="A144" s="81" t="s">
        <v>4752</v>
      </c>
    </row>
    <row r="145" spans="1:1" hidden="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hidden="1" x14ac:dyDescent="0.25">
      <c r="A149"/>
    </row>
    <row r="150" spans="1:1" hidden="1" x14ac:dyDescent="0.25">
      <c r="A150"/>
    </row>
    <row r="151" spans="1:1" hidden="1" x14ac:dyDescent="0.25">
      <c r="A151"/>
    </row>
    <row r="152" spans="1:1" hidden="1" x14ac:dyDescent="0.25">
      <c r="A152"/>
    </row>
    <row r="153" spans="1:1" hidden="1" x14ac:dyDescent="0.25">
      <c r="A153"/>
    </row>
    <row r="154" spans="1:1" x14ac:dyDescent="0.25">
      <c r="A154"/>
    </row>
    <row r="155" spans="1:1" hidden="1" x14ac:dyDescent="0.25">
      <c r="A155"/>
    </row>
    <row r="156" spans="1:1" hidden="1" x14ac:dyDescent="0.25">
      <c r="A156"/>
    </row>
    <row r="157" spans="1:1" hidden="1" x14ac:dyDescent="0.25">
      <c r="A157"/>
    </row>
    <row r="158" spans="1:1" x14ac:dyDescent="0.25">
      <c r="A158"/>
    </row>
    <row r="159" spans="1:1" x14ac:dyDescent="0.25">
      <c r="A159"/>
    </row>
    <row r="160" spans="1:1" hidden="1" x14ac:dyDescent="0.25">
      <c r="A160"/>
    </row>
    <row r="161" spans="1:1" hidden="1" x14ac:dyDescent="0.25">
      <c r="A161"/>
    </row>
    <row r="162" spans="1:1" hidden="1" x14ac:dyDescent="0.25">
      <c r="A162"/>
    </row>
    <row r="163" spans="1:1" hidden="1" x14ac:dyDescent="0.25">
      <c r="A163"/>
    </row>
    <row r="164" spans="1:1" hidden="1" x14ac:dyDescent="0.25">
      <c r="A164"/>
    </row>
    <row r="165" spans="1:1" hidden="1" x14ac:dyDescent="0.25">
      <c r="A165"/>
    </row>
    <row r="166" spans="1:1" hidden="1" x14ac:dyDescent="0.25">
      <c r="A166"/>
    </row>
    <row r="167" spans="1:1" hidden="1" x14ac:dyDescent="0.25">
      <c r="A167"/>
    </row>
    <row r="168" spans="1:1" hidden="1" x14ac:dyDescent="0.25">
      <c r="A168"/>
    </row>
    <row r="169" spans="1:1" x14ac:dyDescent="0.25">
      <c r="A169"/>
    </row>
    <row r="170" spans="1:1" hidden="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hidden="1" x14ac:dyDescent="0.25">
      <c r="A174"/>
    </row>
    <row r="175" spans="1:1" hidden="1" x14ac:dyDescent="0.25">
      <c r="A175"/>
    </row>
    <row r="176" spans="1:1" hidden="1" x14ac:dyDescent="0.25">
      <c r="A176"/>
    </row>
    <row r="177" spans="1:1" hidden="1" x14ac:dyDescent="0.25">
      <c r="A177"/>
    </row>
    <row r="178" spans="1:1" hidden="1" x14ac:dyDescent="0.25">
      <c r="A178"/>
    </row>
    <row r="179" spans="1:1" hidden="1" x14ac:dyDescent="0.25">
      <c r="A179"/>
    </row>
    <row r="180" spans="1:1" hidden="1" x14ac:dyDescent="0.25">
      <c r="A180"/>
    </row>
    <row r="181" spans="1:1" hidden="1" x14ac:dyDescent="0.25">
      <c r="A181"/>
    </row>
    <row r="182" spans="1:1" x14ac:dyDescent="0.25">
      <c r="A182"/>
    </row>
    <row r="183" spans="1:1" hidden="1" x14ac:dyDescent="0.25">
      <c r="A183"/>
    </row>
    <row r="184" spans="1:1" hidden="1" x14ac:dyDescent="0.25">
      <c r="A184"/>
    </row>
    <row r="185" spans="1:1" x14ac:dyDescent="0.25">
      <c r="A185"/>
    </row>
    <row r="186" spans="1:1" hidden="1" x14ac:dyDescent="0.25">
      <c r="A186"/>
    </row>
    <row r="187" spans="1:1" hidden="1" x14ac:dyDescent="0.25">
      <c r="A187"/>
    </row>
    <row r="188" spans="1:1" hidden="1" x14ac:dyDescent="0.25">
      <c r="A188"/>
    </row>
    <row r="189" spans="1:1" hidden="1" x14ac:dyDescent="0.25">
      <c r="A189"/>
    </row>
    <row r="190" spans="1:1" hidden="1" x14ac:dyDescent="0.25">
      <c r="A190"/>
    </row>
    <row r="191" spans="1:1" x14ac:dyDescent="0.25">
      <c r="A191"/>
    </row>
    <row r="192" spans="1:1" hidden="1" x14ac:dyDescent="0.25">
      <c r="A192"/>
    </row>
    <row r="193" spans="1:1" hidden="1" x14ac:dyDescent="0.25">
      <c r="A193"/>
    </row>
    <row r="194" spans="1:1" hidden="1" x14ac:dyDescent="0.25">
      <c r="A194"/>
    </row>
    <row r="195" spans="1:1" hidden="1" x14ac:dyDescent="0.25">
      <c r="A195"/>
    </row>
    <row r="196" spans="1:1" hidden="1" x14ac:dyDescent="0.25">
      <c r="A196"/>
    </row>
    <row r="197" spans="1:1" x14ac:dyDescent="0.25">
      <c r="A197"/>
    </row>
    <row r="198" spans="1:1" hidden="1" x14ac:dyDescent="0.25">
      <c r="A198"/>
    </row>
    <row r="199" spans="1:1" hidden="1" x14ac:dyDescent="0.25">
      <c r="A199"/>
    </row>
    <row r="200" spans="1:1" hidden="1" x14ac:dyDescent="0.25">
      <c r="A200"/>
    </row>
    <row r="201" spans="1:1" hidden="1" x14ac:dyDescent="0.25">
      <c r="A201"/>
    </row>
    <row r="202" spans="1:1" hidden="1" x14ac:dyDescent="0.25">
      <c r="A202"/>
    </row>
    <row r="203" spans="1:1" x14ac:dyDescent="0.25">
      <c r="A203"/>
    </row>
    <row r="204" spans="1:1" hidden="1" x14ac:dyDescent="0.25">
      <c r="A204"/>
    </row>
    <row r="205" spans="1:1" hidden="1" x14ac:dyDescent="0.25">
      <c r="A205"/>
    </row>
    <row r="206" spans="1:1" hidden="1" x14ac:dyDescent="0.25">
      <c r="A206"/>
    </row>
    <row r="207" spans="1:1" hidden="1" x14ac:dyDescent="0.25">
      <c r="A207"/>
    </row>
    <row r="208" spans="1:1" x14ac:dyDescent="0.25">
      <c r="A208"/>
    </row>
    <row r="209" spans="1:1" hidden="1" x14ac:dyDescent="0.25">
      <c r="A209"/>
    </row>
    <row r="210" spans="1:1" hidden="1" x14ac:dyDescent="0.25">
      <c r="A210"/>
    </row>
    <row r="211" spans="1:1" hidden="1" x14ac:dyDescent="0.25">
      <c r="A211"/>
    </row>
    <row r="212" spans="1:1" hidden="1" x14ac:dyDescent="0.25">
      <c r="A212"/>
    </row>
    <row r="213" spans="1:1" hidden="1" x14ac:dyDescent="0.25">
      <c r="A213"/>
    </row>
    <row r="214" spans="1:1" hidden="1" x14ac:dyDescent="0.25">
      <c r="A214"/>
    </row>
    <row r="215" spans="1:1" hidden="1" x14ac:dyDescent="0.25">
      <c r="A215"/>
    </row>
    <row r="216" spans="1:1" hidden="1" x14ac:dyDescent="0.25">
      <c r="A216"/>
    </row>
    <row r="217" spans="1:1" x14ac:dyDescent="0.25">
      <c r="A217"/>
    </row>
    <row r="218" spans="1:1" hidden="1" x14ac:dyDescent="0.25">
      <c r="A218"/>
    </row>
    <row r="219" spans="1:1" hidden="1" x14ac:dyDescent="0.25">
      <c r="A219"/>
    </row>
    <row r="220" spans="1:1" hidden="1" x14ac:dyDescent="0.25">
      <c r="A220"/>
    </row>
    <row r="221" spans="1:1" x14ac:dyDescent="0.25">
      <c r="A221"/>
    </row>
    <row r="222" spans="1:1" hidden="1" x14ac:dyDescent="0.25">
      <c r="A222"/>
    </row>
    <row r="223" spans="1:1" x14ac:dyDescent="0.25">
      <c r="A223"/>
    </row>
    <row r="224" spans="1:1" hidden="1" x14ac:dyDescent="0.25">
      <c r="A224"/>
    </row>
    <row r="225" spans="1:1" hidden="1" x14ac:dyDescent="0.25">
      <c r="A225"/>
    </row>
    <row r="226" spans="1:1" x14ac:dyDescent="0.25">
      <c r="A226"/>
    </row>
    <row r="227" spans="1:1" x14ac:dyDescent="0.25">
      <c r="A227"/>
    </row>
    <row r="228" spans="1:1" hidden="1" x14ac:dyDescent="0.25">
      <c r="A228"/>
    </row>
    <row r="229" spans="1:1" hidden="1" x14ac:dyDescent="0.25">
      <c r="A229"/>
    </row>
    <row r="230" spans="1:1" hidden="1" x14ac:dyDescent="0.25">
      <c r="A230"/>
    </row>
    <row r="231" spans="1:1" hidden="1" x14ac:dyDescent="0.25">
      <c r="A231"/>
    </row>
    <row r="232" spans="1:1" hidden="1" x14ac:dyDescent="0.25">
      <c r="A232"/>
    </row>
    <row r="233" spans="1:1" hidden="1" x14ac:dyDescent="0.25">
      <c r="A233"/>
    </row>
    <row r="234" spans="1:1" hidden="1" x14ac:dyDescent="0.25">
      <c r="A234"/>
    </row>
    <row r="235" spans="1:1" hidden="1" x14ac:dyDescent="0.25">
      <c r="A235"/>
    </row>
    <row r="236" spans="1:1" hidden="1" x14ac:dyDescent="0.25">
      <c r="A236"/>
    </row>
    <row r="237" spans="1:1" hidden="1" x14ac:dyDescent="0.25">
      <c r="A237"/>
    </row>
    <row r="238" spans="1:1" hidden="1" x14ac:dyDescent="0.25">
      <c r="A238"/>
    </row>
    <row r="239" spans="1:1" x14ac:dyDescent="0.25">
      <c r="A239"/>
    </row>
    <row r="240" spans="1:1" x14ac:dyDescent="0.25">
      <c r="A240"/>
    </row>
    <row r="241" spans="1:1" hidden="1" x14ac:dyDescent="0.25">
      <c r="A241"/>
    </row>
    <row r="242" spans="1:1" hidden="1" x14ac:dyDescent="0.25">
      <c r="A242"/>
    </row>
    <row r="243" spans="1:1" x14ac:dyDescent="0.25">
      <c r="A243"/>
    </row>
    <row r="244" spans="1:1" hidden="1" x14ac:dyDescent="0.25">
      <c r="A244"/>
    </row>
    <row r="245" spans="1:1" hidden="1" x14ac:dyDescent="0.25">
      <c r="A245"/>
    </row>
    <row r="246" spans="1:1" hidden="1" x14ac:dyDescent="0.25">
      <c r="A246"/>
    </row>
    <row r="247" spans="1:1" hidden="1" x14ac:dyDescent="0.25">
      <c r="A247"/>
    </row>
    <row r="248" spans="1:1" hidden="1" x14ac:dyDescent="0.25">
      <c r="A248"/>
    </row>
    <row r="249" spans="1:1" hidden="1" x14ac:dyDescent="0.25">
      <c r="A249"/>
    </row>
    <row r="250" spans="1:1" hidden="1" x14ac:dyDescent="0.25">
      <c r="A250"/>
    </row>
    <row r="251" spans="1:1" hidden="1" x14ac:dyDescent="0.25">
      <c r="A251"/>
    </row>
    <row r="252" spans="1:1" hidden="1" x14ac:dyDescent="0.25">
      <c r="A252"/>
    </row>
    <row r="253" spans="1:1" hidden="1" x14ac:dyDescent="0.25">
      <c r="A253"/>
    </row>
    <row r="254" spans="1:1" hidden="1" x14ac:dyDescent="0.25">
      <c r="A254"/>
    </row>
    <row r="255" spans="1:1" hidden="1" x14ac:dyDescent="0.25">
      <c r="A255"/>
    </row>
    <row r="256" spans="1:1" x14ac:dyDescent="0.25">
      <c r="A256"/>
    </row>
    <row r="257" spans="1:1" hidden="1" x14ac:dyDescent="0.25">
      <c r="A257"/>
    </row>
    <row r="258" spans="1:1" hidden="1" x14ac:dyDescent="0.25">
      <c r="A258"/>
    </row>
    <row r="259" spans="1:1" hidden="1" x14ac:dyDescent="0.25">
      <c r="A259"/>
    </row>
    <row r="260" spans="1:1" hidden="1" x14ac:dyDescent="0.25">
      <c r="A260"/>
    </row>
    <row r="261" spans="1:1" hidden="1" x14ac:dyDescent="0.25">
      <c r="A261"/>
    </row>
    <row r="262" spans="1:1" hidden="1" x14ac:dyDescent="0.25">
      <c r="A262"/>
    </row>
    <row r="263" spans="1:1" hidden="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hidden="1" x14ac:dyDescent="0.25">
      <c r="A268"/>
    </row>
    <row r="269" spans="1:1" hidden="1" x14ac:dyDescent="0.25">
      <c r="A269"/>
    </row>
    <row r="270" spans="1:1" x14ac:dyDescent="0.25">
      <c r="A270"/>
    </row>
    <row r="271" spans="1:1" hidden="1" x14ac:dyDescent="0.25">
      <c r="A271"/>
    </row>
    <row r="272" spans="1:1" hidden="1" x14ac:dyDescent="0.25">
      <c r="A272"/>
    </row>
    <row r="273" spans="1:1" x14ac:dyDescent="0.25">
      <c r="A273"/>
    </row>
    <row r="274" spans="1:1" hidden="1" x14ac:dyDescent="0.25">
      <c r="A274"/>
    </row>
    <row r="275" spans="1:1" hidden="1" x14ac:dyDescent="0.25">
      <c r="A275"/>
    </row>
    <row r="276" spans="1:1" hidden="1" x14ac:dyDescent="0.25">
      <c r="A276"/>
    </row>
    <row r="277" spans="1:1" hidden="1" x14ac:dyDescent="0.25">
      <c r="A277"/>
    </row>
    <row r="278" spans="1:1" hidden="1" x14ac:dyDescent="0.25">
      <c r="A278"/>
    </row>
    <row r="279" spans="1:1" hidden="1" x14ac:dyDescent="0.25">
      <c r="A279"/>
    </row>
    <row r="280" spans="1:1" hidden="1" x14ac:dyDescent="0.25">
      <c r="A280"/>
    </row>
    <row r="281" spans="1:1" hidden="1" x14ac:dyDescent="0.25">
      <c r="A281"/>
    </row>
    <row r="282" spans="1:1" hidden="1" x14ac:dyDescent="0.25">
      <c r="A282"/>
    </row>
    <row r="283" spans="1:1" hidden="1" x14ac:dyDescent="0.25">
      <c r="A283"/>
    </row>
    <row r="284" spans="1:1" hidden="1" x14ac:dyDescent="0.25">
      <c r="A284"/>
    </row>
    <row r="285" spans="1:1" x14ac:dyDescent="0.25">
      <c r="A285"/>
    </row>
    <row r="286" spans="1:1" x14ac:dyDescent="0.25">
      <c r="A286"/>
    </row>
    <row r="287" spans="1:1" hidden="1" x14ac:dyDescent="0.25">
      <c r="A287"/>
    </row>
    <row r="288" spans="1:1" hidden="1" x14ac:dyDescent="0.25">
      <c r="A288"/>
    </row>
    <row r="289" spans="1:1" hidden="1" x14ac:dyDescent="0.25">
      <c r="A289"/>
    </row>
    <row r="290" spans="1:1" hidden="1" x14ac:dyDescent="0.25">
      <c r="A290"/>
    </row>
    <row r="291" spans="1:1" hidden="1" x14ac:dyDescent="0.25">
      <c r="A291"/>
    </row>
    <row r="292" spans="1:1" hidden="1" x14ac:dyDescent="0.25">
      <c r="A292"/>
    </row>
    <row r="293" spans="1:1" hidden="1" x14ac:dyDescent="0.25">
      <c r="A293"/>
    </row>
    <row r="294" spans="1:1" x14ac:dyDescent="0.25">
      <c r="A294"/>
    </row>
    <row r="295" spans="1:1" hidden="1" x14ac:dyDescent="0.25">
      <c r="A295"/>
    </row>
    <row r="296" spans="1:1" hidden="1" x14ac:dyDescent="0.25">
      <c r="A296"/>
    </row>
    <row r="297" spans="1:1" hidden="1" x14ac:dyDescent="0.25">
      <c r="A297"/>
    </row>
    <row r="298" spans="1:1" hidden="1" x14ac:dyDescent="0.25">
      <c r="A298"/>
    </row>
    <row r="299" spans="1:1" hidden="1" x14ac:dyDescent="0.25">
      <c r="A299"/>
    </row>
    <row r="300" spans="1:1" hidden="1" x14ac:dyDescent="0.25">
      <c r="A300"/>
    </row>
    <row r="301" spans="1:1" hidden="1" x14ac:dyDescent="0.25">
      <c r="A301"/>
    </row>
    <row r="302" spans="1:1" hidden="1" x14ac:dyDescent="0.25">
      <c r="A302"/>
    </row>
    <row r="303" spans="1:1" hidden="1" x14ac:dyDescent="0.25">
      <c r="A303"/>
    </row>
    <row r="304" spans="1:1" hidden="1" x14ac:dyDescent="0.25">
      <c r="A304"/>
    </row>
    <row r="305" spans="1:1" x14ac:dyDescent="0.25">
      <c r="A305"/>
    </row>
    <row r="306" spans="1:1" hidden="1" x14ac:dyDescent="0.25">
      <c r="A306"/>
    </row>
    <row r="307" spans="1:1" hidden="1" x14ac:dyDescent="0.25">
      <c r="A307"/>
    </row>
    <row r="308" spans="1:1" hidden="1" x14ac:dyDescent="0.25">
      <c r="A308"/>
    </row>
    <row r="309" spans="1:1" hidden="1" x14ac:dyDescent="0.25">
      <c r="A309"/>
    </row>
    <row r="310" spans="1:1" x14ac:dyDescent="0.25">
      <c r="A310"/>
    </row>
    <row r="311" spans="1:1" hidden="1" x14ac:dyDescent="0.25">
      <c r="A311"/>
    </row>
    <row r="312" spans="1:1" hidden="1" x14ac:dyDescent="0.25">
      <c r="A312"/>
    </row>
    <row r="313" spans="1:1" hidden="1" x14ac:dyDescent="0.25">
      <c r="A313"/>
    </row>
    <row r="314" spans="1:1" hidden="1" x14ac:dyDescent="0.25">
      <c r="A314"/>
    </row>
    <row r="315" spans="1:1" hidden="1" x14ac:dyDescent="0.25">
      <c r="A315"/>
    </row>
    <row r="316" spans="1:1" hidden="1" x14ac:dyDescent="0.25">
      <c r="A316"/>
    </row>
    <row r="317" spans="1:1" hidden="1" x14ac:dyDescent="0.25">
      <c r="A317"/>
    </row>
    <row r="318" spans="1:1" hidden="1" x14ac:dyDescent="0.25">
      <c r="A318"/>
    </row>
    <row r="319" spans="1:1" hidden="1" x14ac:dyDescent="0.25">
      <c r="A319"/>
    </row>
    <row r="320" spans="1:1" hidden="1" x14ac:dyDescent="0.25">
      <c r="A320"/>
    </row>
    <row r="321" spans="1:1" hidden="1" x14ac:dyDescent="0.25">
      <c r="A321"/>
    </row>
    <row r="322" spans="1:1" hidden="1" x14ac:dyDescent="0.25">
      <c r="A322"/>
    </row>
    <row r="323" spans="1:1" x14ac:dyDescent="0.25">
      <c r="A323"/>
    </row>
    <row r="324" spans="1:1" x14ac:dyDescent="0.25">
      <c r="A324"/>
    </row>
    <row r="325" spans="1:1" hidden="1" x14ac:dyDescent="0.25">
      <c r="A325"/>
    </row>
    <row r="326" spans="1:1" hidden="1" x14ac:dyDescent="0.25">
      <c r="A326"/>
    </row>
    <row r="327" spans="1:1" hidden="1" x14ac:dyDescent="0.25">
      <c r="A327"/>
    </row>
    <row r="328" spans="1:1" hidden="1" x14ac:dyDescent="0.25">
      <c r="A328"/>
    </row>
    <row r="329" spans="1:1" hidden="1" x14ac:dyDescent="0.25">
      <c r="A329"/>
    </row>
    <row r="330" spans="1:1" hidden="1" x14ac:dyDescent="0.25">
      <c r="A330"/>
    </row>
    <row r="331" spans="1:1" hidden="1" x14ac:dyDescent="0.25">
      <c r="A331"/>
    </row>
    <row r="332" spans="1:1" hidden="1" x14ac:dyDescent="0.25">
      <c r="A332"/>
    </row>
    <row r="333" spans="1:1" hidden="1" x14ac:dyDescent="0.25">
      <c r="A333"/>
    </row>
    <row r="334" spans="1:1" hidden="1" x14ac:dyDescent="0.25">
      <c r="A334"/>
    </row>
    <row r="335" spans="1:1" hidden="1" x14ac:dyDescent="0.25">
      <c r="A335"/>
    </row>
    <row r="336" spans="1:1" hidden="1" x14ac:dyDescent="0.25">
      <c r="A336"/>
    </row>
    <row r="337" spans="1:1" hidden="1" x14ac:dyDescent="0.25">
      <c r="A337"/>
    </row>
    <row r="338" spans="1:1" hidden="1" x14ac:dyDescent="0.25">
      <c r="A338"/>
    </row>
    <row r="339" spans="1:1" hidden="1" x14ac:dyDescent="0.25">
      <c r="A339"/>
    </row>
    <row r="340" spans="1:1" hidden="1" x14ac:dyDescent="0.25">
      <c r="A340"/>
    </row>
    <row r="341" spans="1:1" hidden="1" x14ac:dyDescent="0.25">
      <c r="A341"/>
    </row>
    <row r="342" spans="1:1" hidden="1" x14ac:dyDescent="0.25">
      <c r="A342"/>
    </row>
    <row r="343" spans="1:1" hidden="1" x14ac:dyDescent="0.25">
      <c r="A343"/>
    </row>
    <row r="344" spans="1:1" hidden="1" x14ac:dyDescent="0.25">
      <c r="A344"/>
    </row>
    <row r="345" spans="1:1" hidden="1" x14ac:dyDescent="0.25">
      <c r="A345"/>
    </row>
    <row r="346" spans="1:1" hidden="1" x14ac:dyDescent="0.25">
      <c r="A346"/>
    </row>
    <row r="347" spans="1:1" hidden="1" x14ac:dyDescent="0.25">
      <c r="A347"/>
    </row>
    <row r="348" spans="1:1" hidden="1" x14ac:dyDescent="0.25">
      <c r="A348"/>
    </row>
    <row r="349" spans="1:1" hidden="1" x14ac:dyDescent="0.25">
      <c r="A349"/>
    </row>
    <row r="350" spans="1:1" hidden="1" x14ac:dyDescent="0.25">
      <c r="A350"/>
    </row>
    <row r="351" spans="1:1" hidden="1" x14ac:dyDescent="0.25">
      <c r="A351"/>
    </row>
    <row r="352" spans="1:1" hidden="1" x14ac:dyDescent="0.25">
      <c r="A352"/>
    </row>
    <row r="353" spans="1:1" hidden="1" x14ac:dyDescent="0.25">
      <c r="A353"/>
    </row>
    <row r="354" spans="1:1" hidden="1" x14ac:dyDescent="0.25">
      <c r="A354"/>
    </row>
    <row r="355" spans="1:1" hidden="1" x14ac:dyDescent="0.25">
      <c r="A355"/>
    </row>
    <row r="356" spans="1:1" hidden="1" x14ac:dyDescent="0.25">
      <c r="A356"/>
    </row>
    <row r="357" spans="1:1" hidden="1" x14ac:dyDescent="0.25">
      <c r="A357"/>
    </row>
    <row r="358" spans="1:1" hidden="1" x14ac:dyDescent="0.25">
      <c r="A358"/>
    </row>
    <row r="359" spans="1:1" hidden="1" x14ac:dyDescent="0.25">
      <c r="A359"/>
    </row>
    <row r="360" spans="1:1" x14ac:dyDescent="0.25">
      <c r="A360"/>
    </row>
    <row r="361" spans="1:1" x14ac:dyDescent="0.25">
      <c r="A361"/>
    </row>
    <row r="362" spans="1:1" hidden="1" x14ac:dyDescent="0.25">
      <c r="A362"/>
    </row>
    <row r="363" spans="1:1" hidden="1" x14ac:dyDescent="0.25">
      <c r="A363"/>
    </row>
    <row r="364" spans="1:1" x14ac:dyDescent="0.25">
      <c r="A364"/>
    </row>
    <row r="365" spans="1:1" hidden="1" x14ac:dyDescent="0.25">
      <c r="A365"/>
    </row>
    <row r="366" spans="1:1" hidden="1" x14ac:dyDescent="0.25">
      <c r="A366"/>
    </row>
    <row r="367" spans="1:1" hidden="1" x14ac:dyDescent="0.25">
      <c r="A367"/>
    </row>
    <row r="368" spans="1:1" hidden="1" x14ac:dyDescent="0.25">
      <c r="A368"/>
    </row>
    <row r="369" spans="1:1" hidden="1" x14ac:dyDescent="0.25">
      <c r="A369"/>
    </row>
    <row r="370" spans="1:1" hidden="1" x14ac:dyDescent="0.25">
      <c r="A370"/>
    </row>
    <row r="371" spans="1:1" x14ac:dyDescent="0.25">
      <c r="A371"/>
    </row>
    <row r="372" spans="1:1" hidden="1" x14ac:dyDescent="0.25">
      <c r="A372"/>
    </row>
    <row r="373" spans="1:1" hidden="1" x14ac:dyDescent="0.25">
      <c r="A373"/>
    </row>
    <row r="374" spans="1:1" hidden="1" x14ac:dyDescent="0.25">
      <c r="A374"/>
    </row>
    <row r="375" spans="1:1" hidden="1" x14ac:dyDescent="0.25">
      <c r="A375"/>
    </row>
    <row r="376" spans="1:1" hidden="1" x14ac:dyDescent="0.25">
      <c r="A376"/>
    </row>
    <row r="377" spans="1:1" x14ac:dyDescent="0.25">
      <c r="A377"/>
    </row>
    <row r="378" spans="1:1" hidden="1" x14ac:dyDescent="0.25">
      <c r="A378"/>
    </row>
    <row r="379" spans="1:1" hidden="1" x14ac:dyDescent="0.25">
      <c r="A379"/>
    </row>
    <row r="380" spans="1:1" hidden="1" x14ac:dyDescent="0.25">
      <c r="A380"/>
    </row>
    <row r="381" spans="1:1" hidden="1" x14ac:dyDescent="0.25">
      <c r="A381"/>
    </row>
    <row r="382" spans="1:1" hidden="1" x14ac:dyDescent="0.25">
      <c r="A382"/>
    </row>
    <row r="383" spans="1:1" hidden="1" x14ac:dyDescent="0.25">
      <c r="A383"/>
    </row>
    <row r="384" spans="1:1" x14ac:dyDescent="0.25">
      <c r="A384"/>
    </row>
    <row r="385" spans="1:1" hidden="1" x14ac:dyDescent="0.25">
      <c r="A385"/>
    </row>
    <row r="386" spans="1:1" hidden="1" x14ac:dyDescent="0.25">
      <c r="A386"/>
    </row>
    <row r="387" spans="1:1" hidden="1" x14ac:dyDescent="0.25">
      <c r="A387"/>
    </row>
    <row r="388" spans="1:1" hidden="1" x14ac:dyDescent="0.25">
      <c r="A388"/>
    </row>
    <row r="389" spans="1:1" hidden="1" x14ac:dyDescent="0.25">
      <c r="A389"/>
    </row>
    <row r="390" spans="1:1" hidden="1" x14ac:dyDescent="0.25">
      <c r="A390"/>
    </row>
    <row r="391" spans="1:1" hidden="1" x14ac:dyDescent="0.25">
      <c r="A391"/>
    </row>
    <row r="392" spans="1:1" hidden="1" x14ac:dyDescent="0.25">
      <c r="A392"/>
    </row>
    <row r="393" spans="1:1" hidden="1" x14ac:dyDescent="0.25">
      <c r="A393"/>
    </row>
    <row r="394" spans="1:1" hidden="1" x14ac:dyDescent="0.25">
      <c r="A394"/>
    </row>
    <row r="395" spans="1:1" hidden="1" x14ac:dyDescent="0.25">
      <c r="A395"/>
    </row>
    <row r="396" spans="1:1" x14ac:dyDescent="0.25">
      <c r="A396"/>
    </row>
    <row r="397" spans="1:1" hidden="1" x14ac:dyDescent="0.25">
      <c r="A397"/>
    </row>
    <row r="398" spans="1:1" x14ac:dyDescent="0.25">
      <c r="A398"/>
    </row>
    <row r="399" spans="1:1" hidden="1" x14ac:dyDescent="0.25">
      <c r="A399"/>
    </row>
    <row r="400" spans="1:1" hidden="1" x14ac:dyDescent="0.25">
      <c r="A400"/>
    </row>
    <row r="401" spans="1:1" hidden="1" x14ac:dyDescent="0.25">
      <c r="A401"/>
    </row>
    <row r="402" spans="1:1" hidden="1" x14ac:dyDescent="0.25">
      <c r="A402"/>
    </row>
    <row r="403" spans="1:1" hidden="1" x14ac:dyDescent="0.25">
      <c r="A403"/>
    </row>
    <row r="404" spans="1:1" hidden="1" x14ac:dyDescent="0.25">
      <c r="A404"/>
    </row>
    <row r="405" spans="1:1" x14ac:dyDescent="0.25">
      <c r="A405"/>
    </row>
    <row r="406" spans="1:1" hidden="1" x14ac:dyDescent="0.25">
      <c r="A406"/>
    </row>
    <row r="407" spans="1:1" x14ac:dyDescent="0.25">
      <c r="A407"/>
    </row>
    <row r="408" spans="1:1" hidden="1" x14ac:dyDescent="0.25">
      <c r="A408"/>
    </row>
    <row r="409" spans="1:1" hidden="1" x14ac:dyDescent="0.25">
      <c r="A409"/>
    </row>
    <row r="410" spans="1:1" hidden="1" x14ac:dyDescent="0.25">
      <c r="A410"/>
    </row>
    <row r="411" spans="1:1" hidden="1" x14ac:dyDescent="0.25">
      <c r="A411"/>
    </row>
    <row r="412" spans="1:1" hidden="1" x14ac:dyDescent="0.25">
      <c r="A412"/>
    </row>
    <row r="413" spans="1:1" hidden="1" x14ac:dyDescent="0.25">
      <c r="A413"/>
    </row>
    <row r="414" spans="1:1" hidden="1" x14ac:dyDescent="0.25">
      <c r="A414"/>
    </row>
    <row r="415" spans="1:1" hidden="1" x14ac:dyDescent="0.25">
      <c r="A415"/>
    </row>
    <row r="416" spans="1:1" hidden="1" x14ac:dyDescent="0.25">
      <c r="A416"/>
    </row>
    <row r="417" spans="1:1" hidden="1" x14ac:dyDescent="0.25">
      <c r="A417"/>
    </row>
    <row r="418" spans="1:1" hidden="1" x14ac:dyDescent="0.25">
      <c r="A418"/>
    </row>
    <row r="419" spans="1:1" hidden="1" x14ac:dyDescent="0.25">
      <c r="A419"/>
    </row>
    <row r="420" spans="1:1" hidden="1" x14ac:dyDescent="0.25">
      <c r="A420"/>
    </row>
    <row r="421" spans="1:1" x14ac:dyDescent="0.25">
      <c r="A421"/>
    </row>
    <row r="422" spans="1:1" hidden="1" x14ac:dyDescent="0.25">
      <c r="A422"/>
    </row>
    <row r="423" spans="1:1" hidden="1" x14ac:dyDescent="0.25">
      <c r="A423"/>
    </row>
    <row r="424" spans="1:1" hidden="1" x14ac:dyDescent="0.25">
      <c r="A424"/>
    </row>
    <row r="425" spans="1:1" hidden="1" x14ac:dyDescent="0.25">
      <c r="A425"/>
    </row>
    <row r="426" spans="1:1" hidden="1" x14ac:dyDescent="0.25">
      <c r="A426"/>
    </row>
    <row r="427" spans="1:1" hidden="1" x14ac:dyDescent="0.25">
      <c r="A427"/>
    </row>
    <row r="428" spans="1:1" hidden="1" x14ac:dyDescent="0.25">
      <c r="A428"/>
    </row>
    <row r="429" spans="1:1" hidden="1" x14ac:dyDescent="0.25">
      <c r="A429"/>
    </row>
    <row r="430" spans="1:1" x14ac:dyDescent="0.25">
      <c r="A430"/>
    </row>
    <row r="431" spans="1:1" x14ac:dyDescent="0.25">
      <c r="A431"/>
    </row>
    <row r="432" spans="1:1" hidden="1" x14ac:dyDescent="0.25">
      <c r="A432"/>
    </row>
    <row r="433" spans="1:1" hidden="1" x14ac:dyDescent="0.25">
      <c r="A433"/>
    </row>
    <row r="434" spans="1:1" hidden="1" x14ac:dyDescent="0.25">
      <c r="A434"/>
    </row>
    <row r="435" spans="1:1" x14ac:dyDescent="0.25">
      <c r="A435"/>
    </row>
    <row r="436" spans="1:1" hidden="1" x14ac:dyDescent="0.25">
      <c r="A436"/>
    </row>
    <row r="437" spans="1:1" hidden="1" x14ac:dyDescent="0.25">
      <c r="A437"/>
    </row>
    <row r="438" spans="1:1" hidden="1" x14ac:dyDescent="0.25">
      <c r="A438"/>
    </row>
    <row r="439" spans="1:1" hidden="1" x14ac:dyDescent="0.25">
      <c r="A439"/>
    </row>
    <row r="440" spans="1:1" x14ac:dyDescent="0.25">
      <c r="A440"/>
    </row>
    <row r="441" spans="1:1" hidden="1" x14ac:dyDescent="0.25">
      <c r="A441"/>
    </row>
    <row r="442" spans="1:1" hidden="1" x14ac:dyDescent="0.25">
      <c r="A442"/>
    </row>
    <row r="443" spans="1:1" hidden="1" x14ac:dyDescent="0.25">
      <c r="A443"/>
    </row>
    <row r="444" spans="1:1" hidden="1" x14ac:dyDescent="0.25">
      <c r="A444"/>
    </row>
    <row r="445" spans="1:1" hidden="1" x14ac:dyDescent="0.25">
      <c r="A445"/>
    </row>
    <row r="446" spans="1:1" hidden="1" x14ac:dyDescent="0.25">
      <c r="A446"/>
    </row>
    <row r="447" spans="1:1" hidden="1" x14ac:dyDescent="0.25">
      <c r="A447"/>
    </row>
    <row r="448" spans="1:1" hidden="1" x14ac:dyDescent="0.25">
      <c r="A448"/>
    </row>
    <row r="449" spans="1:1" hidden="1" x14ac:dyDescent="0.25">
      <c r="A449"/>
    </row>
    <row r="450" spans="1:1" hidden="1" x14ac:dyDescent="0.25">
      <c r="A450"/>
    </row>
    <row r="451" spans="1:1" x14ac:dyDescent="0.25">
      <c r="A451"/>
    </row>
    <row r="452" spans="1:1" hidden="1" x14ac:dyDescent="0.25">
      <c r="A452"/>
    </row>
    <row r="453" spans="1:1" hidden="1" x14ac:dyDescent="0.25">
      <c r="A453"/>
    </row>
    <row r="454" spans="1:1" hidden="1" x14ac:dyDescent="0.25">
      <c r="A454"/>
    </row>
    <row r="455" spans="1:1" hidden="1" x14ac:dyDescent="0.25">
      <c r="A455"/>
    </row>
    <row r="456" spans="1:1" hidden="1" x14ac:dyDescent="0.25">
      <c r="A456"/>
    </row>
    <row r="457" spans="1:1" hidden="1" x14ac:dyDescent="0.25">
      <c r="A457"/>
    </row>
    <row r="458" spans="1:1" hidden="1" x14ac:dyDescent="0.25">
      <c r="A458"/>
    </row>
    <row r="459" spans="1:1" hidden="1" x14ac:dyDescent="0.25">
      <c r="A459"/>
    </row>
    <row r="460" spans="1:1" hidden="1" x14ac:dyDescent="0.25">
      <c r="A460"/>
    </row>
    <row r="461" spans="1:1" hidden="1" x14ac:dyDescent="0.25">
      <c r="A461"/>
    </row>
    <row r="462" spans="1:1" hidden="1" x14ac:dyDescent="0.25">
      <c r="A462"/>
    </row>
    <row r="463" spans="1:1" hidden="1" x14ac:dyDescent="0.25">
      <c r="A463"/>
    </row>
    <row r="464" spans="1:1" hidden="1" x14ac:dyDescent="0.25">
      <c r="A464"/>
    </row>
    <row r="465" spans="1:1" hidden="1" x14ac:dyDescent="0.25">
      <c r="A465"/>
    </row>
    <row r="466" spans="1:1" hidden="1" x14ac:dyDescent="0.25">
      <c r="A466"/>
    </row>
    <row r="467" spans="1:1" hidden="1" x14ac:dyDescent="0.25">
      <c r="A467"/>
    </row>
    <row r="468" spans="1:1" hidden="1" x14ac:dyDescent="0.25">
      <c r="A468"/>
    </row>
    <row r="469" spans="1:1" hidden="1" x14ac:dyDescent="0.25">
      <c r="A469"/>
    </row>
    <row r="470" spans="1:1" hidden="1" x14ac:dyDescent="0.25">
      <c r="A470"/>
    </row>
    <row r="471" spans="1:1" hidden="1" x14ac:dyDescent="0.25">
      <c r="A471"/>
    </row>
    <row r="472" spans="1:1" hidden="1" x14ac:dyDescent="0.25">
      <c r="A472"/>
    </row>
    <row r="473" spans="1:1" hidden="1" x14ac:dyDescent="0.25">
      <c r="A473"/>
    </row>
    <row r="474" spans="1:1" hidden="1" x14ac:dyDescent="0.25">
      <c r="A474"/>
    </row>
    <row r="475" spans="1:1" hidden="1" x14ac:dyDescent="0.25">
      <c r="A475"/>
    </row>
    <row r="476" spans="1:1" hidden="1" x14ac:dyDescent="0.25">
      <c r="A476"/>
    </row>
    <row r="477" spans="1:1" hidden="1" x14ac:dyDescent="0.25">
      <c r="A477"/>
    </row>
    <row r="478" spans="1:1" hidden="1" x14ac:dyDescent="0.25">
      <c r="A478"/>
    </row>
    <row r="479" spans="1:1" hidden="1" x14ac:dyDescent="0.25">
      <c r="A479"/>
    </row>
    <row r="480" spans="1:1" x14ac:dyDescent="0.25">
      <c r="A480"/>
    </row>
    <row r="481" spans="1:1" hidden="1" x14ac:dyDescent="0.25">
      <c r="A481"/>
    </row>
    <row r="482" spans="1:1" hidden="1" x14ac:dyDescent="0.25">
      <c r="A482"/>
    </row>
    <row r="483" spans="1:1" hidden="1" x14ac:dyDescent="0.25">
      <c r="A483"/>
    </row>
    <row r="484" spans="1:1" x14ac:dyDescent="0.25">
      <c r="A484"/>
    </row>
    <row r="485" spans="1:1" x14ac:dyDescent="0.25">
      <c r="A485"/>
    </row>
    <row r="486" spans="1:1" hidden="1" x14ac:dyDescent="0.25">
      <c r="A486"/>
    </row>
    <row r="487" spans="1:1" hidden="1" x14ac:dyDescent="0.25">
      <c r="A487"/>
    </row>
    <row r="488" spans="1:1" hidden="1" x14ac:dyDescent="0.25">
      <c r="A488"/>
    </row>
    <row r="489" spans="1:1" hidden="1" x14ac:dyDescent="0.25">
      <c r="A489"/>
    </row>
    <row r="490" spans="1:1" hidden="1" x14ac:dyDescent="0.25">
      <c r="A490"/>
    </row>
    <row r="491" spans="1:1" hidden="1" x14ac:dyDescent="0.25">
      <c r="A491"/>
    </row>
    <row r="492" spans="1:1" hidden="1" x14ac:dyDescent="0.25">
      <c r="A492"/>
    </row>
    <row r="493" spans="1:1" hidden="1" x14ac:dyDescent="0.25">
      <c r="A493"/>
    </row>
    <row r="494" spans="1:1" hidden="1" x14ac:dyDescent="0.25">
      <c r="A494"/>
    </row>
    <row r="495" spans="1:1" x14ac:dyDescent="0.25">
      <c r="A495"/>
    </row>
    <row r="496" spans="1:1" x14ac:dyDescent="0.25">
      <c r="A496"/>
    </row>
    <row r="497" spans="1:1" hidden="1" x14ac:dyDescent="0.25">
      <c r="A497"/>
    </row>
    <row r="498" spans="1:1" hidden="1" x14ac:dyDescent="0.25">
      <c r="A498"/>
    </row>
    <row r="499" spans="1:1" x14ac:dyDescent="0.25">
      <c r="A499"/>
    </row>
    <row r="500" spans="1:1" hidden="1" x14ac:dyDescent="0.25">
      <c r="A500"/>
    </row>
    <row r="501" spans="1:1" hidden="1" x14ac:dyDescent="0.25">
      <c r="A501"/>
    </row>
    <row r="502" spans="1:1" hidden="1" x14ac:dyDescent="0.25">
      <c r="A502"/>
    </row>
    <row r="503" spans="1:1" hidden="1" x14ac:dyDescent="0.25">
      <c r="A503"/>
    </row>
    <row r="504" spans="1:1" hidden="1" x14ac:dyDescent="0.25">
      <c r="A504"/>
    </row>
    <row r="505" spans="1:1" hidden="1" x14ac:dyDescent="0.25">
      <c r="A505"/>
    </row>
    <row r="506" spans="1:1" hidden="1" x14ac:dyDescent="0.25">
      <c r="A506"/>
    </row>
    <row r="507" spans="1:1" hidden="1" x14ac:dyDescent="0.25">
      <c r="A507"/>
    </row>
    <row r="508" spans="1:1" hidden="1" x14ac:dyDescent="0.25">
      <c r="A508"/>
    </row>
    <row r="509" spans="1:1" hidden="1" x14ac:dyDescent="0.25">
      <c r="A509"/>
    </row>
    <row r="510" spans="1:1" x14ac:dyDescent="0.25">
      <c r="A510"/>
    </row>
    <row r="511" spans="1:1" hidden="1" x14ac:dyDescent="0.25">
      <c r="A511"/>
    </row>
    <row r="512" spans="1:1" x14ac:dyDescent="0.25">
      <c r="A512"/>
    </row>
    <row r="513" spans="1:1" hidden="1" x14ac:dyDescent="0.25">
      <c r="A513"/>
    </row>
    <row r="514" spans="1:1" hidden="1" x14ac:dyDescent="0.25">
      <c r="A514"/>
    </row>
    <row r="515" spans="1:1" hidden="1" x14ac:dyDescent="0.25">
      <c r="A515"/>
    </row>
    <row r="516" spans="1:1" hidden="1" x14ac:dyDescent="0.25">
      <c r="A516"/>
    </row>
    <row r="517" spans="1:1" hidden="1" x14ac:dyDescent="0.25">
      <c r="A517"/>
    </row>
    <row r="518" spans="1:1" hidden="1" x14ac:dyDescent="0.25">
      <c r="A518"/>
    </row>
    <row r="519" spans="1:1" hidden="1" x14ac:dyDescent="0.25">
      <c r="A519"/>
    </row>
    <row r="520" spans="1:1" hidden="1" x14ac:dyDescent="0.25">
      <c r="A520"/>
    </row>
    <row r="521" spans="1:1" hidden="1" x14ac:dyDescent="0.25">
      <c r="A521"/>
    </row>
    <row r="522" spans="1:1" hidden="1" x14ac:dyDescent="0.25">
      <c r="A522"/>
    </row>
    <row r="523" spans="1:1" hidden="1" x14ac:dyDescent="0.25">
      <c r="A523"/>
    </row>
    <row r="524" spans="1:1" hidden="1" x14ac:dyDescent="0.25">
      <c r="A524"/>
    </row>
    <row r="525" spans="1:1" hidden="1" x14ac:dyDescent="0.25">
      <c r="A525"/>
    </row>
    <row r="526" spans="1:1" hidden="1" x14ac:dyDescent="0.25">
      <c r="A526"/>
    </row>
    <row r="527" spans="1:1" hidden="1" x14ac:dyDescent="0.25">
      <c r="A527"/>
    </row>
    <row r="528" spans="1:1" hidden="1" x14ac:dyDescent="0.25">
      <c r="A528"/>
    </row>
    <row r="529" spans="1:1" hidden="1" x14ac:dyDescent="0.25">
      <c r="A529"/>
    </row>
    <row r="530" spans="1:1" hidden="1" x14ac:dyDescent="0.25">
      <c r="A530"/>
    </row>
    <row r="531" spans="1:1" hidden="1" x14ac:dyDescent="0.25">
      <c r="A531"/>
    </row>
    <row r="532" spans="1:1" hidden="1" x14ac:dyDescent="0.25">
      <c r="A532"/>
    </row>
    <row r="533" spans="1:1" hidden="1" x14ac:dyDescent="0.25">
      <c r="A533"/>
    </row>
    <row r="534" spans="1:1" hidden="1" x14ac:dyDescent="0.25">
      <c r="A534"/>
    </row>
    <row r="535" spans="1:1" hidden="1" x14ac:dyDescent="0.25">
      <c r="A535"/>
    </row>
    <row r="536" spans="1:1" hidden="1" x14ac:dyDescent="0.25">
      <c r="A536"/>
    </row>
    <row r="537" spans="1:1" hidden="1" x14ac:dyDescent="0.25">
      <c r="A537"/>
    </row>
    <row r="538" spans="1:1" x14ac:dyDescent="0.25">
      <c r="A538"/>
    </row>
    <row r="539" spans="1:1" hidden="1" x14ac:dyDescent="0.25">
      <c r="A539"/>
    </row>
    <row r="540" spans="1:1" hidden="1" x14ac:dyDescent="0.25">
      <c r="A540"/>
    </row>
    <row r="541" spans="1:1" hidden="1" x14ac:dyDescent="0.25">
      <c r="A541"/>
    </row>
    <row r="542" spans="1:1" hidden="1" x14ac:dyDescent="0.25">
      <c r="A542"/>
    </row>
    <row r="543" spans="1:1" hidden="1" x14ac:dyDescent="0.25">
      <c r="A543"/>
    </row>
    <row r="544" spans="1:1" hidden="1" x14ac:dyDescent="0.25">
      <c r="A544"/>
    </row>
    <row r="545" spans="1:1" hidden="1" x14ac:dyDescent="0.25">
      <c r="A545"/>
    </row>
    <row r="546" spans="1:1" hidden="1" x14ac:dyDescent="0.25">
      <c r="A546"/>
    </row>
    <row r="547" spans="1:1" hidden="1" x14ac:dyDescent="0.25">
      <c r="A547"/>
    </row>
    <row r="548" spans="1:1" hidden="1" x14ac:dyDescent="0.25">
      <c r="A548"/>
    </row>
    <row r="549" spans="1:1" x14ac:dyDescent="0.25">
      <c r="A549"/>
    </row>
    <row r="550" spans="1:1" hidden="1" x14ac:dyDescent="0.25">
      <c r="A550"/>
    </row>
    <row r="551" spans="1:1" x14ac:dyDescent="0.25">
      <c r="A551"/>
    </row>
    <row r="552" spans="1:1" hidden="1" x14ac:dyDescent="0.25">
      <c r="A552"/>
    </row>
    <row r="553" spans="1:1" hidden="1" x14ac:dyDescent="0.25">
      <c r="A553"/>
    </row>
    <row r="554" spans="1:1" hidden="1" x14ac:dyDescent="0.25">
      <c r="A554"/>
    </row>
    <row r="555" spans="1:1" hidden="1" x14ac:dyDescent="0.25">
      <c r="A555"/>
    </row>
    <row r="556" spans="1:1" hidden="1" x14ac:dyDescent="0.25">
      <c r="A556"/>
    </row>
    <row r="557" spans="1:1" hidden="1" x14ac:dyDescent="0.25">
      <c r="A557"/>
    </row>
    <row r="558" spans="1:1" hidden="1" x14ac:dyDescent="0.25">
      <c r="A558"/>
    </row>
    <row r="559" spans="1:1" hidden="1" x14ac:dyDescent="0.25">
      <c r="A559"/>
    </row>
    <row r="560" spans="1:1" hidden="1" x14ac:dyDescent="0.25">
      <c r="A560"/>
    </row>
    <row r="561" spans="1:1" hidden="1" x14ac:dyDescent="0.25">
      <c r="A561"/>
    </row>
    <row r="562" spans="1:1" hidden="1" x14ac:dyDescent="0.25">
      <c r="A562"/>
    </row>
    <row r="563" spans="1:1" hidden="1" x14ac:dyDescent="0.25">
      <c r="A563"/>
    </row>
    <row r="564" spans="1:1" hidden="1" x14ac:dyDescent="0.25">
      <c r="A564"/>
    </row>
    <row r="565" spans="1:1" hidden="1" x14ac:dyDescent="0.25">
      <c r="A565"/>
    </row>
    <row r="566" spans="1:1" hidden="1" x14ac:dyDescent="0.25">
      <c r="A566"/>
    </row>
    <row r="567" spans="1:1" hidden="1" x14ac:dyDescent="0.25">
      <c r="A567"/>
    </row>
    <row r="568" spans="1:1" hidden="1" x14ac:dyDescent="0.25">
      <c r="A568"/>
    </row>
    <row r="569" spans="1:1" hidden="1" x14ac:dyDescent="0.25">
      <c r="A569"/>
    </row>
    <row r="570" spans="1:1" x14ac:dyDescent="0.25">
      <c r="A570"/>
    </row>
    <row r="571" spans="1:1" hidden="1" x14ac:dyDescent="0.25">
      <c r="A571"/>
    </row>
    <row r="572" spans="1:1" hidden="1" x14ac:dyDescent="0.25">
      <c r="A572"/>
    </row>
    <row r="573" spans="1:1" hidden="1" x14ac:dyDescent="0.25">
      <c r="A573"/>
    </row>
    <row r="574" spans="1:1" hidden="1" x14ac:dyDescent="0.25">
      <c r="A574"/>
    </row>
    <row r="575" spans="1:1" hidden="1" x14ac:dyDescent="0.25">
      <c r="A575"/>
    </row>
    <row r="576" spans="1:1" hidden="1" x14ac:dyDescent="0.25">
      <c r="A576"/>
    </row>
    <row r="577" spans="1:1" hidden="1" x14ac:dyDescent="0.25">
      <c r="A577"/>
    </row>
    <row r="578" spans="1:1" hidden="1" x14ac:dyDescent="0.25">
      <c r="A578"/>
    </row>
    <row r="579" spans="1:1" hidden="1" x14ac:dyDescent="0.25">
      <c r="A579"/>
    </row>
    <row r="580" spans="1:1" hidden="1" x14ac:dyDescent="0.25">
      <c r="A580"/>
    </row>
    <row r="581" spans="1:1" hidden="1" x14ac:dyDescent="0.25">
      <c r="A581"/>
    </row>
    <row r="582" spans="1:1" hidden="1" x14ac:dyDescent="0.25">
      <c r="A582"/>
    </row>
    <row r="583" spans="1:1" hidden="1" x14ac:dyDescent="0.25">
      <c r="A583"/>
    </row>
    <row r="584" spans="1:1" hidden="1" x14ac:dyDescent="0.25">
      <c r="A584"/>
    </row>
    <row r="585" spans="1:1" x14ac:dyDescent="0.25">
      <c r="A585"/>
    </row>
    <row r="586" spans="1:1" hidden="1" x14ac:dyDescent="0.25">
      <c r="A586"/>
    </row>
    <row r="587" spans="1:1" hidden="1" x14ac:dyDescent="0.25">
      <c r="A587"/>
    </row>
    <row r="588" spans="1:1" x14ac:dyDescent="0.25">
      <c r="A588"/>
    </row>
    <row r="589" spans="1:1" hidden="1" x14ac:dyDescent="0.25">
      <c r="A589"/>
    </row>
    <row r="590" spans="1:1" hidden="1" x14ac:dyDescent="0.25">
      <c r="A590"/>
    </row>
    <row r="591" spans="1:1" hidden="1" x14ac:dyDescent="0.25">
      <c r="A591"/>
    </row>
    <row r="592" spans="1:1" hidden="1" x14ac:dyDescent="0.25">
      <c r="A592"/>
    </row>
    <row r="593" spans="1:1" hidden="1" x14ac:dyDescent="0.25">
      <c r="A593"/>
    </row>
    <row r="594" spans="1:1" hidden="1" x14ac:dyDescent="0.25">
      <c r="A594"/>
    </row>
    <row r="595" spans="1:1" hidden="1" x14ac:dyDescent="0.25">
      <c r="A595"/>
    </row>
    <row r="596" spans="1:1" x14ac:dyDescent="0.25">
      <c r="A596"/>
    </row>
    <row r="597" spans="1:1" hidden="1" x14ac:dyDescent="0.25">
      <c r="A597"/>
    </row>
    <row r="598" spans="1:1" hidden="1" x14ac:dyDescent="0.25">
      <c r="A598"/>
    </row>
    <row r="599" spans="1:1" hidden="1" x14ac:dyDescent="0.25">
      <c r="A599"/>
    </row>
    <row r="600" spans="1:1" hidden="1" x14ac:dyDescent="0.25">
      <c r="A600"/>
    </row>
    <row r="601" spans="1:1" hidden="1" x14ac:dyDescent="0.25">
      <c r="A601"/>
    </row>
    <row r="602" spans="1:1" hidden="1" x14ac:dyDescent="0.25">
      <c r="A602"/>
    </row>
    <row r="603" spans="1:1" hidden="1" x14ac:dyDescent="0.25">
      <c r="A603"/>
    </row>
    <row r="604" spans="1:1" hidden="1" x14ac:dyDescent="0.25">
      <c r="A604"/>
    </row>
    <row r="605" spans="1:1" hidden="1" x14ac:dyDescent="0.25">
      <c r="A605"/>
    </row>
    <row r="606" spans="1:1" hidden="1" x14ac:dyDescent="0.25">
      <c r="A606"/>
    </row>
    <row r="607" spans="1:1" hidden="1" x14ac:dyDescent="0.25">
      <c r="A607"/>
    </row>
    <row r="608" spans="1:1" hidden="1" x14ac:dyDescent="0.25">
      <c r="A608"/>
    </row>
    <row r="609" spans="1:1" hidden="1" x14ac:dyDescent="0.25">
      <c r="A609"/>
    </row>
    <row r="610" spans="1:1" hidden="1" x14ac:dyDescent="0.25">
      <c r="A610"/>
    </row>
    <row r="611" spans="1:1" hidden="1" x14ac:dyDescent="0.25">
      <c r="A611"/>
    </row>
    <row r="612" spans="1:1" hidden="1" x14ac:dyDescent="0.25">
      <c r="A612"/>
    </row>
    <row r="613" spans="1:1" hidden="1" x14ac:dyDescent="0.25">
      <c r="A613"/>
    </row>
    <row r="614" spans="1:1" hidden="1" x14ac:dyDescent="0.25">
      <c r="A614"/>
    </row>
    <row r="615" spans="1:1" hidden="1" x14ac:dyDescent="0.25">
      <c r="A615"/>
    </row>
    <row r="616" spans="1:1" hidden="1" x14ac:dyDescent="0.25">
      <c r="A616"/>
    </row>
    <row r="617" spans="1:1" hidden="1" x14ac:dyDescent="0.25">
      <c r="A617"/>
    </row>
    <row r="618" spans="1:1" hidden="1" x14ac:dyDescent="0.25">
      <c r="A618"/>
    </row>
    <row r="619" spans="1:1" hidden="1" x14ac:dyDescent="0.25">
      <c r="A619"/>
    </row>
    <row r="620" spans="1:1" hidden="1" x14ac:dyDescent="0.25">
      <c r="A620"/>
    </row>
    <row r="621" spans="1:1" hidden="1" x14ac:dyDescent="0.25">
      <c r="A621"/>
    </row>
    <row r="622" spans="1:1" hidden="1" x14ac:dyDescent="0.25">
      <c r="A622"/>
    </row>
    <row r="623" spans="1:1" hidden="1" x14ac:dyDescent="0.25">
      <c r="A623"/>
    </row>
    <row r="624" spans="1:1" hidden="1" x14ac:dyDescent="0.25">
      <c r="A624"/>
    </row>
    <row r="625" spans="1:1" hidden="1" x14ac:dyDescent="0.25">
      <c r="A625"/>
    </row>
    <row r="626" spans="1:1" hidden="1" x14ac:dyDescent="0.25">
      <c r="A626"/>
    </row>
    <row r="627" spans="1:1" hidden="1" x14ac:dyDescent="0.25">
      <c r="A627"/>
    </row>
    <row r="628" spans="1:1" hidden="1" x14ac:dyDescent="0.25">
      <c r="A628"/>
    </row>
    <row r="629" spans="1:1" hidden="1" x14ac:dyDescent="0.25">
      <c r="A629"/>
    </row>
    <row r="630" spans="1:1" hidden="1" x14ac:dyDescent="0.25">
      <c r="A630"/>
    </row>
    <row r="631" spans="1:1" hidden="1" x14ac:dyDescent="0.25">
      <c r="A631"/>
    </row>
    <row r="632" spans="1:1" hidden="1" x14ac:dyDescent="0.25">
      <c r="A632"/>
    </row>
    <row r="633" spans="1:1" hidden="1" x14ac:dyDescent="0.25">
      <c r="A633"/>
    </row>
    <row r="634" spans="1:1" hidden="1" x14ac:dyDescent="0.25">
      <c r="A634"/>
    </row>
    <row r="635" spans="1:1" hidden="1" x14ac:dyDescent="0.25">
      <c r="A635"/>
    </row>
    <row r="636" spans="1:1" hidden="1" x14ac:dyDescent="0.25">
      <c r="A636"/>
    </row>
    <row r="637" spans="1:1" hidden="1" x14ac:dyDescent="0.25">
      <c r="A637"/>
    </row>
    <row r="638" spans="1:1" hidden="1" x14ac:dyDescent="0.25">
      <c r="A638"/>
    </row>
    <row r="639" spans="1:1" hidden="1" x14ac:dyDescent="0.25">
      <c r="A639"/>
    </row>
    <row r="640" spans="1:1" hidden="1" x14ac:dyDescent="0.25">
      <c r="A640"/>
    </row>
    <row r="641" spans="1:1" hidden="1" x14ac:dyDescent="0.25">
      <c r="A6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78C4-0609-402E-9070-B65A6903E076}">
  <sheetPr filterMode="1"/>
  <dimension ref="A1:A641"/>
  <sheetViews>
    <sheetView tabSelected="1" topLeftCell="A105" workbookViewId="0">
      <selection activeCell="F4" sqref="F4"/>
    </sheetView>
  </sheetViews>
  <sheetFormatPr defaultRowHeight="15" x14ac:dyDescent="0.25"/>
  <cols>
    <col min="1" max="1" width="46.85546875" style="9" customWidth="1"/>
  </cols>
  <sheetData>
    <row r="1" spans="1:1" x14ac:dyDescent="0.25">
      <c r="A1" s="41" t="s">
        <v>6</v>
      </c>
    </row>
    <row r="2" spans="1:1" x14ac:dyDescent="0.25">
      <c r="A2" s="60" t="s">
        <v>37</v>
      </c>
    </row>
    <row r="3" spans="1:1" x14ac:dyDescent="0.25">
      <c r="A3" s="9" t="s">
        <v>54</v>
      </c>
    </row>
    <row r="4" spans="1:1" x14ac:dyDescent="0.25">
      <c r="A4" s="60" t="s">
        <v>4039</v>
      </c>
    </row>
    <row r="5" spans="1:1" x14ac:dyDescent="0.25">
      <c r="A5" s="9" t="s">
        <v>476</v>
      </c>
    </row>
    <row r="6" spans="1:1" x14ac:dyDescent="0.25">
      <c r="A6" s="9" t="s">
        <v>96</v>
      </c>
    </row>
    <row r="7" spans="1:1" x14ac:dyDescent="0.25">
      <c r="A7" s="60" t="s">
        <v>104</v>
      </c>
    </row>
    <row r="8" spans="1:1" x14ac:dyDescent="0.25">
      <c r="A8" s="81" t="s">
        <v>107</v>
      </c>
    </row>
    <row r="9" spans="1:1" x14ac:dyDescent="0.25">
      <c r="A9" s="9" t="s">
        <v>463</v>
      </c>
    </row>
    <row r="10" spans="1:1" x14ac:dyDescent="0.25">
      <c r="A10" s="60" t="s">
        <v>75</v>
      </c>
    </row>
    <row r="11" spans="1:1" x14ac:dyDescent="0.25">
      <c r="A11" s="60" t="s">
        <v>774</v>
      </c>
    </row>
    <row r="12" spans="1:1" hidden="1" x14ac:dyDescent="0.25">
      <c r="A12" s="60" t="s">
        <v>1868</v>
      </c>
    </row>
    <row r="13" spans="1:1" x14ac:dyDescent="0.25">
      <c r="A13" s="9" t="s">
        <v>3485</v>
      </c>
    </row>
    <row r="14" spans="1:1" x14ac:dyDescent="0.25">
      <c r="A14" s="60" t="s">
        <v>4055</v>
      </c>
    </row>
    <row r="15" spans="1:1" x14ac:dyDescent="0.25">
      <c r="A15" s="9" t="s">
        <v>211</v>
      </c>
    </row>
    <row r="16" spans="1:1" hidden="1" x14ac:dyDescent="0.25">
      <c r="A16" s="9" t="s">
        <v>129</v>
      </c>
    </row>
    <row r="17" spans="1:1" hidden="1" x14ac:dyDescent="0.25">
      <c r="A17" s="9" t="s">
        <v>64</v>
      </c>
    </row>
    <row r="18" spans="1:1" x14ac:dyDescent="0.25">
      <c r="A18" s="9" t="s">
        <v>229</v>
      </c>
    </row>
    <row r="19" spans="1:1" x14ac:dyDescent="0.25">
      <c r="A19" s="9" t="s">
        <v>114</v>
      </c>
    </row>
    <row r="20" spans="1:1" x14ac:dyDescent="0.25">
      <c r="A20" s="9" t="s">
        <v>53</v>
      </c>
    </row>
    <row r="21" spans="1:1" x14ac:dyDescent="0.25">
      <c r="A21" s="60" t="s">
        <v>20</v>
      </c>
    </row>
    <row r="22" spans="1:1" hidden="1" x14ac:dyDescent="0.25">
      <c r="A22" s="9" t="s">
        <v>277</v>
      </c>
    </row>
    <row r="23" spans="1:1" x14ac:dyDescent="0.25">
      <c r="A23" s="9" t="s">
        <v>146</v>
      </c>
    </row>
    <row r="24" spans="1:1" x14ac:dyDescent="0.25">
      <c r="A24" s="9" t="s">
        <v>309</v>
      </c>
    </row>
    <row r="25" spans="1:1" x14ac:dyDescent="0.25">
      <c r="A25" s="9" t="s">
        <v>273</v>
      </c>
    </row>
    <row r="26" spans="1:1" x14ac:dyDescent="0.25">
      <c r="A26" s="60" t="s">
        <v>326</v>
      </c>
    </row>
    <row r="27" spans="1:1" x14ac:dyDescent="0.25">
      <c r="A27" s="9" t="s">
        <v>377</v>
      </c>
    </row>
    <row r="28" spans="1:1" hidden="1" x14ac:dyDescent="0.25">
      <c r="A28" s="81" t="s">
        <v>384</v>
      </c>
    </row>
    <row r="29" spans="1:1" x14ac:dyDescent="0.25">
      <c r="A29" s="52" t="s">
        <v>2926</v>
      </c>
    </row>
    <row r="30" spans="1:1" x14ac:dyDescent="0.25">
      <c r="A30" s="60" t="s">
        <v>397</v>
      </c>
    </row>
    <row r="31" spans="1:1" hidden="1" x14ac:dyDescent="0.25"/>
    <row r="32" spans="1:1" x14ac:dyDescent="0.25">
      <c r="A32" s="60" t="s">
        <v>276</v>
      </c>
    </row>
    <row r="33" spans="1:1" hidden="1" x14ac:dyDescent="0.25">
      <c r="A33" s="9" t="s">
        <v>51</v>
      </c>
    </row>
    <row r="34" spans="1:1" hidden="1" x14ac:dyDescent="0.25">
      <c r="A34" s="81" t="s">
        <v>52</v>
      </c>
    </row>
    <row r="35" spans="1:1" hidden="1" x14ac:dyDescent="0.25">
      <c r="A35" s="139" t="s">
        <v>560</v>
      </c>
    </row>
    <row r="36" spans="1:1" hidden="1" x14ac:dyDescent="0.25">
      <c r="A36" s="60" t="s">
        <v>584</v>
      </c>
    </row>
    <row r="37" spans="1:1" hidden="1" x14ac:dyDescent="0.25">
      <c r="A37" s="60" t="s">
        <v>385</v>
      </c>
    </row>
    <row r="38" spans="1:1" hidden="1" x14ac:dyDescent="0.25">
      <c r="A38" s="52" t="s">
        <v>4050</v>
      </c>
    </row>
    <row r="39" spans="1:1" hidden="1" x14ac:dyDescent="0.25">
      <c r="A39" s="60" t="s">
        <v>489</v>
      </c>
    </row>
    <row r="40" spans="1:1" x14ac:dyDescent="0.25">
      <c r="A40" s="60" t="s">
        <v>496</v>
      </c>
    </row>
    <row r="41" spans="1:1" x14ac:dyDescent="0.25">
      <c r="A41" s="60" t="s">
        <v>36</v>
      </c>
    </row>
    <row r="42" spans="1:1" x14ac:dyDescent="0.25">
      <c r="A42" s="60" t="s">
        <v>3772</v>
      </c>
    </row>
    <row r="43" spans="1:1" x14ac:dyDescent="0.25">
      <c r="A43" s="52" t="s">
        <v>4053</v>
      </c>
    </row>
    <row r="44" spans="1:1" hidden="1" x14ac:dyDescent="0.25">
      <c r="A44" s="60" t="s">
        <v>95</v>
      </c>
    </row>
    <row r="45" spans="1:1" x14ac:dyDescent="0.25">
      <c r="A45" s="9" t="s">
        <v>553</v>
      </c>
    </row>
    <row r="46" spans="1:1" hidden="1" x14ac:dyDescent="0.25">
      <c r="A46" s="60" t="s">
        <v>283</v>
      </c>
    </row>
    <row r="47" spans="1:1" x14ac:dyDescent="0.25">
      <c r="A47" s="60" t="s">
        <v>568</v>
      </c>
    </row>
    <row r="48" spans="1:1" x14ac:dyDescent="0.25">
      <c r="A48" s="60" t="s">
        <v>575</v>
      </c>
    </row>
    <row r="49" spans="1:1" hidden="1" x14ac:dyDescent="0.25">
      <c r="A49" s="81" t="s">
        <v>703</v>
      </c>
    </row>
    <row r="50" spans="1:1" x14ac:dyDescent="0.25">
      <c r="A50" s="60" t="s">
        <v>123</v>
      </c>
    </row>
    <row r="51" spans="1:1" hidden="1" x14ac:dyDescent="0.25">
      <c r="A51" s="81" t="s">
        <v>3119</v>
      </c>
    </row>
    <row r="52" spans="1:1" hidden="1" x14ac:dyDescent="0.25">
      <c r="A52" s="81" t="s">
        <v>404</v>
      </c>
    </row>
    <row r="53" spans="1:1" x14ac:dyDescent="0.25">
      <c r="A53" s="9" t="s">
        <v>679</v>
      </c>
    </row>
    <row r="54" spans="1:1" x14ac:dyDescent="0.25">
      <c r="A54" s="60" t="s">
        <v>167</v>
      </c>
    </row>
    <row r="55" spans="1:1" x14ac:dyDescent="0.25">
      <c r="A55" s="60" t="s">
        <v>696</v>
      </c>
    </row>
    <row r="56" spans="1:1" hidden="1" x14ac:dyDescent="0.25">
      <c r="A56" s="9" t="s">
        <v>717</v>
      </c>
    </row>
    <row r="57" spans="1:1" hidden="1" x14ac:dyDescent="0.25">
      <c r="A57" s="9" t="s">
        <v>3118</v>
      </c>
    </row>
    <row r="58" spans="1:1" x14ac:dyDescent="0.25">
      <c r="A58" s="154" t="s">
        <v>361</v>
      </c>
    </row>
    <row r="59" spans="1:1" x14ac:dyDescent="0.25">
      <c r="A59" s="9" t="s">
        <v>593</v>
      </c>
    </row>
    <row r="60" spans="1:1" x14ac:dyDescent="0.25">
      <c r="A60" s="9" t="s">
        <v>4308</v>
      </c>
    </row>
    <row r="61" spans="1:1" hidden="1" x14ac:dyDescent="0.25">
      <c r="A61" s="52" t="s">
        <v>812</v>
      </c>
    </row>
    <row r="62" spans="1:1" hidden="1" x14ac:dyDescent="0.25">
      <c r="A62" s="134" t="s">
        <v>861</v>
      </c>
    </row>
    <row r="63" spans="1:1" x14ac:dyDescent="0.25">
      <c r="A63" s="9" t="s">
        <v>291</v>
      </c>
    </row>
    <row r="64" spans="1:1" x14ac:dyDescent="0.25">
      <c r="A64" s="9" t="s">
        <v>901</v>
      </c>
    </row>
    <row r="65" spans="1:1" x14ac:dyDescent="0.25">
      <c r="A65" s="81" t="s">
        <v>732</v>
      </c>
    </row>
    <row r="66" spans="1:1" hidden="1" x14ac:dyDescent="0.25">
      <c r="A66" s="52" t="s">
        <v>929</v>
      </c>
    </row>
    <row r="67" spans="1:1" x14ac:dyDescent="0.25">
      <c r="A67" s="9" t="s">
        <v>4121</v>
      </c>
    </row>
    <row r="68" spans="1:1" x14ac:dyDescent="0.25">
      <c r="A68" s="60" t="s">
        <v>968</v>
      </c>
    </row>
    <row r="69" spans="1:1" x14ac:dyDescent="0.25">
      <c r="A69" s="9" t="s">
        <v>1007</v>
      </c>
    </row>
    <row r="70" spans="1:1" x14ac:dyDescent="0.25">
      <c r="A70" s="9" t="s">
        <v>3958</v>
      </c>
    </row>
    <row r="71" spans="1:1" x14ac:dyDescent="0.25">
      <c r="A71" s="9" t="s">
        <v>4119</v>
      </c>
    </row>
    <row r="72" spans="1:1" hidden="1" x14ac:dyDescent="0.25">
      <c r="A72" s="9" t="s">
        <v>113</v>
      </c>
    </row>
    <row r="73" spans="1:1" hidden="1" x14ac:dyDescent="0.25">
      <c r="A73" s="9" t="s">
        <v>1119</v>
      </c>
    </row>
    <row r="74" spans="1:1" x14ac:dyDescent="0.25">
      <c r="A74" s="60" t="s">
        <v>308</v>
      </c>
    </row>
    <row r="75" spans="1:1" x14ac:dyDescent="0.25">
      <c r="A75" s="60" t="s">
        <v>217</v>
      </c>
    </row>
    <row r="76" spans="1:1" x14ac:dyDescent="0.25">
      <c r="A76" s="9" t="s">
        <v>1207</v>
      </c>
    </row>
    <row r="77" spans="1:1" x14ac:dyDescent="0.25">
      <c r="A77" s="9" t="s">
        <v>187</v>
      </c>
    </row>
    <row r="78" spans="1:1" hidden="1" x14ac:dyDescent="0.25">
      <c r="A78" s="9" t="s">
        <v>1239</v>
      </c>
    </row>
    <row r="79" spans="1:1" hidden="1" x14ac:dyDescent="0.25">
      <c r="A79" s="9" t="s">
        <v>594</v>
      </c>
    </row>
    <row r="80" spans="1:1" hidden="1" x14ac:dyDescent="0.25">
      <c r="A80" s="52" t="s">
        <v>1297</v>
      </c>
    </row>
    <row r="81" spans="1:1" x14ac:dyDescent="0.25">
      <c r="A81" s="52" t="s">
        <v>1008</v>
      </c>
    </row>
    <row r="82" spans="1:1" x14ac:dyDescent="0.25">
      <c r="A82" s="52" t="s">
        <v>1540</v>
      </c>
    </row>
    <row r="83" spans="1:1" x14ac:dyDescent="0.25">
      <c r="A83" s="60" t="s">
        <v>1616</v>
      </c>
    </row>
    <row r="84" spans="1:1" hidden="1" x14ac:dyDescent="0.25">
      <c r="A84" s="9" t="s">
        <v>1673</v>
      </c>
    </row>
    <row r="85" spans="1:1" hidden="1" x14ac:dyDescent="0.25">
      <c r="A85" s="60" t="s">
        <v>272</v>
      </c>
    </row>
    <row r="86" spans="1:1" x14ac:dyDescent="0.25">
      <c r="A86" s="9" t="s">
        <v>1710</v>
      </c>
    </row>
    <row r="87" spans="1:1" hidden="1" x14ac:dyDescent="0.25">
      <c r="A87" s="81" t="s">
        <v>3727</v>
      </c>
    </row>
    <row r="88" spans="1:1" hidden="1" x14ac:dyDescent="0.25">
      <c r="A88" s="9" t="s">
        <v>604</v>
      </c>
    </row>
    <row r="89" spans="1:1" hidden="1" x14ac:dyDescent="0.25">
      <c r="A89" s="81" t="s">
        <v>2887</v>
      </c>
    </row>
    <row r="90" spans="1:1" x14ac:dyDescent="0.25">
      <c r="A90" s="52" t="s">
        <v>21</v>
      </c>
    </row>
    <row r="91" spans="1:1" hidden="1" x14ac:dyDescent="0.25">
      <c r="A91" s="9" t="s">
        <v>2230</v>
      </c>
    </row>
    <row r="92" spans="1:1" hidden="1" x14ac:dyDescent="0.25">
      <c r="A92" s="9" t="s">
        <v>218</v>
      </c>
    </row>
    <row r="93" spans="1:1" x14ac:dyDescent="0.25">
      <c r="A93" s="9" t="s">
        <v>4122</v>
      </c>
    </row>
    <row r="94" spans="1:1" x14ac:dyDescent="0.25">
      <c r="A94" s="9" t="s">
        <v>1795</v>
      </c>
    </row>
    <row r="95" spans="1:1" x14ac:dyDescent="0.25">
      <c r="A95" s="52" t="s">
        <v>2721</v>
      </c>
    </row>
    <row r="96" spans="1:1" hidden="1" x14ac:dyDescent="0.25">
      <c r="A96" s="9" t="s">
        <v>19</v>
      </c>
    </row>
    <row r="97" spans="1:1" hidden="1" x14ac:dyDescent="0.25">
      <c r="A97" s="81" t="s">
        <v>2685</v>
      </c>
    </row>
    <row r="98" spans="1:1" x14ac:dyDescent="0.25">
      <c r="A98" s="9" t="s">
        <v>2935</v>
      </c>
    </row>
    <row r="99" spans="1:1" hidden="1" x14ac:dyDescent="0.25">
      <c r="A99" s="9" t="s">
        <v>2045</v>
      </c>
    </row>
    <row r="100" spans="1:1" hidden="1" x14ac:dyDescent="0.25">
      <c r="A100" s="86" t="s">
        <v>3317</v>
      </c>
    </row>
    <row r="101" spans="1:1" hidden="1" x14ac:dyDescent="0.25">
      <c r="A101" s="9" t="s">
        <v>228</v>
      </c>
    </row>
    <row r="102" spans="1:1" hidden="1" x14ac:dyDescent="0.25">
      <c r="A102" s="81" t="s">
        <v>3817</v>
      </c>
    </row>
    <row r="103" spans="1:1" hidden="1" x14ac:dyDescent="0.25">
      <c r="A103" s="9" t="s">
        <v>3122</v>
      </c>
    </row>
    <row r="104" spans="1:1" hidden="1" x14ac:dyDescent="0.25">
      <c r="A104" s="9" t="s">
        <v>3731</v>
      </c>
    </row>
    <row r="105" spans="1:1" x14ac:dyDescent="0.25">
      <c r="A105" s="81" t="s">
        <v>3819</v>
      </c>
    </row>
    <row r="106" spans="1:1" hidden="1" x14ac:dyDescent="0.25">
      <c r="A106" s="9" t="s">
        <v>735</v>
      </c>
    </row>
    <row r="107" spans="1:1" hidden="1" x14ac:dyDescent="0.25">
      <c r="A107" s="9" t="s">
        <v>255</v>
      </c>
    </row>
    <row r="108" spans="1:1" hidden="1" x14ac:dyDescent="0.25">
      <c r="A108" s="81" t="s">
        <v>3728</v>
      </c>
    </row>
    <row r="109" spans="1:1" x14ac:dyDescent="0.25">
      <c r="A109" s="9" t="s">
        <v>3829</v>
      </c>
    </row>
    <row r="110" spans="1:1" x14ac:dyDescent="0.25">
      <c r="A110" s="81" t="s">
        <v>4089</v>
      </c>
    </row>
    <row r="111" spans="1:1" x14ac:dyDescent="0.25">
      <c r="A111" s="9" t="s">
        <v>3957</v>
      </c>
    </row>
    <row r="112" spans="1:1" hidden="1" x14ac:dyDescent="0.25">
      <c r="A112" s="9" t="s">
        <v>1076</v>
      </c>
    </row>
    <row r="113" spans="1:1" hidden="1" x14ac:dyDescent="0.25">
      <c r="A113" s="81" t="s">
        <v>4054</v>
      </c>
    </row>
    <row r="114" spans="1:1" hidden="1" x14ac:dyDescent="0.25">
      <c r="A114" s="81" t="s">
        <v>4052</v>
      </c>
    </row>
    <row r="115" spans="1:1" x14ac:dyDescent="0.25">
      <c r="A115" s="81" t="s">
        <v>4038</v>
      </c>
    </row>
    <row r="116" spans="1:1" hidden="1" x14ac:dyDescent="0.25">
      <c r="A116" s="81" t="s">
        <v>4051</v>
      </c>
    </row>
    <row r="117" spans="1:1" hidden="1" x14ac:dyDescent="0.25">
      <c r="A117" s="81" t="s">
        <v>2452</v>
      </c>
    </row>
    <row r="118" spans="1:1" hidden="1" x14ac:dyDescent="0.25">
      <c r="A118" s="9" t="s">
        <v>3952</v>
      </c>
    </row>
    <row r="119" spans="1:1" x14ac:dyDescent="0.25">
      <c r="A119" s="9" t="s">
        <v>1287</v>
      </c>
    </row>
    <row r="120" spans="1:1" hidden="1" x14ac:dyDescent="0.25">
      <c r="A120" s="9" t="s">
        <v>3691</v>
      </c>
    </row>
    <row r="121" spans="1:1" x14ac:dyDescent="0.25">
      <c r="A121" s="9" t="s">
        <v>290</v>
      </c>
    </row>
    <row r="122" spans="1:1" hidden="1" x14ac:dyDescent="0.25">
      <c r="A122" s="9" t="s">
        <v>4063</v>
      </c>
    </row>
    <row r="123" spans="1:1" hidden="1" x14ac:dyDescent="0.25">
      <c r="A123" s="9" t="s">
        <v>3007</v>
      </c>
    </row>
    <row r="124" spans="1:1" hidden="1" x14ac:dyDescent="0.25">
      <c r="A124" s="9" t="s">
        <v>168</v>
      </c>
    </row>
    <row r="125" spans="1:1" hidden="1" x14ac:dyDescent="0.25">
      <c r="A125" s="9" t="s">
        <v>539</v>
      </c>
    </row>
    <row r="126" spans="1:1" hidden="1" x14ac:dyDescent="0.25">
      <c r="A126" s="9" t="s">
        <v>43</v>
      </c>
    </row>
    <row r="127" spans="1:1" x14ac:dyDescent="0.25">
      <c r="A127" s="9" t="s">
        <v>35</v>
      </c>
    </row>
    <row r="128" spans="1:1" hidden="1" x14ac:dyDescent="0.25">
      <c r="A128" s="9" t="s">
        <v>181</v>
      </c>
    </row>
    <row r="129" spans="1:1" hidden="1" x14ac:dyDescent="0.25">
      <c r="A129" s="9" t="s">
        <v>4049</v>
      </c>
    </row>
    <row r="130" spans="1:1" x14ac:dyDescent="0.25">
      <c r="A130" s="9" t="s">
        <v>830</v>
      </c>
    </row>
    <row r="131" spans="1:1" hidden="1" x14ac:dyDescent="0.25">
      <c r="A131" s="9" t="s">
        <v>3729</v>
      </c>
    </row>
    <row r="132" spans="1:1" hidden="1" x14ac:dyDescent="0.25">
      <c r="A132" s="9" t="s">
        <v>4286</v>
      </c>
    </row>
    <row r="133" spans="1:1" x14ac:dyDescent="0.25">
      <c r="A133" s="9" t="s">
        <v>4431</v>
      </c>
    </row>
    <row r="134" spans="1:1" hidden="1" x14ac:dyDescent="0.25">
      <c r="A134" s="86" t="s">
        <v>292</v>
      </c>
    </row>
    <row r="135" spans="1:1" hidden="1" x14ac:dyDescent="0.25">
      <c r="A135" s="86" t="s">
        <v>3877</v>
      </c>
    </row>
    <row r="136" spans="1:1" hidden="1" x14ac:dyDescent="0.25">
      <c r="A136" s="9" t="s">
        <v>18</v>
      </c>
    </row>
    <row r="137" spans="1:1" hidden="1" x14ac:dyDescent="0.25">
      <c r="A137" s="86" t="s">
        <v>785</v>
      </c>
    </row>
    <row r="138" spans="1:1" hidden="1" x14ac:dyDescent="0.25">
      <c r="A138" s="81" t="s">
        <v>4752</v>
      </c>
    </row>
    <row r="139" spans="1:1" hidden="1" x14ac:dyDescent="0.25">
      <c r="A139" s="81" t="s">
        <v>2379</v>
      </c>
    </row>
    <row r="140" spans="1:1" x14ac:dyDescent="0.25">
      <c r="A140"/>
    </row>
    <row r="141" spans="1:1" hidden="1" x14ac:dyDescent="0.25">
      <c r="A141"/>
    </row>
    <row r="142" spans="1:1" x14ac:dyDescent="0.25">
      <c r="A142"/>
    </row>
    <row r="143" spans="1:1" hidden="1" x14ac:dyDescent="0.25">
      <c r="A143"/>
    </row>
    <row r="144" spans="1:1" hidden="1" x14ac:dyDescent="0.25">
      <c r="A144"/>
    </row>
    <row r="145" spans="1:1" hidden="1" x14ac:dyDescent="0.25">
      <c r="A145"/>
    </row>
    <row r="146" spans="1:1" hidden="1" x14ac:dyDescent="0.25">
      <c r="A146"/>
    </row>
    <row r="147" spans="1:1" hidden="1" x14ac:dyDescent="0.25">
      <c r="A147"/>
    </row>
    <row r="148" spans="1:1" x14ac:dyDescent="0.25">
      <c r="A148"/>
    </row>
    <row r="149" spans="1:1" hidden="1" x14ac:dyDescent="0.25">
      <c r="A149"/>
    </row>
    <row r="150" spans="1:1" hidden="1" x14ac:dyDescent="0.25">
      <c r="A150"/>
    </row>
    <row r="151" spans="1:1" hidden="1" x14ac:dyDescent="0.25">
      <c r="A151"/>
    </row>
    <row r="152" spans="1:1" x14ac:dyDescent="0.25">
      <c r="A152"/>
    </row>
    <row r="153" spans="1:1" hidden="1" x14ac:dyDescent="0.25">
      <c r="A153"/>
    </row>
    <row r="154" spans="1:1" x14ac:dyDescent="0.25">
      <c r="A154"/>
    </row>
    <row r="155" spans="1:1" hidden="1" x14ac:dyDescent="0.25">
      <c r="A155"/>
    </row>
    <row r="156" spans="1:1" hidden="1" x14ac:dyDescent="0.25">
      <c r="A156"/>
    </row>
    <row r="157" spans="1:1" hidden="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hidden="1" x14ac:dyDescent="0.25">
      <c r="A161"/>
    </row>
    <row r="162" spans="1:1" hidden="1" x14ac:dyDescent="0.25">
      <c r="A162"/>
    </row>
    <row r="163" spans="1:1" hidden="1" x14ac:dyDescent="0.25">
      <c r="A163"/>
    </row>
    <row r="164" spans="1:1" hidden="1" x14ac:dyDescent="0.25">
      <c r="A164"/>
    </row>
    <row r="165" spans="1:1" hidden="1" x14ac:dyDescent="0.25">
      <c r="A165"/>
    </row>
    <row r="166" spans="1:1" hidden="1" x14ac:dyDescent="0.25">
      <c r="A166"/>
    </row>
    <row r="167" spans="1:1" hidden="1" x14ac:dyDescent="0.25">
      <c r="A167"/>
    </row>
    <row r="168" spans="1:1" x14ac:dyDescent="0.25">
      <c r="A168"/>
    </row>
    <row r="169" spans="1:1" hidden="1" x14ac:dyDescent="0.25">
      <c r="A169"/>
    </row>
    <row r="170" spans="1:1" hidden="1" x14ac:dyDescent="0.25">
      <c r="A170"/>
    </row>
    <row r="171" spans="1:1" hidden="1" x14ac:dyDescent="0.25">
      <c r="A171"/>
    </row>
    <row r="172" spans="1:1" hidden="1" x14ac:dyDescent="0.25">
      <c r="A172"/>
    </row>
    <row r="173" spans="1:1" hidden="1" x14ac:dyDescent="0.25">
      <c r="A173"/>
    </row>
    <row r="174" spans="1:1" x14ac:dyDescent="0.25">
      <c r="A174"/>
    </row>
    <row r="175" spans="1:1" hidden="1" x14ac:dyDescent="0.25">
      <c r="A175"/>
    </row>
    <row r="176" spans="1:1" hidden="1" x14ac:dyDescent="0.25">
      <c r="A176"/>
    </row>
    <row r="177" spans="1:1" hidden="1" x14ac:dyDescent="0.25">
      <c r="A177"/>
    </row>
    <row r="178" spans="1:1" hidden="1" x14ac:dyDescent="0.25">
      <c r="A178"/>
    </row>
    <row r="179" spans="1:1" hidden="1" x14ac:dyDescent="0.25">
      <c r="A179"/>
    </row>
    <row r="180" spans="1:1" hidden="1" x14ac:dyDescent="0.25">
      <c r="A180"/>
    </row>
    <row r="181" spans="1:1" hidden="1" x14ac:dyDescent="0.25">
      <c r="A181"/>
    </row>
    <row r="182" spans="1:1" hidden="1" x14ac:dyDescent="0.25">
      <c r="A182"/>
    </row>
    <row r="183" spans="1:1" hidden="1" x14ac:dyDescent="0.25">
      <c r="A183"/>
    </row>
    <row r="184" spans="1:1" hidden="1" x14ac:dyDescent="0.25">
      <c r="A184"/>
    </row>
    <row r="185" spans="1:1" hidden="1" x14ac:dyDescent="0.25">
      <c r="A185"/>
    </row>
    <row r="186" spans="1:1" hidden="1" x14ac:dyDescent="0.25">
      <c r="A186"/>
    </row>
    <row r="187" spans="1:1" hidden="1" x14ac:dyDescent="0.25">
      <c r="A187"/>
    </row>
    <row r="188" spans="1:1" hidden="1" x14ac:dyDescent="0.25">
      <c r="A188"/>
    </row>
    <row r="189" spans="1:1" hidden="1" x14ac:dyDescent="0.25">
      <c r="A189"/>
    </row>
    <row r="190" spans="1:1" hidden="1" x14ac:dyDescent="0.25">
      <c r="A190"/>
    </row>
    <row r="191" spans="1:1" hidden="1" x14ac:dyDescent="0.25">
      <c r="A191"/>
    </row>
    <row r="192" spans="1:1" hidden="1" x14ac:dyDescent="0.25">
      <c r="A192"/>
    </row>
    <row r="193" spans="1:1" hidden="1" x14ac:dyDescent="0.25">
      <c r="A193"/>
    </row>
    <row r="194" spans="1:1" hidden="1" x14ac:dyDescent="0.25">
      <c r="A194"/>
    </row>
    <row r="195" spans="1:1" hidden="1" x14ac:dyDescent="0.25">
      <c r="A195"/>
    </row>
    <row r="196" spans="1:1" hidden="1" x14ac:dyDescent="0.25">
      <c r="A196"/>
    </row>
    <row r="197" spans="1:1" x14ac:dyDescent="0.25">
      <c r="A197"/>
    </row>
    <row r="198" spans="1:1" hidden="1" x14ac:dyDescent="0.25">
      <c r="A198"/>
    </row>
    <row r="199" spans="1:1" hidden="1" x14ac:dyDescent="0.25">
      <c r="A199"/>
    </row>
    <row r="200" spans="1:1" hidden="1" x14ac:dyDescent="0.25">
      <c r="A200"/>
    </row>
    <row r="201" spans="1:1" hidden="1" x14ac:dyDescent="0.25">
      <c r="A201"/>
    </row>
    <row r="202" spans="1:1" hidden="1" x14ac:dyDescent="0.25">
      <c r="A202"/>
    </row>
    <row r="203" spans="1:1" hidden="1" x14ac:dyDescent="0.25">
      <c r="A203"/>
    </row>
    <row r="204" spans="1:1" hidden="1" x14ac:dyDescent="0.25">
      <c r="A204"/>
    </row>
    <row r="205" spans="1:1" hidden="1" x14ac:dyDescent="0.25">
      <c r="A205"/>
    </row>
    <row r="206" spans="1:1" hidden="1" x14ac:dyDescent="0.25">
      <c r="A206"/>
    </row>
    <row r="207" spans="1:1" hidden="1" x14ac:dyDescent="0.25">
      <c r="A207"/>
    </row>
    <row r="208" spans="1:1" x14ac:dyDescent="0.25">
      <c r="A208"/>
    </row>
    <row r="209" spans="1:1" hidden="1" x14ac:dyDescent="0.25">
      <c r="A209"/>
    </row>
    <row r="210" spans="1:1" hidden="1" x14ac:dyDescent="0.25">
      <c r="A210"/>
    </row>
    <row r="211" spans="1:1" hidden="1" x14ac:dyDescent="0.25">
      <c r="A211"/>
    </row>
    <row r="212" spans="1:1" hidden="1" x14ac:dyDescent="0.25">
      <c r="A212"/>
    </row>
    <row r="213" spans="1:1" hidden="1" x14ac:dyDescent="0.25">
      <c r="A213"/>
    </row>
    <row r="214" spans="1:1" hidden="1" x14ac:dyDescent="0.25">
      <c r="A214"/>
    </row>
    <row r="215" spans="1:1" hidden="1" x14ac:dyDescent="0.25">
      <c r="A215"/>
    </row>
    <row r="216" spans="1:1" hidden="1" x14ac:dyDescent="0.25">
      <c r="A216"/>
    </row>
    <row r="217" spans="1:1" x14ac:dyDescent="0.25">
      <c r="A217"/>
    </row>
    <row r="218" spans="1:1" hidden="1" x14ac:dyDescent="0.25">
      <c r="A218"/>
    </row>
    <row r="219" spans="1:1" hidden="1" x14ac:dyDescent="0.25">
      <c r="A219"/>
    </row>
    <row r="220" spans="1:1" hidden="1" x14ac:dyDescent="0.25">
      <c r="A220"/>
    </row>
    <row r="221" spans="1:1" x14ac:dyDescent="0.25">
      <c r="A221"/>
    </row>
    <row r="222" spans="1:1" hidden="1" x14ac:dyDescent="0.25">
      <c r="A222"/>
    </row>
    <row r="223" spans="1:1" x14ac:dyDescent="0.25">
      <c r="A223"/>
    </row>
    <row r="224" spans="1:1" hidden="1" x14ac:dyDescent="0.25">
      <c r="A224"/>
    </row>
    <row r="225" spans="1:1" hidden="1" x14ac:dyDescent="0.25">
      <c r="A225"/>
    </row>
    <row r="226" spans="1:1" hidden="1" x14ac:dyDescent="0.25">
      <c r="A226"/>
    </row>
    <row r="227" spans="1:1" hidden="1" x14ac:dyDescent="0.25">
      <c r="A227"/>
    </row>
    <row r="228" spans="1:1" hidden="1" x14ac:dyDescent="0.25">
      <c r="A228"/>
    </row>
    <row r="229" spans="1:1" hidden="1" x14ac:dyDescent="0.25">
      <c r="A229"/>
    </row>
    <row r="230" spans="1:1" hidden="1" x14ac:dyDescent="0.25">
      <c r="A230"/>
    </row>
    <row r="231" spans="1:1" hidden="1" x14ac:dyDescent="0.25">
      <c r="A231"/>
    </row>
    <row r="232" spans="1:1" hidden="1" x14ac:dyDescent="0.25">
      <c r="A232"/>
    </row>
    <row r="233" spans="1:1" hidden="1" x14ac:dyDescent="0.25">
      <c r="A233"/>
    </row>
    <row r="234" spans="1:1" hidden="1" x14ac:dyDescent="0.25">
      <c r="A234"/>
    </row>
    <row r="235" spans="1:1" hidden="1" x14ac:dyDescent="0.25">
      <c r="A235"/>
    </row>
    <row r="236" spans="1:1" hidden="1" x14ac:dyDescent="0.25">
      <c r="A236"/>
    </row>
    <row r="237" spans="1:1" hidden="1" x14ac:dyDescent="0.25">
      <c r="A237"/>
    </row>
    <row r="238" spans="1:1" hidden="1" x14ac:dyDescent="0.25">
      <c r="A238"/>
    </row>
    <row r="239" spans="1:1" hidden="1" x14ac:dyDescent="0.25">
      <c r="A239"/>
    </row>
    <row r="240" spans="1:1" hidden="1" x14ac:dyDescent="0.25">
      <c r="A240"/>
    </row>
    <row r="241" spans="1:1" hidden="1" x14ac:dyDescent="0.25">
      <c r="A241"/>
    </row>
    <row r="242" spans="1:1" hidden="1" x14ac:dyDescent="0.25">
      <c r="A242"/>
    </row>
    <row r="243" spans="1:1" hidden="1" x14ac:dyDescent="0.25">
      <c r="A243"/>
    </row>
    <row r="244" spans="1:1" hidden="1" x14ac:dyDescent="0.25">
      <c r="A244"/>
    </row>
    <row r="245" spans="1:1" x14ac:dyDescent="0.25">
      <c r="A245"/>
    </row>
    <row r="246" spans="1:1" hidden="1" x14ac:dyDescent="0.25">
      <c r="A246"/>
    </row>
    <row r="247" spans="1:1" hidden="1" x14ac:dyDescent="0.25">
      <c r="A247"/>
    </row>
    <row r="248" spans="1:1" hidden="1" x14ac:dyDescent="0.25">
      <c r="A248"/>
    </row>
    <row r="249" spans="1:1" hidden="1" x14ac:dyDescent="0.25">
      <c r="A249"/>
    </row>
    <row r="250" spans="1:1" hidden="1" x14ac:dyDescent="0.25">
      <c r="A250"/>
    </row>
    <row r="251" spans="1:1" hidden="1" x14ac:dyDescent="0.25">
      <c r="A251"/>
    </row>
    <row r="252" spans="1:1" hidden="1" x14ac:dyDescent="0.25">
      <c r="A252"/>
    </row>
    <row r="253" spans="1:1" hidden="1" x14ac:dyDescent="0.25">
      <c r="A253"/>
    </row>
    <row r="254" spans="1:1" hidden="1" x14ac:dyDescent="0.25">
      <c r="A254"/>
    </row>
    <row r="255" spans="1:1" hidden="1" x14ac:dyDescent="0.25">
      <c r="A255"/>
    </row>
    <row r="256" spans="1:1" hidden="1" x14ac:dyDescent="0.25">
      <c r="A256"/>
    </row>
    <row r="257" spans="1:1" hidden="1" x14ac:dyDescent="0.25">
      <c r="A257"/>
    </row>
    <row r="258" spans="1:1" hidden="1" x14ac:dyDescent="0.25">
      <c r="A258"/>
    </row>
    <row r="259" spans="1:1" hidden="1" x14ac:dyDescent="0.25">
      <c r="A259"/>
    </row>
    <row r="260" spans="1:1" hidden="1" x14ac:dyDescent="0.25">
      <c r="A260"/>
    </row>
    <row r="261" spans="1:1" hidden="1" x14ac:dyDescent="0.25">
      <c r="A261"/>
    </row>
    <row r="262" spans="1:1" hidden="1" x14ac:dyDescent="0.25">
      <c r="A262"/>
    </row>
    <row r="263" spans="1:1" hidden="1" x14ac:dyDescent="0.25">
      <c r="A263"/>
    </row>
    <row r="264" spans="1:1" hidden="1" x14ac:dyDescent="0.25">
      <c r="A264"/>
    </row>
    <row r="265" spans="1:1" hidden="1" x14ac:dyDescent="0.25">
      <c r="A265"/>
    </row>
    <row r="266" spans="1:1" x14ac:dyDescent="0.25">
      <c r="A266"/>
    </row>
    <row r="267" spans="1:1" hidden="1" x14ac:dyDescent="0.25">
      <c r="A267"/>
    </row>
    <row r="268" spans="1:1" hidden="1" x14ac:dyDescent="0.25">
      <c r="A268"/>
    </row>
    <row r="269" spans="1:1" hidden="1" x14ac:dyDescent="0.25">
      <c r="A269"/>
    </row>
    <row r="270" spans="1:1" hidden="1" x14ac:dyDescent="0.25">
      <c r="A270"/>
    </row>
    <row r="271" spans="1:1" hidden="1" x14ac:dyDescent="0.25">
      <c r="A271"/>
    </row>
    <row r="272" spans="1:1" hidden="1" x14ac:dyDescent="0.25">
      <c r="A272"/>
    </row>
    <row r="273" spans="1:1" hidden="1" x14ac:dyDescent="0.25">
      <c r="A273"/>
    </row>
    <row r="274" spans="1:1" hidden="1" x14ac:dyDescent="0.25">
      <c r="A274"/>
    </row>
    <row r="275" spans="1:1" hidden="1" x14ac:dyDescent="0.25">
      <c r="A275"/>
    </row>
    <row r="276" spans="1:1" hidden="1" x14ac:dyDescent="0.25">
      <c r="A276"/>
    </row>
    <row r="277" spans="1:1" hidden="1" x14ac:dyDescent="0.25">
      <c r="A277"/>
    </row>
    <row r="278" spans="1:1" hidden="1" x14ac:dyDescent="0.25">
      <c r="A278"/>
    </row>
    <row r="279" spans="1:1" hidden="1" x14ac:dyDescent="0.25">
      <c r="A279"/>
    </row>
    <row r="280" spans="1:1" hidden="1" x14ac:dyDescent="0.25">
      <c r="A280"/>
    </row>
    <row r="281" spans="1:1" hidden="1" x14ac:dyDescent="0.25">
      <c r="A281"/>
    </row>
    <row r="282" spans="1:1" hidden="1" x14ac:dyDescent="0.25">
      <c r="A282"/>
    </row>
    <row r="283" spans="1:1" hidden="1" x14ac:dyDescent="0.25">
      <c r="A283"/>
    </row>
    <row r="284" spans="1:1" x14ac:dyDescent="0.25">
      <c r="A284"/>
    </row>
    <row r="285" spans="1:1" hidden="1" x14ac:dyDescent="0.25">
      <c r="A285"/>
    </row>
    <row r="286" spans="1:1" hidden="1" x14ac:dyDescent="0.25">
      <c r="A286"/>
    </row>
    <row r="287" spans="1:1" hidden="1" x14ac:dyDescent="0.25">
      <c r="A287"/>
    </row>
    <row r="288" spans="1:1" hidden="1" x14ac:dyDescent="0.25">
      <c r="A288"/>
    </row>
    <row r="289" spans="1:1" hidden="1" x14ac:dyDescent="0.25">
      <c r="A289"/>
    </row>
    <row r="290" spans="1:1" hidden="1" x14ac:dyDescent="0.25">
      <c r="A290"/>
    </row>
    <row r="291" spans="1:1" x14ac:dyDescent="0.25">
      <c r="A291"/>
    </row>
    <row r="292" spans="1:1" hidden="1" x14ac:dyDescent="0.25">
      <c r="A292"/>
    </row>
    <row r="293" spans="1:1" hidden="1" x14ac:dyDescent="0.25">
      <c r="A293"/>
    </row>
    <row r="294" spans="1:1" hidden="1" x14ac:dyDescent="0.25">
      <c r="A294"/>
    </row>
    <row r="295" spans="1:1" hidden="1" x14ac:dyDescent="0.25">
      <c r="A295"/>
    </row>
    <row r="296" spans="1:1" hidden="1" x14ac:dyDescent="0.25">
      <c r="A296"/>
    </row>
    <row r="297" spans="1:1" hidden="1" x14ac:dyDescent="0.25">
      <c r="A297"/>
    </row>
    <row r="298" spans="1:1" hidden="1" x14ac:dyDescent="0.25">
      <c r="A298"/>
    </row>
    <row r="299" spans="1:1" x14ac:dyDescent="0.25">
      <c r="A299"/>
    </row>
    <row r="300" spans="1:1" hidden="1" x14ac:dyDescent="0.25">
      <c r="A300"/>
    </row>
    <row r="301" spans="1:1" hidden="1" x14ac:dyDescent="0.25">
      <c r="A301"/>
    </row>
    <row r="302" spans="1:1" hidden="1" x14ac:dyDescent="0.25">
      <c r="A302"/>
    </row>
    <row r="303" spans="1:1" hidden="1" x14ac:dyDescent="0.25">
      <c r="A303"/>
    </row>
    <row r="304" spans="1:1" hidden="1" x14ac:dyDescent="0.25">
      <c r="A304"/>
    </row>
    <row r="305" spans="1:1" hidden="1" x14ac:dyDescent="0.25">
      <c r="A305"/>
    </row>
    <row r="306" spans="1:1" x14ac:dyDescent="0.25">
      <c r="A306"/>
    </row>
    <row r="307" spans="1:1" hidden="1" x14ac:dyDescent="0.25">
      <c r="A307"/>
    </row>
    <row r="308" spans="1:1" hidden="1" x14ac:dyDescent="0.25">
      <c r="A308"/>
    </row>
    <row r="309" spans="1:1" hidden="1" x14ac:dyDescent="0.25">
      <c r="A309"/>
    </row>
    <row r="310" spans="1:1" hidden="1" x14ac:dyDescent="0.25">
      <c r="A310"/>
    </row>
    <row r="311" spans="1:1" hidden="1" x14ac:dyDescent="0.25">
      <c r="A311"/>
    </row>
    <row r="312" spans="1:1" hidden="1" x14ac:dyDescent="0.25">
      <c r="A312"/>
    </row>
    <row r="313" spans="1:1" hidden="1" x14ac:dyDescent="0.25">
      <c r="A313"/>
    </row>
    <row r="314" spans="1:1" hidden="1" x14ac:dyDescent="0.25">
      <c r="A314"/>
    </row>
    <row r="315" spans="1:1" hidden="1" x14ac:dyDescent="0.25">
      <c r="A315"/>
    </row>
    <row r="316" spans="1:1" hidden="1" x14ac:dyDescent="0.25">
      <c r="A316"/>
    </row>
    <row r="317" spans="1:1" hidden="1" x14ac:dyDescent="0.25">
      <c r="A317"/>
    </row>
    <row r="318" spans="1:1" hidden="1" x14ac:dyDescent="0.25">
      <c r="A318"/>
    </row>
    <row r="319" spans="1:1" hidden="1" x14ac:dyDescent="0.25">
      <c r="A319"/>
    </row>
    <row r="320" spans="1:1" hidden="1" x14ac:dyDescent="0.25">
      <c r="A320"/>
    </row>
    <row r="321" spans="1:1" hidden="1" x14ac:dyDescent="0.25">
      <c r="A321"/>
    </row>
    <row r="322" spans="1:1" hidden="1" x14ac:dyDescent="0.25">
      <c r="A322"/>
    </row>
    <row r="323" spans="1:1" hidden="1" x14ac:dyDescent="0.25">
      <c r="A323"/>
    </row>
    <row r="324" spans="1:1" hidden="1" x14ac:dyDescent="0.25">
      <c r="A324"/>
    </row>
    <row r="325" spans="1:1" hidden="1" x14ac:dyDescent="0.25">
      <c r="A325"/>
    </row>
    <row r="326" spans="1:1" hidden="1" x14ac:dyDescent="0.25">
      <c r="A326"/>
    </row>
    <row r="327" spans="1:1" hidden="1" x14ac:dyDescent="0.25">
      <c r="A327"/>
    </row>
    <row r="328" spans="1:1" hidden="1" x14ac:dyDescent="0.25">
      <c r="A328"/>
    </row>
    <row r="329" spans="1:1" hidden="1" x14ac:dyDescent="0.25">
      <c r="A329"/>
    </row>
    <row r="330" spans="1:1" hidden="1" x14ac:dyDescent="0.25">
      <c r="A330"/>
    </row>
    <row r="331" spans="1:1" hidden="1" x14ac:dyDescent="0.25">
      <c r="A331"/>
    </row>
    <row r="332" spans="1:1" hidden="1" x14ac:dyDescent="0.25">
      <c r="A332"/>
    </row>
    <row r="333" spans="1:1" hidden="1" x14ac:dyDescent="0.25">
      <c r="A333"/>
    </row>
    <row r="334" spans="1:1" hidden="1" x14ac:dyDescent="0.25">
      <c r="A334"/>
    </row>
    <row r="335" spans="1:1" hidden="1" x14ac:dyDescent="0.25">
      <c r="A335"/>
    </row>
    <row r="336" spans="1:1" hidden="1" x14ac:dyDescent="0.25">
      <c r="A336"/>
    </row>
    <row r="337" spans="1:1" hidden="1" x14ac:dyDescent="0.25">
      <c r="A337"/>
    </row>
    <row r="338" spans="1:1" hidden="1" x14ac:dyDescent="0.25">
      <c r="A338"/>
    </row>
    <row r="339" spans="1:1" hidden="1" x14ac:dyDescent="0.25">
      <c r="A339"/>
    </row>
    <row r="340" spans="1:1" hidden="1" x14ac:dyDescent="0.25">
      <c r="A340"/>
    </row>
    <row r="341" spans="1:1" hidden="1" x14ac:dyDescent="0.25">
      <c r="A341"/>
    </row>
    <row r="342" spans="1:1" hidden="1" x14ac:dyDescent="0.25">
      <c r="A342"/>
    </row>
    <row r="343" spans="1:1" hidden="1" x14ac:dyDescent="0.25">
      <c r="A343"/>
    </row>
    <row r="344" spans="1:1" hidden="1" x14ac:dyDescent="0.25">
      <c r="A344"/>
    </row>
    <row r="345" spans="1:1" hidden="1" x14ac:dyDescent="0.25">
      <c r="A345"/>
    </row>
    <row r="346" spans="1:1" hidden="1" x14ac:dyDescent="0.25">
      <c r="A346"/>
    </row>
    <row r="347" spans="1:1" hidden="1" x14ac:dyDescent="0.25">
      <c r="A347"/>
    </row>
    <row r="348" spans="1:1" hidden="1" x14ac:dyDescent="0.25">
      <c r="A348"/>
    </row>
    <row r="349" spans="1:1" hidden="1" x14ac:dyDescent="0.25">
      <c r="A349"/>
    </row>
    <row r="350" spans="1:1" hidden="1" x14ac:dyDescent="0.25">
      <c r="A350"/>
    </row>
    <row r="351" spans="1:1" hidden="1" x14ac:dyDescent="0.25">
      <c r="A351"/>
    </row>
    <row r="352" spans="1:1" hidden="1" x14ac:dyDescent="0.25">
      <c r="A352"/>
    </row>
    <row r="353" spans="1:1" hidden="1" x14ac:dyDescent="0.25">
      <c r="A353"/>
    </row>
    <row r="354" spans="1:1" hidden="1" x14ac:dyDescent="0.25">
      <c r="A354"/>
    </row>
    <row r="355" spans="1:1" hidden="1" x14ac:dyDescent="0.25">
      <c r="A355"/>
    </row>
    <row r="356" spans="1:1" hidden="1" x14ac:dyDescent="0.25">
      <c r="A356"/>
    </row>
    <row r="357" spans="1:1" hidden="1" x14ac:dyDescent="0.25">
      <c r="A357"/>
    </row>
    <row r="358" spans="1:1" hidden="1" x14ac:dyDescent="0.25">
      <c r="A358"/>
    </row>
    <row r="359" spans="1:1" hidden="1" x14ac:dyDescent="0.25">
      <c r="A359"/>
    </row>
    <row r="360" spans="1:1" hidden="1" x14ac:dyDescent="0.25">
      <c r="A360"/>
    </row>
    <row r="361" spans="1:1" hidden="1" x14ac:dyDescent="0.25">
      <c r="A361"/>
    </row>
    <row r="362" spans="1:1" hidden="1" x14ac:dyDescent="0.25">
      <c r="A362"/>
    </row>
    <row r="363" spans="1:1" hidden="1" x14ac:dyDescent="0.25">
      <c r="A363"/>
    </row>
    <row r="364" spans="1:1" x14ac:dyDescent="0.25">
      <c r="A364"/>
    </row>
    <row r="365" spans="1:1" hidden="1" x14ac:dyDescent="0.25">
      <c r="A365"/>
    </row>
    <row r="366" spans="1:1" hidden="1" x14ac:dyDescent="0.25">
      <c r="A366"/>
    </row>
    <row r="367" spans="1:1" x14ac:dyDescent="0.25">
      <c r="A367"/>
    </row>
    <row r="368" spans="1:1" hidden="1" x14ac:dyDescent="0.25">
      <c r="A368"/>
    </row>
    <row r="369" spans="1:1" hidden="1" x14ac:dyDescent="0.25">
      <c r="A369"/>
    </row>
    <row r="370" spans="1:1" hidden="1" x14ac:dyDescent="0.25">
      <c r="A370"/>
    </row>
    <row r="371" spans="1:1" x14ac:dyDescent="0.25">
      <c r="A371"/>
    </row>
    <row r="372" spans="1:1" hidden="1" x14ac:dyDescent="0.25">
      <c r="A372"/>
    </row>
    <row r="373" spans="1:1" hidden="1" x14ac:dyDescent="0.25">
      <c r="A373"/>
    </row>
    <row r="374" spans="1:1" hidden="1" x14ac:dyDescent="0.25">
      <c r="A374"/>
    </row>
    <row r="375" spans="1:1" hidden="1" x14ac:dyDescent="0.25">
      <c r="A375"/>
    </row>
    <row r="376" spans="1:1" hidden="1" x14ac:dyDescent="0.25">
      <c r="A376"/>
    </row>
    <row r="377" spans="1:1" hidden="1" x14ac:dyDescent="0.25">
      <c r="A377"/>
    </row>
    <row r="378" spans="1:1" hidden="1" x14ac:dyDescent="0.25">
      <c r="A378"/>
    </row>
    <row r="379" spans="1:1" hidden="1" x14ac:dyDescent="0.25">
      <c r="A379"/>
    </row>
    <row r="380" spans="1:1" hidden="1" x14ac:dyDescent="0.25">
      <c r="A380"/>
    </row>
    <row r="381" spans="1:1" hidden="1" x14ac:dyDescent="0.25">
      <c r="A381"/>
    </row>
    <row r="382" spans="1:1" hidden="1" x14ac:dyDescent="0.25">
      <c r="A382"/>
    </row>
    <row r="383" spans="1:1" hidden="1" x14ac:dyDescent="0.25">
      <c r="A383"/>
    </row>
    <row r="384" spans="1:1" x14ac:dyDescent="0.25">
      <c r="A384"/>
    </row>
    <row r="385" spans="1:1" hidden="1" x14ac:dyDescent="0.25">
      <c r="A385"/>
    </row>
    <row r="386" spans="1:1" hidden="1" x14ac:dyDescent="0.25">
      <c r="A386"/>
    </row>
    <row r="387" spans="1:1" hidden="1" x14ac:dyDescent="0.25">
      <c r="A387"/>
    </row>
    <row r="388" spans="1:1" hidden="1" x14ac:dyDescent="0.25">
      <c r="A388"/>
    </row>
    <row r="389" spans="1:1" hidden="1" x14ac:dyDescent="0.25">
      <c r="A389"/>
    </row>
    <row r="390" spans="1:1" hidden="1" x14ac:dyDescent="0.25">
      <c r="A390"/>
    </row>
    <row r="391" spans="1:1" hidden="1" x14ac:dyDescent="0.25">
      <c r="A391"/>
    </row>
    <row r="392" spans="1:1" hidden="1" x14ac:dyDescent="0.25">
      <c r="A392"/>
    </row>
    <row r="393" spans="1:1" hidden="1" x14ac:dyDescent="0.25">
      <c r="A393"/>
    </row>
    <row r="394" spans="1:1" hidden="1" x14ac:dyDescent="0.25">
      <c r="A394"/>
    </row>
    <row r="395" spans="1:1" hidden="1" x14ac:dyDescent="0.25">
      <c r="A395"/>
    </row>
    <row r="396" spans="1:1" x14ac:dyDescent="0.25">
      <c r="A396"/>
    </row>
    <row r="397" spans="1:1" hidden="1" x14ac:dyDescent="0.25">
      <c r="A397"/>
    </row>
    <row r="398" spans="1:1" hidden="1" x14ac:dyDescent="0.25">
      <c r="A398"/>
    </row>
    <row r="399" spans="1:1" hidden="1" x14ac:dyDescent="0.25">
      <c r="A399"/>
    </row>
    <row r="400" spans="1:1" x14ac:dyDescent="0.25">
      <c r="A400"/>
    </row>
    <row r="401" spans="1:1" hidden="1" x14ac:dyDescent="0.25">
      <c r="A401"/>
    </row>
    <row r="402" spans="1:1" hidden="1" x14ac:dyDescent="0.25">
      <c r="A402"/>
    </row>
    <row r="403" spans="1:1" hidden="1" x14ac:dyDescent="0.25">
      <c r="A403"/>
    </row>
    <row r="404" spans="1:1" x14ac:dyDescent="0.25">
      <c r="A404"/>
    </row>
    <row r="405" spans="1:1" hidden="1" x14ac:dyDescent="0.25">
      <c r="A405"/>
    </row>
    <row r="406" spans="1:1" hidden="1" x14ac:dyDescent="0.25">
      <c r="A406"/>
    </row>
    <row r="407" spans="1:1" hidden="1" x14ac:dyDescent="0.25">
      <c r="A407"/>
    </row>
    <row r="408" spans="1:1" hidden="1" x14ac:dyDescent="0.25">
      <c r="A408"/>
    </row>
    <row r="409" spans="1:1" hidden="1" x14ac:dyDescent="0.25">
      <c r="A409"/>
    </row>
    <row r="410" spans="1:1" hidden="1" x14ac:dyDescent="0.25">
      <c r="A410"/>
    </row>
    <row r="411" spans="1:1" hidden="1" x14ac:dyDescent="0.25">
      <c r="A411"/>
    </row>
    <row r="412" spans="1:1" hidden="1" x14ac:dyDescent="0.25">
      <c r="A412"/>
    </row>
    <row r="413" spans="1:1" hidden="1" x14ac:dyDescent="0.25">
      <c r="A413"/>
    </row>
    <row r="414" spans="1:1" hidden="1" x14ac:dyDescent="0.25">
      <c r="A414"/>
    </row>
    <row r="415" spans="1:1" hidden="1" x14ac:dyDescent="0.25">
      <c r="A415"/>
    </row>
    <row r="416" spans="1:1" hidden="1" x14ac:dyDescent="0.25">
      <c r="A416"/>
    </row>
    <row r="417" spans="1:1" hidden="1" x14ac:dyDescent="0.25">
      <c r="A417"/>
    </row>
    <row r="418" spans="1:1" hidden="1" x14ac:dyDescent="0.25">
      <c r="A418"/>
    </row>
    <row r="419" spans="1:1" hidden="1" x14ac:dyDescent="0.25">
      <c r="A419"/>
    </row>
    <row r="420" spans="1:1" hidden="1" x14ac:dyDescent="0.25">
      <c r="A420"/>
    </row>
    <row r="421" spans="1:1" hidden="1" x14ac:dyDescent="0.25">
      <c r="A421"/>
    </row>
    <row r="422" spans="1:1" hidden="1" x14ac:dyDescent="0.25">
      <c r="A422"/>
    </row>
    <row r="423" spans="1:1" hidden="1" x14ac:dyDescent="0.25">
      <c r="A423"/>
    </row>
    <row r="424" spans="1:1" hidden="1" x14ac:dyDescent="0.25">
      <c r="A424"/>
    </row>
    <row r="425" spans="1:1" hidden="1" x14ac:dyDescent="0.25">
      <c r="A425"/>
    </row>
    <row r="426" spans="1:1" hidden="1" x14ac:dyDescent="0.25">
      <c r="A426"/>
    </row>
    <row r="427" spans="1:1" hidden="1" x14ac:dyDescent="0.25">
      <c r="A427"/>
    </row>
    <row r="428" spans="1:1" hidden="1" x14ac:dyDescent="0.25">
      <c r="A428"/>
    </row>
    <row r="429" spans="1:1" hidden="1" x14ac:dyDescent="0.25">
      <c r="A429"/>
    </row>
    <row r="430" spans="1:1" hidden="1" x14ac:dyDescent="0.25">
      <c r="A430"/>
    </row>
    <row r="431" spans="1:1" x14ac:dyDescent="0.25">
      <c r="A431"/>
    </row>
    <row r="432" spans="1:1" x14ac:dyDescent="0.25">
      <c r="A432"/>
    </row>
    <row r="433" spans="1:1" hidden="1" x14ac:dyDescent="0.25">
      <c r="A433"/>
    </row>
    <row r="434" spans="1:1" hidden="1" x14ac:dyDescent="0.25">
      <c r="A434"/>
    </row>
    <row r="435" spans="1:1" x14ac:dyDescent="0.25">
      <c r="A435"/>
    </row>
    <row r="436" spans="1:1" x14ac:dyDescent="0.25">
      <c r="A436"/>
    </row>
    <row r="437" spans="1:1" hidden="1" x14ac:dyDescent="0.25">
      <c r="A437"/>
    </row>
    <row r="438" spans="1:1" hidden="1" x14ac:dyDescent="0.25">
      <c r="A438"/>
    </row>
    <row r="439" spans="1:1" x14ac:dyDescent="0.25">
      <c r="A439"/>
    </row>
    <row r="440" spans="1:1" hidden="1" x14ac:dyDescent="0.25">
      <c r="A440"/>
    </row>
    <row r="441" spans="1:1" hidden="1" x14ac:dyDescent="0.25">
      <c r="A441"/>
    </row>
    <row r="442" spans="1:1" hidden="1" x14ac:dyDescent="0.25">
      <c r="A442"/>
    </row>
    <row r="443" spans="1:1" hidden="1" x14ac:dyDescent="0.25">
      <c r="A443"/>
    </row>
    <row r="444" spans="1:1" hidden="1" x14ac:dyDescent="0.25">
      <c r="A444"/>
    </row>
    <row r="445" spans="1:1" hidden="1" x14ac:dyDescent="0.25">
      <c r="A445"/>
    </row>
    <row r="446" spans="1:1" hidden="1" x14ac:dyDescent="0.25">
      <c r="A446"/>
    </row>
    <row r="447" spans="1:1" hidden="1" x14ac:dyDescent="0.25">
      <c r="A447"/>
    </row>
    <row r="448" spans="1:1" hidden="1" x14ac:dyDescent="0.25">
      <c r="A448"/>
    </row>
    <row r="449" spans="1:1" hidden="1" x14ac:dyDescent="0.25">
      <c r="A449"/>
    </row>
    <row r="450" spans="1:1" hidden="1" x14ac:dyDescent="0.25">
      <c r="A450"/>
    </row>
    <row r="451" spans="1:1" hidden="1" x14ac:dyDescent="0.25">
      <c r="A451"/>
    </row>
    <row r="452" spans="1:1" hidden="1" x14ac:dyDescent="0.25">
      <c r="A452"/>
    </row>
    <row r="453" spans="1:1" hidden="1" x14ac:dyDescent="0.25">
      <c r="A453"/>
    </row>
    <row r="454" spans="1:1" hidden="1" x14ac:dyDescent="0.25">
      <c r="A454"/>
    </row>
    <row r="455" spans="1:1" hidden="1" x14ac:dyDescent="0.25">
      <c r="A455"/>
    </row>
    <row r="456" spans="1:1" hidden="1" x14ac:dyDescent="0.25">
      <c r="A456"/>
    </row>
    <row r="457" spans="1:1" hidden="1" x14ac:dyDescent="0.25">
      <c r="A457"/>
    </row>
    <row r="458" spans="1:1" hidden="1" x14ac:dyDescent="0.25">
      <c r="A458"/>
    </row>
    <row r="459" spans="1:1" hidden="1" x14ac:dyDescent="0.25">
      <c r="A459"/>
    </row>
    <row r="460" spans="1:1" hidden="1" x14ac:dyDescent="0.25">
      <c r="A460"/>
    </row>
    <row r="461" spans="1:1" hidden="1" x14ac:dyDescent="0.25">
      <c r="A461"/>
    </row>
    <row r="462" spans="1:1" hidden="1" x14ac:dyDescent="0.25">
      <c r="A462"/>
    </row>
    <row r="463" spans="1:1" hidden="1" x14ac:dyDescent="0.25">
      <c r="A463"/>
    </row>
    <row r="464" spans="1:1" hidden="1" x14ac:dyDescent="0.25">
      <c r="A464"/>
    </row>
    <row r="465" spans="1:1" hidden="1" x14ac:dyDescent="0.25">
      <c r="A465"/>
    </row>
    <row r="466" spans="1:1" x14ac:dyDescent="0.25">
      <c r="A466"/>
    </row>
    <row r="467" spans="1:1" hidden="1" x14ac:dyDescent="0.25">
      <c r="A467"/>
    </row>
    <row r="468" spans="1:1" hidden="1" x14ac:dyDescent="0.25">
      <c r="A468"/>
    </row>
    <row r="469" spans="1:1" hidden="1" x14ac:dyDescent="0.25">
      <c r="A469"/>
    </row>
    <row r="470" spans="1:1" hidden="1" x14ac:dyDescent="0.25">
      <c r="A470"/>
    </row>
    <row r="471" spans="1:1" hidden="1" x14ac:dyDescent="0.25">
      <c r="A471"/>
    </row>
    <row r="472" spans="1:1" hidden="1" x14ac:dyDescent="0.25">
      <c r="A472"/>
    </row>
    <row r="473" spans="1:1" hidden="1" x14ac:dyDescent="0.25">
      <c r="A473"/>
    </row>
    <row r="474" spans="1:1" hidden="1" x14ac:dyDescent="0.25">
      <c r="A474"/>
    </row>
    <row r="475" spans="1:1" hidden="1" x14ac:dyDescent="0.25">
      <c r="A475"/>
    </row>
    <row r="476" spans="1:1" hidden="1" x14ac:dyDescent="0.25">
      <c r="A476"/>
    </row>
    <row r="477" spans="1:1" hidden="1" x14ac:dyDescent="0.25">
      <c r="A477"/>
    </row>
    <row r="478" spans="1:1" hidden="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hidden="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hidden="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hidden="1" x14ac:dyDescent="0.25">
      <c r="A497"/>
    </row>
    <row r="498" spans="1:1" hidden="1" x14ac:dyDescent="0.25">
      <c r="A498"/>
    </row>
    <row r="499" spans="1:1" x14ac:dyDescent="0.25">
      <c r="A499"/>
    </row>
    <row r="500" spans="1:1" hidden="1" x14ac:dyDescent="0.25">
      <c r="A500"/>
    </row>
    <row r="501" spans="1:1" hidden="1" x14ac:dyDescent="0.25">
      <c r="A501"/>
    </row>
    <row r="502" spans="1:1" hidden="1" x14ac:dyDescent="0.25">
      <c r="A502"/>
    </row>
    <row r="503" spans="1:1" hidden="1" x14ac:dyDescent="0.25">
      <c r="A503"/>
    </row>
    <row r="504" spans="1:1" x14ac:dyDescent="0.25">
      <c r="A504"/>
    </row>
    <row r="505" spans="1:1" hidden="1" x14ac:dyDescent="0.25">
      <c r="A505"/>
    </row>
    <row r="506" spans="1:1" hidden="1" x14ac:dyDescent="0.25">
      <c r="A506"/>
    </row>
    <row r="507" spans="1:1" hidden="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hidden="1" x14ac:dyDescent="0.25">
      <c r="A511"/>
    </row>
    <row r="512" spans="1:1" x14ac:dyDescent="0.25">
      <c r="A512"/>
    </row>
    <row r="513" spans="1:1" x14ac:dyDescent="0.25">
      <c r="A513"/>
    </row>
    <row r="514" spans="1:1" hidden="1" x14ac:dyDescent="0.25">
      <c r="A514"/>
    </row>
    <row r="515" spans="1:1" hidden="1" x14ac:dyDescent="0.25">
      <c r="A515"/>
    </row>
    <row r="516" spans="1:1" hidden="1" x14ac:dyDescent="0.25">
      <c r="A516"/>
    </row>
    <row r="517" spans="1:1" hidden="1" x14ac:dyDescent="0.25">
      <c r="A517"/>
    </row>
    <row r="518" spans="1:1" hidden="1" x14ac:dyDescent="0.25">
      <c r="A518"/>
    </row>
    <row r="519" spans="1:1" hidden="1" x14ac:dyDescent="0.25">
      <c r="A519"/>
    </row>
    <row r="520" spans="1:1" hidden="1" x14ac:dyDescent="0.25">
      <c r="A520"/>
    </row>
    <row r="521" spans="1:1" hidden="1" x14ac:dyDescent="0.25">
      <c r="A521"/>
    </row>
    <row r="522" spans="1:1" hidden="1" x14ac:dyDescent="0.25">
      <c r="A522"/>
    </row>
    <row r="523" spans="1:1" hidden="1" x14ac:dyDescent="0.25">
      <c r="A523"/>
    </row>
    <row r="524" spans="1:1" x14ac:dyDescent="0.25">
      <c r="A524"/>
    </row>
    <row r="525" spans="1:1" hidden="1" x14ac:dyDescent="0.25">
      <c r="A525"/>
    </row>
    <row r="526" spans="1:1" hidden="1" x14ac:dyDescent="0.25">
      <c r="A526"/>
    </row>
    <row r="527" spans="1:1" hidden="1" x14ac:dyDescent="0.25">
      <c r="A527"/>
    </row>
    <row r="528" spans="1:1" hidden="1" x14ac:dyDescent="0.25">
      <c r="A528"/>
    </row>
    <row r="529" spans="1:1" hidden="1" x14ac:dyDescent="0.25">
      <c r="A529"/>
    </row>
    <row r="530" spans="1:1" hidden="1" x14ac:dyDescent="0.25">
      <c r="A530"/>
    </row>
    <row r="531" spans="1:1" hidden="1" x14ac:dyDescent="0.25">
      <c r="A531"/>
    </row>
    <row r="532" spans="1:1" hidden="1" x14ac:dyDescent="0.25">
      <c r="A532"/>
    </row>
    <row r="533" spans="1:1" hidden="1" x14ac:dyDescent="0.25">
      <c r="A533"/>
    </row>
    <row r="534" spans="1:1" hidden="1" x14ac:dyDescent="0.25">
      <c r="A534"/>
    </row>
    <row r="535" spans="1:1" x14ac:dyDescent="0.25">
      <c r="A535"/>
    </row>
    <row r="536" spans="1:1" hidden="1" x14ac:dyDescent="0.25">
      <c r="A536"/>
    </row>
    <row r="537" spans="1:1" hidden="1" x14ac:dyDescent="0.25">
      <c r="A537"/>
    </row>
    <row r="538" spans="1:1" hidden="1" x14ac:dyDescent="0.25">
      <c r="A538"/>
    </row>
    <row r="539" spans="1:1" hidden="1" x14ac:dyDescent="0.25">
      <c r="A539"/>
    </row>
    <row r="540" spans="1:1" hidden="1" x14ac:dyDescent="0.25">
      <c r="A540"/>
    </row>
    <row r="541" spans="1:1" hidden="1" x14ac:dyDescent="0.25">
      <c r="A541"/>
    </row>
    <row r="542" spans="1:1" hidden="1" x14ac:dyDescent="0.25">
      <c r="A542"/>
    </row>
    <row r="543" spans="1:1" hidden="1" x14ac:dyDescent="0.25">
      <c r="A543"/>
    </row>
    <row r="544" spans="1:1" hidden="1" x14ac:dyDescent="0.25">
      <c r="A544"/>
    </row>
    <row r="545" spans="1:1" x14ac:dyDescent="0.25">
      <c r="A545"/>
    </row>
    <row r="546" spans="1:1" hidden="1" x14ac:dyDescent="0.25">
      <c r="A546"/>
    </row>
    <row r="547" spans="1:1" hidden="1" x14ac:dyDescent="0.25">
      <c r="A547"/>
    </row>
    <row r="548" spans="1:1" hidden="1" x14ac:dyDescent="0.25">
      <c r="A548"/>
    </row>
    <row r="549" spans="1:1" hidden="1" x14ac:dyDescent="0.25">
      <c r="A549"/>
    </row>
    <row r="550" spans="1:1" hidden="1" x14ac:dyDescent="0.25">
      <c r="A550"/>
    </row>
    <row r="551" spans="1:1" x14ac:dyDescent="0.25">
      <c r="A551"/>
    </row>
    <row r="552" spans="1:1" x14ac:dyDescent="0.25">
      <c r="A552"/>
    </row>
    <row r="553" spans="1:1" hidden="1" x14ac:dyDescent="0.25">
      <c r="A553"/>
    </row>
    <row r="554" spans="1:1" hidden="1" x14ac:dyDescent="0.25">
      <c r="A554"/>
    </row>
    <row r="555" spans="1:1" hidden="1" x14ac:dyDescent="0.25">
      <c r="A555"/>
    </row>
    <row r="556" spans="1:1" hidden="1" x14ac:dyDescent="0.25">
      <c r="A556"/>
    </row>
    <row r="557" spans="1:1" hidden="1" x14ac:dyDescent="0.25">
      <c r="A557"/>
    </row>
    <row r="558" spans="1:1" hidden="1" x14ac:dyDescent="0.25">
      <c r="A558"/>
    </row>
    <row r="559" spans="1:1" hidden="1" x14ac:dyDescent="0.25">
      <c r="A559"/>
    </row>
    <row r="560" spans="1:1" hidden="1" x14ac:dyDescent="0.25">
      <c r="A560"/>
    </row>
    <row r="561" spans="1:1" hidden="1" x14ac:dyDescent="0.25">
      <c r="A561"/>
    </row>
    <row r="562" spans="1:1" hidden="1" x14ac:dyDescent="0.25">
      <c r="A562"/>
    </row>
    <row r="563" spans="1:1" hidden="1" x14ac:dyDescent="0.25">
      <c r="A563"/>
    </row>
    <row r="564" spans="1:1" hidden="1" x14ac:dyDescent="0.25">
      <c r="A564"/>
    </row>
    <row r="565" spans="1:1" hidden="1" x14ac:dyDescent="0.25">
      <c r="A565"/>
    </row>
    <row r="566" spans="1:1" hidden="1" x14ac:dyDescent="0.25">
      <c r="A566"/>
    </row>
    <row r="567" spans="1:1" hidden="1" x14ac:dyDescent="0.25">
      <c r="A567"/>
    </row>
    <row r="568" spans="1:1" hidden="1" x14ac:dyDescent="0.25">
      <c r="A568"/>
    </row>
    <row r="569" spans="1:1" hidden="1" x14ac:dyDescent="0.25">
      <c r="A569"/>
    </row>
    <row r="570" spans="1:1" x14ac:dyDescent="0.25">
      <c r="A570"/>
    </row>
    <row r="571" spans="1:1" hidden="1" x14ac:dyDescent="0.25">
      <c r="A571"/>
    </row>
    <row r="572" spans="1:1" hidden="1" x14ac:dyDescent="0.25">
      <c r="A572"/>
    </row>
    <row r="573" spans="1:1" hidden="1" x14ac:dyDescent="0.25">
      <c r="A573"/>
    </row>
    <row r="574" spans="1:1" x14ac:dyDescent="0.25">
      <c r="A574"/>
    </row>
    <row r="575" spans="1:1" hidden="1" x14ac:dyDescent="0.25">
      <c r="A575"/>
    </row>
    <row r="576" spans="1:1" hidden="1" x14ac:dyDescent="0.25">
      <c r="A576"/>
    </row>
    <row r="577" spans="1:1" hidden="1" x14ac:dyDescent="0.25">
      <c r="A577"/>
    </row>
    <row r="578" spans="1:1" hidden="1" x14ac:dyDescent="0.25">
      <c r="A578"/>
    </row>
    <row r="579" spans="1:1" hidden="1" x14ac:dyDescent="0.25">
      <c r="A579"/>
    </row>
    <row r="580" spans="1:1" hidden="1" x14ac:dyDescent="0.25">
      <c r="A580"/>
    </row>
    <row r="581" spans="1:1" hidden="1" x14ac:dyDescent="0.25">
      <c r="A581"/>
    </row>
    <row r="582" spans="1:1" hidden="1" x14ac:dyDescent="0.25">
      <c r="A582"/>
    </row>
    <row r="583" spans="1:1" hidden="1" x14ac:dyDescent="0.25">
      <c r="A583"/>
    </row>
    <row r="584" spans="1:1" hidden="1" x14ac:dyDescent="0.25">
      <c r="A584"/>
    </row>
    <row r="585" spans="1:1" x14ac:dyDescent="0.25">
      <c r="A585"/>
    </row>
    <row r="586" spans="1:1" hidden="1" x14ac:dyDescent="0.25">
      <c r="A586"/>
    </row>
    <row r="587" spans="1:1" hidden="1" x14ac:dyDescent="0.25">
      <c r="A587"/>
    </row>
    <row r="588" spans="1:1" x14ac:dyDescent="0.25">
      <c r="A588"/>
    </row>
    <row r="589" spans="1:1" hidden="1" x14ac:dyDescent="0.25">
      <c r="A589"/>
    </row>
    <row r="590" spans="1:1" hidden="1" x14ac:dyDescent="0.25">
      <c r="A590"/>
    </row>
    <row r="591" spans="1:1" hidden="1" x14ac:dyDescent="0.25">
      <c r="A591"/>
    </row>
    <row r="592" spans="1:1" hidden="1" x14ac:dyDescent="0.25">
      <c r="A592"/>
    </row>
    <row r="593" spans="1:1" hidden="1" x14ac:dyDescent="0.25">
      <c r="A593"/>
    </row>
    <row r="594" spans="1:1" hidden="1" x14ac:dyDescent="0.25">
      <c r="A594"/>
    </row>
    <row r="595" spans="1:1" hidden="1" x14ac:dyDescent="0.25">
      <c r="A595"/>
    </row>
    <row r="596" spans="1:1" hidden="1" x14ac:dyDescent="0.25">
      <c r="A596"/>
    </row>
    <row r="597" spans="1:1" x14ac:dyDescent="0.25">
      <c r="A597"/>
    </row>
    <row r="598" spans="1:1" hidden="1" x14ac:dyDescent="0.25">
      <c r="A598"/>
    </row>
    <row r="599" spans="1:1" hidden="1" x14ac:dyDescent="0.25">
      <c r="A599"/>
    </row>
    <row r="600" spans="1:1" hidden="1" x14ac:dyDescent="0.25">
      <c r="A600"/>
    </row>
    <row r="601" spans="1:1" hidden="1" x14ac:dyDescent="0.25">
      <c r="A601"/>
    </row>
    <row r="602" spans="1:1" hidden="1" x14ac:dyDescent="0.25">
      <c r="A602"/>
    </row>
    <row r="603" spans="1:1" hidden="1" x14ac:dyDescent="0.25">
      <c r="A603"/>
    </row>
    <row r="604" spans="1:1" hidden="1" x14ac:dyDescent="0.25">
      <c r="A604"/>
    </row>
    <row r="605" spans="1:1" hidden="1" x14ac:dyDescent="0.25">
      <c r="A605"/>
    </row>
    <row r="606" spans="1:1" hidden="1" x14ac:dyDescent="0.25">
      <c r="A606"/>
    </row>
    <row r="607" spans="1:1" hidden="1" x14ac:dyDescent="0.25">
      <c r="A607"/>
    </row>
    <row r="608" spans="1:1" hidden="1" x14ac:dyDescent="0.25">
      <c r="A608"/>
    </row>
    <row r="609" spans="1:1" hidden="1" x14ac:dyDescent="0.25">
      <c r="A609"/>
    </row>
    <row r="610" spans="1:1" hidden="1" x14ac:dyDescent="0.25">
      <c r="A610"/>
    </row>
    <row r="611" spans="1:1" hidden="1" x14ac:dyDescent="0.25">
      <c r="A611"/>
    </row>
    <row r="612" spans="1:1" hidden="1" x14ac:dyDescent="0.25">
      <c r="A612"/>
    </row>
    <row r="613" spans="1:1" hidden="1" x14ac:dyDescent="0.25">
      <c r="A613"/>
    </row>
    <row r="614" spans="1:1" hidden="1" x14ac:dyDescent="0.25">
      <c r="A614"/>
    </row>
    <row r="615" spans="1:1" hidden="1" x14ac:dyDescent="0.25">
      <c r="A615"/>
    </row>
    <row r="616" spans="1:1" hidden="1" x14ac:dyDescent="0.25">
      <c r="A616"/>
    </row>
    <row r="617" spans="1:1" hidden="1" x14ac:dyDescent="0.25">
      <c r="A617"/>
    </row>
    <row r="618" spans="1:1" hidden="1" x14ac:dyDescent="0.25">
      <c r="A618"/>
    </row>
    <row r="619" spans="1:1" hidden="1" x14ac:dyDescent="0.25">
      <c r="A619"/>
    </row>
    <row r="620" spans="1:1" hidden="1" x14ac:dyDescent="0.25">
      <c r="A620"/>
    </row>
    <row r="621" spans="1:1" hidden="1" x14ac:dyDescent="0.25">
      <c r="A621"/>
    </row>
    <row r="622" spans="1:1" hidden="1" x14ac:dyDescent="0.25">
      <c r="A622"/>
    </row>
    <row r="623" spans="1:1" hidden="1" x14ac:dyDescent="0.25">
      <c r="A623"/>
    </row>
    <row r="624" spans="1:1" hidden="1" x14ac:dyDescent="0.25">
      <c r="A624"/>
    </row>
    <row r="625" spans="1:1" hidden="1" x14ac:dyDescent="0.25">
      <c r="A625"/>
    </row>
    <row r="626" spans="1:1" hidden="1" x14ac:dyDescent="0.25">
      <c r="A626"/>
    </row>
    <row r="627" spans="1:1" hidden="1" x14ac:dyDescent="0.25">
      <c r="A627"/>
    </row>
    <row r="628" spans="1:1" x14ac:dyDescent="0.25">
      <c r="A628"/>
    </row>
    <row r="629" spans="1:1" hidden="1" x14ac:dyDescent="0.25">
      <c r="A629"/>
    </row>
    <row r="630" spans="1:1" hidden="1" x14ac:dyDescent="0.25">
      <c r="A630"/>
    </row>
    <row r="631" spans="1:1" hidden="1" x14ac:dyDescent="0.25">
      <c r="A631"/>
    </row>
    <row r="632" spans="1:1" hidden="1" x14ac:dyDescent="0.25">
      <c r="A632"/>
    </row>
    <row r="633" spans="1:1" hidden="1" x14ac:dyDescent="0.25">
      <c r="A633"/>
    </row>
    <row r="634" spans="1:1" hidden="1" x14ac:dyDescent="0.25">
      <c r="A634"/>
    </row>
    <row r="635" spans="1:1" hidden="1" x14ac:dyDescent="0.25">
      <c r="A635"/>
    </row>
    <row r="636" spans="1:1" hidden="1" x14ac:dyDescent="0.25">
      <c r="A636"/>
    </row>
    <row r="637" spans="1:1" hidden="1" x14ac:dyDescent="0.25">
      <c r="A637"/>
    </row>
    <row r="638" spans="1:1" hidden="1" x14ac:dyDescent="0.25">
      <c r="A638"/>
    </row>
    <row r="639" spans="1:1" hidden="1" x14ac:dyDescent="0.25">
      <c r="A639"/>
    </row>
    <row r="640" spans="1:1" hidden="1" x14ac:dyDescent="0.25">
      <c r="A640"/>
    </row>
    <row r="641" spans="1:1" hidden="1" x14ac:dyDescent="0.25">
      <c r="A6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AKTIF</vt:lpstr>
      <vt:lpstr>RESIGN</vt:lpstr>
      <vt:lpstr>SATUAN KERJA</vt:lpstr>
      <vt:lpstr>DEPARTEMEN_CABANG</vt:lpstr>
      <vt:lpstr>BIDANG</vt:lpstr>
      <vt:lpstr>BAGIAN_FUNGSI</vt:lpstr>
    </vt:vector>
  </TitlesOfParts>
  <Company>BCA SYariah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heni_nurul</dc:creator>
  <cp:lastModifiedBy>Muhamad Rizki Septiawan</cp:lastModifiedBy>
  <cp:lastPrinted>2020-03-06T10:41:39Z</cp:lastPrinted>
  <dcterms:created xsi:type="dcterms:W3CDTF">2018-08-03T03:12:34Z</dcterms:created>
  <dcterms:modified xsi:type="dcterms:W3CDTF">2022-05-18T02:03:08Z</dcterms:modified>
</cp:coreProperties>
</file>