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_TENDER" sheetId="1" r:id="rId4"/>
    <sheet state="visible" name="Sheet1 (2)" sheetId="2" r:id="rId5"/>
  </sheets>
  <definedNames>
    <definedName localSheetId="0" name="ExternalData_1">TABLE_TENDER!$A$1:$H$131</definedName>
  </definedNames>
  <calcPr/>
  <extLst>
    <ext uri="GoogleSheetsCustomDataVersion2">
      <go:sheetsCustomData xmlns:go="http://customooxmlschemas.google.com/" r:id="rId6" roundtripDataChecksum="5ylVtrhJujOmF+kN1YsR4M7AaFrsCakLacrp2LB4Yt8="/>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92">
      <text>
        <t xml:space="preserve">======
ID#AAABUdNvhc0
raihan rama    (2024-05-07 03:44:02)
di LPSE Pemenangnya Rp. 58.244.958.188,14</t>
      </text>
    </comment>
  </commentList>
  <extLst>
    <ext uri="GoogleSheetsCustomDataVersion2">
      <go:sheetsCustomData xmlns:go="http://customooxmlschemas.google.com/" r:id="rId1" roundtripDataSignature="AMtx7mhyjsYEE6yUFDPmZk4EEv7z7qJkhA=="/>
    </ext>
  </extLst>
</comments>
</file>

<file path=xl/sharedStrings.xml><?xml version="1.0" encoding="utf-8"?>
<sst xmlns="http://schemas.openxmlformats.org/spreadsheetml/2006/main" count="1205" uniqueCount="543">
  <si>
    <t>Y</t>
  </si>
  <si>
    <t>X1</t>
  </si>
  <si>
    <t>X2</t>
  </si>
  <si>
    <t>X3</t>
  </si>
  <si>
    <t>X4</t>
  </si>
  <si>
    <t>X5</t>
  </si>
  <si>
    <t>X6</t>
  </si>
  <si>
    <t>X7</t>
  </si>
  <si>
    <t>T</t>
  </si>
  <si>
    <t>Satker</t>
  </si>
  <si>
    <t>Kode tender</t>
  </si>
  <si>
    <t>Nomor LHA</t>
  </si>
  <si>
    <t>Judul Tender</t>
  </si>
  <si>
    <t>Nama Pemenang</t>
  </si>
  <si>
    <t>Ada Temuan</t>
  </si>
  <si>
    <t>Nilai Kontrak</t>
  </si>
  <si>
    <t>Nilai HPS</t>
  </si>
  <si>
    <t>Durasi Pengumuman s/d penetapan</t>
  </si>
  <si>
    <t>Periode bulan dan tahun Tender</t>
  </si>
  <si>
    <t>Ada sanggahan</t>
  </si>
  <si>
    <t>Tahun Pelaksanaan (n Tahun)</t>
  </si>
  <si>
    <t xml:space="preserve">Ada pengaduan </t>
  </si>
  <si>
    <t>Terdapat Perusahaan pendukung</t>
  </si>
  <si>
    <t xml:space="preserve">Melalui Reviu HPS  </t>
  </si>
  <si>
    <t xml:space="preserve">Masuk Daftar Prioritas Strategis Nasional </t>
  </si>
  <si>
    <t>Masuk usulan daftar DPR/D</t>
  </si>
  <si>
    <t>Perusahaan Pendukung</t>
  </si>
  <si>
    <t>% kontrak/HPS</t>
  </si>
  <si>
    <t>selisih timpang</t>
  </si>
  <si>
    <t>skor PFA opentender</t>
  </si>
  <si>
    <t>Balai Pengelola Transportasi Darat Kelas II Jambi</t>
  </si>
  <si>
    <t>PS.003/1/15/ITJEN/2023</t>
  </si>
  <si>
    <t>Pembangunan Area Traffic Control System (ATCS) Kota Jambi (Lelang Tidak Mengikat)</t>
  </si>
  <si>
    <t>PT. SARANA LALULINTAS INDONESIA</t>
  </si>
  <si>
    <t>11 Januari 2021 s.d. 26 Januari 2021</t>
  </si>
  <si>
    <t>Y / T</t>
  </si>
  <si>
    <t>1. PT Manunggaling Rizki Karyatam Telnics (Bandung)</t>
  </si>
  <si>
    <t>Pembangunan ZoSS di BPTD Jambi (Tender Tidak Mengikat)</t>
  </si>
  <si>
    <t>PT. WAHANA GREEN ENERGY</t>
  </si>
  <si>
    <t>25 Maret 2021 s.d. 9 April 2021</t>
  </si>
  <si>
    <t>CV.ATJEH BAROE</t>
  </si>
  <si>
    <t>23 Oktober 2021 s.d. 05 November 2021</t>
  </si>
  <si>
    <t>Pembangunan Halte Sungai Desa Rantau Rasau Kec. Rantau Rasau Kab. Tanjab Timur</t>
  </si>
  <si>
    <t>CV. Zaki Persada</t>
  </si>
  <si>
    <t>12 Maret 2021 s.d. 14 April 2021</t>
  </si>
  <si>
    <t>Pengadaan dan Pemasangan Perlengkapan Jalan Nasional Ruas 014 Sarolangun - Bts. Prov. Sumsel</t>
  </si>
  <si>
    <t>CV. MEGAH PERKASA</t>
  </si>
  <si>
    <t>14 Januari 2021 s.d. 10 Februari 2021</t>
  </si>
  <si>
    <t xml:space="preserve">
PT Santinilestari Energi Indonesia (Jl. Raya Surabaya Malang KM.40, Ngerong, Kec. Gempol-Kab. Pasuruan)
CV. Trisula Wahyu Wahana (Perum. Graha Citra Mas Blok B No.8 Jember- Jawa Timur)
PT Tohoma Mandiri (18 Office Park Lt. 15, Jl. TB. Simatupang Kav. 18, Kebagusan, Pasar Minggu, Jakarta Selatan,12520)
</t>
  </si>
  <si>
    <t>Pembangunan Halte Sungai Desa Merbau Kec. Mendahara Tengah kab. Tanjab Timur</t>
  </si>
  <si>
    <t>CV. Paduko Perkaso</t>
  </si>
  <si>
    <t>20 April 2022 s.d. 19 Mei 2022</t>
  </si>
  <si>
    <t>PT. Karya Steel Sejahtera (Jln Lingkar Selatan No 169 RT 01 Palmerah Jambi)</t>
  </si>
  <si>
    <t>Pembangunan Halte Sungai Desa Kuala Kahar Kecamatan Seberang kab. Tanjung Jabung Barat</t>
  </si>
  <si>
    <t>CV. ALIOSIA KONTRUKSI</t>
  </si>
  <si>
    <t>PEMBANGUNAN HALTE SUNGAI DUSUN TANJUNG MAWAR DESA KAYU ARO KECAMATAN SENYERANG KAB. TANJUNG JABUNG BARAT</t>
  </si>
  <si>
    <t>CV. Nandya Gunakarya Cipta</t>
  </si>
  <si>
    <t>12 April 2023 s.d. 4 Mei 2023</t>
  </si>
  <si>
    <t>PEMBANGUNAN HALTE SUNGAI TELUK MAJELIS KEC. KUALA JAMBI KAB. TANJAB TIMUR</t>
  </si>
  <si>
    <t>CV. RAFANDA AL RAZAAK</t>
  </si>
  <si>
    <t>13 April 2023 s.d. 4 Mei 2023</t>
  </si>
  <si>
    <t>PEMBANGUNAN HALTE SUNGAI DESA LUMAHAN KECAMATAN SENYERANG KAB. TANJUNG JABUNG BARAT</t>
  </si>
  <si>
    <t>CV. DAMAI JAYA</t>
  </si>
  <si>
    <t>14 April 2023 s.d. 4 Mei 2023</t>
  </si>
  <si>
    <t>Pengadaan dan Pemasangan Rambu Sungai Di
Sungai Batanghari</t>
  </si>
  <si>
    <t>CV. BUKIT GRAHA</t>
  </si>
  <si>
    <t>8 Maret 2023 s.d. 22 Maret 2023</t>
  </si>
  <si>
    <t>Hendri Zul Putra (Jl. Bengkulu A/04 RT.009 Kel. simpang Tiga Sipin kec. Kota baru-Jambi</t>
  </si>
  <si>
    <t>Balai Pengelola Transportasi Darat Kelas II Kalimantan Selatan</t>
  </si>
  <si>
    <t>PS.003/1/7/ITJEN/2023</t>
  </si>
  <si>
    <t>Pengadaan dan Pemasangan Batterai, Lampu dan
Panel Surya Alat Penerangan Jalan Dalam Rangka
Pemeliharaan</t>
  </si>
  <si>
    <t>CV.Cahaya bintang lima</t>
  </si>
  <si>
    <t>10 Juli 2020 s.d. 3 Agustus 2020</t>
  </si>
  <si>
    <t>PT. Aneka Sarana Pratama Jaya (Kp Gardu Rt 003 Rw 001 No 31 Kel, Buaran Kec Serpong Kota Tangerang Selatan Banten 16310)</t>
  </si>
  <si>
    <t>Pembangunan ITS Kota Banjarmasin</t>
  </si>
  <si>
    <t>PT. GAMA TEKNIKA</t>
  </si>
  <si>
    <t>18 Desember 2020 s.d. 8 Januari 2021</t>
  </si>
  <si>
    <t>PT. Hotware Indonesia (Jl. Kamal Raya Oter Ring Road, Mutiara Taman Palem Blok A17/39 Cengkareng Jakarta -Barat)</t>
  </si>
  <si>
    <t>Pengadaan dan Pemasangan ATCS Tabalong</t>
  </si>
  <si>
    <t>PT. DECO CIPTA PRATAMA</t>
  </si>
  <si>
    <t>19 Desember 2020 s.d. 8 Januari 2021</t>
  </si>
  <si>
    <t>PT. Javis Teknologi Albarokah (Jl. Elang Jawa No.12 Wedomartani, Sleman, D.I. Yogyakarta 55584)</t>
  </si>
  <si>
    <t>Pengadaan dan Pemasangan Fasilitas Perlengkapan
Jalan Nasional di Ruas 048</t>
  </si>
  <si>
    <t>CV. SYAFIQ MULTI KONTRAKTOR</t>
  </si>
  <si>
    <t>9 November 2021 s.d. 24 November 2021</t>
  </si>
  <si>
    <t>PT. Dwi Putra Khatulistiwa (Komp. Mekatama Raya III Blok P No. 10 Rt. 038 Rw. 004 Kel.
Guntung Manggis Kec. Landasan Ulin Kota Banjarbaru)</t>
  </si>
  <si>
    <t xml:space="preserve">Pembangunan ZOSS di BPTD Kalsel </t>
  </si>
  <si>
    <t>CV. TIRTA WIDYAUTAMA</t>
  </si>
  <si>
    <t>23 Februari 2022 s.d. 23 Maret 2022</t>
  </si>
  <si>
    <t>Peningkatan Dermaga Sungai Gampa Kabupaten Barito Kuala Tahap II</t>
  </si>
  <si>
    <t>CV.CAHAYA NUSANTARA</t>
  </si>
  <si>
    <t>10 Desember 2021 s.d. 25 Januari 2022</t>
  </si>
  <si>
    <t>PT. Sahabat Inti Sejahtera (Komp. Harapan Jaya, Bekasi-Jawa Barat)</t>
  </si>
  <si>
    <t>Peningkatan Dermaga Sungai Desa Pendalaman
Baru Kec.Berambai Kabupaten Barito Kuala
Tahap II</t>
  </si>
  <si>
    <t>-PT. Putra Baja Deli (Wisma ADR Penjaringan - Jakarta Utara
-PT. Sahabat Inti Sejahtera (Komp. Harapan Jaya, Bekasi-Jawa Barat)
-PT. Farika Steel (Jl. Karang Anyar Permai 55 Blok A No.41 Jak-Pus)</t>
  </si>
  <si>
    <t>Pekerjaan Konstruksi Pembangunan ATCS Kota Banjarbaru/Banjarbakula</t>
  </si>
  <si>
    <t>PT.Qumicon Indonesia</t>
  </si>
  <si>
    <t>11 Januari 2022 s.d. 3 Februari 2022</t>
  </si>
  <si>
    <t>- PT. PURIMET METROPOLITAN (Grogol-Petamburan, Jakarta Barat)
- PT. Hotware Indonseia (Cengkareng-Jakarta Barat)</t>
  </si>
  <si>
    <t>Balai Pengujian Laik Jalan dan Sertifikasi Kendaraan Bermotor Bekasi</t>
  </si>
  <si>
    <t>06/LHA/IT.II.IV/2021</t>
  </si>
  <si>
    <t>Pekerjaan Pemeliharaan Peralatan Pengujian Emisi R83 dan Fasilitas Pendukungnya</t>
  </si>
  <si>
    <t>PT LMS INDONESIA</t>
  </si>
  <si>
    <t>30 Mei 2023 s.d. 9 Juni 2023</t>
  </si>
  <si>
    <t>Balai Pengelola Transportasi Darat Wilayah XII Provinsi Bali dan NTB</t>
  </si>
  <si>
    <t>PS.003/1/6/ITJEN/2022</t>
  </si>
  <si>
    <t>Pekerjaan Pembangunan Dermaga Desa Trunyan di Danau Batur</t>
  </si>
  <si>
    <t>CV. SHINTYA LESTARI</t>
  </si>
  <si>
    <t>11 Januari 2022 s.d. 4 Februari 2022</t>
  </si>
  <si>
    <t>PT. Berkat Energi Sollusindo (Jl. Kalijudan No.3 Surabaya-Jawa Timur)
- PT. Indal Steel Pipe (Jl. gunung Sahari Kav. 18)</t>
  </si>
  <si>
    <t>Pekerjaan Pembangunan Dermaga Kuburan di Danau Batur Tahap III</t>
  </si>
  <si>
    <r>
      <rPr>
        <rFont val="Arial"/>
        <strike/>
        <color theme="1"/>
        <sz val="11.0"/>
      </rPr>
      <t xml:space="preserve">PT. TAURUS SEJAHTRA
</t>
    </r>
    <r>
      <rPr>
        <rFont val="Arial"/>
        <color theme="1"/>
        <sz val="11.0"/>
      </rPr>
      <t>PT MAKMUR SULTENG RAYA</t>
    </r>
  </si>
  <si>
    <t>11 Januari 2022 s.d. 10 Februari 2022</t>
  </si>
  <si>
    <t>Balai Pengelola Transportasi Darat Wilayah XXI Provinsi Gorontalo</t>
  </si>
  <si>
    <t>52/LHA/IT.IV/2019</t>
  </si>
  <si>
    <t>Pekerjaan Pengadaan dan Pemasangan Perlengkapan Jalan di Ruas Jalan 010 Paguyaman-Tabulo</t>
  </si>
  <si>
    <t>CV. SAK MANDIRI</t>
  </si>
  <si>
    <t xml:space="preserve">26 Maret 2019 s.d. 23 April 2019 </t>
  </si>
  <si>
    <t>CV. BHAKTI INSAN PERSADA (Jl Raya Cikopo-Cikampek/Purwakarta No1)</t>
  </si>
  <si>
    <t>Pekerjaan Pembangunan Fasilitas UPPKB Molotabu Tahap II TA.2019</t>
  </si>
  <si>
    <t>PT. Al Barokah Harapan</t>
  </si>
  <si>
    <t>1 Mei 2019 s.d. 17 Mei 2019</t>
  </si>
  <si>
    <t>Pembangunan Fasilitas UPPKB Molotabu</t>
  </si>
  <si>
    <t>PT. JOINT INDONESIA</t>
  </si>
  <si>
    <t>6 Maret 2018 s.d. 23 Maret 2018</t>
  </si>
  <si>
    <t>Rehabilitasi Fasilitas Lalu Lintas Jalan</t>
  </si>
  <si>
    <t>CV. PUTERA LINTAS NUSA</t>
  </si>
  <si>
    <t>8 Maret 2018 s.d. 29 Maret 2018</t>
  </si>
  <si>
    <t>Balai Pengelola Transportasi Wilayah XXII Sulawesi Utara</t>
  </si>
  <si>
    <t>PS.003/1/21/ITJEN/2022</t>
  </si>
  <si>
    <t>Pengadaan dan Pemasangan Perlengkapan Jalan Dukungan KSPN Likupang (Likupang-Wori)</t>
  </si>
  <si>
    <t>MARIO ABADI</t>
  </si>
  <si>
    <t>31 Agustus 2020 s.d. 12 September 2020</t>
  </si>
  <si>
    <t>PT. Berkat Energi Solusi Indonesia (Jl. Raya Bypass Surabaya-Malang Dusun Kalitengah No.098 Desa Karangjati, Kec Pandaan Kab. Pasuruan Jawa Timur)</t>
  </si>
  <si>
    <t>Balai Pengelola Transportasi Wilayah XXV Provinsi Papua dan Papua Barat</t>
  </si>
  <si>
    <t>27/LHA/IT.I/VIII/2022</t>
  </si>
  <si>
    <t>Pembangunan Pelabuhan Penyeberangan Klademak</t>
  </si>
  <si>
    <t>PT. ISTANA PUTRA AGUNG</t>
  </si>
  <si>
    <t>7 Agustus 2020 s.d. 24 September 2020</t>
  </si>
  <si>
    <t>CV. Takasima Jaya (Jl Menur Kelurahan Mariyai Distrik Mariat Kab. Sorong)</t>
  </si>
  <si>
    <t>Balai Pengelola Transportasi Wilayah III Provinsi Sumatera Barat</t>
  </si>
  <si>
    <t>30/LHA/IT.I/IX/2022</t>
  </si>
  <si>
    <t>Pembangunan Pelabuhan Penyeberangan Teluk Bungus Tahap III</t>
  </si>
  <si>
    <t>PT.Warna Baru Indonesia</t>
  </si>
  <si>
    <t>1 Desember 2021 s.d. 23 Januari 2022</t>
  </si>
  <si>
    <t>CV. Fallah Pilling Jaya (Jl. Lawet Raya, Jambi)</t>
  </si>
  <si>
    <t>Balai Pengelola Transportasi Darat Wilayah I Provinsi Nanggroe Aceh Darussalam</t>
  </si>
  <si>
    <t>03/LHA/IT.I/III/2021</t>
  </si>
  <si>
    <t>Pengadaan dan Pemasangan Perlengkapan Jalan Ruas 004 Batas Kota Sigli Beureneun</t>
  </si>
  <si>
    <t>PT. RIDHA GEMILANG SUKSES</t>
  </si>
  <si>
    <t>10 Agustus 2020 s.d.  1 September 2020</t>
  </si>
  <si>
    <t>1. PT. Semesta Makmur Bersama (Pergudangan 169 No. A&amp;B, Jl Husein Sastranegara Jurumudi, Tangerang 15124)
2. PT. Tunas Makmur Jaya Abadi (Kawasan Industri Jababeka I Jl. Jababeka III H Blok C No. 17 BT Cikarang Bekasi - Jawa Barat)
3. PT. Aneka Sarana Pratama Jaya (Kp Gardu Rt.003 Rw.001 No.31 Kel.Buaran Kec. Serpong Kota Tangerang Selatan Banten 16310)
4. PT Tohoma Mandiri (18 Office Park Lt.15, Jl. TB Simatupang Kav.18, Kebagusan, Pasar Minggu, Jakarta Selatan, 12520)</t>
  </si>
  <si>
    <t>Pengadaan dan Pemasangan Perlengkapan Jalan Ruas 002-11-K Chik Ditiro Banda Aceh</t>
  </si>
  <si>
    <t>PT. BERKAH BERSAMA KONTRAKTOR</t>
  </si>
  <si>
    <t>6 Mei 2019 s.d. 21 Mei 2019</t>
  </si>
  <si>
    <t>PT. Imperial Industri Indonesia (Jl. Kranji No.91 Lempongsari Palagan Yogyakarta Indonesia 55581)</t>
  </si>
  <si>
    <t>Pengadaan dan Pemasangan Perlengkapan Jalan Ruas 012-3 Kota Kuala Simpang-Batas Prov. Sumut &amp; Ruas 037-2 Kota Subulussalam-Batas Sumut</t>
  </si>
  <si>
    <t>cv. cia</t>
  </si>
  <si>
    <t>16 Juni 2019 s.d. 2 Juli 2019</t>
  </si>
  <si>
    <t>Balai Pengelola Transportasi Darat Wilayah XVIII Provinsi Sulawesi Tenggara</t>
  </si>
  <si>
    <t>08/LHA/IT.IV/V/2021</t>
  </si>
  <si>
    <t>Pekerjaan Pembangunan Pelabuhan Penyeberangan Kaledupa Tahap III</t>
  </si>
  <si>
    <t>PT. SINAR LIMA PUTRA</t>
  </si>
  <si>
    <t>3 Februari 2020 s.d. 27 Februari 2020</t>
  </si>
  <si>
    <t>PT. Aneka Bangunan Cipta (Jl.A.Yani No 92-64 Kendari-Sultra, Telp (0401) 3190520)</t>
  </si>
  <si>
    <t>Balai Pengelola Transportasi Darat Wilayah XXIII Provinsi Maluku</t>
  </si>
  <si>
    <t>13/LHA/ITJEN/IT.II/V/2021</t>
  </si>
  <si>
    <t>Rehabilitasi/Peningkatan Pelabuhan Penyeberangan DOBO Tahap II TA. 2020</t>
  </si>
  <si>
    <t>Canayya Construction</t>
  </si>
  <si>
    <t>8 Mei 2020 s.d. 8 Juni 2020</t>
  </si>
  <si>
    <t>CV. Maulana Creasindotam (Jl Utama Komplek Utama Hoki Garden Blok D12 RT 3 RW 6 Keluarahan Rejosari Kecamatan Tenayan Raya Kota Pekanbaru)</t>
  </si>
  <si>
    <t>Balai Pengelola Transportasi Darat Wilayah XXIV Provinsi Maluku Utara</t>
  </si>
  <si>
    <t>09/LHA/IT.I/V/2021</t>
  </si>
  <si>
    <t>Ruas Jalan Nasional Jenderal Ahmad Yani (NRJ.027.12)</t>
  </si>
  <si>
    <t>CV.JOYO MUKTI</t>
  </si>
  <si>
    <t>4 Mei 2020 s.d. 8 Juni 2020</t>
  </si>
  <si>
    <t>PT. Semesta Makmur Bersama (Pergudangan 169 No A&amp;B Jl Husein Sastranegara jurumudi, Tangerang 15124)</t>
  </si>
  <si>
    <t>Ruas Jalan Nasional Frans Kaisepo (NRJ.027.14K)</t>
  </si>
  <si>
    <t>PT. PASUNDAN JAYA ABADI</t>
  </si>
  <si>
    <t>1. PT. Tunas Makmur Jaya Abadi (Jababeka III H Blok C No 17 BT, Kawasan Industru Jababeka Tahap I desa Pasir Gombong Kec Cikarang Utara)
2. PT. Semesta Makmur Bersama (Komplek Pergudangan 169 Blok A/B Jurumudi Benda Tangerang 15124
3. PT. Bangun Cipta Marga (Green Lake City Rukan CBD Blok M No 08A Kel Gondrong Kec Cipondoh Kota Tangerang Provinsi Banten)</t>
  </si>
  <si>
    <t>Ruas Jalan Nasional Pelabuhan Goto (NRJ.027.13K)</t>
  </si>
  <si>
    <t>CV.JOYO MUKT</t>
  </si>
  <si>
    <t>Pengadaan dan Pemasangan Perlengkapan Jalan 027.16K Jl. Sultan Syaifudin Tidore</t>
  </si>
  <si>
    <t>PT Cipta Marga Abadi</t>
  </si>
  <si>
    <t>5 September 2020 s.d. 14 September 2020</t>
  </si>
  <si>
    <t>Ruas Jalan Nasional Wayabula - Daruba (NRJ.024)</t>
  </si>
  <si>
    <t>22 Juni 2020 s.d. 5 Juli 2020</t>
  </si>
  <si>
    <t>Pengadaan dan Pemasangan Perlengkapan Jalan Ruas Jalan Nasional Batas Kota Daruba - Sangowo (NRJ.020)</t>
  </si>
  <si>
    <t>Direktorat Lalu Lintas Jalan</t>
  </si>
  <si>
    <t>22/LHA/IT.I/X/2021</t>
  </si>
  <si>
    <t>Pengadaan dan Pemasangan Perlengkapan Jalan untuk Asia dan Asean Highway P. Sumatera (Dumai - Pekanbaru)</t>
  </si>
  <si>
    <t>PT. MITRA MENTARI SEJAHTERA</t>
  </si>
  <si>
    <t xml:space="preserve">5 Mei 2020 s.d. 	27 Mei 2020 </t>
  </si>
  <si>
    <t>Balai Pengelola Transportasi Darat Wilayah II Provinsi Sumatera Utara</t>
  </si>
  <si>
    <t>16/LHA/ITJEN/IT.II/VIII/2020</t>
  </si>
  <si>
    <t>Pekerjaan Konstruksi Pengadaan dan Pemasangan Perlengkapan Jalan Nasional Kabupaten Simalungun</t>
  </si>
  <si>
    <t>CV. Priscilla Putri</t>
  </si>
  <si>
    <t>28 Maret 2019 s.d. 23 April 2019</t>
  </si>
  <si>
    <t>Pekerjaan Konstruksi Pengadaan dan Pemasangan Perlengkapan Jalan Dolok Merangir-P, Siantar-Parapat</t>
  </si>
  <si>
    <t>CV.PANTE RAYA</t>
  </si>
  <si>
    <t>25 Maret 2019 s.d. 15 April 2019</t>
  </si>
  <si>
    <t>Pekerjaan Konstruksi Pengadaan dan Pemasangan Perlengkapan Jalan Nasional Kawasan Strategis Nasional Danau Toba</t>
  </si>
  <si>
    <t>PT. BUANA ENERGI PRIMA</t>
  </si>
  <si>
    <t>25 Maret 2019 s.d. 9 April 2019</t>
  </si>
  <si>
    <t>Pekerjaan Pembangunan Pelabuhan Penyeberangan Teluk Dalam Tahap I</t>
  </si>
  <si>
    <t>PT. Ciptama Karya Sukses</t>
  </si>
  <si>
    <t>22 Mei 2019 s.d. 12 Juni 2019</t>
  </si>
  <si>
    <t>Lanjutan Pembangunan Pelabuhan Ambarita Danau Toba Tahap III</t>
  </si>
  <si>
    <t>CV. CAHAYA MENTARI</t>
  </si>
  <si>
    <t>8 Mei 2019 s.d. 21 Mei 2019</t>
  </si>
  <si>
    <t>Balai Pengelola Transportasi Darat Wilayah XVI Provinsi Kalimantan Tengah</t>
  </si>
  <si>
    <t>06/LHA/IT.I/X/2020</t>
  </si>
  <si>
    <t>Pekerjaan Peningkatan dan Rehabilitasi Dermaga Penyeberangan Sungai Mentaya Kabupaten Kotawaringin Timur TA.2020</t>
  </si>
  <si>
    <t>CV.AINI QOLBU</t>
  </si>
  <si>
    <t>30 Maret 2020 s.d. 15 April 2020</t>
  </si>
  <si>
    <t>Pekerjaan Pengadaan dan Pemasangan Rambu Sungai di DAS Sebangau</t>
  </si>
  <si>
    <t>CV. HASRAT USAHA MENJADI ABADI</t>
  </si>
  <si>
    <t>9 April 2020 s.d. 2 Mei 2020</t>
  </si>
  <si>
    <t>Maslianor (Jl. Melati No.16 Rt.027 Rw.003 Kel. Selat Tengah Kec. Selat Kab. Kapuas)</t>
  </si>
  <si>
    <t>Pekerjaan Pengadaan dan Pemasangan Rambu Sungai di DAS Barito</t>
  </si>
  <si>
    <t>CAHAYA MANDIRI</t>
  </si>
  <si>
    <t>Peningkatan dan Rehabilitasi UPPKB Anjir Serapat Tahap II</t>
  </si>
  <si>
    <t>PT. BANUA AGUNG ANITAMA</t>
  </si>
  <si>
    <t>16 Mei 2019 s.d. 21 Juni 2019</t>
  </si>
  <si>
    <t>PT. ADIPATRIA DHARMA (Jalan Ulin No 21 Telepon (0536) 3222321</t>
  </si>
  <si>
    <t>Peningkatan dan Rehabilitasi UPPKB Anjir Serapat Tahap III</t>
  </si>
  <si>
    <t>13 April 2020 s.d. 29 April 2020</t>
  </si>
  <si>
    <t>Pengadaan dan Pemasangan Perlengkapan Jalan Nasional Provinsi Kalimantan Tengah</t>
  </si>
  <si>
    <t>CV.TIRTA KENCANA JAYA</t>
  </si>
  <si>
    <t>19 Desember 2019 s.d. 13 Januari 2020</t>
  </si>
  <si>
    <t>PT. Aneka Sarana Pratama Jaya (Jl. Kp Kalimati No 40 RT.004 RW.006 Kel Kedaung Kaliangke Kec, Cengkareng)</t>
  </si>
  <si>
    <t>Pengadaan dan Pemasangan Perlengkapan Jalan Nasional Puruk Cahu - Bts Kota Muara Teweh, Benangin Lampoeng</t>
  </si>
  <si>
    <t xml:space="preserve">19 Desember 2019 s.d. 13 Januari 2020 </t>
  </si>
  <si>
    <t>Balai Pengelola Transportasi Darat Wilayah IV Provinsi Riau dan Provinsi Kepulauan Riau</t>
  </si>
  <si>
    <t>56/LHA/IT.II/X/2018</t>
  </si>
  <si>
    <t>Pembangunan Dermaga Penyeberangan Matak Tahap IX</t>
  </si>
  <si>
    <t>PT. ANUGERAH PERSADA INDAH KONSTRUKSI</t>
  </si>
  <si>
    <t>10 April 2017 s..d 21 April 2017</t>
  </si>
  <si>
    <t>BTP Jawa Barat</t>
  </si>
  <si>
    <t>ADTT</t>
  </si>
  <si>
    <t>Pembangunan Jalur Ganda KA KM 162+000 s/d KM 163+150 antara Kiaracondong - Cicalengka Tahap II Segmen Kiaracondong - Gedebage dan Segmen Haurpugur - Cicalengka</t>
  </si>
  <si>
    <t>16 Feb - 5 April 2022</t>
  </si>
  <si>
    <t>ADA</t>
  </si>
  <si>
    <t>PT YASAPOLA REMAJA</t>
  </si>
  <si>
    <t>16 Feb - 14 Maret 2022</t>
  </si>
  <si>
    <t>Pembangunan Jalur Ganda KA KM 160+500 s/d KM 162+000 antara Kiaracondong - Cicalengka Tahap II Segmen Kiaracondong - Gedebage dan Segmen Haurpugur - Cicalengka</t>
  </si>
  <si>
    <t>PT. YASHILLA EKA KARYA</t>
  </si>
  <si>
    <t>BALAI TEKNIK PERKERETAAPIAN KELAS I WILAYAH JAKARTA</t>
  </si>
  <si>
    <t>Pembangunan Fasilitas Perkeretaapian Untuk Bekasi s/d Cikarang Pekerjaan Sipil Stasiun Bekasi (KST 5)</t>
  </si>
  <si>
    <t>P T.H a p s a k a M a s</t>
  </si>
  <si>
    <t>24 Juni 2019 s.d. 22 Juli 2019</t>
  </si>
  <si>
    <t>y</t>
  </si>
  <si>
    <t>1. PT. Winara Karya Madani (Garut)
2. PT. Akurasi Presisi Indonesia (Bekasi)</t>
  </si>
  <si>
    <t>Penggantian Sistem Persinyalan dan Telekomunikasi Stasiun Cikarang - Stasiun Cikampek (Tender tidak Mengikat)</t>
  </si>
  <si>
    <t>PT. LEN INDUSTRI (Persero)</t>
  </si>
  <si>
    <t>14 Oktober 2020 s.d. 8 Desember 2020</t>
  </si>
  <si>
    <t>1. CV Panadev (Bandung)
2. Gatriesta Indonesia (Cimahi)
3. Samudera Safety Equipment&amp;Outdoor (Bandung)
4. PT. Yuditha Nugraha Karya (Jkt Selatan)
5. CV. Kharisma Karya Sejati (Bekasi)</t>
  </si>
  <si>
    <t>Pembangunan Fasilitas Perkeretaapian Untuk Bekasi s/d Cikarang Pembangunan Underpass di Emplasemen Stasiun Cibitung</t>
  </si>
  <si>
    <t>19 Juli 2019 s.d. 12 September 2019</t>
  </si>
  <si>
    <t xml:space="preserve">1. PT. Berdikari Pondasi Perkasa (Jkt)
2. PT. Sintata Karyasari (Jkt Timur)
3. PT. Bahagia Jaya Mandiri (Bintaro)
4. PT. Surya Artha Reksa (Bekasi Timur)
5. PT. Pitong Jaya (Banten)
6. PT. Modern Surya Jaya (Semarang)
7. PT. Lubuk Tegar Perkasa (Semarang)
8. PT. Graha Pondasi Semesta (Jkt Utara)
</t>
  </si>
  <si>
    <t xml:space="preserve">Kesyahbandaran dan Otoritas Pelabuhan Kelas IV Pulang Pisau
</t>
  </si>
  <si>
    <t>PS.004/1/2/ITJEN/2024</t>
  </si>
  <si>
    <t>Pembangunan Faspel Laut Bahaur TA 2022 – 2023 (Multi Years Contract)</t>
  </si>
  <si>
    <t>PT. Tusenss Krida Utama</t>
  </si>
  <si>
    <t>18 Agustus 2022 s.d. 10 November
2023</t>
  </si>
  <si>
    <t>Unit Penyelenggara Pelabuhan Kelas III Kuala Gaung</t>
  </si>
  <si>
    <t>PS.004/I/I/ITJEN/2024</t>
  </si>
  <si>
    <t>Pengembangan Fasilitas Pelabuhan Kuala Gaung Tahun Anggaran 2023</t>
  </si>
  <si>
    <t>PT. ARTAJAYA MAHAKARYA SAMUDRA</t>
  </si>
  <si>
    <t>Tgl 22 Februari 2023 - 26 Juli 2023</t>
  </si>
  <si>
    <t>Kesyahbandaran dan Otoritas Pelabuhan Kelas IV Ende</t>
  </si>
  <si>
    <t>PS.004/4/8/ITJEN/2023</t>
  </si>
  <si>
    <t>Lanjutan Pembangunan Fasilitas Pelabuhan Ippi</t>
  </si>
  <si>
    <t>CV. KAROMA NUSANTARA</t>
  </si>
  <si>
    <t>10 April 2023-7 Oktober 2023</t>
  </si>
  <si>
    <t>Distrik Navigasi Kelas I Bitung</t>
  </si>
  <si>
    <t>PS.004/4/10/ITJEN/2023</t>
  </si>
  <si>
    <t>Pembangunan Rambu Suar T. 10 M Laut Konstruksi Baja Galvanis Wilayah Pantai Barat 2 (dua) Lokasi Karang Luar Anggrek dan Karang Siladen</t>
  </si>
  <si>
    <t>PT.CITRA JAYA SEJATI</t>
  </si>
  <si>
    <t>24 Juli-20 Desember 2020</t>
  </si>
  <si>
    <t>Unit Penyelenggara Pelabuhan Kelas II Tana Paser</t>
  </si>
  <si>
    <t>10/LHA/IT.III/XII/2023</t>
  </si>
  <si>
    <t>Pekerjaan Rehabilitasi Fasilitas Pelabuhan Tana Paser TA. 2022 - 2023</t>
  </si>
  <si>
    <t>PT. SULAWESI MAKMUR PRATAMA</t>
  </si>
  <si>
    <t>21 Juni 2022-16 September 2023</t>
  </si>
  <si>
    <t>Kesyahbandaran dan Otoritas Pelabuhan Kelas III Kupang</t>
  </si>
  <si>
    <t>03/LHA/IT.III/XII/2023</t>
  </si>
  <si>
    <t>Pembangunan Tembok Penahan Tebing dan Renovasi Gedung Kantor KSOP Kelas III Tenau</t>
  </si>
  <si>
    <t>PT. BOANERGES PUTRA UTAMA</t>
  </si>
  <si>
    <t>3 Februari-21 November 2023</t>
  </si>
  <si>
    <t>Unit Penyelenggara Pelabuhan Kelas II Bulukumba</t>
  </si>
  <si>
    <t>PS.004/4/11/ITJEN/2023</t>
  </si>
  <si>
    <t>Pekerjaan Konstruksi Pembangunan Fasilitas Pelabuhan Laut Kajang MYC 2022-2023</t>
  </si>
  <si>
    <t>PT. RAMADHAN KARYA PRATAMA</t>
  </si>
  <si>
    <t>27 Oktober 2022-24 Mei 2023</t>
  </si>
  <si>
    <t>Pekerjaan Konstruksi Pembangunan Fasilitas Pelabuhan Laut Kajang</t>
  </si>
  <si>
    <t>CV.WIRA BHAKTI</t>
  </si>
  <si>
    <t>16 - 24 Agustus 2023</t>
  </si>
  <si>
    <t>Unit Penyelenggara Pelabuhan Kelas III Bula</t>
  </si>
  <si>
    <t>PS.004/4/1/ITJEN/2023</t>
  </si>
  <si>
    <t>Replace Fasilitas Pelabuhan Laut Bula Tahap II</t>
  </si>
  <si>
    <t>PT.ESPREZZA CIPTA GRIYA</t>
  </si>
  <si>
    <t>28 Desember 2022 s/d 11 Januari 2023</t>
  </si>
  <si>
    <t>Pengembangan Fasilitas Darat Pelabuhan Wahai</t>
  </si>
  <si>
    <t>PT. PACIFIC MULTINDO PERMAI</t>
  </si>
  <si>
    <t>27 April -23 Desember 2017</t>
  </si>
  <si>
    <t>Pengembangan Fasilitas Pelabuhan Laut Kobisadar</t>
  </si>
  <si>
    <t>PT. Bangun Jaya Raya</t>
  </si>
  <si>
    <t>2 November -31 Desember 2018</t>
  </si>
  <si>
    <t>Rehabilitasi Pembangunan Fasilitas Pelabuhan Laut Bula</t>
  </si>
  <si>
    <t>CV. AZRY MAKMUR</t>
  </si>
  <si>
    <r>
      <rPr>
        <rFont val="Arial"/>
        <strike/>
        <color theme="1"/>
        <sz val="11.0"/>
      </rPr>
      <t xml:space="preserve">Pembangunan Fasilitas Darat dan Penggantian Fender Pelabuhan Bula
</t>
    </r>
    <r>
      <rPr>
        <rFont val="Arial"/>
        <color theme="1"/>
        <sz val="11.0"/>
      </rPr>
      <t xml:space="preserve">Rehabilitasi Sisi Darat Pelabuhan Laut Bula
</t>
    </r>
  </si>
  <si>
    <t>cv. ravzah mandiri</t>
  </si>
  <si>
    <t>26 Januari 2022</t>
  </si>
  <si>
    <t>Rehabilitasi Pembangunan Faspel Kobisadar</t>
  </si>
  <si>
    <t>CV. Lulu Utama</t>
  </si>
  <si>
    <t>Pembangunan Fasilitas Darat dan Penggantian Fender Pelabuhan Wahai</t>
  </si>
  <si>
    <t>Replace Fasilitas Pelabuhan Laut Bula</t>
  </si>
  <si>
    <t>18 Februari-12 November 2022</t>
  </si>
  <si>
    <t>Unit Penyelenggara Pelabuhan Kelas III Wonreli</t>
  </si>
  <si>
    <t>PS.004/3/24/ITJEN/2023</t>
  </si>
  <si>
    <t>Pengembangan Fasilitas Pelabuhan Moa TA. 2023</t>
  </si>
  <si>
    <t>PT.Ibnu Munsyir Dwiguna</t>
  </si>
  <si>
    <t>Desember-Januari 2023</t>
  </si>
  <si>
    <t>Solar Cell - PT. Wijaya Sentral Internasional (Sidoarjo)</t>
  </si>
  <si>
    <t>Konstruksi Rehabilitasi Fasilitas Darat Pelabuhan Ilwaki TA. 2021</t>
  </si>
  <si>
    <t>CV. MULIA KARYA PERSADA</t>
  </si>
  <si>
    <t>1 Juli 2021-31 Desember 2021</t>
  </si>
  <si>
    <t>Pembangunan Fasilitas Pelabuhan Laut Arwala</t>
  </si>
  <si>
    <t>PT. Pilar Dasar Membangun</t>
  </si>
  <si>
    <t>25 November 2020 - 31 Desember 2021</t>
  </si>
  <si>
    <t>Perkuatan Fasilitas Pelabuhan Moa</t>
  </si>
  <si>
    <t>PT SUATRI</t>
  </si>
  <si>
    <t>7 Oktober 2020 - 14 Juni 2021</t>
  </si>
  <si>
    <t>Unit Penyelenggara Pelabuhan Kelas III Seba</t>
  </si>
  <si>
    <t>PS.004/3/21/ITJEN/2023</t>
  </si>
  <si>
    <t>Lanjutan Pengembangan Fasilitas Pelabuhan Raijua</t>
  </si>
  <si>
    <t>PT.KURNIAWAN ANDALAN TIMUR INDONESIA</t>
  </si>
  <si>
    <t>Januari-Maret 2023</t>
  </si>
  <si>
    <t>Tiang Pancang - PT Swarna Bajapacific (Jakarta)
Fender dan Bollard - PT Samudera Luas Paramacitra (Cirebon)
Composite Wrapping - PT. Perkasa Maritim Utama (Bekasi)</t>
  </si>
  <si>
    <t>Rehabilitasi Fasilitas Pelabuhan laut Seba</t>
  </si>
  <si>
    <t>PT. Wijaya Inti Nusa Sentosa</t>
  </si>
  <si>
    <t>Besi Beton &amp; Semen - CV. Sumber Bangun Perkasa Jaya (Jawa Tengah)
Bitt Bollard &amp; Fender - CV. Mulya Jaya Rubber (Depok)
Composite Wrapping - PT. TAM VICTORY CEMERLANG (Bekasi)
Lampu Solar Cell 1 - PT. Berkat Energi Sollusindo ( Jawa Timur)
Lampu Solar Cell 2 - PT. CIPTA PIMRMINDO ABADI (Jakarta)
Pasir Kerikil Split - PT. VARIA USAHA BETON (Sidoarjo)</t>
  </si>
  <si>
    <t xml:space="preserve">Distrik Navigasi Kelas I Tanjung Pinang
</t>
  </si>
  <si>
    <t>PS.004/3/13/ITJEN/2023</t>
  </si>
  <si>
    <t>Pembangunan Menara Suar Karang Singa</t>
  </si>
  <si>
    <t>Maret 2023</t>
  </si>
  <si>
    <t>Pipa Besi - PT. Sincom Primalindo (Batam)
Panel Steel Coating - PT. Floaton Bahari Indonesia (Jakarta)
Bepmix k-400 - PT, BETON ELEMENINDO PERKASA (Bandung)
Karet Kompon - PT. Samudera Luas Paramacitra (Cirebon)
Solar Panel - PT. Indonesia Solar Global (Jakarta)</t>
  </si>
  <si>
    <t xml:space="preserve">Kesyahbandaran Dan Otoritas Pelabuhan Kelas II Benoa
</t>
  </si>
  <si>
    <t>PS.004/3/16/ITJEN/2023</t>
  </si>
  <si>
    <t xml:space="preserve">Kontruksi Terintegrasi Rancang Bangun (Design and Build) Pembangunan Fasilitas Pelabuhan laut Sanur Multiyear Contract (MYC) TA. 2020-2023
</t>
  </si>
  <si>
    <t>Hutama Bangun Virama, KSO</t>
  </si>
  <si>
    <t>September - November 2020</t>
  </si>
  <si>
    <t>Distrik Navigasi Kelas II Kupang</t>
  </si>
  <si>
    <t>PS.004/3/14/ITJEN/2023</t>
  </si>
  <si>
    <t>Replacement Menara Suar Tanjung Ligeta dan Replacement Rambu Pelabuhan Raijua</t>
  </si>
  <si>
    <t>PT. LAWU JAYA</t>
  </si>
  <si>
    <t>Februari- Maret 2023</t>
  </si>
  <si>
    <t>Pembangunan Rambu Pelabuhan Pulau Padar dan Pembangunan Rambu Pelabuhan Pulau Rinca</t>
  </si>
  <si>
    <t>CV.CITRA CELEBES MANDIRI</t>
  </si>
  <si>
    <t>Maret-April 2023</t>
  </si>
  <si>
    <t>Unit Penyelenggara Pelabuhan Kelas III Sirombu</t>
  </si>
  <si>
    <t>PS.004/3/12/ITJEN/2023</t>
  </si>
  <si>
    <t>Rehabilitasi Fasilitas Penunjang Pelabuhan</t>
  </si>
  <si>
    <t>CV. BUMI MAKMUR</t>
  </si>
  <si>
    <t>April - Juni 2022</t>
  </si>
  <si>
    <t>Pekerjaan Breakwater</t>
  </si>
  <si>
    <t>PT. DAMBHA PRIMA UTAMA</t>
  </si>
  <si>
    <t>Juni 2023</t>
  </si>
  <si>
    <t>Unit Penyelenggara Pelabuhan Kelas III Jailolo</t>
  </si>
  <si>
    <t>PS.004/2/23/ITJEN/2023</t>
  </si>
  <si>
    <t>Pembangunan Gedung Kantor UPP Jailolo</t>
  </si>
  <si>
    <t>CV Akbar Jaya Membangun</t>
  </si>
  <si>
    <t>Desember 2022</t>
  </si>
  <si>
    <t>Pembangunan Kanopi Areal Pelabuhan Jailolo</t>
  </si>
  <si>
    <t>Februari- Maret 2021</t>
  </si>
  <si>
    <t>Pengembangan Fasilitas Laut Pelabuhan Matui</t>
  </si>
  <si>
    <t>PT. KARYA PEMBANGUNAN REZKI</t>
  </si>
  <si>
    <t>Januari-Februari 2023</t>
  </si>
  <si>
    <t>Batu Pecah - PT. Bukit Intan Lestari (Palu)
Fender, Bollar, Composite Wrapping - PT. Perkasa Maritim Utama (Bekasi)
Tiang Pancang - PT. SPINDO, Tbk (Jawa Timur)</t>
  </si>
  <si>
    <t>Pengembangan Fasilitas Laut Pelabuhan Jailolo</t>
  </si>
  <si>
    <t>Rehabilitasi Talud dan Solar Cell Wilker Pelabuhan Matui</t>
  </si>
  <si>
    <t>CV. NANDA PRIMA</t>
  </si>
  <si>
    <t>Mei 2019</t>
  </si>
  <si>
    <t>Unit Penyelenggara Pelabuhan Kelas II Soasio</t>
  </si>
  <si>
    <t>PS.004/3/4/ITJEN/2023</t>
  </si>
  <si>
    <t>Perbaikan Pelabuhan Laut Soasio</t>
  </si>
  <si>
    <t>CV. BANGUN UTAMA</t>
  </si>
  <si>
    <t>Maret 2020</t>
  </si>
  <si>
    <t>Pengembangan Fasilitas Pelabuhan Soasio</t>
  </si>
  <si>
    <t>PILAR ATMOKO KONSTRUKSI</t>
  </si>
  <si>
    <t>Besi Beton - CV. Sumber Bangun Perkasa Jaya (Jawa Tengah)
Composite Wrapping - PT. TAM Victory Cemerlang (Bekasi)
Fender - CV. Mulya Jaya Rubber (Depok)
Lampu Solar Cell - PT. Berkat Energi Sollusindo (Jawa Timur)
Lampu Solar Cell - PT. Cipta Pimrmindo Abadi (Jakarta)
Pasir Kerikil split - PT. Varia Usaha Beton (Sidoarjo)
Semen - CV. Sumber Bangun Perkasa Jaya (Jawa Tengah)
Surduk Composite Wrapping - PT. TAM Victory Cemerlang (Bekasi)
Tiang Pancang - PT SPINDO, Tbk (Jawa Timur)</t>
  </si>
  <si>
    <t>Penyelesaian Pembangunan Dermaga Speed Boat Sofifi</t>
  </si>
  <si>
    <t>PT. PERMATA PERMAI JAYA</t>
  </si>
  <si>
    <t>Januari - Februari 2017</t>
  </si>
  <si>
    <t>Pembukaan Penawaran tidak diperbolehkan</t>
  </si>
  <si>
    <t>Replace Fender Type 300 H 2000L Faspel Gita</t>
  </si>
  <si>
    <t>CV. ARINA TEKNIK</t>
  </si>
  <si>
    <t>Replace Fender Type 300 H 2000L Faspel Goto</t>
  </si>
  <si>
    <t>CV.NURIRA SEJAHTERA</t>
  </si>
  <si>
    <t>Pengembangan Fasilitas Pelabuhan laut Goto</t>
  </si>
  <si>
    <t>CV. ODIN UTAMA</t>
  </si>
  <si>
    <t>Maret - April 2018</t>
  </si>
  <si>
    <t>Replacement Kantor UPP Soasio</t>
  </si>
  <si>
    <t>Replacement Rumah Dinas KUPP Soasio</t>
  </si>
  <si>
    <t>CV. BUKUSU PUTRA JAYAKUSUMA</t>
  </si>
  <si>
    <t>Docking Kapal KN P. 375</t>
  </si>
  <si>
    <t>CV HIKMAH</t>
  </si>
  <si>
    <t>Maret - April 2020</t>
  </si>
  <si>
    <t>Unit Penyelenggara Pelabuhan Kelas II Babang</t>
  </si>
  <si>
    <t>PS.004/2/25/ITJEN/2023</t>
  </si>
  <si>
    <t>Pembangunan Fasilitas Pelabuhan Laut Munse MYC. TA. 2022-2023</t>
  </si>
  <si>
    <t>PT. RUDY JAYA</t>
  </si>
  <si>
    <t>Juni - Juli 2023</t>
  </si>
  <si>
    <t xml:space="preserve">tiang Pancang - PT Swarna Bajapacific (Jakarta Barat)
Woven Geotextile - PT. Catrabuana Geoteknik Mandiri (Jakarta Barat)
Bollard Fender - PT. Sekar Wangi Group (Sidoarjo)
Batu Belah dan Timbunan Tanah - La Dinama (Sulawesi Tenggara)
</t>
  </si>
  <si>
    <t>BANDAR UDARA JALALUDIN DI GORONTALO</t>
  </si>
  <si>
    <t>PS.005/2/15/ITJEN/2023</t>
  </si>
  <si>
    <t>Pekerjaan Lanjutan Permukaan Runway, Taxiway, Apron dan Stopway Termasuk Marking</t>
  </si>
  <si>
    <t>PT. CITRA MUTIARA BANGUN PERSADA</t>
  </si>
  <si>
    <t xml:space="preserve">Y </t>
  </si>
  <si>
    <t>Desember 22-Januari23</t>
  </si>
  <si>
    <t xml:space="preserve"> T</t>
  </si>
  <si>
    <t xml:space="preserve">PT. Berkah Bangun Mulia, (Surabaya)
PT. Cahaya Mandiri Perkasa (Gorotalo)
PT. Satria Sarana Serasi (Sidoarjo)
PT. Utama Pagar Indonesia (Surabaya)
PT. Hasta Adiraya (Jakarta Utara)
</t>
  </si>
  <si>
    <t>UP Bandar Udara Rokot</t>
  </si>
  <si>
    <t>PS.005/2/8/ITJEN/2023</t>
  </si>
  <si>
    <t>Pekerjaan Fasilitas Sisi Udara Pembangunan Bandar Udara Mentawai Baru</t>
  </si>
  <si>
    <t>PT ADHI KARYA (Persero) Tbk</t>
  </si>
  <si>
    <t>2020 s.d. 31 Des 2023</t>
  </si>
  <si>
    <t xml:space="preserve">PT. Hasta Adiraya (Jakarta Utara)
CV. Mega Engineering, Padang (Sumatera Barat)
</t>
  </si>
  <si>
    <t>UP Bandar Udara Aji Pangeran Tumenggung Pranoto</t>
  </si>
  <si>
    <t>PS.005/3/5/ITJEN/2022</t>
  </si>
  <si>
    <t>PEKERJAAN REKONSTRUKSI TAXIWAY A BANDAR UDARA APT.PRANOTO (MYC) TENDER TIDAK MENGIKAT</t>
  </si>
  <si>
    <t>Maret-Mei</t>
  </si>
  <si>
    <t xml:space="preserve">PT. WIKA Beton Tbk, Balikpapan (Kalimantan Timur)
</t>
  </si>
  <si>
    <t>UP Bandar Udara Tanjung Harapan</t>
  </si>
  <si>
    <t>PS.005/2/8/ITJEN/2022</t>
  </si>
  <si>
    <t>Pembuatan bangunan operasional (2 unit)</t>
  </si>
  <si>
    <t>CV. VACELINDO UTAMA</t>
  </si>
  <si>
    <t>9 April-5 September 2019</t>
  </si>
  <si>
    <t>Data Apendo Kosong</t>
  </si>
  <si>
    <t xml:space="preserve"> UPBU KELAS III DEWADARU</t>
  </si>
  <si>
    <t>PS.005/2/23/ITJEN/2023</t>
  </si>
  <si>
    <t>Pembuatan dan Instalasi Ground Tank PKP-PK ( 30 m3) dan pengadaan pompa beserta jaringannya</t>
  </si>
  <si>
    <t>PT. GRIYA BUANA NARATAMA</t>
  </si>
  <si>
    <t>Jul - Des 2023</t>
  </si>
  <si>
    <t>Angkutan Udara Perintis 04 Rute</t>
  </si>
  <si>
    <t>PT. ASI Pudjiastuti Aviation</t>
  </si>
  <si>
    <t>Jan - Des 2023</t>
  </si>
  <si>
    <t>UPBU Long Apung</t>
  </si>
  <si>
    <t>39/LHA/IT.IV/XI/2023</t>
  </si>
  <si>
    <t>Pengembangan Fasilitas Sisi Udara Bandar Udara Long Apung (Tender Tidak Mengikat)</t>
  </si>
  <si>
    <t>PT. LAMBOK ULINA</t>
  </si>
  <si>
    <t>PT. Berkah Mulia Mandiri (Surabaya)
PT. Bosowa Tambang Indonesia (Makassar)
PT. Miranila Abadi (Jakarta)</t>
  </si>
  <si>
    <t>UPBU Arung Palakka</t>
  </si>
  <si>
    <t>PS.005/2/13/ITJEN/2023</t>
  </si>
  <si>
    <t>Pengembangan Bandar Udara Arung Palakka (Prasarana Sisi Udara)</t>
  </si>
  <si>
    <t>PT. MITRA AGUNG
INDONESIA</t>
  </si>
  <si>
    <t>Feb - Des 2023</t>
  </si>
  <si>
    <t>CV. Mulia Makmur (Surabaya)
PT. Sinar Jaya Abadi Perkasa Utama (Jakarta)
PT. Jongkang Indonesia (Serang)
PT. Sidokumpul Raya (Gresik)
PT. Makmur Jaya Niaga (Makassar)
PT. Hasta Adhiraya (Jakarta)</t>
  </si>
  <si>
    <t>UPBU Jalaluddin</t>
  </si>
  <si>
    <t>Rehab Terminal Lama Menjadi Terminal Kargo</t>
  </si>
  <si>
    <t>CV. SULTAN PERKASA</t>
  </si>
  <si>
    <t>Mar - Nov 2023</t>
  </si>
  <si>
    <t>UPBU Tampa Padang</t>
  </si>
  <si>
    <t>35/LHA/IT.IV/X/2023</t>
  </si>
  <si>
    <t>Pekerjaan Lanjutan Pembangunan Kawasan Sisi Darat Jalan Akses Termasuk Pagar Pengaman</t>
  </si>
  <si>
    <t>PT. APHASKO UTAMAJAYA</t>
  </si>
  <si>
    <t>Mar 2023 - Jan 2024</t>
  </si>
  <si>
    <t>PT. Bumi Sarana Utama (Makassar)
PT. Passokorang (Makassar)</t>
  </si>
  <si>
    <t>UPBU Beto Ambari</t>
  </si>
  <si>
    <t>PS.005/2/14/ITJEN/2023</t>
  </si>
  <si>
    <t>Pekerjaan Pelapisan Runway dan Turning Termasuk Marking</t>
  </si>
  <si>
    <t>PT. GARUNGGA CIPTA PRATAMA</t>
  </si>
  <si>
    <t>UP Bandar Udara Ewer</t>
  </si>
  <si>
    <t>PS.005/1/23/ITJEN/2023</t>
  </si>
  <si>
    <t>Pembuatan Drainase dan Tanggul Penahan Banjir (Lelang Tidak Mengikat)</t>
  </si>
  <si>
    <t>PT. WASKITA JAYA PURNAMA</t>
  </si>
  <si>
    <t>14 Des - 27 Des 22</t>
  </si>
  <si>
    <t xml:space="preserve">PT. Geolexa Acuan Sejahtera (Jakarta)
PT. Sumber Karya Anugerah (Ambon)
PT. Calvery Abadi (Mojokerto)
PD. Saung Awilagar (Bandung)
PT. Air Samudera Raya (Surabaya)
PT. Bach Multi Global (Jakarta)
CV. Batu Seram Jaya (Maluku)
</t>
  </si>
  <si>
    <t>UP Bandar Udara Pogogul</t>
  </si>
  <si>
    <t>PS.005/2/12/ITJEN/2023</t>
  </si>
  <si>
    <t>Pekerjaan Konstruksi Penpanjangan Landas Pacu</t>
  </si>
  <si>
    <t>PT. MITRA AGUNG INDONESIA</t>
  </si>
  <si>
    <t>16 Jan - 31 Des 2023</t>
  </si>
  <si>
    <t>Tidak ada pendukung</t>
  </si>
  <si>
    <t>Pekerjaan fasilitas Sisi Darat</t>
  </si>
  <si>
    <t>PT. AGUNG KUSUMA</t>
  </si>
  <si>
    <t>17 Feb - 31 Des 2023</t>
  </si>
  <si>
    <t>PT. Tjakrindo Mas (Gresik Jawa Timur)
PT. Pratama Steel Jakarta (Jakarta Pusat)
PT. Marksindo Sukses Jaya (Tangerang)
PT. Hasta Adiraya (Jakarta Utara)
PT. Anugerah Putrajaya (Jakarta Utara)
PT. Soliton Intak Sinergi (Tangeran)
PT. Bach Multi Global (Jakarta Pusat)
PT. Generindo Cengkareng (Jakarta Barat)
PT. Eratek Prima Indonesia, Grogol (Jakarta Barat)
CV. Dsytem Integrator (Jakarta Utara</t>
  </si>
  <si>
    <t>UP Bandar Udara Cakrabhuana</t>
  </si>
  <si>
    <t>PS.005/2/15/ITJEN/2022</t>
  </si>
  <si>
    <t>Pengadaan dan Pemasangan AFL System (tender tidak mengikat)</t>
  </si>
  <si>
    <t>PT. BONA DUPANG SOALOON</t>
  </si>
  <si>
    <t>11 Sept-24 Sept 2019</t>
  </si>
  <si>
    <t xml:space="preserve">PT. Hasta Adhiraya (Jakarta Utara)
</t>
  </si>
  <si>
    <t>UP Bandar Udara Juwata</t>
  </si>
  <si>
    <t>PS.005/2/12/II/ITJEN-2020</t>
  </si>
  <si>
    <t>CV. ADITYA PERSADA</t>
  </si>
  <si>
    <t>2 Mei -23 Mei 19</t>
  </si>
  <si>
    <t>Perluasan dan Penataan Gedung Kargo</t>
  </si>
  <si>
    <t>PT. SOMBA HASBO</t>
  </si>
  <si>
    <t>11 Feb - 1 Maret 19</t>
  </si>
  <si>
    <t>Perluasan ruang tunggu penumpang</t>
  </si>
  <si>
    <t>PT. Gemah Lumbung Jaya Abadi</t>
  </si>
  <si>
    <t>12 Maret - 27 Maret 19</t>
  </si>
  <si>
    <t>Pengadaan dan pemasangan pagar pengaman sisi udara dengan wiremesh tinggi rata-rata 2,44 meter</t>
  </si>
  <si>
    <t>PT. ELIA MERCURE</t>
  </si>
  <si>
    <t>22 Mei - 27 Juni 19</t>
  </si>
  <si>
    <t>UP Bandar Udara Syukuran Aminudin Amir</t>
  </si>
  <si>
    <t>PS.005/2/11/ITJEN/2023</t>
  </si>
  <si>
    <t>Pembangunan Bandar Udara Baru Banggai Laut Sulawesi Tengah MYC (Multi Years Contrack) TA 2022-TA 2023</t>
  </si>
  <si>
    <t>PT. Wijaya Karya (Persero) Tbk.</t>
  </si>
  <si>
    <t>15 Des 2022 s.d. 31 Des 2023</t>
  </si>
  <si>
    <t>data kosong</t>
  </si>
  <si>
    <t>Manajemen Konstruksi Pembangunan Bandar Udara Baru Banggai Laut - Sulawesi Tengah (Tender Tidak Mengikat)</t>
  </si>
  <si>
    <t>PT. KANTA KARYA UTAMA</t>
  </si>
  <si>
    <t>16 Des 2022 s.d. 31 Des 2023</t>
  </si>
  <si>
    <t>UP Bandar Udara Naha</t>
  </si>
  <si>
    <t>PS.005/2/10/ITJEN/2023</t>
  </si>
  <si>
    <t>Pekerjaan Konstruksi Perkerasan Sisi Udara dan Sisi Darat</t>
  </si>
  <si>
    <t>PT. KARUNIA JAYA SEJATI</t>
  </si>
  <si>
    <t>25 Jul 2022 s.d. 29 Des 2023</t>
  </si>
  <si>
    <t>PT. Anugerah Wijayatrisna (Jakarta Utara)
PT. Geolexa Acuan Sejahtera (Jakarta Barat)
PT. Asphalt Bangun Sarana (Jakarta Selatan)</t>
  </si>
  <si>
    <t>UP Bandar Udara Aek Godang</t>
  </si>
  <si>
    <t>PS.005/2/9/ITJEN/2023</t>
  </si>
  <si>
    <t>Pekerjaan Fasilitas Sisi Udara Bandar Udara Mandailing Natal</t>
  </si>
  <si>
    <t>PT. MODERN WIDYA TEHNICAL</t>
  </si>
  <si>
    <t>Pekerjaan Fasilitas Sisi Darat Bandar Udara Mandailing Natal</t>
  </si>
  <si>
    <t>PT. WASKITA KARYA (Persero) Tbk</t>
  </si>
  <si>
    <t>14 Des 2022 s.d. 31 Des 2023</t>
  </si>
  <si>
    <t>UP Bandar Udara Rendani</t>
  </si>
  <si>
    <t>PS.005/2/1/ITJEN/2023</t>
  </si>
  <si>
    <t>PT. AKAM</t>
  </si>
  <si>
    <t>12 Jul 2022 s.d. 31 Des 2023</t>
  </si>
  <si>
    <t>Pekerjaan Pembuatan Runway Strip dan RESA</t>
  </si>
  <si>
    <t>PT. Agro Bio Organik</t>
  </si>
  <si>
    <t>17 Mei 2022 s.d. 7 nov 2023</t>
  </si>
  <si>
    <t>PT. Geolexa Acuan Sejahtera (Jakarta Barat)
PT. Utama Pagar Indonesia (Surabaya)
PT. Prima Mulya Malasoom (Sorong)
PT. Jaya Beton Indonesia (Gresik)
PT. Beton Elemenindo Perkasa (Pasuruan)</t>
  </si>
  <si>
    <t>UP Bandar Udara Mopah</t>
  </si>
  <si>
    <t>PS.005/1/20/ITJEN/2023</t>
  </si>
  <si>
    <t>Pengawasan Perbaikan dan Peningkatan Daya Dukung Runway Termasuk Marking</t>
  </si>
  <si>
    <t>PT. INTIREKA KARSA PAMURTYA</t>
  </si>
  <si>
    <t>24 Feb s.d. 20 Nov 2023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</si>
</sst>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00_);_(* \(#,##0.00\);_(* &quot;-&quot;??_);_(@_)"/>
  </numFmts>
  <fonts count="15">
    <font>
      <sz val="11.0"/>
      <color theme="1"/>
      <name val="Aptos Narrow"/>
      <scheme val="minor"/>
    </font>
    <font>
      <color theme="1"/>
      <name val="Aptos Narrow"/>
      <scheme val="minor"/>
    </font>
    <font>
      <sz val="11.0"/>
      <color theme="1"/>
      <name val="Aptos Narrow"/>
    </font>
    <font>
      <b/>
      <sz val="13.0"/>
      <color theme="1"/>
      <name val="Arial"/>
    </font>
    <font>
      <b/>
      <sz val="11.0"/>
      <color theme="1"/>
      <name val="Aptos Narrow"/>
    </font>
    <font>
      <b/>
      <sz val="16.0"/>
      <color rgb="FFFF0000"/>
      <name val="Aptos Narrow"/>
    </font>
    <font>
      <sz val="11.0"/>
      <color theme="1"/>
      <name val="Calibri"/>
    </font>
    <font>
      <sz val="11.0"/>
      <color theme="1"/>
      <name val="Arial"/>
    </font>
    <font>
      <sz val="16.0"/>
      <color rgb="FFFF0000"/>
      <name val="Aptos Narrow"/>
    </font>
    <font>
      <sz val="16.0"/>
      <color rgb="FFFF0000"/>
      <name val="Arial"/>
    </font>
    <font>
      <sz val="9.0"/>
      <color theme="1"/>
      <name val="Helvetica Neue"/>
    </font>
    <font>
      <sz val="9.0"/>
      <color theme="1"/>
      <name val="Aptos Narrow"/>
    </font>
    <font>
      <i/>
      <sz val="11.0"/>
      <color theme="1"/>
      <name val="Calibri"/>
    </font>
    <font>
      <sz val="9.0"/>
      <color theme="1"/>
      <name val="Arial"/>
    </font>
    <font>
      <sz val="8.0"/>
      <color theme="1"/>
      <name val="Helvetica Neue"/>
    </font>
  </fonts>
  <fills count="10">
    <fill>
      <patternFill patternType="none"/>
    </fill>
    <fill>
      <patternFill patternType="lightGray"/>
    </fill>
    <fill>
      <patternFill patternType="solid">
        <fgColor rgb="FFF1CEEE"/>
        <bgColor rgb="FFF1CEEE"/>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theme="6"/>
        <bgColor theme="6"/>
      </patternFill>
    </fill>
    <fill>
      <patternFill patternType="solid">
        <fgColor rgb="FFFFFFFF"/>
        <bgColor rgb="FFFFFFFF"/>
      </patternFill>
    </fill>
    <fill>
      <patternFill patternType="solid">
        <fgColor rgb="FFEAD1DC"/>
        <bgColor rgb="FFEAD1DC"/>
      </patternFill>
    </fill>
    <fill>
      <patternFill patternType="solid">
        <fgColor theme="0"/>
        <bgColor theme="0"/>
      </patternFill>
    </fill>
  </fills>
  <borders count="13">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top style="thin">
        <color rgb="FF000000"/>
      </top>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Font="1"/>
    <xf borderId="0" fillId="0" fontId="2" numFmtId="0" xfId="0" applyFont="1"/>
    <xf borderId="1" fillId="0" fontId="3" numFmtId="0" xfId="0" applyAlignment="1" applyBorder="1" applyFont="1">
      <alignment horizontal="center" shrinkToFit="0" vertical="top" wrapText="1"/>
    </xf>
    <xf borderId="2" fillId="0" fontId="3" numFmtId="0" xfId="0" applyAlignment="1" applyBorder="1" applyFont="1">
      <alignment horizontal="center" shrinkToFit="0" vertical="top" wrapText="1"/>
    </xf>
    <xf borderId="3" fillId="2" fontId="3" numFmtId="0" xfId="0" applyAlignment="1" applyBorder="1" applyFill="1" applyFont="1">
      <alignment horizontal="center" shrinkToFit="0" vertical="top" wrapText="1"/>
    </xf>
    <xf borderId="2" fillId="0" fontId="4" numFmtId="164" xfId="0" applyAlignment="1" applyBorder="1" applyFont="1" applyNumberFormat="1">
      <alignment horizontal="right" shrinkToFit="0" vertical="top" wrapText="1"/>
    </xf>
    <xf borderId="3" fillId="3" fontId="3" numFmtId="0" xfId="0" applyAlignment="1" applyBorder="1" applyFill="1" applyFont="1">
      <alignment horizontal="center" shrinkToFit="0" vertical="top" wrapText="1"/>
    </xf>
    <xf borderId="3" fillId="4" fontId="3" numFmtId="0" xfId="0" applyAlignment="1" applyBorder="1" applyFill="1" applyFont="1">
      <alignment horizontal="center" shrinkToFit="0" vertical="top" wrapText="1"/>
    </xf>
    <xf borderId="3" fillId="5" fontId="3" numFmtId="0" xfId="0" applyAlignment="1" applyBorder="1" applyFill="1" applyFont="1">
      <alignment horizontal="center" shrinkToFit="0" vertical="top" wrapText="1"/>
    </xf>
    <xf borderId="3" fillId="6" fontId="3" numFmtId="2" xfId="0" applyAlignment="1" applyBorder="1" applyFill="1" applyFont="1" applyNumberFormat="1">
      <alignment horizontal="center" shrinkToFit="0" vertical="top" wrapText="1"/>
    </xf>
    <xf borderId="4" fillId="3" fontId="5" numFmtId="0" xfId="0" applyAlignment="1" applyBorder="1" applyFont="1">
      <alignment horizontal="center" shrinkToFit="0" vertical="top" wrapText="1"/>
    </xf>
    <xf borderId="0" fillId="0" fontId="2" numFmtId="0" xfId="0" applyAlignment="1" applyFont="1">
      <alignment vertical="top"/>
    </xf>
    <xf borderId="5" fillId="0" fontId="6" numFmtId="0" xfId="0" applyAlignment="1" applyBorder="1" applyFont="1">
      <alignment shrinkToFit="0" vertical="top" wrapText="1"/>
    </xf>
    <xf borderId="6" fillId="0" fontId="6" numFmtId="0" xfId="0" applyAlignment="1" applyBorder="1" applyFont="1">
      <alignment horizontal="right" vertical="top"/>
    </xf>
    <xf borderId="6" fillId="7" fontId="6" numFmtId="0" xfId="0" applyAlignment="1" applyBorder="1" applyFill="1" applyFont="1">
      <alignment vertical="top"/>
    </xf>
    <xf borderId="6" fillId="0" fontId="6" numFmtId="0" xfId="0" applyAlignment="1" applyBorder="1" applyFont="1">
      <alignment shrinkToFit="0" vertical="top" wrapText="1"/>
    </xf>
    <xf borderId="6" fillId="2" fontId="2" numFmtId="0" xfId="0" applyAlignment="1" applyBorder="1" applyFont="1">
      <alignment horizontal="center" shrinkToFit="0" vertical="top" wrapText="1"/>
    </xf>
    <xf borderId="6" fillId="0" fontId="2" numFmtId="164" xfId="0" applyAlignment="1" applyBorder="1" applyFont="1" applyNumberFormat="1">
      <alignment horizontal="right" vertical="top"/>
    </xf>
    <xf borderId="6" fillId="0" fontId="2" numFmtId="0" xfId="0" applyAlignment="1" applyBorder="1" applyFont="1">
      <alignment horizontal="center" shrinkToFit="0" vertical="top" wrapText="1"/>
    </xf>
    <xf borderId="6" fillId="0" fontId="2" numFmtId="0" xfId="0" applyAlignment="1" applyBorder="1" applyFont="1">
      <alignment horizontal="center" vertical="top"/>
    </xf>
    <xf borderId="6" fillId="0" fontId="7" numFmtId="0" xfId="0" applyAlignment="1" applyBorder="1" applyFont="1">
      <alignment horizontal="center" vertical="top"/>
    </xf>
    <xf borderId="6" fillId="0" fontId="2" numFmtId="0" xfId="0" applyAlignment="1" applyBorder="1" applyFont="1">
      <alignment shrinkToFit="0" vertical="top" wrapText="1"/>
    </xf>
    <xf borderId="6" fillId="0" fontId="2" numFmtId="2" xfId="0" applyAlignment="1" applyBorder="1" applyFont="1" applyNumberFormat="1">
      <alignment shrinkToFit="0" vertical="top" wrapText="1"/>
    </xf>
    <xf borderId="7" fillId="0" fontId="8" numFmtId="0" xfId="0" applyAlignment="1" applyBorder="1" applyFont="1">
      <alignment vertical="top"/>
    </xf>
    <xf borderId="6" fillId="2" fontId="2" numFmtId="0" xfId="0" applyAlignment="1" applyBorder="1" applyFont="1">
      <alignment shrinkToFit="0" vertical="top" wrapText="1"/>
    </xf>
    <xf borderId="6" fillId="0" fontId="2" numFmtId="0" xfId="0" applyAlignment="1" applyBorder="1" applyFont="1">
      <alignment vertical="top"/>
    </xf>
    <xf borderId="6" fillId="0" fontId="6" numFmtId="0" xfId="0" applyAlignment="1" applyBorder="1" applyFont="1">
      <alignment vertical="top"/>
    </xf>
    <xf borderId="6" fillId="0" fontId="6" numFmtId="0" xfId="0" applyAlignment="1" applyBorder="1" applyFont="1">
      <alignment horizontal="right" shrinkToFit="0" vertical="top" wrapText="1"/>
    </xf>
    <xf borderId="8" fillId="7" fontId="6" numFmtId="0" xfId="0" applyAlignment="1" applyBorder="1" applyFont="1">
      <alignment shrinkToFit="0" vertical="top" wrapText="1"/>
    </xf>
    <xf quotePrefix="1" borderId="6" fillId="0" fontId="2" numFmtId="0" xfId="0" applyAlignment="1" applyBorder="1" applyFont="1">
      <alignment shrinkToFit="0" vertical="top" wrapText="1"/>
    </xf>
    <xf borderId="7" fillId="0" fontId="9" numFmtId="0" xfId="0" applyAlignment="1" applyBorder="1" applyFont="1">
      <alignment vertical="top"/>
    </xf>
    <xf borderId="5" fillId="0" fontId="2" numFmtId="0" xfId="0" applyAlignment="1" applyBorder="1" applyFont="1">
      <alignment shrinkToFit="0" vertical="top" wrapText="1"/>
    </xf>
    <xf borderId="6" fillId="2" fontId="7" numFmtId="0" xfId="0" applyAlignment="1" applyBorder="1" applyFont="1">
      <alignment shrinkToFit="0" vertical="top" wrapText="1"/>
    </xf>
    <xf borderId="6" fillId="0" fontId="2" numFmtId="0" xfId="0" applyAlignment="1" applyBorder="1" applyFont="1">
      <alignment horizontal="left" shrinkToFit="0" vertical="top" wrapText="1"/>
    </xf>
    <xf borderId="6" fillId="8" fontId="2" numFmtId="0" xfId="0" applyAlignment="1" applyBorder="1" applyFill="1" applyFont="1">
      <alignment horizontal="center" shrinkToFit="0" vertical="top" wrapText="1"/>
    </xf>
    <xf borderId="5" fillId="0" fontId="2" numFmtId="0" xfId="0" applyAlignment="1" applyBorder="1" applyFont="1">
      <alignment horizontal="center" shrinkToFit="0" vertical="top" wrapText="1"/>
    </xf>
    <xf borderId="6" fillId="0" fontId="7" numFmtId="0" xfId="0" applyAlignment="1" applyBorder="1" applyFont="1">
      <alignment horizontal="center" shrinkToFit="0" vertical="top" wrapText="1"/>
    </xf>
    <xf borderId="6" fillId="2" fontId="7" numFmtId="0" xfId="0" applyAlignment="1" applyBorder="1" applyFont="1">
      <alignment horizontal="center" shrinkToFit="0" vertical="top" wrapText="1"/>
    </xf>
    <xf borderId="6" fillId="2" fontId="7" numFmtId="0" xfId="0" applyAlignment="1" applyBorder="1" applyFont="1">
      <alignment horizontal="center" vertical="top"/>
    </xf>
    <xf borderId="6" fillId="0" fontId="7" numFmtId="164" xfId="0" applyAlignment="1" applyBorder="1" applyFont="1" applyNumberFormat="1">
      <alignment horizontal="right" vertical="top"/>
    </xf>
    <xf borderId="6" fillId="7" fontId="10" numFmtId="0" xfId="0" applyAlignment="1" applyBorder="1" applyFont="1">
      <alignment vertical="top"/>
    </xf>
    <xf borderId="6" fillId="2" fontId="2" numFmtId="0" xfId="0" applyAlignment="1" applyBorder="1" applyFont="1">
      <alignment horizontal="center" vertical="top"/>
    </xf>
    <xf borderId="6" fillId="0" fontId="2" numFmtId="164" xfId="0" applyAlignment="1" applyBorder="1" applyFont="1" applyNumberFormat="1">
      <alignment horizontal="right" shrinkToFit="0" vertical="top" wrapText="1"/>
    </xf>
    <xf borderId="6" fillId="7" fontId="2" numFmtId="164" xfId="0" applyAlignment="1" applyBorder="1" applyFont="1" applyNumberFormat="1">
      <alignment horizontal="right" vertical="top"/>
    </xf>
    <xf borderId="6" fillId="0" fontId="11" numFmtId="0" xfId="0" applyAlignment="1" applyBorder="1" applyFont="1">
      <alignment horizontal="center" shrinkToFit="0" vertical="top" wrapText="1"/>
    </xf>
    <xf borderId="6" fillId="2" fontId="7" numFmtId="14" xfId="0" applyAlignment="1" applyBorder="1" applyFont="1" applyNumberFormat="1">
      <alignment horizontal="center" shrinkToFit="0" vertical="top" wrapText="1"/>
    </xf>
    <xf borderId="6" fillId="0" fontId="6" numFmtId="0" xfId="0" applyAlignment="1" applyBorder="1" applyFont="1">
      <alignment horizontal="center" vertical="top"/>
    </xf>
    <xf borderId="6" fillId="2" fontId="2" numFmtId="0" xfId="0" applyAlignment="1" applyBorder="1" applyFont="1">
      <alignment vertical="top"/>
    </xf>
    <xf borderId="6" fillId="0" fontId="11" numFmtId="0" xfId="0" applyAlignment="1" applyBorder="1" applyFont="1">
      <alignment shrinkToFit="0" vertical="top" wrapText="1"/>
    </xf>
    <xf borderId="6" fillId="0" fontId="12" numFmtId="0" xfId="0" applyAlignment="1" applyBorder="1" applyFont="1">
      <alignment shrinkToFit="0" vertical="top" wrapText="1"/>
    </xf>
    <xf borderId="8" fillId="9" fontId="6" numFmtId="0" xfId="0" applyAlignment="1" applyBorder="1" applyFill="1" applyFont="1">
      <alignment shrinkToFit="0" vertical="top" wrapText="1"/>
    </xf>
    <xf borderId="6" fillId="9" fontId="6" numFmtId="0" xfId="0" applyAlignment="1" applyBorder="1" applyFont="1">
      <alignment horizontal="center" vertical="top"/>
    </xf>
    <xf borderId="6" fillId="9" fontId="6" numFmtId="0" xfId="0" applyAlignment="1" applyBorder="1" applyFont="1">
      <alignment shrinkToFit="0" vertical="top" wrapText="1"/>
    </xf>
    <xf borderId="6" fillId="9" fontId="2" numFmtId="164" xfId="0" applyAlignment="1" applyBorder="1" applyFont="1" applyNumberFormat="1">
      <alignment horizontal="right" vertical="top"/>
    </xf>
    <xf borderId="6" fillId="9" fontId="2" numFmtId="164" xfId="0" applyAlignment="1" applyBorder="1" applyFont="1" applyNumberFormat="1">
      <alignment horizontal="right" shrinkToFit="0" vertical="top" wrapText="1"/>
    </xf>
    <xf borderId="6" fillId="9" fontId="2" numFmtId="0" xfId="0" applyAlignment="1" applyBorder="1" applyFont="1">
      <alignment vertical="top"/>
    </xf>
    <xf borderId="6" fillId="9" fontId="7" numFmtId="0" xfId="0" applyAlignment="1" applyBorder="1" applyFont="1">
      <alignment horizontal="center" vertical="top"/>
    </xf>
    <xf borderId="6" fillId="9" fontId="11" numFmtId="0" xfId="0" applyAlignment="1" applyBorder="1" applyFont="1">
      <alignment shrinkToFit="0" vertical="top" wrapText="1"/>
    </xf>
    <xf borderId="6" fillId="8" fontId="2" numFmtId="0" xfId="0" applyAlignment="1" applyBorder="1" applyFont="1">
      <alignment vertical="top"/>
    </xf>
    <xf borderId="6" fillId="7" fontId="6" numFmtId="0" xfId="0" applyAlignment="1" applyBorder="1" applyFont="1">
      <alignment shrinkToFit="0" vertical="top" wrapText="1"/>
    </xf>
    <xf borderId="8" fillId="7" fontId="10" numFmtId="0" xfId="0" applyAlignment="1" applyBorder="1" applyFont="1">
      <alignment horizontal="left" shrinkToFit="0" vertical="top" wrapText="1"/>
    </xf>
    <xf borderId="6" fillId="7" fontId="10" numFmtId="0" xfId="0" applyAlignment="1" applyBorder="1" applyFont="1">
      <alignment horizontal="left" shrinkToFit="0" vertical="top" wrapText="1"/>
    </xf>
    <xf borderId="6" fillId="7" fontId="13" numFmtId="0" xfId="0" applyAlignment="1" applyBorder="1" applyFont="1">
      <alignment shrinkToFit="0" vertical="top" wrapText="1"/>
    </xf>
    <xf borderId="6" fillId="2" fontId="10" numFmtId="0" xfId="0" applyAlignment="1" applyBorder="1" applyFont="1">
      <alignment shrinkToFit="0" vertical="top" wrapText="1"/>
    </xf>
    <xf borderId="8" fillId="7" fontId="13" numFmtId="0" xfId="0" applyAlignment="1" applyBorder="1" applyFont="1">
      <alignment shrinkToFit="0" vertical="top" wrapText="1"/>
    </xf>
    <xf borderId="6" fillId="7" fontId="13" numFmtId="0" xfId="0" applyAlignment="1" applyBorder="1" applyFont="1">
      <alignment horizontal="left" shrinkToFit="0" vertical="top" wrapText="1"/>
    </xf>
    <xf borderId="6" fillId="7" fontId="14" numFmtId="0" xfId="0" applyAlignment="1" applyBorder="1" applyFont="1">
      <alignment shrinkToFit="0" vertical="top" wrapText="1"/>
    </xf>
    <xf borderId="6" fillId="2" fontId="10" numFmtId="0" xfId="0" applyAlignment="1" applyBorder="1" applyFont="1">
      <alignment horizontal="left" shrinkToFit="0" vertical="top" wrapText="1"/>
    </xf>
    <xf borderId="6" fillId="7" fontId="2" numFmtId="164" xfId="0" applyAlignment="1" applyBorder="1" applyFont="1" applyNumberFormat="1">
      <alignment horizontal="right" shrinkToFit="0" vertical="top" wrapText="1"/>
    </xf>
    <xf borderId="6" fillId="0" fontId="11" numFmtId="0" xfId="0" applyAlignment="1" applyBorder="1" applyFont="1">
      <alignment horizontal="left" shrinkToFit="0" vertical="top" wrapText="1"/>
    </xf>
    <xf borderId="6" fillId="0" fontId="7" numFmtId="0" xfId="0" applyAlignment="1" applyBorder="1" applyFont="1">
      <alignment horizontal="left" shrinkToFit="0" vertical="top" wrapText="1"/>
    </xf>
    <xf borderId="6" fillId="0" fontId="13" numFmtId="0" xfId="0" applyAlignment="1" applyBorder="1" applyFont="1">
      <alignment horizontal="center" vertical="top"/>
    </xf>
    <xf borderId="6" fillId="2" fontId="13" numFmtId="0" xfId="0" applyAlignment="1" applyBorder="1" applyFont="1">
      <alignment horizontal="center" vertical="top"/>
    </xf>
    <xf borderId="6" fillId="2" fontId="2" numFmtId="0" xfId="0" applyAlignment="1" applyBorder="1" applyFont="1">
      <alignment horizontal="left" shrinkToFit="0" vertical="top" wrapText="1"/>
    </xf>
    <xf borderId="9" fillId="0" fontId="2" numFmtId="0" xfId="0" applyAlignment="1" applyBorder="1" applyFont="1">
      <alignment shrinkToFit="0" vertical="top" wrapText="1"/>
    </xf>
    <xf borderId="10" fillId="0" fontId="2" numFmtId="0" xfId="0" applyAlignment="1" applyBorder="1" applyFont="1">
      <alignment horizontal="left" shrinkToFit="0" vertical="top" wrapText="1"/>
    </xf>
    <xf borderId="10" fillId="0" fontId="2" numFmtId="0" xfId="0" applyAlignment="1" applyBorder="1" applyFont="1">
      <alignment shrinkToFit="0" vertical="top" wrapText="1"/>
    </xf>
    <xf borderId="11" fillId="2" fontId="2" numFmtId="0" xfId="0" applyAlignment="1" applyBorder="1" applyFont="1">
      <alignment shrinkToFit="0" vertical="top" wrapText="1"/>
    </xf>
    <xf borderId="11" fillId="2" fontId="2" numFmtId="0" xfId="0" applyAlignment="1" applyBorder="1" applyFont="1">
      <alignment horizontal="center" shrinkToFit="0" vertical="top" wrapText="1"/>
    </xf>
    <xf borderId="10" fillId="0" fontId="2" numFmtId="164" xfId="0" applyAlignment="1" applyBorder="1" applyFont="1" applyNumberFormat="1">
      <alignment horizontal="right" shrinkToFit="0" vertical="top" wrapText="1"/>
    </xf>
    <xf borderId="10" fillId="0" fontId="2" numFmtId="0" xfId="0" applyAlignment="1" applyBorder="1" applyFont="1">
      <alignment horizontal="center" shrinkToFit="0" vertical="top" wrapText="1"/>
    </xf>
    <xf borderId="10" fillId="0" fontId="7" numFmtId="0" xfId="0" applyAlignment="1" applyBorder="1" applyFont="1">
      <alignment horizontal="center" shrinkToFit="0" vertical="top" wrapText="1"/>
    </xf>
    <xf borderId="10" fillId="0" fontId="2" numFmtId="0" xfId="0" applyAlignment="1" applyBorder="1" applyFont="1">
      <alignment vertical="top"/>
    </xf>
    <xf borderId="10" fillId="0" fontId="2" numFmtId="2" xfId="0" applyAlignment="1" applyBorder="1" applyFont="1" applyNumberFormat="1">
      <alignment shrinkToFit="0" vertical="top" wrapText="1"/>
    </xf>
    <xf borderId="12" fillId="0" fontId="9" numFmtId="0" xfId="0" applyAlignment="1" applyBorder="1" applyFont="1">
      <alignment vertical="top"/>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C1E4F5"/>
          <bgColor rgb="FFC1E4F5"/>
        </patternFill>
      </fill>
      <border/>
    </dxf>
    <dxf>
      <font/>
      <fill>
        <patternFill patternType="solid">
          <fgColor rgb="FF83CAEB"/>
          <bgColor rgb="FF83CAEB"/>
        </patternFill>
      </fill>
      <border/>
    </dxf>
  </dxfs>
  <tableStyles count="2">
    <tableStyle count="3" pivot="0" name="TABLE_TENDER-style">
      <tableStyleElement dxfId="1" type="headerRow"/>
      <tableStyleElement dxfId="2" type="firstRowStripe"/>
      <tableStyleElement dxfId="3" type="secondRowStripe"/>
    </tableStyle>
    <tableStyle count="3" pivot="0" name="Sheet1 (2)-style">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31" displayName="Table_1" name="Table_1" id="1">
  <tableColumns count="8">
    <tableColumn name="Y" id="1"/>
    <tableColumn name="X1" id="2"/>
    <tableColumn name="X2" id="3"/>
    <tableColumn name="X3" id="4"/>
    <tableColumn name="X4" id="5"/>
    <tableColumn name="X5" id="6"/>
    <tableColumn name="X6" id="7"/>
    <tableColumn name="X7" id="8"/>
  </tableColumns>
  <tableStyleInfo name="TABLE_TENDER-style" showColumnStripes="0" showFirstColumn="1" showLastColumn="1" showRowStripes="1"/>
</table>
</file>

<file path=xl/tables/table2.xml><?xml version="1.0" encoding="utf-8"?>
<table xmlns="http://schemas.openxmlformats.org/spreadsheetml/2006/main" ref="A1:U131" displayName="Table_2" name="Table_2" id="2">
  <tableColumns count="21">
    <tableColumn name="Satker" id="1"/>
    <tableColumn name="Kode tender" id="2"/>
    <tableColumn name="Nomor LHA" id="3"/>
    <tableColumn name="Judul Tender" id="4"/>
    <tableColumn name="Nama Pemenang" id="5"/>
    <tableColumn name="Ada Temuan" id="6"/>
    <tableColumn name="Nilai Kontrak" id="7"/>
    <tableColumn name="Nilai HPS" id="8"/>
    <tableColumn name="Durasi Pengumuman s/d penetapan" id="9"/>
    <tableColumn name="Periode bulan dan tahun Tender" id="10"/>
    <tableColumn name="Ada sanggahan" id="11"/>
    <tableColumn name="Tahun Pelaksanaan (n Tahun)" id="12"/>
    <tableColumn name="Ada pengaduan " id="13"/>
    <tableColumn name="Terdapat Perusahaan pendukung" id="14"/>
    <tableColumn name="Melalui Reviu HPS  " id="15"/>
    <tableColumn name="Masuk Daftar Prioritas Strategis Nasional " id="16"/>
    <tableColumn name="Masuk usulan daftar DPR/D" id="17"/>
    <tableColumn name="Perusahaan Pendukung" id="18"/>
    <tableColumn name="% kontrak/HPS" id="19"/>
    <tableColumn name="selisih timpang" id="20"/>
    <tableColumn name="skor PFA opentender" id="21"/>
  </tableColumns>
  <tableStyleInfo name="Sheet1 (2)-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5"/>
    <col customWidth="1" min="2" max="3" width="12.0"/>
    <col customWidth="1" min="4" max="5" width="5.38"/>
    <col customWidth="1" min="6" max="6" width="12.0"/>
    <col customWidth="1" min="7" max="7" width="12.63"/>
    <col customWidth="1" min="8" max="8" width="6.0"/>
    <col customWidth="1" min="9" max="26" width="8.63"/>
  </cols>
  <sheetData>
    <row r="1" ht="14.25" customHeight="1">
      <c r="A1" s="1" t="s">
        <v>0</v>
      </c>
      <c r="B1" s="1" t="s">
        <v>1</v>
      </c>
      <c r="C1" s="1" t="s">
        <v>2</v>
      </c>
      <c r="D1" s="1" t="s">
        <v>3</v>
      </c>
      <c r="E1" s="1" t="s">
        <v>4</v>
      </c>
      <c r="F1" s="1" t="s">
        <v>5</v>
      </c>
      <c r="G1" s="1" t="s">
        <v>6</v>
      </c>
      <c r="H1" s="1" t="s">
        <v>7</v>
      </c>
    </row>
    <row r="2" ht="14.25" customHeight="1">
      <c r="A2" s="2" t="s">
        <v>8</v>
      </c>
      <c r="B2" s="1">
        <v>4.795E9</v>
      </c>
      <c r="C2" s="1">
        <v>4.90026218E9</v>
      </c>
      <c r="D2" s="1">
        <v>15.0</v>
      </c>
      <c r="E2" s="1">
        <v>1.0</v>
      </c>
      <c r="F2" s="1">
        <v>0.978519071810154</v>
      </c>
      <c r="G2" s="1">
        <v>0.0214809281898464</v>
      </c>
      <c r="H2" s="1">
        <v>39.0</v>
      </c>
    </row>
    <row r="3" ht="14.25" customHeight="1">
      <c r="A3" s="2" t="s">
        <v>8</v>
      </c>
      <c r="B3" s="1">
        <v>5.221828E9</v>
      </c>
      <c r="C3" s="1">
        <v>5.43339994174E9</v>
      </c>
      <c r="D3" s="1">
        <v>15.0</v>
      </c>
      <c r="E3" s="1">
        <v>1.0</v>
      </c>
      <c r="F3" s="1">
        <v>0.961060856184232</v>
      </c>
      <c r="G3" s="1">
        <v>0.0389391438157681</v>
      </c>
      <c r="H3" s="1">
        <v>50.0</v>
      </c>
    </row>
    <row r="4" ht="14.25" customHeight="1">
      <c r="A4" s="2" t="s">
        <v>8</v>
      </c>
      <c r="B4" s="1">
        <v>2.897914E9</v>
      </c>
      <c r="C4" s="1">
        <v>2.94975494E9</v>
      </c>
      <c r="D4" s="1">
        <v>13.0</v>
      </c>
      <c r="E4" s="1">
        <v>1.0</v>
      </c>
      <c r="F4" s="1">
        <v>0.982425340052147</v>
      </c>
      <c r="G4" s="1">
        <v>0.0175746599478531</v>
      </c>
      <c r="H4" s="1">
        <v>54.0</v>
      </c>
    </row>
    <row r="5" ht="14.25" customHeight="1">
      <c r="A5" s="2" t="s">
        <v>8</v>
      </c>
      <c r="B5" s="1">
        <v>2.285983E9</v>
      </c>
      <c r="C5" s="1">
        <v>2.3884716317E9</v>
      </c>
      <c r="D5" s="1">
        <v>33.0</v>
      </c>
      <c r="E5" s="1">
        <v>1.0</v>
      </c>
      <c r="F5" s="1">
        <v>0.957090287219759</v>
      </c>
      <c r="G5" s="1">
        <v>0.0429097127802407</v>
      </c>
      <c r="H5" s="1">
        <v>36.0</v>
      </c>
    </row>
    <row r="6" ht="14.25" customHeight="1">
      <c r="A6" s="2" t="s">
        <v>8</v>
      </c>
      <c r="B6" s="1">
        <v>9.20891E8</v>
      </c>
      <c r="C6" s="1">
        <v>9.3088247507E8</v>
      </c>
      <c r="D6" s="1">
        <v>27.0</v>
      </c>
      <c r="E6" s="1">
        <v>1.0</v>
      </c>
      <c r="F6" s="1">
        <v>0.989266663260312</v>
      </c>
      <c r="G6" s="1">
        <v>0.0107333367396875</v>
      </c>
      <c r="H6" s="1">
        <v>36.0</v>
      </c>
    </row>
    <row r="7" ht="14.25" customHeight="1">
      <c r="A7" s="2" t="s">
        <v>8</v>
      </c>
      <c r="B7" s="1">
        <v>2.196919412E9</v>
      </c>
      <c r="C7" s="1">
        <v>2.31370717325E9</v>
      </c>
      <c r="D7" s="1">
        <v>29.0</v>
      </c>
      <c r="E7" s="1">
        <v>1.0</v>
      </c>
      <c r="F7" s="1">
        <v>0.949523534092713</v>
      </c>
      <c r="G7" s="1">
        <v>0.0504764659072874</v>
      </c>
      <c r="H7" s="1">
        <v>36.0</v>
      </c>
    </row>
    <row r="8" ht="14.25" customHeight="1">
      <c r="A8" s="2" t="s">
        <v>8</v>
      </c>
      <c r="B8" s="1">
        <v>2.156789834E9</v>
      </c>
      <c r="C8" s="1">
        <v>2.37866174714E9</v>
      </c>
      <c r="D8" s="1">
        <v>29.0</v>
      </c>
      <c r="E8" s="1">
        <v>1.0</v>
      </c>
      <c r="F8" s="1">
        <v>0.906724058850835</v>
      </c>
      <c r="G8" s="1">
        <v>0.0932759411491647</v>
      </c>
      <c r="H8" s="1">
        <v>39.0</v>
      </c>
    </row>
    <row r="9" ht="14.25" customHeight="1">
      <c r="A9" s="2" t="s">
        <v>8</v>
      </c>
      <c r="B9" s="1">
        <v>2.302585248E9</v>
      </c>
      <c r="C9" s="1">
        <v>2.47810961513E9</v>
      </c>
      <c r="D9" s="1">
        <v>22.0</v>
      </c>
      <c r="E9" s="1">
        <v>1.0</v>
      </c>
      <c r="F9" s="1">
        <v>0.92917005524762</v>
      </c>
      <c r="G9" s="1">
        <v>0.0708299447523802</v>
      </c>
      <c r="H9" s="1">
        <v>32.0</v>
      </c>
    </row>
    <row r="10" ht="14.25" customHeight="1">
      <c r="A10" s="2" t="s">
        <v>8</v>
      </c>
      <c r="B10" s="1">
        <v>2.298500325E9</v>
      </c>
      <c r="C10" s="1">
        <v>2.47215369932E9</v>
      </c>
      <c r="D10" s="1">
        <v>22.0</v>
      </c>
      <c r="E10" s="1">
        <v>1.0</v>
      </c>
      <c r="F10" s="1">
        <v>0.929756238712922</v>
      </c>
      <c r="G10" s="1">
        <v>0.0702437612870776</v>
      </c>
      <c r="H10" s="1">
        <v>39.0</v>
      </c>
    </row>
    <row r="11" ht="14.25" customHeight="1">
      <c r="A11" s="2" t="s">
        <v>8</v>
      </c>
      <c r="B11" s="1">
        <v>2.324214284E9</v>
      </c>
      <c r="C11" s="1">
        <v>2.49947577195E9</v>
      </c>
      <c r="D11" s="1">
        <v>22.0</v>
      </c>
      <c r="E11" s="1">
        <v>1.0</v>
      </c>
      <c r="F11" s="1">
        <v>0.929880701418735</v>
      </c>
      <c r="G11" s="1">
        <v>0.070119298581265</v>
      </c>
      <c r="H11" s="1">
        <v>32.0</v>
      </c>
    </row>
    <row r="12" ht="14.25" customHeight="1">
      <c r="A12" s="2" t="s">
        <v>8</v>
      </c>
      <c r="B12" s="1">
        <v>1.000708E9</v>
      </c>
      <c r="C12" s="1">
        <v>1.04996338005E9</v>
      </c>
      <c r="D12" s="1">
        <v>14.0</v>
      </c>
      <c r="E12" s="1">
        <v>1.0</v>
      </c>
      <c r="F12" s="1">
        <v>0.953088478145157</v>
      </c>
      <c r="G12" s="1">
        <v>0.0469115218548426</v>
      </c>
      <c r="H12" s="1">
        <v>46.0</v>
      </c>
    </row>
    <row r="13" ht="14.25" customHeight="1">
      <c r="A13" s="2" t="s">
        <v>8</v>
      </c>
      <c r="B13" s="1">
        <v>6.92049E8</v>
      </c>
      <c r="C13" s="1">
        <v>7.5E8</v>
      </c>
      <c r="D13" s="1">
        <v>24.0</v>
      </c>
      <c r="E13" s="1">
        <v>1.0</v>
      </c>
      <c r="F13" s="1">
        <v>0.922732</v>
      </c>
      <c r="G13" s="1">
        <v>0.077268</v>
      </c>
      <c r="H13" s="1">
        <v>29.0</v>
      </c>
    </row>
    <row r="14" ht="14.25" customHeight="1">
      <c r="A14" s="2" t="s">
        <v>8</v>
      </c>
      <c r="B14" s="1">
        <v>4.799973E9</v>
      </c>
      <c r="C14" s="1">
        <v>4.89979894047E9</v>
      </c>
      <c r="D14" s="1">
        <v>21.0</v>
      </c>
      <c r="E14" s="1">
        <v>2.0</v>
      </c>
      <c r="F14" s="1">
        <v>0.9796265231119</v>
      </c>
      <c r="G14" s="1">
        <v>0.0203734768880995</v>
      </c>
      <c r="H14" s="1">
        <v>50.0</v>
      </c>
    </row>
    <row r="15" ht="14.25" customHeight="1">
      <c r="A15" s="2" t="s">
        <v>8</v>
      </c>
      <c r="B15" s="1">
        <v>1.1761174E10</v>
      </c>
      <c r="C15" s="1">
        <v>1.192162686916E10</v>
      </c>
      <c r="D15" s="1">
        <v>21.0</v>
      </c>
      <c r="E15" s="1">
        <v>2.0</v>
      </c>
      <c r="F15" s="1">
        <v>0.986541025740784</v>
      </c>
      <c r="G15" s="1">
        <v>0.0134589742592158</v>
      </c>
      <c r="H15" s="1">
        <v>57.0</v>
      </c>
    </row>
    <row r="16" ht="14.25" customHeight="1">
      <c r="A16" s="2" t="s">
        <v>8</v>
      </c>
      <c r="B16" s="1">
        <v>6.5917218E8</v>
      </c>
      <c r="C16" s="1">
        <v>7.9520657728E8</v>
      </c>
      <c r="D16" s="1">
        <v>15.0</v>
      </c>
      <c r="E16" s="1">
        <v>1.0</v>
      </c>
      <c r="F16" s="1">
        <v>0.828932001863836</v>
      </c>
      <c r="G16" s="1">
        <v>0.171067998136163</v>
      </c>
      <c r="H16" s="1">
        <v>54.0</v>
      </c>
    </row>
    <row r="17" ht="14.25" customHeight="1">
      <c r="A17" s="2" t="s">
        <v>8</v>
      </c>
      <c r="B17" s="1">
        <v>2.256477335E9</v>
      </c>
      <c r="C17" s="1">
        <v>2.84969780072E9</v>
      </c>
      <c r="D17" s="1">
        <v>28.0</v>
      </c>
      <c r="E17" s="1">
        <v>1.0</v>
      </c>
      <c r="F17" s="1">
        <v>0.791830394938678</v>
      </c>
      <c r="G17" s="1">
        <v>0.208169605061322</v>
      </c>
      <c r="H17" s="1">
        <v>61.0</v>
      </c>
    </row>
    <row r="18" ht="14.25" customHeight="1">
      <c r="A18" s="2" t="s">
        <v>0</v>
      </c>
      <c r="B18" s="1">
        <v>1.15460184E10</v>
      </c>
      <c r="C18" s="1">
        <v>1.49947997831E10</v>
      </c>
      <c r="D18" s="1">
        <v>46.0</v>
      </c>
      <c r="E18" s="1">
        <v>2.0</v>
      </c>
      <c r="F18" s="1">
        <v>0.770001504989285</v>
      </c>
      <c r="G18" s="1">
        <v>0.229998495010715</v>
      </c>
      <c r="H18" s="1">
        <v>68.0</v>
      </c>
    </row>
    <row r="19" ht="14.25" customHeight="1">
      <c r="A19" s="2" t="s">
        <v>0</v>
      </c>
      <c r="B19" s="1">
        <v>3.528049E9</v>
      </c>
      <c r="C19" s="1">
        <v>4.82980827861E9</v>
      </c>
      <c r="D19" s="1">
        <v>46.0</v>
      </c>
      <c r="E19" s="1">
        <v>2.0</v>
      </c>
      <c r="F19" s="1">
        <v>0.730473922872847</v>
      </c>
      <c r="G19" s="1">
        <v>0.269526077127153</v>
      </c>
      <c r="H19" s="1">
        <v>57.0</v>
      </c>
    </row>
    <row r="20" ht="14.25" customHeight="1">
      <c r="A20" s="2" t="s">
        <v>0</v>
      </c>
      <c r="B20" s="1">
        <v>2.6585022E9</v>
      </c>
      <c r="C20" s="1">
        <v>2.8999080495E9</v>
      </c>
      <c r="D20" s="1">
        <v>23.0</v>
      </c>
      <c r="E20" s="1">
        <v>1.0</v>
      </c>
      <c r="F20" s="1">
        <v>0.916753964132889</v>
      </c>
      <c r="G20" s="1">
        <v>0.0832460358671106</v>
      </c>
      <c r="H20" s="1">
        <v>39.0</v>
      </c>
    </row>
    <row r="21" ht="14.25" customHeight="1">
      <c r="A21" s="2" t="s">
        <v>0</v>
      </c>
      <c r="B21" s="1">
        <v>1.48675725E9</v>
      </c>
      <c r="C21" s="1">
        <v>1.537244863E9</v>
      </c>
      <c r="D21" s="1">
        <v>10.0</v>
      </c>
      <c r="E21" s="1">
        <v>1.0</v>
      </c>
      <c r="F21" s="1">
        <v>0.967157078084834</v>
      </c>
      <c r="G21" s="1">
        <v>0.0328429219151666</v>
      </c>
      <c r="H21" s="1">
        <v>42.86</v>
      </c>
    </row>
    <row r="22" ht="14.25" customHeight="1">
      <c r="A22" s="2" t="s">
        <v>0</v>
      </c>
      <c r="B22" s="1">
        <v>1.1839495E10</v>
      </c>
      <c r="C22" s="1">
        <v>1.281045615566E10</v>
      </c>
      <c r="D22" s="1">
        <v>24.0</v>
      </c>
      <c r="E22" s="1">
        <v>1.0</v>
      </c>
      <c r="F22" s="1">
        <v>0.924205575206547</v>
      </c>
      <c r="G22" s="1">
        <v>0.0757944247934531</v>
      </c>
      <c r="H22" s="1">
        <v>35.71</v>
      </c>
    </row>
    <row r="23" ht="14.25" customHeight="1">
      <c r="A23" s="2" t="s">
        <v>0</v>
      </c>
      <c r="B23" s="1">
        <v>1.0627605E10</v>
      </c>
      <c r="C23" s="1">
        <v>1.173024970664E10</v>
      </c>
      <c r="D23" s="1">
        <v>30.0</v>
      </c>
      <c r="E23" s="1">
        <v>1.0</v>
      </c>
      <c r="F23" s="1">
        <v>0.905999894783498</v>
      </c>
      <c r="G23" s="1">
        <v>0.0940001052165018</v>
      </c>
      <c r="H23" s="1">
        <v>50.0</v>
      </c>
    </row>
    <row r="24" ht="14.25" customHeight="1">
      <c r="A24" s="2" t="s">
        <v>0</v>
      </c>
      <c r="B24" s="1">
        <v>2.859542E9</v>
      </c>
      <c r="C24" s="1">
        <v>2.895114957E9</v>
      </c>
      <c r="D24" s="1">
        <v>28.0</v>
      </c>
      <c r="E24" s="1">
        <v>1.0</v>
      </c>
      <c r="F24" s="1">
        <v>0.987712765286232</v>
      </c>
      <c r="G24" s="1">
        <v>0.0122872347137682</v>
      </c>
      <c r="H24" s="1">
        <v>46.43</v>
      </c>
    </row>
    <row r="25" ht="14.25" customHeight="1">
      <c r="A25" s="2" t="s">
        <v>0</v>
      </c>
      <c r="B25" s="1">
        <v>5.2975578E9</v>
      </c>
      <c r="C25" s="1">
        <v>5.4344390232E9</v>
      </c>
      <c r="D25" s="1">
        <v>16.0</v>
      </c>
      <c r="E25" s="1">
        <v>1.0</v>
      </c>
      <c r="F25" s="1">
        <v>0.97481226256921</v>
      </c>
      <c r="G25" s="1">
        <v>0.0251877374307898</v>
      </c>
      <c r="H25" s="1">
        <v>57.14</v>
      </c>
    </row>
    <row r="26" ht="14.25" customHeight="1">
      <c r="A26" s="2" t="s">
        <v>8</v>
      </c>
      <c r="B26" s="1">
        <v>4.175367E9</v>
      </c>
      <c r="C26" s="1">
        <v>4.232392E9</v>
      </c>
      <c r="D26" s="1">
        <v>17.0</v>
      </c>
      <c r="E26" s="1">
        <v>1.0</v>
      </c>
      <c r="F26" s="1">
        <v>0.98652653156891</v>
      </c>
      <c r="G26" s="1">
        <v>0.0134734684310905</v>
      </c>
      <c r="H26" s="1">
        <v>53.57</v>
      </c>
    </row>
    <row r="27" ht="14.25" customHeight="1">
      <c r="A27" s="2" t="s">
        <v>8</v>
      </c>
      <c r="B27" s="1">
        <v>8.98339E8</v>
      </c>
      <c r="C27" s="1">
        <v>9.49998E8</v>
      </c>
      <c r="D27" s="1">
        <v>21.0</v>
      </c>
      <c r="E27" s="1">
        <v>1.0</v>
      </c>
      <c r="F27" s="1">
        <v>0.945621990783138</v>
      </c>
      <c r="G27" s="1">
        <v>0.0543780092168615</v>
      </c>
      <c r="H27" s="1">
        <v>32.14</v>
      </c>
    </row>
    <row r="28" ht="14.25" customHeight="1">
      <c r="A28" s="2" t="s">
        <v>0</v>
      </c>
      <c r="B28" s="1">
        <v>1.897E9</v>
      </c>
      <c r="C28" s="1">
        <v>1.93992871004E9</v>
      </c>
      <c r="D28" s="1">
        <v>12.0</v>
      </c>
      <c r="E28" s="1">
        <v>1.0</v>
      </c>
      <c r="F28" s="1">
        <v>0.97787098576467</v>
      </c>
      <c r="G28" s="1">
        <v>0.0221290142353298</v>
      </c>
      <c r="H28" s="1">
        <v>39.29</v>
      </c>
    </row>
    <row r="29" ht="14.25" customHeight="1">
      <c r="A29" s="2" t="s">
        <v>0</v>
      </c>
      <c r="B29" s="1">
        <v>7.2035762E10</v>
      </c>
      <c r="C29" s="1">
        <v>8.406728153849E10</v>
      </c>
      <c r="D29" s="1">
        <v>48.0</v>
      </c>
      <c r="E29" s="1">
        <v>1.0</v>
      </c>
      <c r="F29" s="1">
        <v>0.856882257659522</v>
      </c>
      <c r="G29" s="1">
        <v>0.143117742340478</v>
      </c>
      <c r="H29" s="1">
        <v>57.14</v>
      </c>
    </row>
    <row r="30" ht="14.25" customHeight="1">
      <c r="A30" s="2" t="s">
        <v>0</v>
      </c>
      <c r="B30" s="1">
        <v>1.3221547E10</v>
      </c>
      <c r="C30" s="1">
        <v>1.565791469129E10</v>
      </c>
      <c r="D30" s="1">
        <v>53.0</v>
      </c>
      <c r="E30" s="1">
        <v>2.0</v>
      </c>
      <c r="F30" s="1">
        <v>0.844400244903284</v>
      </c>
      <c r="G30" s="1">
        <v>0.155599755096716</v>
      </c>
      <c r="H30" s="1">
        <v>54.0</v>
      </c>
    </row>
    <row r="31" ht="14.25" customHeight="1">
      <c r="A31" s="2" t="s">
        <v>0</v>
      </c>
      <c r="B31" s="1">
        <v>7.404619E8</v>
      </c>
      <c r="C31" s="1">
        <v>8.677592E8</v>
      </c>
      <c r="D31" s="1">
        <v>22.0</v>
      </c>
      <c r="E31" s="1">
        <v>1.0</v>
      </c>
      <c r="F31" s="1">
        <v>0.85330342795559</v>
      </c>
      <c r="G31" s="1">
        <v>0.14669657204441</v>
      </c>
      <c r="H31" s="1">
        <v>46.43</v>
      </c>
    </row>
    <row r="32" ht="14.25" customHeight="1">
      <c r="A32" s="2" t="s">
        <v>8</v>
      </c>
      <c r="B32" s="1">
        <v>6.149E8</v>
      </c>
      <c r="C32" s="1">
        <v>6.239384063E8</v>
      </c>
      <c r="D32" s="1">
        <v>15.0</v>
      </c>
      <c r="E32" s="1">
        <v>1.0</v>
      </c>
      <c r="F32" s="1">
        <v>0.985513944631813</v>
      </c>
      <c r="G32" s="1">
        <v>0.0144860553681867</v>
      </c>
      <c r="H32" s="1">
        <v>46.43</v>
      </c>
    </row>
    <row r="33" ht="14.25" customHeight="1">
      <c r="A33" s="2" t="s">
        <v>8</v>
      </c>
      <c r="B33" s="1">
        <v>2.70889E8</v>
      </c>
      <c r="C33" s="1">
        <v>2.745788441E8</v>
      </c>
      <c r="D33" s="1">
        <v>16.0</v>
      </c>
      <c r="E33" s="1">
        <v>1.0</v>
      </c>
      <c r="F33" s="1">
        <v>0.986561804817504</v>
      </c>
      <c r="G33" s="1">
        <v>0.0134381951824963</v>
      </c>
      <c r="H33" s="1">
        <v>42.86</v>
      </c>
    </row>
    <row r="34" ht="14.25" customHeight="1">
      <c r="A34" s="2" t="s">
        <v>0</v>
      </c>
      <c r="B34" s="1">
        <v>1.804E10</v>
      </c>
      <c r="C34" s="1">
        <v>1.90244196538E10</v>
      </c>
      <c r="D34" s="1">
        <v>24.0</v>
      </c>
      <c r="E34" s="1">
        <v>1.0</v>
      </c>
      <c r="F34" s="1">
        <v>0.948254944344472</v>
      </c>
      <c r="G34" s="1">
        <v>0.0517450556555279</v>
      </c>
      <c r="H34" s="1">
        <v>50.0</v>
      </c>
    </row>
    <row r="35" ht="14.25" customHeight="1">
      <c r="A35" s="2" t="s">
        <v>0</v>
      </c>
      <c r="B35" s="1">
        <v>9.35092779244E9</v>
      </c>
      <c r="C35" s="1">
        <v>9.74999982314E9</v>
      </c>
      <c r="D35" s="1">
        <v>31.0</v>
      </c>
      <c r="E35" s="1">
        <v>1.0</v>
      </c>
      <c r="F35" s="1">
        <v>0.959069534570363</v>
      </c>
      <c r="G35" s="1">
        <v>0.0409304654296371</v>
      </c>
      <c r="H35" s="1">
        <v>35.71</v>
      </c>
    </row>
    <row r="36" ht="14.25" customHeight="1">
      <c r="A36" s="2" t="s">
        <v>0</v>
      </c>
      <c r="B36" s="1">
        <v>3.12522E8</v>
      </c>
      <c r="C36" s="1">
        <v>3.1723420348E8</v>
      </c>
      <c r="D36" s="1">
        <v>35.0</v>
      </c>
      <c r="E36" s="1">
        <v>1.0</v>
      </c>
      <c r="F36" s="1">
        <v>0.985145979127383</v>
      </c>
      <c r="G36" s="1">
        <v>0.0148540208726172</v>
      </c>
      <c r="H36" s="1">
        <v>46.43</v>
      </c>
    </row>
    <row r="37" ht="14.25" customHeight="1">
      <c r="A37" s="2" t="s">
        <v>0</v>
      </c>
      <c r="B37" s="1">
        <v>2.34435999E8</v>
      </c>
      <c r="C37" s="1">
        <v>2.3758332197E8</v>
      </c>
      <c r="D37" s="1">
        <v>35.0</v>
      </c>
      <c r="E37" s="1">
        <v>1.0</v>
      </c>
      <c r="F37" s="1">
        <v>0.986752761330623</v>
      </c>
      <c r="G37" s="1">
        <v>0.0132472386693768</v>
      </c>
      <c r="H37" s="1">
        <v>42.86</v>
      </c>
    </row>
    <row r="38" ht="14.25" customHeight="1">
      <c r="A38" s="2" t="s">
        <v>0</v>
      </c>
      <c r="B38" s="1">
        <v>1.250982E9</v>
      </c>
      <c r="C38" s="1">
        <v>1.2702616974E9</v>
      </c>
      <c r="D38" s="1">
        <v>35.0</v>
      </c>
      <c r="E38" s="1">
        <v>1.0</v>
      </c>
      <c r="F38" s="1">
        <v>0.984822263444248</v>
      </c>
      <c r="G38" s="1">
        <v>0.0151777365557524</v>
      </c>
      <c r="H38" s="1">
        <v>53.57</v>
      </c>
    </row>
    <row r="39" ht="14.25" customHeight="1">
      <c r="A39" s="2" t="s">
        <v>0</v>
      </c>
      <c r="B39" s="1">
        <v>2.8876E9</v>
      </c>
      <c r="C39" s="1">
        <v>2.97707168495E9</v>
      </c>
      <c r="D39" s="1">
        <v>9.0</v>
      </c>
      <c r="E39" s="1">
        <v>1.0</v>
      </c>
      <c r="F39" s="1">
        <v>0.969946412307669</v>
      </c>
      <c r="G39" s="1">
        <v>0.0300535876923308</v>
      </c>
      <c r="H39" s="1">
        <v>46.43</v>
      </c>
    </row>
    <row r="40" ht="14.25" customHeight="1">
      <c r="A40" s="2" t="s">
        <v>0</v>
      </c>
      <c r="B40" s="1">
        <v>1.8615E9</v>
      </c>
      <c r="C40" s="1">
        <v>1.89022104046E9</v>
      </c>
      <c r="D40" s="1">
        <v>13.0</v>
      </c>
      <c r="E40" s="1">
        <v>1.0</v>
      </c>
      <c r="F40" s="1">
        <v>0.984805459337702</v>
      </c>
      <c r="G40" s="1">
        <v>0.0151945406622976</v>
      </c>
      <c r="H40" s="1">
        <v>42.86</v>
      </c>
    </row>
    <row r="41" ht="14.25" customHeight="1">
      <c r="A41" s="2" t="s">
        <v>8</v>
      </c>
      <c r="B41" s="1">
        <v>1.374768E9</v>
      </c>
      <c r="C41" s="1">
        <v>1.22003429457E9</v>
      </c>
      <c r="D41" s="1">
        <v>13.0</v>
      </c>
      <c r="E41" s="1">
        <v>1.0</v>
      </c>
      <c r="F41" s="1">
        <v>1.12682734093515</v>
      </c>
      <c r="G41" s="1">
        <v>-0.126827340935146</v>
      </c>
      <c r="H41" s="1">
        <v>42.86</v>
      </c>
    </row>
    <row r="42" ht="14.25" customHeight="1">
      <c r="A42" s="2" t="s">
        <v>8</v>
      </c>
      <c r="B42" s="1">
        <v>2.66E9</v>
      </c>
      <c r="C42" s="1">
        <v>2.69559207901E9</v>
      </c>
      <c r="D42" s="1">
        <v>22.0</v>
      </c>
      <c r="E42" s="1">
        <v>1.0</v>
      </c>
      <c r="F42" s="1">
        <v>0.986796192462818</v>
      </c>
      <c r="G42" s="1">
        <v>0.013203807537182</v>
      </c>
      <c r="H42" s="1">
        <v>46.43</v>
      </c>
    </row>
    <row r="43" ht="14.25" customHeight="1">
      <c r="A43" s="2" t="s">
        <v>0</v>
      </c>
      <c r="B43" s="1">
        <v>7.385E8</v>
      </c>
      <c r="C43" s="1">
        <v>7.4977101666E8</v>
      </c>
      <c r="D43" s="1">
        <v>26.0</v>
      </c>
      <c r="E43" s="1">
        <v>1.0</v>
      </c>
      <c r="F43" s="1">
        <v>0.98496738816311</v>
      </c>
      <c r="G43" s="1">
        <v>0.0150326118368898</v>
      </c>
      <c r="H43" s="1">
        <v>50.0</v>
      </c>
    </row>
    <row r="44" ht="14.25" customHeight="1">
      <c r="A44" s="2" t="s">
        <v>0</v>
      </c>
      <c r="B44" s="1">
        <v>8.06E8</v>
      </c>
      <c r="C44" s="1">
        <v>8.4870258312E8</v>
      </c>
      <c r="D44" s="1">
        <v>21.0</v>
      </c>
      <c r="E44" s="1">
        <v>1.0</v>
      </c>
      <c r="F44" s="1">
        <v>0.949684867267616</v>
      </c>
      <c r="G44" s="1">
        <v>0.0503151327323841</v>
      </c>
      <c r="H44" s="1">
        <v>32.14</v>
      </c>
    </row>
    <row r="45" ht="14.25" customHeight="1">
      <c r="A45" s="2" t="s">
        <v>0</v>
      </c>
      <c r="B45" s="1">
        <v>6.976E9</v>
      </c>
      <c r="C45" s="1">
        <v>7.07492533612E9</v>
      </c>
      <c r="D45" s="1">
        <v>15.0</v>
      </c>
      <c r="E45" s="1">
        <v>1.0</v>
      </c>
      <c r="F45" s="1">
        <v>0.986017472776009</v>
      </c>
      <c r="G45" s="1">
        <v>0.0139825272239907</v>
      </c>
      <c r="H45" s="1">
        <v>46.43</v>
      </c>
    </row>
    <row r="46" ht="14.25" customHeight="1">
      <c r="A46" s="2" t="s">
        <v>0</v>
      </c>
      <c r="B46" s="1">
        <v>1.2337441E10</v>
      </c>
      <c r="C46" s="1">
        <v>1.275974924602E10</v>
      </c>
      <c r="D46" s="1">
        <v>21.0</v>
      </c>
      <c r="E46" s="1">
        <v>1.0</v>
      </c>
      <c r="F46" s="1">
        <v>0.966903092068856</v>
      </c>
      <c r="G46" s="1">
        <v>0.0330969079311434</v>
      </c>
      <c r="H46" s="1">
        <v>39.29</v>
      </c>
    </row>
    <row r="47" ht="14.25" customHeight="1">
      <c r="A47" s="2" t="s">
        <v>0</v>
      </c>
      <c r="B47" s="1">
        <v>4.277E9</v>
      </c>
      <c r="C47" s="1">
        <v>4.33111560889E9</v>
      </c>
      <c r="D47" s="1">
        <v>13.0</v>
      </c>
      <c r="E47" s="1">
        <v>1.0</v>
      </c>
      <c r="F47" s="1">
        <v>0.987505388039302</v>
      </c>
      <c r="G47" s="1">
        <v>0.0124946119606975</v>
      </c>
      <c r="H47" s="1">
        <v>39.29</v>
      </c>
    </row>
    <row r="48" ht="14.25" customHeight="1">
      <c r="A48" s="2" t="s">
        <v>0</v>
      </c>
      <c r="B48" s="1">
        <v>4.81E9</v>
      </c>
      <c r="C48" s="1">
        <v>4.32764628147E9</v>
      </c>
      <c r="D48" s="1">
        <v>16.0</v>
      </c>
      <c r="E48" s="1">
        <v>1.0</v>
      </c>
      <c r="F48" s="1">
        <v>1.11145867456759</v>
      </c>
      <c r="G48" s="1">
        <v>-0.111458674567589</v>
      </c>
      <c r="H48" s="1">
        <v>35.71</v>
      </c>
    </row>
    <row r="49" ht="14.25" customHeight="1">
      <c r="A49" s="2" t="s">
        <v>0</v>
      </c>
      <c r="B49" s="1">
        <v>6.65E8</v>
      </c>
      <c r="C49" s="1">
        <v>5.890995746E8</v>
      </c>
      <c r="D49" s="1">
        <v>23.0</v>
      </c>
      <c r="E49" s="1">
        <v>1.0</v>
      </c>
      <c r="F49" s="1">
        <v>1.12884141946892</v>
      </c>
      <c r="G49" s="1">
        <v>-0.128841419468918</v>
      </c>
      <c r="H49" s="1">
        <v>57.14</v>
      </c>
    </row>
    <row r="50" ht="14.25" customHeight="1">
      <c r="A50" s="2" t="s">
        <v>0</v>
      </c>
      <c r="B50" s="1">
        <v>6.65E8</v>
      </c>
      <c r="C50" s="1">
        <v>5.890995746E8</v>
      </c>
      <c r="D50" s="1">
        <v>23.0</v>
      </c>
      <c r="E50" s="1">
        <v>1.0</v>
      </c>
      <c r="F50" s="1">
        <v>1.12884141946892</v>
      </c>
      <c r="G50" s="1">
        <v>-0.128841419468918</v>
      </c>
      <c r="H50" s="1">
        <v>50.0</v>
      </c>
    </row>
    <row r="51" ht="14.25" customHeight="1">
      <c r="A51" s="2" t="s">
        <v>8</v>
      </c>
      <c r="B51" s="1">
        <v>3.3854E9</v>
      </c>
      <c r="C51" s="1">
        <v>3.60565E9</v>
      </c>
      <c r="D51" s="1">
        <v>36.0</v>
      </c>
      <c r="E51" s="1">
        <v>1.0</v>
      </c>
      <c r="F51" s="1">
        <v>0.938915313466365</v>
      </c>
      <c r="G51" s="1">
        <v>0.0610846865336348</v>
      </c>
      <c r="H51" s="1">
        <v>39.29</v>
      </c>
    </row>
    <row r="52" ht="14.25" customHeight="1">
      <c r="A52" s="2" t="s">
        <v>8</v>
      </c>
      <c r="B52" s="1">
        <v>8.581554E9</v>
      </c>
      <c r="C52" s="1">
        <v>8.618E9</v>
      </c>
      <c r="D52" s="1">
        <v>16.0</v>
      </c>
      <c r="E52" s="1">
        <v>1.0</v>
      </c>
      <c r="F52" s="1">
        <v>0.995770944534695</v>
      </c>
      <c r="G52" s="1">
        <v>0.00422905546530516</v>
      </c>
      <c r="H52" s="1">
        <v>64.29</v>
      </c>
    </row>
    <row r="53" ht="14.25" customHeight="1">
      <c r="A53" s="2" t="s">
        <v>8</v>
      </c>
      <c r="B53" s="1">
        <v>2.571887E9</v>
      </c>
      <c r="C53" s="1">
        <v>2.58011828E9</v>
      </c>
      <c r="D53" s="1">
        <v>25.0</v>
      </c>
      <c r="E53" s="1">
        <v>2.0</v>
      </c>
      <c r="F53" s="1">
        <v>0.996809727653261</v>
      </c>
      <c r="G53" s="1">
        <v>0.00319027234673908</v>
      </c>
      <c r="H53" s="1">
        <v>57.14</v>
      </c>
    </row>
    <row r="54" ht="14.25" customHeight="1">
      <c r="A54" s="2" t="s">
        <v>8</v>
      </c>
      <c r="B54" s="1">
        <v>3.911174E9</v>
      </c>
      <c r="C54" s="1">
        <v>3.93382816E9</v>
      </c>
      <c r="D54" s="1">
        <v>25.0</v>
      </c>
      <c r="E54" s="1">
        <v>2.0</v>
      </c>
      <c r="F54" s="1">
        <v>0.994241192274144</v>
      </c>
      <c r="G54" s="1">
        <v>0.00575880772585657</v>
      </c>
      <c r="H54" s="1">
        <v>57.14</v>
      </c>
    </row>
    <row r="55" ht="14.25" customHeight="1">
      <c r="A55" s="2" t="s">
        <v>0</v>
      </c>
      <c r="B55" s="1">
        <v>8.666869E9</v>
      </c>
      <c r="C55" s="1">
        <v>8.77461E9</v>
      </c>
      <c r="D55" s="1">
        <v>11.0</v>
      </c>
      <c r="E55" s="1">
        <v>1.0</v>
      </c>
      <c r="F55" s="1">
        <v>0.98772127764083</v>
      </c>
      <c r="G55" s="1">
        <v>0.0122787223591704</v>
      </c>
      <c r="H55" s="1">
        <v>39.29</v>
      </c>
    </row>
    <row r="56" ht="14.25" customHeight="1">
      <c r="A56" s="2" t="s">
        <v>0</v>
      </c>
      <c r="B56" s="1">
        <v>4.8933251589E10</v>
      </c>
      <c r="C56" s="1">
        <v>6.1166564E10</v>
      </c>
      <c r="D56" s="1">
        <v>49.0</v>
      </c>
      <c r="E56" s="1">
        <v>1.0</v>
      </c>
      <c r="F56" s="1">
        <v>0.800000006359684</v>
      </c>
      <c r="G56" s="1">
        <v>0.199999993640316</v>
      </c>
      <c r="H56" s="1">
        <v>64.0</v>
      </c>
    </row>
    <row r="57" ht="14.25" customHeight="1">
      <c r="A57" s="2" t="s">
        <v>0</v>
      </c>
      <c r="B57" s="1">
        <v>5.61871316776E10</v>
      </c>
      <c r="C57" s="1">
        <v>6.6183153E10</v>
      </c>
      <c r="D57" s="1">
        <v>27.0</v>
      </c>
      <c r="E57" s="1">
        <v>1.0</v>
      </c>
      <c r="F57" s="1">
        <v>0.848964262515568</v>
      </c>
      <c r="G57" s="1">
        <v>0.151035737484432</v>
      </c>
      <c r="H57" s="1">
        <v>50.0</v>
      </c>
    </row>
    <row r="58" ht="14.25" customHeight="1">
      <c r="A58" s="2" t="s">
        <v>0</v>
      </c>
      <c r="B58" s="1">
        <v>4.848934321E10</v>
      </c>
      <c r="C58" s="1">
        <v>6.0611678E10</v>
      </c>
      <c r="D58" s="1">
        <v>27.0</v>
      </c>
      <c r="E58" s="1">
        <v>1.0</v>
      </c>
      <c r="F58" s="1">
        <v>0.800000013363761</v>
      </c>
      <c r="G58" s="1">
        <v>0.199999986636239</v>
      </c>
      <c r="H58" s="1">
        <v>46.0</v>
      </c>
    </row>
    <row r="59" ht="14.25" customHeight="1">
      <c r="A59" s="2" t="s">
        <v>8</v>
      </c>
      <c r="B59" s="1">
        <v>4.4364880049E10</v>
      </c>
      <c r="C59" s="1">
        <v>4.52755143543E10</v>
      </c>
      <c r="D59" s="1">
        <v>28.0</v>
      </c>
      <c r="E59" s="1">
        <v>1.0</v>
      </c>
      <c r="F59" s="1">
        <v>0.979886825842024</v>
      </c>
      <c r="G59" s="1">
        <v>0.0201131741579765</v>
      </c>
      <c r="H59" s="1">
        <v>57.14</v>
      </c>
    </row>
    <row r="60" ht="14.25" customHeight="1">
      <c r="A60" s="2" t="s">
        <v>8</v>
      </c>
      <c r="B60" s="1">
        <v>2.75973335E11</v>
      </c>
      <c r="C60" s="1">
        <v>3.084902660818E11</v>
      </c>
      <c r="D60" s="1">
        <v>55.0</v>
      </c>
      <c r="E60" s="1">
        <v>1.0</v>
      </c>
      <c r="F60" s="1">
        <v>0.894593331923226</v>
      </c>
      <c r="G60" s="1">
        <v>0.105406668076774</v>
      </c>
      <c r="H60" s="1">
        <v>60.71</v>
      </c>
    </row>
    <row r="61" ht="14.25" customHeight="1">
      <c r="A61" s="2" t="s">
        <v>8</v>
      </c>
      <c r="B61" s="1">
        <v>9.310954004E10</v>
      </c>
      <c r="C61" s="1">
        <v>1.0369586447493E11</v>
      </c>
      <c r="D61" s="1">
        <v>55.0</v>
      </c>
      <c r="E61" s="1">
        <v>1.0</v>
      </c>
      <c r="F61" s="1">
        <v>0.897909868551321</v>
      </c>
      <c r="G61" s="1">
        <v>0.102090131448679</v>
      </c>
      <c r="H61" s="1">
        <v>46.43</v>
      </c>
    </row>
    <row r="62" ht="14.25" customHeight="1">
      <c r="A62" s="2" t="s">
        <v>0</v>
      </c>
      <c r="B62" s="1">
        <v>7.06E10</v>
      </c>
      <c r="C62" s="1">
        <v>8.203772342401E10</v>
      </c>
      <c r="D62" s="1"/>
      <c r="E62" s="1">
        <v>2.0</v>
      </c>
      <c r="F62" s="1">
        <v>0.86057970715625</v>
      </c>
      <c r="G62" s="1">
        <v>0.139420292843749</v>
      </c>
      <c r="H62" s="1">
        <v>46.0</v>
      </c>
    </row>
    <row r="63" ht="14.25" customHeight="1">
      <c r="A63" s="2" t="s">
        <v>0</v>
      </c>
      <c r="B63" s="1">
        <v>4.0539657E10</v>
      </c>
      <c r="C63" s="1">
        <v>4.366E10</v>
      </c>
      <c r="D63" s="1"/>
      <c r="E63" s="1">
        <v>1.0</v>
      </c>
      <c r="F63" s="1">
        <v>0.928530852038479</v>
      </c>
      <c r="G63" s="1">
        <v>0.0714691479615208</v>
      </c>
      <c r="H63" s="1">
        <v>36.0</v>
      </c>
    </row>
    <row r="64" ht="14.25" customHeight="1">
      <c r="A64" s="2" t="s">
        <v>0</v>
      </c>
      <c r="B64" s="1">
        <v>4.780148148E9</v>
      </c>
      <c r="C64" s="1">
        <v>4.772921E9</v>
      </c>
      <c r="D64" s="1"/>
      <c r="E64" s="1">
        <v>1.0</v>
      </c>
      <c r="F64" s="1">
        <v>1.00151419811893</v>
      </c>
      <c r="G64" s="1">
        <v>-0.00151419811892972</v>
      </c>
      <c r="H64" s="1">
        <v>42.86</v>
      </c>
    </row>
    <row r="65" ht="14.25" customHeight="1">
      <c r="A65" s="2" t="s">
        <v>0</v>
      </c>
      <c r="B65" s="1">
        <v>2.46501E9</v>
      </c>
      <c r="C65" s="1">
        <v>2.522286622E9</v>
      </c>
      <c r="D65" s="1"/>
      <c r="E65" s="1">
        <v>1.0</v>
      </c>
      <c r="F65" s="1">
        <v>0.977291786944268</v>
      </c>
      <c r="G65" s="1">
        <v>0.0227082130557326</v>
      </c>
      <c r="H65" s="1">
        <v>21.43</v>
      </c>
    </row>
    <row r="66" ht="14.25" customHeight="1">
      <c r="A66" s="2" t="s">
        <v>0</v>
      </c>
      <c r="B66" s="1">
        <v>8.49711937E10</v>
      </c>
      <c r="C66" s="1">
        <v>9.555968E10</v>
      </c>
      <c r="D66" s="1"/>
      <c r="E66" s="1">
        <v>2.0</v>
      </c>
      <c r="F66" s="1">
        <v>0.88919504230236</v>
      </c>
      <c r="G66" s="1">
        <v>0.11080495769764</v>
      </c>
      <c r="H66" s="1">
        <v>46.0</v>
      </c>
    </row>
    <row r="67" ht="14.25" customHeight="1">
      <c r="A67" s="2" t="s">
        <v>0</v>
      </c>
      <c r="B67" s="1">
        <v>1.189464E10</v>
      </c>
      <c r="C67" s="1">
        <v>1.2068E10</v>
      </c>
      <c r="D67" s="1"/>
      <c r="E67" s="1">
        <v>1.0</v>
      </c>
      <c r="F67" s="1">
        <v>0.985634736493205</v>
      </c>
      <c r="G67" s="1">
        <v>0.0143652635067948</v>
      </c>
      <c r="H67" s="1">
        <v>43.0</v>
      </c>
    </row>
    <row r="68" ht="14.25" customHeight="1">
      <c r="A68" s="2" t="s">
        <v>8</v>
      </c>
      <c r="B68" s="1">
        <v>2.0085694E10</v>
      </c>
      <c r="C68" s="1">
        <v>2.243454458886E10</v>
      </c>
      <c r="D68" s="1"/>
      <c r="E68" s="1">
        <v>2.0</v>
      </c>
      <c r="F68" s="1">
        <v>0.895302060643284</v>
      </c>
      <c r="G68" s="1">
        <v>0.104697939356716</v>
      </c>
      <c r="H68" s="1">
        <v>39.0</v>
      </c>
    </row>
    <row r="69" ht="14.25" customHeight="1">
      <c r="A69" s="2" t="s">
        <v>8</v>
      </c>
      <c r="B69" s="1">
        <v>1.1579095E10</v>
      </c>
      <c r="C69" s="1">
        <v>1.244942606651E10</v>
      </c>
      <c r="D69" s="1"/>
      <c r="E69" s="1">
        <v>1.0</v>
      </c>
      <c r="F69" s="1">
        <v>0.930090667484563</v>
      </c>
      <c r="G69" s="1">
        <v>0.0699093325154373</v>
      </c>
      <c r="H69" s="1">
        <v>43.0</v>
      </c>
    </row>
    <row r="70" ht="14.25" customHeight="1">
      <c r="A70" s="2" t="s">
        <v>0</v>
      </c>
      <c r="B70" s="1">
        <v>5.7971E10</v>
      </c>
      <c r="C70" s="1">
        <v>6.3434E10</v>
      </c>
      <c r="D70" s="1"/>
      <c r="E70" s="1">
        <v>2.0</v>
      </c>
      <c r="F70" s="1">
        <v>0.913878992338494</v>
      </c>
      <c r="G70" s="1">
        <v>0.0861210076615064</v>
      </c>
      <c r="H70" s="1">
        <v>39.0</v>
      </c>
    </row>
    <row r="71" ht="14.25" customHeight="1">
      <c r="A71" s="2" t="s">
        <v>8</v>
      </c>
      <c r="B71" s="1">
        <v>4.191015E9</v>
      </c>
      <c r="C71" s="1">
        <v>4.289792E9</v>
      </c>
      <c r="D71" s="1"/>
      <c r="E71" s="1">
        <v>1.0</v>
      </c>
      <c r="F71" s="1">
        <v>0.976973941860118</v>
      </c>
      <c r="G71" s="1">
        <v>0.0230260581398818</v>
      </c>
      <c r="H71" s="1">
        <v>39.29</v>
      </c>
    </row>
    <row r="72" ht="14.25" customHeight="1">
      <c r="A72" s="2" t="s">
        <v>8</v>
      </c>
      <c r="B72" s="1">
        <v>2.75534E9</v>
      </c>
      <c r="C72" s="1">
        <v>2.80053E9</v>
      </c>
      <c r="D72" s="1"/>
      <c r="E72" s="1">
        <v>2.0</v>
      </c>
      <c r="F72" s="1">
        <v>0.983863768643792</v>
      </c>
      <c r="G72" s="1">
        <v>0.0161362313562076</v>
      </c>
      <c r="H72" s="1">
        <v>57.0</v>
      </c>
    </row>
    <row r="73" ht="14.25" customHeight="1">
      <c r="A73" s="2" t="s">
        <v>8</v>
      </c>
      <c r="B73" s="1">
        <v>1.835E9</v>
      </c>
      <c r="C73" s="1">
        <v>1.86627765773E9</v>
      </c>
      <c r="D73" s="1"/>
      <c r="E73" s="1">
        <v>1.0</v>
      </c>
      <c r="F73" s="1">
        <v>0.983240619314897</v>
      </c>
      <c r="G73" s="1">
        <v>0.0167593806851033</v>
      </c>
      <c r="H73" s="1">
        <v>53.57</v>
      </c>
    </row>
    <row r="74" ht="14.25" customHeight="1">
      <c r="A74" s="2" t="s">
        <v>8</v>
      </c>
      <c r="B74" s="1">
        <v>1.87E9</v>
      </c>
      <c r="C74" s="1">
        <v>1.83E9</v>
      </c>
      <c r="D74" s="1"/>
      <c r="E74" s="1">
        <v>1.0</v>
      </c>
      <c r="F74" s="1">
        <v>1.02185792349727</v>
      </c>
      <c r="G74" s="1">
        <v>-0.0218579234972678</v>
      </c>
      <c r="H74" s="1">
        <v>39.0</v>
      </c>
    </row>
    <row r="75" ht="14.25" customHeight="1">
      <c r="A75" s="2" t="s">
        <v>8</v>
      </c>
      <c r="B75" s="1">
        <v>7.003455E8</v>
      </c>
      <c r="C75" s="1">
        <v>7.62961E8</v>
      </c>
      <c r="D75" s="1"/>
      <c r="E75" s="1">
        <v>1.0</v>
      </c>
      <c r="F75" s="1">
        <v>0.91793092962812</v>
      </c>
      <c r="G75" s="1">
        <v>0.08206907037188</v>
      </c>
      <c r="H75" s="1">
        <v>42.86</v>
      </c>
    </row>
    <row r="76" ht="14.25" customHeight="1">
      <c r="A76" s="2" t="s">
        <v>8</v>
      </c>
      <c r="B76" s="1">
        <v>1.39535E9</v>
      </c>
      <c r="C76" s="1">
        <v>1.48837070869E9</v>
      </c>
      <c r="D76" s="1"/>
      <c r="E76" s="1">
        <v>1.0</v>
      </c>
      <c r="F76" s="1">
        <v>0.937501653219262</v>
      </c>
      <c r="G76" s="1">
        <v>0.0624983467807377</v>
      </c>
      <c r="H76" s="1">
        <v>35.71</v>
      </c>
    </row>
    <row r="77" ht="14.25" customHeight="1">
      <c r="A77" s="2" t="s">
        <v>8</v>
      </c>
      <c r="B77" s="1">
        <v>3.41E10</v>
      </c>
      <c r="C77" s="1">
        <v>3.897038448946E10</v>
      </c>
      <c r="D77" s="1"/>
      <c r="E77" s="1">
        <v>1.0</v>
      </c>
      <c r="F77" s="1">
        <v>0.875023442717706</v>
      </c>
      <c r="G77" s="1">
        <v>0.124976557282294</v>
      </c>
      <c r="H77" s="1">
        <v>54.0</v>
      </c>
    </row>
    <row r="78" ht="14.25" customHeight="1">
      <c r="A78" s="2" t="s">
        <v>0</v>
      </c>
      <c r="B78" s="1">
        <v>4.82529978E10</v>
      </c>
      <c r="C78" s="1">
        <v>4.8404019E10</v>
      </c>
      <c r="D78" s="1">
        <v>16.0</v>
      </c>
      <c r="E78" s="1">
        <v>1.0</v>
      </c>
      <c r="F78" s="1">
        <v>0.996879986349894</v>
      </c>
      <c r="G78" s="1">
        <v>0.00312001365010617</v>
      </c>
      <c r="H78" s="1">
        <v>46.0</v>
      </c>
    </row>
    <row r="79" ht="14.25" customHeight="1">
      <c r="A79" s="2" t="s">
        <v>8</v>
      </c>
      <c r="B79" s="1">
        <v>1.517952291E9</v>
      </c>
      <c r="C79" s="1">
        <v>1.85293524799E9</v>
      </c>
      <c r="D79" s="1"/>
      <c r="E79" s="1">
        <v>1.0</v>
      </c>
      <c r="F79" s="1">
        <v>0.819214968600021</v>
      </c>
      <c r="G79" s="1">
        <v>0.180785031399979</v>
      </c>
      <c r="H79" s="1">
        <v>46.43</v>
      </c>
    </row>
    <row r="80" ht="14.25" customHeight="1">
      <c r="A80" s="2" t="s">
        <v>8</v>
      </c>
      <c r="B80" s="1">
        <v>5.001E10</v>
      </c>
      <c r="C80" s="1">
        <v>5.380449273311E10</v>
      </c>
      <c r="D80" s="1"/>
      <c r="E80" s="1">
        <v>1.0</v>
      </c>
      <c r="F80" s="1">
        <v>0.929476284593332</v>
      </c>
      <c r="G80" s="1">
        <v>0.0705237154066682</v>
      </c>
      <c r="H80" s="1">
        <v>57.14</v>
      </c>
    </row>
    <row r="81" ht="14.25" customHeight="1">
      <c r="A81" s="2" t="s">
        <v>8</v>
      </c>
      <c r="B81" s="1">
        <v>1.905E10</v>
      </c>
      <c r="C81" s="1">
        <v>1.985149208139E10</v>
      </c>
      <c r="D81" s="1"/>
      <c r="E81" s="1">
        <v>1.0</v>
      </c>
      <c r="F81" s="1">
        <v>0.959625600025231</v>
      </c>
      <c r="G81" s="1">
        <v>0.040374399974769</v>
      </c>
      <c r="H81" s="1">
        <v>50.0</v>
      </c>
    </row>
    <row r="82" ht="14.25" customHeight="1">
      <c r="A82" s="2" t="s">
        <v>0</v>
      </c>
      <c r="B82" s="1">
        <v>2.1840000008E10</v>
      </c>
      <c r="C82" s="1">
        <v>2.3743E10</v>
      </c>
      <c r="D82" s="1">
        <v>56.0</v>
      </c>
      <c r="E82" s="1">
        <v>1.0</v>
      </c>
      <c r="F82" s="1">
        <v>0.919850061407573</v>
      </c>
      <c r="G82" s="1">
        <v>0.0801499385924272</v>
      </c>
      <c r="H82" s="1">
        <v>50.0</v>
      </c>
    </row>
    <row r="83" ht="14.25" customHeight="1">
      <c r="A83" s="2" t="s">
        <v>0</v>
      </c>
      <c r="B83" s="1">
        <v>3.1797643518E10</v>
      </c>
      <c r="C83" s="1">
        <v>3.4191E10</v>
      </c>
      <c r="D83" s="1">
        <v>20.0</v>
      </c>
      <c r="E83" s="1">
        <v>1.0</v>
      </c>
      <c r="F83" s="1">
        <v>0.930000395367202</v>
      </c>
      <c r="G83" s="1">
        <v>0.0699996046327981</v>
      </c>
      <c r="H83" s="1">
        <v>32.0</v>
      </c>
    </row>
    <row r="84" ht="14.25" customHeight="1">
      <c r="A84" s="2" t="s">
        <v>0</v>
      </c>
      <c r="B84" s="1">
        <v>7.134171E10</v>
      </c>
      <c r="C84" s="1">
        <v>7.0685E10</v>
      </c>
      <c r="D84" s="1">
        <v>10.0</v>
      </c>
      <c r="E84" s="1">
        <v>1.0</v>
      </c>
      <c r="F84" s="1">
        <v>1.00929065572611</v>
      </c>
      <c r="G84" s="1">
        <v>-0.00929065572610876</v>
      </c>
      <c r="H84" s="1">
        <v>46.0</v>
      </c>
    </row>
    <row r="85" ht="14.25" customHeight="1">
      <c r="A85" s="2" t="s">
        <v>0</v>
      </c>
      <c r="B85" s="1">
        <v>3.76E11</v>
      </c>
      <c r="C85" s="1">
        <v>3.98831E11</v>
      </c>
      <c r="D85" s="1">
        <v>76.0</v>
      </c>
      <c r="E85" s="1">
        <v>3.0</v>
      </c>
      <c r="F85" s="1">
        <v>0.942755202078073</v>
      </c>
      <c r="G85" s="1">
        <v>0.0572447979219268</v>
      </c>
      <c r="H85" s="1">
        <v>39.29</v>
      </c>
    </row>
    <row r="86" ht="14.25" customHeight="1">
      <c r="A86" s="2" t="s">
        <v>0</v>
      </c>
      <c r="B86" s="1">
        <v>1.3022521E10</v>
      </c>
      <c r="C86" s="1">
        <v>1.7559926E10</v>
      </c>
      <c r="D86" s="1">
        <v>19.0</v>
      </c>
      <c r="E86" s="1">
        <v>1.0</v>
      </c>
      <c r="F86" s="1">
        <v>0.741604548902996</v>
      </c>
      <c r="G86" s="1">
        <v>0.258395451097003</v>
      </c>
      <c r="H86" s="1">
        <v>46.0</v>
      </c>
    </row>
    <row r="87" ht="14.25" customHeight="1">
      <c r="A87" s="2" t="s">
        <v>0</v>
      </c>
      <c r="B87" s="1">
        <v>9.08652E9</v>
      </c>
      <c r="C87" s="1">
        <v>9.880578E9</v>
      </c>
      <c r="D87" s="1">
        <v>16.0</v>
      </c>
      <c r="E87" s="1">
        <v>1.0</v>
      </c>
      <c r="F87" s="1">
        <v>0.919634458631874</v>
      </c>
      <c r="G87" s="1">
        <v>0.0803655413681264</v>
      </c>
      <c r="H87" s="1">
        <v>39.0</v>
      </c>
    </row>
    <row r="88" ht="14.25" customHeight="1">
      <c r="A88" s="2" t="s">
        <v>0</v>
      </c>
      <c r="B88" s="1">
        <v>2.685343E9</v>
      </c>
      <c r="C88" s="1">
        <v>2.918658E9</v>
      </c>
      <c r="D88" s="1">
        <v>55.0</v>
      </c>
      <c r="E88" s="1">
        <v>1.0</v>
      </c>
      <c r="F88" s="1">
        <v>0.920060863588677</v>
      </c>
      <c r="G88" s="1">
        <v>0.0799391364113233</v>
      </c>
      <c r="H88" s="1">
        <v>57.0</v>
      </c>
    </row>
    <row r="89" ht="14.25" customHeight="1">
      <c r="A89" s="2" t="s">
        <v>0</v>
      </c>
      <c r="B89" s="1">
        <v>4.9013028E10</v>
      </c>
      <c r="C89" s="1">
        <v>6.1266285E10</v>
      </c>
      <c r="D89" s="1">
        <v>18.0</v>
      </c>
      <c r="E89" s="1">
        <v>1.0</v>
      </c>
      <c r="F89" s="1">
        <v>0.8</v>
      </c>
      <c r="G89" s="1">
        <v>0.2</v>
      </c>
      <c r="H89" s="1">
        <v>57.0</v>
      </c>
    </row>
    <row r="90" ht="14.25" customHeight="1">
      <c r="A90" s="2" t="s">
        <v>0</v>
      </c>
      <c r="B90" s="1">
        <v>2.077630672E9</v>
      </c>
      <c r="C90" s="1">
        <v>2.347410893E9</v>
      </c>
      <c r="D90" s="1">
        <v>19.0</v>
      </c>
      <c r="E90" s="1">
        <v>1.0</v>
      </c>
      <c r="F90" s="1">
        <v>0.885073285718965</v>
      </c>
      <c r="G90" s="1">
        <v>0.114926714281035</v>
      </c>
      <c r="H90" s="1">
        <v>46.0</v>
      </c>
    </row>
    <row r="91" ht="14.25" customHeight="1">
      <c r="A91" s="2" t="s">
        <v>0</v>
      </c>
      <c r="B91" s="1">
        <v>3.82453582E8</v>
      </c>
      <c r="C91" s="1">
        <v>4.7806697808E8</v>
      </c>
      <c r="D91" s="1">
        <v>31.0</v>
      </c>
      <c r="E91" s="1">
        <v>1.0</v>
      </c>
      <c r="F91" s="1">
        <v>0.799999999029425</v>
      </c>
      <c r="G91" s="1">
        <v>0.200000000970575</v>
      </c>
      <c r="H91" s="1">
        <v>46.43</v>
      </c>
    </row>
    <row r="92" ht="14.25" customHeight="1">
      <c r="A92" s="2" t="s">
        <v>0</v>
      </c>
      <c r="B92" s="1">
        <v>6.4064958E10</v>
      </c>
      <c r="C92" s="1">
        <v>6.5711641459E10</v>
      </c>
      <c r="D92" s="1">
        <v>24.0</v>
      </c>
      <c r="E92" s="1">
        <v>1.0</v>
      </c>
      <c r="F92" s="1">
        <v>0.974940765099782</v>
      </c>
      <c r="G92" s="1">
        <v>0.0250592349002182</v>
      </c>
      <c r="H92" s="1">
        <v>54.0</v>
      </c>
    </row>
    <row r="93" ht="14.25" customHeight="1">
      <c r="A93" s="2" t="s">
        <v>0</v>
      </c>
      <c r="B93" s="1">
        <v>5.5044889E10</v>
      </c>
      <c r="C93" s="1">
        <v>5.8633244E10</v>
      </c>
      <c r="D93" s="1">
        <v>17.0</v>
      </c>
      <c r="E93" s="1">
        <v>1.0</v>
      </c>
      <c r="F93" s="1">
        <v>0.938799992031824</v>
      </c>
      <c r="G93" s="1">
        <v>0.0612000079681758</v>
      </c>
      <c r="H93" s="1">
        <v>50.0</v>
      </c>
    </row>
    <row r="94" ht="14.25" customHeight="1">
      <c r="A94" s="2" t="s">
        <v>8</v>
      </c>
      <c r="B94" s="1">
        <v>8.8499E8</v>
      </c>
      <c r="C94" s="1">
        <v>9.3125418182E8</v>
      </c>
      <c r="D94" s="1">
        <v>12.0</v>
      </c>
      <c r="E94" s="1">
        <v>1.0</v>
      </c>
      <c r="F94" s="1">
        <v>0.950320564757536</v>
      </c>
      <c r="G94" s="1">
        <v>0.0496794352424635</v>
      </c>
      <c r="H94" s="1">
        <v>28.57</v>
      </c>
    </row>
    <row r="95" ht="14.25" customHeight="1">
      <c r="A95" s="2" t="s">
        <v>0</v>
      </c>
      <c r="B95" s="1">
        <v>7.942376E9</v>
      </c>
      <c r="C95" s="1">
        <v>7.938754E9</v>
      </c>
      <c r="D95" s="1">
        <v>20.0</v>
      </c>
      <c r="E95" s="1">
        <v>1.0</v>
      </c>
      <c r="F95" s="1">
        <v>1.00045624288144</v>
      </c>
      <c r="G95" s="1">
        <v>-4.56242881439639E-4</v>
      </c>
      <c r="H95" s="1">
        <v>39.29</v>
      </c>
    </row>
    <row r="96" ht="14.25" customHeight="1">
      <c r="A96" s="2" t="s">
        <v>0</v>
      </c>
      <c r="B96" s="1">
        <v>3.1961356263E10</v>
      </c>
      <c r="C96" s="1">
        <v>3.4359195E10</v>
      </c>
      <c r="D96" s="1">
        <v>19.0</v>
      </c>
      <c r="E96" s="1">
        <v>1.0</v>
      </c>
      <c r="F96" s="1">
        <v>0.930212604311597</v>
      </c>
      <c r="G96" s="1">
        <v>0.0697873956884031</v>
      </c>
      <c r="H96" s="1">
        <v>43.0</v>
      </c>
    </row>
    <row r="97" ht="14.25" customHeight="1">
      <c r="A97" s="2" t="s">
        <v>8</v>
      </c>
      <c r="B97" s="1">
        <v>9.955E9</v>
      </c>
      <c r="C97" s="1">
        <v>1.02955E10</v>
      </c>
      <c r="D97" s="1">
        <v>15.0</v>
      </c>
      <c r="E97" s="1">
        <v>1.0</v>
      </c>
      <c r="F97" s="1">
        <v>0.966927298334224</v>
      </c>
      <c r="G97" s="1">
        <v>0.0330727016657764</v>
      </c>
      <c r="H97" s="1">
        <v>32.14</v>
      </c>
    </row>
    <row r="98" ht="14.25" customHeight="1">
      <c r="A98" s="2" t="s">
        <v>8</v>
      </c>
      <c r="B98" s="1">
        <v>3.78E8</v>
      </c>
      <c r="C98" s="1">
        <v>3.955E8</v>
      </c>
      <c r="D98" s="1">
        <v>10.0</v>
      </c>
      <c r="E98" s="1">
        <v>1.0</v>
      </c>
      <c r="F98" s="1">
        <v>0.955752212389381</v>
      </c>
      <c r="G98" s="1">
        <v>0.0442477876106194</v>
      </c>
      <c r="H98" s="1">
        <v>33.0</v>
      </c>
    </row>
    <row r="99" ht="14.25" customHeight="1">
      <c r="A99" s="2" t="s">
        <v>8</v>
      </c>
      <c r="B99" s="1">
        <v>3.85127E8</v>
      </c>
      <c r="C99" s="1">
        <v>3.955E8</v>
      </c>
      <c r="D99" s="1">
        <v>10.0</v>
      </c>
      <c r="E99" s="1">
        <v>1.0</v>
      </c>
      <c r="F99" s="1">
        <v>0.973772439949431</v>
      </c>
      <c r="G99" s="1">
        <v>0.0262275600505689</v>
      </c>
      <c r="H99" s="1">
        <v>21.43</v>
      </c>
    </row>
    <row r="100" ht="14.25" customHeight="1">
      <c r="A100" s="2" t="s">
        <v>8</v>
      </c>
      <c r="B100" s="1">
        <v>9.935E8</v>
      </c>
      <c r="C100" s="1">
        <v>1.0428E9</v>
      </c>
      <c r="D100" s="1">
        <v>15.0</v>
      </c>
      <c r="E100" s="1">
        <v>1.0</v>
      </c>
      <c r="F100" s="1">
        <v>0.952723436900652</v>
      </c>
      <c r="G100" s="1">
        <v>0.0472765630993479</v>
      </c>
      <c r="H100" s="1">
        <v>28.57</v>
      </c>
    </row>
    <row r="101" ht="14.25" customHeight="1">
      <c r="A101" s="2" t="s">
        <v>8</v>
      </c>
      <c r="B101" s="1">
        <v>1.042E9</v>
      </c>
      <c r="C101" s="1">
        <v>1.0868E9</v>
      </c>
      <c r="D101" s="1">
        <v>15.0</v>
      </c>
      <c r="E101" s="1">
        <v>1.0</v>
      </c>
      <c r="F101" s="1">
        <v>0.958778064041222</v>
      </c>
      <c r="G101" s="1">
        <v>0.0412219359587781</v>
      </c>
      <c r="H101" s="1">
        <v>42.86</v>
      </c>
    </row>
    <row r="102" ht="14.25" customHeight="1">
      <c r="A102" s="2" t="s">
        <v>8</v>
      </c>
      <c r="B102" s="1">
        <v>7.77E8</v>
      </c>
      <c r="C102" s="1">
        <v>8.008E8</v>
      </c>
      <c r="D102" s="1">
        <v>15.0</v>
      </c>
      <c r="E102" s="1">
        <v>1.0</v>
      </c>
      <c r="F102" s="1">
        <v>0.97027972027972</v>
      </c>
      <c r="G102" s="1">
        <v>0.0297202797202797</v>
      </c>
      <c r="H102" s="1">
        <v>46.0</v>
      </c>
    </row>
    <row r="103" ht="14.25" customHeight="1">
      <c r="A103" s="2" t="s">
        <v>8</v>
      </c>
      <c r="B103" s="1">
        <v>8.16E8</v>
      </c>
      <c r="C103" s="1">
        <v>8.388E8</v>
      </c>
      <c r="D103" s="1">
        <v>36.0</v>
      </c>
      <c r="E103" s="1">
        <v>1.0</v>
      </c>
      <c r="F103" s="1">
        <v>0.972818311874106</v>
      </c>
      <c r="G103" s="1">
        <v>0.0271816881258942</v>
      </c>
      <c r="H103" s="1">
        <v>43.0</v>
      </c>
    </row>
    <row r="104" ht="14.25" customHeight="1">
      <c r="A104" s="2" t="s">
        <v>0</v>
      </c>
      <c r="B104" s="1">
        <v>4.6130115399E10</v>
      </c>
      <c r="C104" s="1">
        <v>5.1389283832E10</v>
      </c>
      <c r="D104" s="1">
        <v>11.0</v>
      </c>
      <c r="E104" s="1">
        <v>2.0</v>
      </c>
      <c r="F104" s="1">
        <v>0.897660211607675</v>
      </c>
      <c r="G104" s="1">
        <v>0.102339788392325</v>
      </c>
      <c r="H104" s="1">
        <v>36.0</v>
      </c>
    </row>
    <row r="105" ht="14.25" customHeight="1">
      <c r="A105" s="2" t="s">
        <v>0</v>
      </c>
      <c r="B105" s="1">
        <v>3.35625470235E10</v>
      </c>
      <c r="C105" s="1">
        <v>3.76918914E10</v>
      </c>
      <c r="D105" s="1">
        <v>37.0</v>
      </c>
      <c r="E105" s="1">
        <v>1.0</v>
      </c>
      <c r="F105" s="1">
        <v>0.890444755539649</v>
      </c>
      <c r="G105" s="1">
        <v>0.109555244460351</v>
      </c>
      <c r="H105" s="1">
        <v>43.0</v>
      </c>
    </row>
    <row r="106" ht="14.25" customHeight="1">
      <c r="A106" s="2" t="s">
        <v>0</v>
      </c>
      <c r="B106" s="1">
        <v>3.0815976722662E11</v>
      </c>
      <c r="C106" s="1">
        <v>3.41077616875E11</v>
      </c>
      <c r="D106" s="1">
        <v>100.0</v>
      </c>
      <c r="E106" s="1">
        <v>1.0</v>
      </c>
      <c r="F106" s="1">
        <v>0.903488684042131</v>
      </c>
      <c r="G106" s="1">
        <v>0.0965113159578686</v>
      </c>
      <c r="H106" s="1">
        <v>68.0</v>
      </c>
    </row>
    <row r="107" ht="14.25" customHeight="1">
      <c r="A107" s="2" t="s">
        <v>0</v>
      </c>
      <c r="B107" s="1">
        <v>4.975083419E10</v>
      </c>
      <c r="C107" s="1">
        <v>5.2288496E10</v>
      </c>
      <c r="D107" s="1">
        <v>23.0</v>
      </c>
      <c r="E107" s="1">
        <v>2.0</v>
      </c>
      <c r="F107" s="1">
        <v>0.951468066513139</v>
      </c>
      <c r="G107" s="1">
        <v>0.048531933486861</v>
      </c>
      <c r="H107" s="1">
        <v>39.0</v>
      </c>
    </row>
    <row r="108" ht="14.25" customHeight="1">
      <c r="A108" s="2" t="s">
        <v>8</v>
      </c>
      <c r="B108" s="1">
        <v>2.97486E8</v>
      </c>
      <c r="C108" s="1">
        <v>3.42004E8</v>
      </c>
      <c r="D108" s="1"/>
      <c r="E108" s="1">
        <v>1.0</v>
      </c>
      <c r="F108" s="1">
        <v>0.869831931790271</v>
      </c>
      <c r="G108" s="1">
        <v>0.130168068209729</v>
      </c>
      <c r="H108" s="1">
        <v>46.43</v>
      </c>
    </row>
    <row r="109" ht="14.25" customHeight="1">
      <c r="A109" s="2" t="s">
        <v>0</v>
      </c>
      <c r="B109" s="1">
        <v>1.35E9</v>
      </c>
      <c r="C109" s="1">
        <v>1.239E9</v>
      </c>
      <c r="D109" s="1">
        <v>19.0</v>
      </c>
      <c r="E109" s="1">
        <v>1.0</v>
      </c>
      <c r="F109" s="1">
        <v>1.08958837772397</v>
      </c>
      <c r="G109" s="1">
        <v>-0.089588377723971</v>
      </c>
      <c r="H109" s="1">
        <v>36.0</v>
      </c>
    </row>
    <row r="110" ht="14.25" customHeight="1">
      <c r="A110" s="2" t="s">
        <v>8</v>
      </c>
      <c r="B110" s="1">
        <v>1.1466223E10</v>
      </c>
      <c r="C110" s="1">
        <v>1.1422833389E10</v>
      </c>
      <c r="D110" s="1">
        <v>17.0</v>
      </c>
      <c r="E110" s="1">
        <v>1.0</v>
      </c>
      <c r="F110" s="1">
        <v>1.00379849810659</v>
      </c>
      <c r="G110" s="1">
        <v>-0.00379849810658905</v>
      </c>
      <c r="H110" s="1">
        <v>68.0</v>
      </c>
    </row>
    <row r="111" ht="14.25" customHeight="1">
      <c r="A111" s="2" t="s">
        <v>0</v>
      </c>
      <c r="B111" s="1">
        <v>8.6436648E10</v>
      </c>
      <c r="C111" s="1">
        <v>8.6202424983E10</v>
      </c>
      <c r="D111" s="1">
        <v>26.0</v>
      </c>
      <c r="E111" s="1">
        <v>2.0</v>
      </c>
      <c r="F111" s="1">
        <v>1.00271712793516</v>
      </c>
      <c r="G111" s="1">
        <v>-0.00271712793516188</v>
      </c>
      <c r="H111" s="1">
        <v>39.0</v>
      </c>
    </row>
    <row r="112" ht="14.25" customHeight="1">
      <c r="A112" s="2" t="s">
        <v>0</v>
      </c>
      <c r="B112" s="1">
        <v>7.2793E10</v>
      </c>
      <c r="C112" s="1">
        <v>7.2793E10</v>
      </c>
      <c r="D112" s="1">
        <v>14.0</v>
      </c>
      <c r="E112" s="1">
        <v>2.0</v>
      </c>
      <c r="F112" s="1">
        <v>1.0</v>
      </c>
      <c r="G112" s="1">
        <v>0.0</v>
      </c>
      <c r="H112" s="1">
        <v>50.0</v>
      </c>
    </row>
    <row r="113" ht="14.25" customHeight="1">
      <c r="A113" s="2" t="s">
        <v>0</v>
      </c>
      <c r="B113" s="1">
        <v>5.7081E9</v>
      </c>
      <c r="C113" s="1">
        <v>5.708085619E9</v>
      </c>
      <c r="D113" s="1">
        <v>40.0</v>
      </c>
      <c r="E113" s="1">
        <v>1.0</v>
      </c>
      <c r="F113" s="1">
        <v>1.0000025194086</v>
      </c>
      <c r="G113" s="1">
        <v>-2.51940860040989E-6</v>
      </c>
      <c r="H113" s="1">
        <v>46.0</v>
      </c>
    </row>
    <row r="114" ht="14.25" customHeight="1">
      <c r="A114" s="2" t="s">
        <v>0</v>
      </c>
      <c r="B114" s="1">
        <v>1.9513E10</v>
      </c>
      <c r="C114" s="1">
        <v>1.9513E10</v>
      </c>
      <c r="D114" s="1">
        <v>8.0</v>
      </c>
      <c r="E114" s="1">
        <v>1.0</v>
      </c>
      <c r="F114" s="1">
        <v>1.0</v>
      </c>
      <c r="G114" s="1">
        <v>0.0</v>
      </c>
      <c r="H114" s="1">
        <v>36.0</v>
      </c>
    </row>
    <row r="115" ht="14.25" customHeight="1">
      <c r="A115" s="2" t="s">
        <v>0</v>
      </c>
      <c r="B115" s="1">
        <v>1.9343829E10</v>
      </c>
      <c r="C115" s="1">
        <v>1.9343731316E10</v>
      </c>
      <c r="D115" s="1">
        <v>13.0</v>
      </c>
      <c r="E115" s="1">
        <v>1.0</v>
      </c>
      <c r="F115" s="1">
        <v>1.00000504990472</v>
      </c>
      <c r="G115" s="1">
        <v>-5.04990471617006E-6</v>
      </c>
      <c r="H115" s="1">
        <v>50.0</v>
      </c>
    </row>
    <row r="116" ht="14.25" customHeight="1">
      <c r="A116" s="2" t="s">
        <v>0</v>
      </c>
      <c r="B116" s="1">
        <v>6.7301206016E10</v>
      </c>
      <c r="C116" s="1">
        <v>7.3794000091E10</v>
      </c>
      <c r="D116" s="1">
        <v>13.0</v>
      </c>
      <c r="E116" s="1">
        <v>1.0</v>
      </c>
      <c r="F116" s="1">
        <v>0.912014607325889</v>
      </c>
      <c r="G116" s="1">
        <v>0.0879853926741108</v>
      </c>
      <c r="H116" s="1">
        <v>46.0</v>
      </c>
    </row>
    <row r="117" ht="14.25" customHeight="1">
      <c r="A117" s="2" t="s">
        <v>0</v>
      </c>
      <c r="B117" s="1">
        <v>1.35465654E11</v>
      </c>
      <c r="C117" s="1">
        <v>3.57468819E10</v>
      </c>
      <c r="D117" s="1">
        <v>23.0</v>
      </c>
      <c r="E117" s="1">
        <v>1.0</v>
      </c>
      <c r="F117" s="1">
        <v>3.78957958847874</v>
      </c>
      <c r="G117" s="1">
        <v>-2.78957958847874</v>
      </c>
      <c r="H117" s="1">
        <v>61.0</v>
      </c>
    </row>
    <row r="118" ht="14.25" customHeight="1">
      <c r="A118" s="2" t="s">
        <v>0</v>
      </c>
      <c r="B118" s="1">
        <v>5.502618E10</v>
      </c>
      <c r="C118" s="1">
        <v>5.5021E10</v>
      </c>
      <c r="D118" s="1">
        <v>13.0</v>
      </c>
      <c r="E118" s="1">
        <v>1.0</v>
      </c>
      <c r="F118" s="1">
        <v>1.00009414587158</v>
      </c>
      <c r="G118" s="1">
        <v>-9.41458715764121E-5</v>
      </c>
      <c r="H118" s="1">
        <v>54.0</v>
      </c>
    </row>
    <row r="119" ht="14.25" customHeight="1">
      <c r="A119" s="2" t="s">
        <v>8</v>
      </c>
      <c r="B119" s="1">
        <v>6.88917965E9</v>
      </c>
      <c r="C119" s="1">
        <v>7.064932958E9</v>
      </c>
      <c r="D119" s="1">
        <v>13.0</v>
      </c>
      <c r="E119" s="1">
        <v>1.0</v>
      </c>
      <c r="F119" s="1">
        <v>0.975123145676707</v>
      </c>
      <c r="G119" s="1">
        <v>0.0248768543232933</v>
      </c>
      <c r="H119" s="1">
        <v>60.71</v>
      </c>
    </row>
    <row r="120" ht="14.25" customHeight="1">
      <c r="A120" s="2" t="s">
        <v>8</v>
      </c>
      <c r="B120" s="1">
        <v>4.060859E9</v>
      </c>
      <c r="C120" s="1">
        <v>4.252294484E9</v>
      </c>
      <c r="D120" s="1">
        <v>21.0</v>
      </c>
      <c r="E120" s="1">
        <v>1.0</v>
      </c>
      <c r="F120" s="1">
        <v>0.954980661682696</v>
      </c>
      <c r="G120" s="1">
        <v>0.0450193383173036</v>
      </c>
      <c r="H120" s="1">
        <v>50.0</v>
      </c>
    </row>
    <row r="121" ht="14.25" customHeight="1">
      <c r="A121" s="2" t="s">
        <v>0</v>
      </c>
      <c r="B121" s="1">
        <v>4.7902867E9</v>
      </c>
      <c r="C121" s="1">
        <v>4.798000458E9</v>
      </c>
      <c r="D121" s="1">
        <v>18.0</v>
      </c>
      <c r="E121" s="1">
        <v>1.0</v>
      </c>
      <c r="F121" s="1">
        <v>0.998392297360635</v>
      </c>
      <c r="G121" s="1">
        <v>0.00160770263936483</v>
      </c>
      <c r="H121" s="1">
        <v>46.43</v>
      </c>
    </row>
    <row r="122" ht="14.25" customHeight="1">
      <c r="A122" s="2" t="s">
        <v>0</v>
      </c>
      <c r="B122" s="1">
        <v>1.79084E9</v>
      </c>
      <c r="C122" s="1">
        <v>1.790976169E9</v>
      </c>
      <c r="D122" s="1">
        <v>15.0</v>
      </c>
      <c r="E122" s="1">
        <v>1.0</v>
      </c>
      <c r="F122" s="1">
        <v>0.999923969395932</v>
      </c>
      <c r="G122" s="1">
        <v>7.60306040676895E-5</v>
      </c>
      <c r="H122" s="1">
        <v>42.86</v>
      </c>
    </row>
    <row r="123" ht="14.25" customHeight="1">
      <c r="A123" s="2" t="s">
        <v>0</v>
      </c>
      <c r="B123" s="1">
        <v>1.8842E9</v>
      </c>
      <c r="C123" s="1">
        <v>1.842778042E9</v>
      </c>
      <c r="D123" s="1">
        <v>36.0</v>
      </c>
      <c r="E123" s="1">
        <v>1.0</v>
      </c>
      <c r="F123" s="1">
        <v>1.02247799629468</v>
      </c>
      <c r="G123" s="1">
        <v>-0.0224779962946835</v>
      </c>
      <c r="H123" s="1">
        <v>46.43</v>
      </c>
    </row>
    <row r="124" ht="14.25" customHeight="1">
      <c r="A124" s="2" t="s">
        <v>0</v>
      </c>
      <c r="B124" s="1">
        <v>2.19403893884E11</v>
      </c>
      <c r="C124" s="1">
        <v>2.19285282174E11</v>
      </c>
      <c r="D124" s="1">
        <v>21.0</v>
      </c>
      <c r="E124" s="1">
        <v>2.0</v>
      </c>
      <c r="F124" s="1">
        <v>1.00054090137206</v>
      </c>
      <c r="G124" s="1">
        <v>-5.40901372057867E-4</v>
      </c>
      <c r="H124" s="1">
        <v>68.0</v>
      </c>
    </row>
    <row r="125" ht="14.25" customHeight="1">
      <c r="A125" s="2" t="s">
        <v>0</v>
      </c>
      <c r="B125" s="1">
        <v>8.325E9</v>
      </c>
      <c r="C125" s="1">
        <v>8.324445E9</v>
      </c>
      <c r="D125" s="1">
        <v>12.0</v>
      </c>
      <c r="E125" s="1">
        <v>1.0</v>
      </c>
      <c r="F125" s="1">
        <v>1.00006667111141</v>
      </c>
      <c r="G125" s="1">
        <v>-6.6671111407457E-5</v>
      </c>
      <c r="H125" s="1">
        <v>57.0</v>
      </c>
    </row>
    <row r="126" ht="14.25" customHeight="1">
      <c r="A126" s="2" t="s">
        <v>0</v>
      </c>
      <c r="B126" s="1">
        <v>9.575696E10</v>
      </c>
      <c r="C126" s="1">
        <v>9.5757E10</v>
      </c>
      <c r="D126" s="1">
        <v>9.0</v>
      </c>
      <c r="E126" s="1">
        <v>1.0</v>
      </c>
      <c r="F126" s="1">
        <v>0.999999582275969</v>
      </c>
      <c r="G126" s="1">
        <v>4.1772403058804E-7</v>
      </c>
      <c r="H126" s="1">
        <v>43.0</v>
      </c>
    </row>
    <row r="127" ht="14.25" customHeight="1">
      <c r="A127" s="2" t="s">
        <v>0</v>
      </c>
      <c r="B127" s="1">
        <v>2.052928E11</v>
      </c>
      <c r="C127" s="1">
        <v>2.05292857E11</v>
      </c>
      <c r="D127" s="1">
        <v>27.0</v>
      </c>
      <c r="E127" s="1">
        <v>2.0</v>
      </c>
      <c r="F127" s="1">
        <v>0.999999722347865</v>
      </c>
      <c r="G127" s="1">
        <v>2.77652134728079E-7</v>
      </c>
      <c r="H127" s="1">
        <v>71.0</v>
      </c>
    </row>
    <row r="128" ht="14.25" customHeight="1">
      <c r="A128" s="2" t="s">
        <v>0</v>
      </c>
      <c r="B128" s="1">
        <v>1.065467E11</v>
      </c>
      <c r="C128" s="1">
        <v>1.06546733E11</v>
      </c>
      <c r="D128" s="1">
        <v>17.0</v>
      </c>
      <c r="E128" s="1">
        <v>2.0</v>
      </c>
      <c r="F128" s="1">
        <v>0.999999690276754</v>
      </c>
      <c r="G128" s="1">
        <v>3.09723246050275E-7</v>
      </c>
      <c r="H128" s="1">
        <v>64.0</v>
      </c>
    </row>
    <row r="129" ht="14.25" customHeight="1">
      <c r="A129" s="2" t="s">
        <v>0</v>
      </c>
      <c r="B129" s="1">
        <v>1.35465654E11</v>
      </c>
      <c r="C129" s="1">
        <v>1.357468819E11</v>
      </c>
      <c r="D129" s="1">
        <v>23.0</v>
      </c>
      <c r="E129" s="1">
        <v>2.0</v>
      </c>
      <c r="F129" s="1">
        <v>0.997928292008894</v>
      </c>
      <c r="G129" s="1">
        <v>0.00207170799110634</v>
      </c>
      <c r="H129" s="1">
        <v>50.0</v>
      </c>
    </row>
    <row r="130" ht="14.25" customHeight="1">
      <c r="A130" s="2" t="s">
        <v>0</v>
      </c>
      <c r="B130" s="1">
        <v>9.20623827E10</v>
      </c>
      <c r="C130" s="1">
        <v>9.2035430617E10</v>
      </c>
      <c r="D130" s="1">
        <v>14.0</v>
      </c>
      <c r="E130" s="1">
        <v>2.0</v>
      </c>
      <c r="F130" s="1">
        <v>1.00029284464493</v>
      </c>
      <c r="G130" s="1">
        <v>-2.92844644929735E-4</v>
      </c>
      <c r="H130" s="1">
        <v>50.0</v>
      </c>
    </row>
    <row r="131" ht="14.25" customHeight="1">
      <c r="A131" s="2" t="s">
        <v>0</v>
      </c>
      <c r="B131" s="1">
        <v>1.65E9</v>
      </c>
      <c r="C131" s="1">
        <v>1.65E9</v>
      </c>
      <c r="D131" s="1">
        <v>17.0</v>
      </c>
      <c r="E131" s="1">
        <v>1.0</v>
      </c>
      <c r="F131" s="1">
        <v>1.0</v>
      </c>
      <c r="G131" s="1">
        <v>0.0</v>
      </c>
      <c r="H131" s="1">
        <v>56.0</v>
      </c>
    </row>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88"/>
    <col customWidth="1" min="2" max="2" width="16.75"/>
    <col customWidth="1" min="3" max="3" width="24.5"/>
    <col customWidth="1" min="4" max="4" width="28.13"/>
    <col customWidth="1" min="5" max="5" width="26.5"/>
    <col customWidth="1" min="6" max="6" width="24.75"/>
    <col customWidth="1" min="7" max="7" width="27.5"/>
    <col customWidth="1" min="8" max="8" width="22.25"/>
    <col customWidth="1" min="9" max="9" width="43.38"/>
    <col customWidth="1" min="10" max="10" width="39.25"/>
    <col customWidth="1" min="11" max="11" width="20.5"/>
    <col customWidth="1" min="12" max="12" width="37.0"/>
    <col customWidth="1" min="13" max="13" width="21.38"/>
    <col customWidth="1" min="14" max="14" width="40.75"/>
    <col customWidth="1" min="15" max="15" width="24.88"/>
    <col customWidth="1" min="16" max="16" width="49.75"/>
    <col customWidth="1" min="17" max="17" width="34.0"/>
    <col customWidth="1" min="18" max="18" width="30.13"/>
    <col customWidth="1" min="19" max="19" width="19.88"/>
    <col customWidth="1" min="20" max="20" width="19.75"/>
    <col customWidth="1" min="21" max="21" width="28.5"/>
    <col customWidth="1" min="22" max="27" width="8.63"/>
  </cols>
  <sheetData>
    <row r="1" ht="14.25" customHeight="1">
      <c r="A1" s="3" t="s">
        <v>9</v>
      </c>
      <c r="B1" s="4" t="s">
        <v>10</v>
      </c>
      <c r="C1" s="4" t="s">
        <v>11</v>
      </c>
      <c r="D1" s="4" t="s">
        <v>12</v>
      </c>
      <c r="E1" s="5" t="s">
        <v>13</v>
      </c>
      <c r="F1" s="5" t="s">
        <v>14</v>
      </c>
      <c r="G1" s="6" t="s">
        <v>15</v>
      </c>
      <c r="H1" s="6" t="s">
        <v>16</v>
      </c>
      <c r="I1" s="4" t="s">
        <v>17</v>
      </c>
      <c r="J1" s="5" t="s">
        <v>18</v>
      </c>
      <c r="K1" s="4" t="s">
        <v>19</v>
      </c>
      <c r="L1" s="4" t="s">
        <v>20</v>
      </c>
      <c r="M1" s="4" t="s">
        <v>21</v>
      </c>
      <c r="N1" s="4" t="s">
        <v>22</v>
      </c>
      <c r="O1" s="7" t="s">
        <v>23</v>
      </c>
      <c r="P1" s="8" t="s">
        <v>24</v>
      </c>
      <c r="Q1" s="8" t="s">
        <v>25</v>
      </c>
      <c r="R1" s="9" t="s">
        <v>26</v>
      </c>
      <c r="S1" s="10" t="s">
        <v>27</v>
      </c>
      <c r="T1" s="10" t="s">
        <v>28</v>
      </c>
      <c r="U1" s="11" t="s">
        <v>29</v>
      </c>
      <c r="V1" s="12"/>
      <c r="W1" s="12"/>
      <c r="X1" s="12"/>
      <c r="Y1" s="12"/>
      <c r="Z1" s="12"/>
      <c r="AA1" s="12"/>
    </row>
    <row r="2" ht="14.25" customHeight="1">
      <c r="A2" s="13" t="s">
        <v>30</v>
      </c>
      <c r="B2" s="14">
        <v>7.5377114E7</v>
      </c>
      <c r="C2" s="15" t="s">
        <v>31</v>
      </c>
      <c r="D2" s="16" t="s">
        <v>32</v>
      </c>
      <c r="E2" s="17" t="s">
        <v>33</v>
      </c>
      <c r="F2" s="17" t="s">
        <v>8</v>
      </c>
      <c r="G2" s="18">
        <v>4.795E9</v>
      </c>
      <c r="H2" s="18">
        <v>4.90026218E9</v>
      </c>
      <c r="I2" s="19">
        <v>15.0</v>
      </c>
      <c r="J2" s="17" t="s">
        <v>34</v>
      </c>
      <c r="K2" s="20" t="s">
        <v>8</v>
      </c>
      <c r="L2" s="21">
        <v>1.0</v>
      </c>
      <c r="M2" s="20"/>
      <c r="N2" s="20" t="s">
        <v>0</v>
      </c>
      <c r="O2" s="20" t="s">
        <v>35</v>
      </c>
      <c r="P2" s="20" t="s">
        <v>35</v>
      </c>
      <c r="Q2" s="20" t="s">
        <v>35</v>
      </c>
      <c r="R2" s="22" t="s">
        <v>36</v>
      </c>
      <c r="S2" s="23">
        <f t="shared" ref="S2:S131" si="1">G2/H2</f>
        <v>0.9785190718</v>
      </c>
      <c r="T2" s="23">
        <f t="shared" ref="T2:T131" si="2">1-S2</f>
        <v>0.02148092819</v>
      </c>
      <c r="U2" s="24">
        <v>39.0</v>
      </c>
      <c r="V2" s="12"/>
      <c r="W2" s="12"/>
      <c r="X2" s="12"/>
      <c r="Y2" s="12"/>
      <c r="Z2" s="12"/>
      <c r="AA2" s="12"/>
    </row>
    <row r="3" ht="14.25" customHeight="1">
      <c r="A3" s="13" t="s">
        <v>30</v>
      </c>
      <c r="B3" s="14">
        <v>7.8604114E7</v>
      </c>
      <c r="C3" s="15" t="s">
        <v>31</v>
      </c>
      <c r="D3" s="16" t="s">
        <v>37</v>
      </c>
      <c r="E3" s="17" t="s">
        <v>38</v>
      </c>
      <c r="F3" s="17" t="s">
        <v>8</v>
      </c>
      <c r="G3" s="18">
        <v>5.221828E9</v>
      </c>
      <c r="H3" s="18">
        <v>5.43339994174E9</v>
      </c>
      <c r="I3" s="19">
        <v>15.0</v>
      </c>
      <c r="J3" s="17" t="s">
        <v>39</v>
      </c>
      <c r="K3" s="20" t="s">
        <v>8</v>
      </c>
      <c r="L3" s="21">
        <v>1.0</v>
      </c>
      <c r="M3" s="20"/>
      <c r="N3" s="20" t="s">
        <v>8</v>
      </c>
      <c r="O3" s="20" t="s">
        <v>35</v>
      </c>
      <c r="P3" s="20" t="s">
        <v>35</v>
      </c>
      <c r="Q3" s="20" t="s">
        <v>35</v>
      </c>
      <c r="R3" s="22"/>
      <c r="S3" s="23">
        <f t="shared" si="1"/>
        <v>0.9610608562</v>
      </c>
      <c r="T3" s="23">
        <f t="shared" si="2"/>
        <v>0.03893914382</v>
      </c>
      <c r="U3" s="24">
        <v>50.0</v>
      </c>
      <c r="V3" s="12"/>
      <c r="W3" s="12"/>
      <c r="X3" s="12"/>
      <c r="Y3" s="12"/>
      <c r="Z3" s="12"/>
      <c r="AA3" s="12"/>
    </row>
    <row r="4" ht="14.25" customHeight="1">
      <c r="A4" s="13" t="s">
        <v>30</v>
      </c>
      <c r="B4" s="14">
        <v>8.3576114E7</v>
      </c>
      <c r="C4" s="15" t="s">
        <v>31</v>
      </c>
      <c r="D4" s="16" t="s">
        <v>32</v>
      </c>
      <c r="E4" s="17" t="s">
        <v>40</v>
      </c>
      <c r="F4" s="17" t="s">
        <v>8</v>
      </c>
      <c r="G4" s="18">
        <v>2.897914E9</v>
      </c>
      <c r="H4" s="18">
        <v>2.94975494E9</v>
      </c>
      <c r="I4" s="19">
        <v>13.0</v>
      </c>
      <c r="J4" s="17" t="s">
        <v>41</v>
      </c>
      <c r="K4" s="20" t="s">
        <v>8</v>
      </c>
      <c r="L4" s="21">
        <v>1.0</v>
      </c>
      <c r="M4" s="20"/>
      <c r="N4" s="20" t="s">
        <v>8</v>
      </c>
      <c r="O4" s="20" t="s">
        <v>35</v>
      </c>
      <c r="P4" s="20" t="s">
        <v>35</v>
      </c>
      <c r="Q4" s="20" t="s">
        <v>35</v>
      </c>
      <c r="R4" s="22"/>
      <c r="S4" s="23">
        <f t="shared" si="1"/>
        <v>0.9824253401</v>
      </c>
      <c r="T4" s="23">
        <f t="shared" si="2"/>
        <v>0.01757465995</v>
      </c>
      <c r="U4" s="24">
        <v>54.0</v>
      </c>
      <c r="V4" s="12"/>
      <c r="W4" s="12"/>
      <c r="X4" s="12"/>
      <c r="Y4" s="12"/>
      <c r="Z4" s="12"/>
      <c r="AA4" s="12"/>
    </row>
    <row r="5" ht="14.25" customHeight="1">
      <c r="A5" s="13" t="s">
        <v>30</v>
      </c>
      <c r="B5" s="14">
        <v>7.7997114E7</v>
      </c>
      <c r="C5" s="15" t="s">
        <v>31</v>
      </c>
      <c r="D5" s="16" t="s">
        <v>42</v>
      </c>
      <c r="E5" s="17" t="s">
        <v>43</v>
      </c>
      <c r="F5" s="17" t="s">
        <v>8</v>
      </c>
      <c r="G5" s="18">
        <v>2.285983E9</v>
      </c>
      <c r="H5" s="18">
        <v>2.3884716317E9</v>
      </c>
      <c r="I5" s="19">
        <v>33.0</v>
      </c>
      <c r="J5" s="17" t="s">
        <v>44</v>
      </c>
      <c r="K5" s="20" t="s">
        <v>8</v>
      </c>
      <c r="L5" s="21">
        <v>1.0</v>
      </c>
      <c r="M5" s="20"/>
      <c r="N5" s="20" t="s">
        <v>8</v>
      </c>
      <c r="O5" s="20" t="s">
        <v>35</v>
      </c>
      <c r="P5" s="20" t="s">
        <v>35</v>
      </c>
      <c r="Q5" s="20" t="s">
        <v>35</v>
      </c>
      <c r="R5" s="22"/>
      <c r="S5" s="23">
        <f t="shared" si="1"/>
        <v>0.9570902872</v>
      </c>
      <c r="T5" s="23">
        <f t="shared" si="2"/>
        <v>0.04290971278</v>
      </c>
      <c r="U5" s="24">
        <v>36.0</v>
      </c>
      <c r="V5" s="12"/>
      <c r="W5" s="12"/>
      <c r="X5" s="12"/>
      <c r="Y5" s="12"/>
      <c r="Z5" s="12"/>
      <c r="AA5" s="12"/>
    </row>
    <row r="6" ht="14.25" customHeight="1">
      <c r="A6" s="13" t="s">
        <v>30</v>
      </c>
      <c r="B6" s="14">
        <v>7.4943114E7</v>
      </c>
      <c r="C6" s="15" t="s">
        <v>31</v>
      </c>
      <c r="D6" s="16" t="s">
        <v>45</v>
      </c>
      <c r="E6" s="25" t="s">
        <v>46</v>
      </c>
      <c r="F6" s="17" t="s">
        <v>8</v>
      </c>
      <c r="G6" s="18">
        <v>9.20891E8</v>
      </c>
      <c r="H6" s="18">
        <v>9.3088247507E8</v>
      </c>
      <c r="I6" s="19">
        <v>27.0</v>
      </c>
      <c r="J6" s="17" t="s">
        <v>47</v>
      </c>
      <c r="K6" s="20" t="s">
        <v>8</v>
      </c>
      <c r="L6" s="21">
        <v>1.0</v>
      </c>
      <c r="M6" s="26"/>
      <c r="N6" s="22" t="s">
        <v>48</v>
      </c>
      <c r="O6" s="26"/>
      <c r="P6" s="26"/>
      <c r="Q6" s="26"/>
      <c r="R6" s="22"/>
      <c r="S6" s="23">
        <f t="shared" si="1"/>
        <v>0.9892666633</v>
      </c>
      <c r="T6" s="23">
        <f t="shared" si="2"/>
        <v>0.01073333674</v>
      </c>
      <c r="U6" s="24">
        <v>36.0</v>
      </c>
      <c r="V6" s="12"/>
      <c r="W6" s="12"/>
      <c r="X6" s="12"/>
      <c r="Y6" s="12"/>
      <c r="Z6" s="12"/>
      <c r="AA6" s="12"/>
    </row>
    <row r="7" ht="14.25" customHeight="1">
      <c r="A7" s="13" t="s">
        <v>30</v>
      </c>
      <c r="B7" s="14">
        <v>8.8215114E7</v>
      </c>
      <c r="C7" s="15" t="s">
        <v>31</v>
      </c>
      <c r="D7" s="16" t="s">
        <v>49</v>
      </c>
      <c r="E7" s="25" t="s">
        <v>50</v>
      </c>
      <c r="F7" s="17" t="s">
        <v>8</v>
      </c>
      <c r="G7" s="18">
        <v>2.196919412E9</v>
      </c>
      <c r="H7" s="18">
        <v>2.31370717325E9</v>
      </c>
      <c r="I7" s="19">
        <v>29.0</v>
      </c>
      <c r="J7" s="17" t="s">
        <v>51</v>
      </c>
      <c r="K7" s="20" t="s">
        <v>0</v>
      </c>
      <c r="L7" s="21">
        <v>1.0</v>
      </c>
      <c r="M7" s="26"/>
      <c r="N7" s="22" t="s">
        <v>52</v>
      </c>
      <c r="O7" s="26"/>
      <c r="P7" s="26"/>
      <c r="Q7" s="26"/>
      <c r="R7" s="22"/>
      <c r="S7" s="23">
        <f t="shared" si="1"/>
        <v>0.9495235341</v>
      </c>
      <c r="T7" s="23">
        <f t="shared" si="2"/>
        <v>0.05047646591</v>
      </c>
      <c r="U7" s="24">
        <v>36.0</v>
      </c>
      <c r="V7" s="12"/>
      <c r="W7" s="12"/>
      <c r="X7" s="12"/>
      <c r="Y7" s="12"/>
      <c r="Z7" s="12"/>
      <c r="AA7" s="12"/>
    </row>
    <row r="8" ht="14.25" customHeight="1">
      <c r="A8" s="13" t="s">
        <v>30</v>
      </c>
      <c r="B8" s="14">
        <v>8.8217114E7</v>
      </c>
      <c r="C8" s="15" t="s">
        <v>31</v>
      </c>
      <c r="D8" s="16" t="s">
        <v>53</v>
      </c>
      <c r="E8" s="25" t="s">
        <v>54</v>
      </c>
      <c r="F8" s="17" t="s">
        <v>8</v>
      </c>
      <c r="G8" s="18">
        <v>2.156789834E9</v>
      </c>
      <c r="H8" s="18">
        <v>2.37866174714E9</v>
      </c>
      <c r="I8" s="19">
        <v>29.0</v>
      </c>
      <c r="J8" s="17" t="s">
        <v>51</v>
      </c>
      <c r="K8" s="20" t="s">
        <v>0</v>
      </c>
      <c r="L8" s="21">
        <v>1.0</v>
      </c>
      <c r="M8" s="26"/>
      <c r="N8" s="22" t="s">
        <v>52</v>
      </c>
      <c r="O8" s="26"/>
      <c r="P8" s="26"/>
      <c r="Q8" s="26"/>
      <c r="R8" s="22"/>
      <c r="S8" s="23">
        <f t="shared" si="1"/>
        <v>0.9067240589</v>
      </c>
      <c r="T8" s="23">
        <f t="shared" si="2"/>
        <v>0.09327594115</v>
      </c>
      <c r="U8" s="24">
        <v>39.0</v>
      </c>
      <c r="V8" s="12"/>
      <c r="W8" s="12"/>
      <c r="X8" s="12"/>
      <c r="Y8" s="12"/>
      <c r="Z8" s="12"/>
      <c r="AA8" s="12"/>
    </row>
    <row r="9" ht="14.25" customHeight="1">
      <c r="A9" s="13" t="s">
        <v>30</v>
      </c>
      <c r="B9" s="14">
        <v>9.1886114E7</v>
      </c>
      <c r="C9" s="15" t="s">
        <v>31</v>
      </c>
      <c r="D9" s="16" t="s">
        <v>55</v>
      </c>
      <c r="E9" s="25" t="s">
        <v>56</v>
      </c>
      <c r="F9" s="17" t="s">
        <v>8</v>
      </c>
      <c r="G9" s="18">
        <v>2.302585248E9</v>
      </c>
      <c r="H9" s="18">
        <v>2.47810961513E9</v>
      </c>
      <c r="I9" s="19">
        <v>22.0</v>
      </c>
      <c r="J9" s="17" t="s">
        <v>57</v>
      </c>
      <c r="K9" s="20" t="s">
        <v>8</v>
      </c>
      <c r="L9" s="21">
        <v>1.0</v>
      </c>
      <c r="M9" s="26"/>
      <c r="N9" s="22" t="s">
        <v>52</v>
      </c>
      <c r="O9" s="26"/>
      <c r="P9" s="26"/>
      <c r="Q9" s="26"/>
      <c r="R9" s="22"/>
      <c r="S9" s="23">
        <f t="shared" si="1"/>
        <v>0.9291700552</v>
      </c>
      <c r="T9" s="23">
        <f t="shared" si="2"/>
        <v>0.07082994475</v>
      </c>
      <c r="U9" s="24">
        <v>32.0</v>
      </c>
      <c r="V9" s="12"/>
      <c r="W9" s="12"/>
      <c r="X9" s="12"/>
      <c r="Y9" s="12"/>
      <c r="Z9" s="12"/>
      <c r="AA9" s="12"/>
    </row>
    <row r="10" ht="14.25" customHeight="1">
      <c r="A10" s="13" t="s">
        <v>30</v>
      </c>
      <c r="B10" s="14">
        <v>9.1883114E7</v>
      </c>
      <c r="C10" s="15" t="s">
        <v>31</v>
      </c>
      <c r="D10" s="16" t="s">
        <v>58</v>
      </c>
      <c r="E10" s="25" t="s">
        <v>59</v>
      </c>
      <c r="F10" s="17" t="s">
        <v>8</v>
      </c>
      <c r="G10" s="18">
        <v>2.298500325E9</v>
      </c>
      <c r="H10" s="18">
        <v>2.47215369932E9</v>
      </c>
      <c r="I10" s="19">
        <v>22.0</v>
      </c>
      <c r="J10" s="17" t="s">
        <v>60</v>
      </c>
      <c r="K10" s="20" t="s">
        <v>8</v>
      </c>
      <c r="L10" s="21">
        <v>1.0</v>
      </c>
      <c r="M10" s="26"/>
      <c r="N10" s="22" t="s">
        <v>52</v>
      </c>
      <c r="O10" s="26"/>
      <c r="P10" s="26"/>
      <c r="Q10" s="26"/>
      <c r="R10" s="22"/>
      <c r="S10" s="23">
        <f t="shared" si="1"/>
        <v>0.9297562387</v>
      </c>
      <c r="T10" s="23">
        <f t="shared" si="2"/>
        <v>0.07024376129</v>
      </c>
      <c r="U10" s="24">
        <v>39.0</v>
      </c>
      <c r="V10" s="12"/>
      <c r="W10" s="12"/>
      <c r="X10" s="12"/>
      <c r="Y10" s="12"/>
      <c r="Z10" s="12"/>
      <c r="AA10" s="12"/>
    </row>
    <row r="11" ht="14.25" customHeight="1">
      <c r="A11" s="13" t="s">
        <v>30</v>
      </c>
      <c r="B11" s="14">
        <v>9.1885114E7</v>
      </c>
      <c r="C11" s="15" t="s">
        <v>31</v>
      </c>
      <c r="D11" s="16" t="s">
        <v>61</v>
      </c>
      <c r="E11" s="25" t="s">
        <v>62</v>
      </c>
      <c r="F11" s="17" t="s">
        <v>8</v>
      </c>
      <c r="G11" s="18">
        <v>2.324214284E9</v>
      </c>
      <c r="H11" s="18">
        <v>2.49947577195E9</v>
      </c>
      <c r="I11" s="19">
        <v>22.0</v>
      </c>
      <c r="J11" s="17" t="s">
        <v>63</v>
      </c>
      <c r="K11" s="20" t="s">
        <v>0</v>
      </c>
      <c r="L11" s="21">
        <v>1.0</v>
      </c>
      <c r="M11" s="26"/>
      <c r="N11" s="22" t="s">
        <v>52</v>
      </c>
      <c r="O11" s="26"/>
      <c r="P11" s="26"/>
      <c r="Q11" s="26"/>
      <c r="R11" s="22"/>
      <c r="S11" s="23">
        <f t="shared" si="1"/>
        <v>0.9298807014</v>
      </c>
      <c r="T11" s="23">
        <f t="shared" si="2"/>
        <v>0.07011929858</v>
      </c>
      <c r="U11" s="24">
        <v>32.0</v>
      </c>
      <c r="V11" s="12"/>
      <c r="W11" s="12"/>
      <c r="X11" s="12"/>
      <c r="Y11" s="12"/>
      <c r="Z11" s="12"/>
      <c r="AA11" s="12"/>
    </row>
    <row r="12" ht="14.25" customHeight="1">
      <c r="A12" s="13" t="s">
        <v>30</v>
      </c>
      <c r="B12" s="14">
        <v>9.1098114E7</v>
      </c>
      <c r="C12" s="15" t="s">
        <v>31</v>
      </c>
      <c r="D12" s="16" t="s">
        <v>64</v>
      </c>
      <c r="E12" s="25" t="s">
        <v>65</v>
      </c>
      <c r="F12" s="17" t="s">
        <v>8</v>
      </c>
      <c r="G12" s="18">
        <v>1.000708E9</v>
      </c>
      <c r="H12" s="18">
        <v>1.04996338005E9</v>
      </c>
      <c r="I12" s="19">
        <v>14.0</v>
      </c>
      <c r="J12" s="17" t="s">
        <v>66</v>
      </c>
      <c r="K12" s="20" t="s">
        <v>8</v>
      </c>
      <c r="L12" s="21">
        <v>1.0</v>
      </c>
      <c r="M12" s="26"/>
      <c r="N12" s="22" t="s">
        <v>67</v>
      </c>
      <c r="O12" s="26"/>
      <c r="P12" s="26"/>
      <c r="Q12" s="26"/>
      <c r="R12" s="22"/>
      <c r="S12" s="23">
        <f t="shared" si="1"/>
        <v>0.9530884781</v>
      </c>
      <c r="T12" s="23">
        <f t="shared" si="2"/>
        <v>0.04691152185</v>
      </c>
      <c r="U12" s="24">
        <v>46.0</v>
      </c>
      <c r="V12" s="12"/>
      <c r="W12" s="12"/>
      <c r="X12" s="12"/>
      <c r="Y12" s="12"/>
      <c r="Z12" s="12"/>
      <c r="AA12" s="12"/>
    </row>
    <row r="13" ht="14.25" customHeight="1">
      <c r="A13" s="13" t="s">
        <v>68</v>
      </c>
      <c r="B13" s="14">
        <v>6.8576114E7</v>
      </c>
      <c r="C13" s="27" t="s">
        <v>69</v>
      </c>
      <c r="D13" s="16" t="s">
        <v>70</v>
      </c>
      <c r="E13" s="25" t="s">
        <v>71</v>
      </c>
      <c r="F13" s="17" t="s">
        <v>8</v>
      </c>
      <c r="G13" s="18">
        <v>6.92049E8</v>
      </c>
      <c r="H13" s="18">
        <v>7.5E8</v>
      </c>
      <c r="I13" s="19">
        <v>24.0</v>
      </c>
      <c r="J13" s="17" t="s">
        <v>72</v>
      </c>
      <c r="K13" s="20" t="s">
        <v>8</v>
      </c>
      <c r="L13" s="21">
        <v>1.0</v>
      </c>
      <c r="M13" s="26"/>
      <c r="N13" s="22" t="s">
        <v>73</v>
      </c>
      <c r="O13" s="26"/>
      <c r="P13" s="26"/>
      <c r="Q13" s="26"/>
      <c r="R13" s="22"/>
      <c r="S13" s="23">
        <f t="shared" si="1"/>
        <v>0.922732</v>
      </c>
      <c r="T13" s="23">
        <f t="shared" si="2"/>
        <v>0.077268</v>
      </c>
      <c r="U13" s="24">
        <v>29.0</v>
      </c>
      <c r="V13" s="12"/>
      <c r="W13" s="12"/>
      <c r="X13" s="12"/>
      <c r="Y13" s="12"/>
      <c r="Z13" s="12"/>
      <c r="AA13" s="12"/>
    </row>
    <row r="14" ht="14.25" customHeight="1">
      <c r="A14" s="13" t="s">
        <v>68</v>
      </c>
      <c r="B14" s="28">
        <v>7.3048114E7</v>
      </c>
      <c r="C14" s="27" t="s">
        <v>69</v>
      </c>
      <c r="D14" s="16" t="s">
        <v>74</v>
      </c>
      <c r="E14" s="25" t="s">
        <v>75</v>
      </c>
      <c r="F14" s="17" t="s">
        <v>8</v>
      </c>
      <c r="G14" s="18">
        <v>4.799973E9</v>
      </c>
      <c r="H14" s="18">
        <v>4.89979894047E9</v>
      </c>
      <c r="I14" s="19">
        <v>21.0</v>
      </c>
      <c r="J14" s="17" t="s">
        <v>76</v>
      </c>
      <c r="K14" s="20" t="s">
        <v>8</v>
      </c>
      <c r="L14" s="21">
        <v>2.0</v>
      </c>
      <c r="M14" s="26"/>
      <c r="N14" s="22" t="s">
        <v>77</v>
      </c>
      <c r="O14" s="26"/>
      <c r="P14" s="26"/>
      <c r="Q14" s="26"/>
      <c r="R14" s="22"/>
      <c r="S14" s="23">
        <f t="shared" si="1"/>
        <v>0.9796265231</v>
      </c>
      <c r="T14" s="23">
        <f t="shared" si="2"/>
        <v>0.02037347689</v>
      </c>
      <c r="U14" s="24">
        <v>50.0</v>
      </c>
      <c r="V14" s="12"/>
      <c r="W14" s="12"/>
      <c r="X14" s="12"/>
      <c r="Y14" s="12"/>
      <c r="Z14" s="12"/>
      <c r="AA14" s="12"/>
    </row>
    <row r="15" ht="14.25" customHeight="1">
      <c r="A15" s="13" t="s">
        <v>68</v>
      </c>
      <c r="B15" s="14">
        <v>7.3050114E7</v>
      </c>
      <c r="C15" s="27" t="s">
        <v>69</v>
      </c>
      <c r="D15" s="16" t="s">
        <v>78</v>
      </c>
      <c r="E15" s="25" t="s">
        <v>79</v>
      </c>
      <c r="F15" s="17" t="s">
        <v>8</v>
      </c>
      <c r="G15" s="18">
        <v>1.1761174E10</v>
      </c>
      <c r="H15" s="18">
        <v>1.192162686916E10</v>
      </c>
      <c r="I15" s="19">
        <v>21.0</v>
      </c>
      <c r="J15" s="17" t="s">
        <v>80</v>
      </c>
      <c r="K15" s="20" t="s">
        <v>8</v>
      </c>
      <c r="L15" s="21">
        <v>2.0</v>
      </c>
      <c r="M15" s="26"/>
      <c r="N15" s="22" t="s">
        <v>81</v>
      </c>
      <c r="O15" s="26"/>
      <c r="P15" s="26"/>
      <c r="Q15" s="26"/>
      <c r="R15" s="22"/>
      <c r="S15" s="23">
        <f t="shared" si="1"/>
        <v>0.9865410257</v>
      </c>
      <c r="T15" s="23">
        <f t="shared" si="2"/>
        <v>0.01345897426</v>
      </c>
      <c r="U15" s="24">
        <v>57.0</v>
      </c>
      <c r="V15" s="12"/>
      <c r="W15" s="12"/>
      <c r="X15" s="12"/>
      <c r="Y15" s="12"/>
      <c r="Z15" s="12"/>
      <c r="AA15" s="12"/>
    </row>
    <row r="16" ht="14.25" customHeight="1">
      <c r="A16" s="13" t="s">
        <v>68</v>
      </c>
      <c r="B16" s="14">
        <v>8.4101114E7</v>
      </c>
      <c r="C16" s="27" t="s">
        <v>69</v>
      </c>
      <c r="D16" s="16" t="s">
        <v>82</v>
      </c>
      <c r="E16" s="25" t="s">
        <v>83</v>
      </c>
      <c r="F16" s="17" t="s">
        <v>8</v>
      </c>
      <c r="G16" s="18">
        <v>6.5917218E8</v>
      </c>
      <c r="H16" s="18">
        <v>7.9520657728E8</v>
      </c>
      <c r="I16" s="19">
        <v>15.0</v>
      </c>
      <c r="J16" s="17" t="s">
        <v>84</v>
      </c>
      <c r="K16" s="20" t="s">
        <v>8</v>
      </c>
      <c r="L16" s="21">
        <v>1.0</v>
      </c>
      <c r="M16" s="26"/>
      <c r="N16" s="22" t="s">
        <v>85</v>
      </c>
      <c r="O16" s="26"/>
      <c r="P16" s="26"/>
      <c r="Q16" s="26"/>
      <c r="R16" s="22"/>
      <c r="S16" s="23">
        <f t="shared" si="1"/>
        <v>0.8289320019</v>
      </c>
      <c r="T16" s="23">
        <f t="shared" si="2"/>
        <v>0.1710679981</v>
      </c>
      <c r="U16" s="24">
        <v>54.0</v>
      </c>
      <c r="V16" s="12"/>
      <c r="W16" s="12"/>
      <c r="X16" s="12"/>
      <c r="Y16" s="12"/>
      <c r="Z16" s="12"/>
      <c r="AA16" s="12"/>
    </row>
    <row r="17" ht="14.25" customHeight="1">
      <c r="A17" s="13" t="s">
        <v>68</v>
      </c>
      <c r="B17" s="14">
        <v>8.5789114E7</v>
      </c>
      <c r="C17" s="27" t="s">
        <v>69</v>
      </c>
      <c r="D17" s="16" t="s">
        <v>86</v>
      </c>
      <c r="E17" s="25" t="s">
        <v>87</v>
      </c>
      <c r="F17" s="17" t="s">
        <v>8</v>
      </c>
      <c r="G17" s="18">
        <v>2.256477335E9</v>
      </c>
      <c r="H17" s="18">
        <v>2.84969780072E9</v>
      </c>
      <c r="I17" s="19">
        <v>28.0</v>
      </c>
      <c r="J17" s="17" t="s">
        <v>88</v>
      </c>
      <c r="K17" s="20" t="s">
        <v>8</v>
      </c>
      <c r="L17" s="21">
        <v>1.0</v>
      </c>
      <c r="M17" s="26"/>
      <c r="N17" s="20" t="s">
        <v>8</v>
      </c>
      <c r="O17" s="26"/>
      <c r="P17" s="26"/>
      <c r="Q17" s="26"/>
      <c r="R17" s="22"/>
      <c r="S17" s="23">
        <f t="shared" si="1"/>
        <v>0.7918303949</v>
      </c>
      <c r="T17" s="23">
        <f t="shared" si="2"/>
        <v>0.2081696051</v>
      </c>
      <c r="U17" s="24">
        <v>61.0</v>
      </c>
      <c r="V17" s="12"/>
      <c r="W17" s="12"/>
      <c r="X17" s="12"/>
      <c r="Y17" s="12"/>
      <c r="Z17" s="12"/>
      <c r="AA17" s="12"/>
    </row>
    <row r="18" ht="14.25" customHeight="1">
      <c r="A18" s="29" t="s">
        <v>68</v>
      </c>
      <c r="B18" s="15">
        <v>8.5716114E7</v>
      </c>
      <c r="C18" s="15" t="s">
        <v>69</v>
      </c>
      <c r="D18" s="22" t="s">
        <v>89</v>
      </c>
      <c r="E18" s="25" t="s">
        <v>90</v>
      </c>
      <c r="F18" s="17" t="s">
        <v>0</v>
      </c>
      <c r="G18" s="18">
        <v>1.15460184E10</v>
      </c>
      <c r="H18" s="18">
        <v>1.49947997831E10</v>
      </c>
      <c r="I18" s="19">
        <v>46.0</v>
      </c>
      <c r="J18" s="17" t="s">
        <v>91</v>
      </c>
      <c r="K18" s="20" t="s">
        <v>8</v>
      </c>
      <c r="L18" s="21">
        <v>2.0</v>
      </c>
      <c r="M18" s="26"/>
      <c r="N18" s="22" t="s">
        <v>92</v>
      </c>
      <c r="O18" s="26"/>
      <c r="P18" s="26"/>
      <c r="Q18" s="26"/>
      <c r="R18" s="22"/>
      <c r="S18" s="23">
        <f t="shared" si="1"/>
        <v>0.770001505</v>
      </c>
      <c r="T18" s="23">
        <f t="shared" si="2"/>
        <v>0.229998495</v>
      </c>
      <c r="U18" s="24">
        <v>68.0</v>
      </c>
      <c r="V18" s="12"/>
      <c r="W18" s="12"/>
      <c r="X18" s="12"/>
      <c r="Y18" s="12"/>
      <c r="Z18" s="12"/>
      <c r="AA18" s="12"/>
    </row>
    <row r="19" ht="14.25" customHeight="1">
      <c r="A19" s="29" t="s">
        <v>68</v>
      </c>
      <c r="B19" s="15">
        <v>8.5415114E7</v>
      </c>
      <c r="C19" s="15" t="s">
        <v>69</v>
      </c>
      <c r="D19" s="22" t="s">
        <v>93</v>
      </c>
      <c r="E19" s="25" t="s">
        <v>90</v>
      </c>
      <c r="F19" s="17" t="s">
        <v>0</v>
      </c>
      <c r="G19" s="18">
        <v>3.528049E9</v>
      </c>
      <c r="H19" s="18">
        <v>4.82980827861E9</v>
      </c>
      <c r="I19" s="19">
        <v>46.0</v>
      </c>
      <c r="J19" s="17" t="s">
        <v>91</v>
      </c>
      <c r="K19" s="20" t="s">
        <v>8</v>
      </c>
      <c r="L19" s="21">
        <v>2.0</v>
      </c>
      <c r="M19" s="26"/>
      <c r="N19" s="30" t="s">
        <v>94</v>
      </c>
      <c r="O19" s="26"/>
      <c r="P19" s="26"/>
      <c r="Q19" s="26"/>
      <c r="R19" s="22"/>
      <c r="S19" s="23">
        <f t="shared" si="1"/>
        <v>0.7304739229</v>
      </c>
      <c r="T19" s="23">
        <f t="shared" si="2"/>
        <v>0.2695260771</v>
      </c>
      <c r="U19" s="31">
        <v>57.0</v>
      </c>
      <c r="V19" s="12"/>
      <c r="W19" s="12"/>
      <c r="X19" s="12"/>
      <c r="Y19" s="12"/>
      <c r="Z19" s="12"/>
      <c r="AA19" s="12"/>
    </row>
    <row r="20" ht="14.25" customHeight="1">
      <c r="A20" s="29" t="s">
        <v>68</v>
      </c>
      <c r="B20" s="15">
        <v>8.5791114E7</v>
      </c>
      <c r="C20" s="15" t="s">
        <v>69</v>
      </c>
      <c r="D20" s="22" t="s">
        <v>95</v>
      </c>
      <c r="E20" s="25" t="s">
        <v>96</v>
      </c>
      <c r="F20" s="17" t="s">
        <v>0</v>
      </c>
      <c r="G20" s="18">
        <v>2.6585022E9</v>
      </c>
      <c r="H20" s="18">
        <v>2.8999080495E9</v>
      </c>
      <c r="I20" s="19">
        <v>23.0</v>
      </c>
      <c r="J20" s="17" t="s">
        <v>97</v>
      </c>
      <c r="K20" s="20" t="s">
        <v>8</v>
      </c>
      <c r="L20" s="21">
        <v>1.0</v>
      </c>
      <c r="M20" s="26"/>
      <c r="N20" s="30" t="s">
        <v>98</v>
      </c>
      <c r="O20" s="26"/>
      <c r="P20" s="26"/>
      <c r="Q20" s="26"/>
      <c r="R20" s="22"/>
      <c r="S20" s="23">
        <f t="shared" si="1"/>
        <v>0.9167539641</v>
      </c>
      <c r="T20" s="23">
        <f t="shared" si="2"/>
        <v>0.08324603587</v>
      </c>
      <c r="U20" s="31">
        <v>39.0</v>
      </c>
      <c r="V20" s="12"/>
      <c r="W20" s="12"/>
      <c r="X20" s="12"/>
      <c r="Y20" s="12"/>
      <c r="Z20" s="12"/>
      <c r="AA20" s="12"/>
    </row>
    <row r="21" ht="14.25" customHeight="1">
      <c r="A21" s="32" t="s">
        <v>99</v>
      </c>
      <c r="B21" s="26">
        <v>9.2121114E7</v>
      </c>
      <c r="C21" s="26" t="s">
        <v>100</v>
      </c>
      <c r="D21" s="22" t="s">
        <v>101</v>
      </c>
      <c r="E21" s="25" t="s">
        <v>102</v>
      </c>
      <c r="F21" s="17" t="s">
        <v>0</v>
      </c>
      <c r="G21" s="18">
        <v>1.48675725E9</v>
      </c>
      <c r="H21" s="18">
        <v>1.537244863E9</v>
      </c>
      <c r="I21" s="19">
        <v>10.0</v>
      </c>
      <c r="J21" s="17" t="s">
        <v>103</v>
      </c>
      <c r="K21" s="20" t="s">
        <v>8</v>
      </c>
      <c r="L21" s="21">
        <v>1.0</v>
      </c>
      <c r="M21" s="26"/>
      <c r="N21" s="26" t="s">
        <v>8</v>
      </c>
      <c r="O21" s="26"/>
      <c r="P21" s="26"/>
      <c r="Q21" s="26"/>
      <c r="R21" s="22"/>
      <c r="S21" s="23">
        <f t="shared" si="1"/>
        <v>0.9671570781</v>
      </c>
      <c r="T21" s="23">
        <f t="shared" si="2"/>
        <v>0.03284292192</v>
      </c>
      <c r="U21" s="24">
        <v>42.86</v>
      </c>
      <c r="V21" s="12"/>
      <c r="W21" s="12"/>
      <c r="X21" s="12"/>
      <c r="Y21" s="12"/>
      <c r="Z21" s="12"/>
      <c r="AA21" s="12"/>
    </row>
    <row r="22" ht="14.25" customHeight="1">
      <c r="A22" s="32" t="s">
        <v>104</v>
      </c>
      <c r="B22" s="26">
        <v>8.6102114E7</v>
      </c>
      <c r="C22" s="26" t="s">
        <v>105</v>
      </c>
      <c r="D22" s="22" t="s">
        <v>106</v>
      </c>
      <c r="E22" s="25" t="s">
        <v>107</v>
      </c>
      <c r="F22" s="17" t="s">
        <v>0</v>
      </c>
      <c r="G22" s="18">
        <v>1.1839495E10</v>
      </c>
      <c r="H22" s="18">
        <v>1.281045615566E10</v>
      </c>
      <c r="I22" s="19">
        <v>24.0</v>
      </c>
      <c r="J22" s="17" t="s">
        <v>108</v>
      </c>
      <c r="K22" s="20" t="s">
        <v>0</v>
      </c>
      <c r="L22" s="21">
        <v>1.0</v>
      </c>
      <c r="M22" s="26"/>
      <c r="N22" s="22" t="s">
        <v>109</v>
      </c>
      <c r="O22" s="26"/>
      <c r="P22" s="26"/>
      <c r="Q22" s="26"/>
      <c r="R22" s="22"/>
      <c r="S22" s="23">
        <f t="shared" si="1"/>
        <v>0.9242055752</v>
      </c>
      <c r="T22" s="23">
        <f t="shared" si="2"/>
        <v>0.07579442479</v>
      </c>
      <c r="U22" s="24">
        <v>35.71</v>
      </c>
      <c r="V22" s="12"/>
      <c r="W22" s="12"/>
      <c r="X22" s="12"/>
      <c r="Y22" s="12"/>
      <c r="Z22" s="12"/>
      <c r="AA22" s="12"/>
    </row>
    <row r="23" ht="14.25" customHeight="1">
      <c r="A23" s="32" t="s">
        <v>104</v>
      </c>
      <c r="B23" s="26">
        <v>8.6100114E7</v>
      </c>
      <c r="C23" s="26" t="s">
        <v>105</v>
      </c>
      <c r="D23" s="22" t="s">
        <v>110</v>
      </c>
      <c r="E23" s="33" t="s">
        <v>111</v>
      </c>
      <c r="F23" s="17" t="s">
        <v>0</v>
      </c>
      <c r="G23" s="18">
        <v>1.0627605E10</v>
      </c>
      <c r="H23" s="18">
        <v>1.173024970664E10</v>
      </c>
      <c r="I23" s="19">
        <v>30.0</v>
      </c>
      <c r="J23" s="17" t="s">
        <v>112</v>
      </c>
      <c r="K23" s="20" t="s">
        <v>0</v>
      </c>
      <c r="L23" s="21">
        <v>1.0</v>
      </c>
      <c r="M23" s="26"/>
      <c r="N23" s="22" t="s">
        <v>109</v>
      </c>
      <c r="O23" s="26"/>
      <c r="P23" s="26"/>
      <c r="Q23" s="26"/>
      <c r="R23" s="22"/>
      <c r="S23" s="23">
        <f t="shared" si="1"/>
        <v>0.9059998948</v>
      </c>
      <c r="T23" s="23">
        <f t="shared" si="2"/>
        <v>0.09400010522</v>
      </c>
      <c r="U23" s="31">
        <v>50.0</v>
      </c>
      <c r="V23" s="12"/>
      <c r="W23" s="12"/>
      <c r="X23" s="12"/>
      <c r="Y23" s="12"/>
      <c r="Z23" s="12"/>
      <c r="AA23" s="12"/>
    </row>
    <row r="24" ht="14.25" customHeight="1">
      <c r="A24" s="32" t="s">
        <v>113</v>
      </c>
      <c r="B24" s="26">
        <v>5.2623114E7</v>
      </c>
      <c r="C24" s="26" t="s">
        <v>114</v>
      </c>
      <c r="D24" s="22" t="s">
        <v>115</v>
      </c>
      <c r="E24" s="25" t="s">
        <v>116</v>
      </c>
      <c r="F24" s="17" t="s">
        <v>0</v>
      </c>
      <c r="G24" s="18">
        <v>2.859542E9</v>
      </c>
      <c r="H24" s="18">
        <v>2.895114957E9</v>
      </c>
      <c r="I24" s="19">
        <v>28.0</v>
      </c>
      <c r="J24" s="17" t="s">
        <v>117</v>
      </c>
      <c r="K24" s="20" t="s">
        <v>0</v>
      </c>
      <c r="L24" s="21">
        <v>1.0</v>
      </c>
      <c r="M24" s="26"/>
      <c r="N24" s="22" t="s">
        <v>118</v>
      </c>
      <c r="O24" s="26"/>
      <c r="P24" s="26"/>
      <c r="Q24" s="26"/>
      <c r="R24" s="22"/>
      <c r="S24" s="23">
        <f t="shared" si="1"/>
        <v>0.9877127653</v>
      </c>
      <c r="T24" s="23">
        <f t="shared" si="2"/>
        <v>0.01228723471</v>
      </c>
      <c r="U24" s="24">
        <v>46.43</v>
      </c>
      <c r="V24" s="12"/>
      <c r="W24" s="12"/>
      <c r="X24" s="12"/>
      <c r="Y24" s="12"/>
      <c r="Z24" s="12"/>
      <c r="AA24" s="12"/>
    </row>
    <row r="25" ht="14.25" customHeight="1">
      <c r="A25" s="32" t="s">
        <v>113</v>
      </c>
      <c r="B25" s="26">
        <v>5.3475114E7</v>
      </c>
      <c r="C25" s="26" t="s">
        <v>114</v>
      </c>
      <c r="D25" s="22" t="s">
        <v>119</v>
      </c>
      <c r="E25" s="25" t="s">
        <v>120</v>
      </c>
      <c r="F25" s="17" t="s">
        <v>0</v>
      </c>
      <c r="G25" s="18">
        <v>5.2975578E9</v>
      </c>
      <c r="H25" s="18">
        <v>5.4344390232E9</v>
      </c>
      <c r="I25" s="19">
        <v>16.0</v>
      </c>
      <c r="J25" s="17" t="s">
        <v>121</v>
      </c>
      <c r="K25" s="20" t="s">
        <v>0</v>
      </c>
      <c r="L25" s="21">
        <v>1.0</v>
      </c>
      <c r="M25" s="26"/>
      <c r="N25" s="26" t="s">
        <v>8</v>
      </c>
      <c r="O25" s="26"/>
      <c r="P25" s="26"/>
      <c r="Q25" s="26"/>
      <c r="R25" s="22"/>
      <c r="S25" s="23">
        <f t="shared" si="1"/>
        <v>0.9748122626</v>
      </c>
      <c r="T25" s="23">
        <f t="shared" si="2"/>
        <v>0.02518773743</v>
      </c>
      <c r="U25" s="24">
        <v>57.14</v>
      </c>
      <c r="V25" s="12"/>
      <c r="W25" s="12"/>
      <c r="X25" s="12"/>
      <c r="Y25" s="12"/>
      <c r="Z25" s="12"/>
      <c r="AA25" s="12"/>
    </row>
    <row r="26" ht="14.25" customHeight="1">
      <c r="A26" s="32" t="s">
        <v>113</v>
      </c>
      <c r="B26" s="26">
        <v>4.3685114E7</v>
      </c>
      <c r="C26" s="26" t="s">
        <v>114</v>
      </c>
      <c r="D26" s="22" t="s">
        <v>122</v>
      </c>
      <c r="E26" s="25" t="s">
        <v>123</v>
      </c>
      <c r="F26" s="17" t="s">
        <v>8</v>
      </c>
      <c r="G26" s="18">
        <v>4.175367E9</v>
      </c>
      <c r="H26" s="18">
        <v>4.232392E9</v>
      </c>
      <c r="I26" s="19">
        <v>17.0</v>
      </c>
      <c r="J26" s="17" t="s">
        <v>124</v>
      </c>
      <c r="K26" s="20" t="s">
        <v>8</v>
      </c>
      <c r="L26" s="21">
        <v>1.0</v>
      </c>
      <c r="M26" s="26"/>
      <c r="N26" s="26" t="s">
        <v>8</v>
      </c>
      <c r="O26" s="26"/>
      <c r="P26" s="26"/>
      <c r="Q26" s="26"/>
      <c r="R26" s="22"/>
      <c r="S26" s="23">
        <f t="shared" si="1"/>
        <v>0.9865265316</v>
      </c>
      <c r="T26" s="23">
        <f t="shared" si="2"/>
        <v>0.01347346843</v>
      </c>
      <c r="U26" s="24">
        <v>53.57</v>
      </c>
      <c r="V26" s="12"/>
      <c r="W26" s="12"/>
      <c r="X26" s="12"/>
      <c r="Y26" s="12"/>
      <c r="Z26" s="12"/>
      <c r="AA26" s="12"/>
    </row>
    <row r="27" ht="14.25" customHeight="1">
      <c r="A27" s="32" t="s">
        <v>113</v>
      </c>
      <c r="B27" s="26">
        <v>4.3800114E7</v>
      </c>
      <c r="C27" s="26" t="s">
        <v>114</v>
      </c>
      <c r="D27" s="22" t="s">
        <v>125</v>
      </c>
      <c r="E27" s="25" t="s">
        <v>126</v>
      </c>
      <c r="F27" s="17" t="s">
        <v>8</v>
      </c>
      <c r="G27" s="18">
        <v>8.98339E8</v>
      </c>
      <c r="H27" s="18">
        <v>9.49998E8</v>
      </c>
      <c r="I27" s="19">
        <v>21.0</v>
      </c>
      <c r="J27" s="17" t="s">
        <v>127</v>
      </c>
      <c r="K27" s="20" t="s">
        <v>8</v>
      </c>
      <c r="L27" s="21">
        <v>1.0</v>
      </c>
      <c r="M27" s="26"/>
      <c r="N27" s="26" t="s">
        <v>8</v>
      </c>
      <c r="O27" s="26"/>
      <c r="P27" s="26"/>
      <c r="Q27" s="26"/>
      <c r="R27" s="22"/>
      <c r="S27" s="23">
        <f t="shared" si="1"/>
        <v>0.9456219908</v>
      </c>
      <c r="T27" s="23">
        <f t="shared" si="2"/>
        <v>0.05437800922</v>
      </c>
      <c r="U27" s="24">
        <v>32.14</v>
      </c>
      <c r="V27" s="12"/>
      <c r="W27" s="12"/>
      <c r="X27" s="12"/>
      <c r="Y27" s="12"/>
      <c r="Z27" s="12"/>
      <c r="AA27" s="12"/>
    </row>
    <row r="28" ht="14.25" customHeight="1">
      <c r="A28" s="32" t="s">
        <v>128</v>
      </c>
      <c r="B28" s="26">
        <v>6.9653114E7</v>
      </c>
      <c r="C28" s="26" t="s">
        <v>129</v>
      </c>
      <c r="D28" s="22" t="s">
        <v>130</v>
      </c>
      <c r="E28" s="25" t="s">
        <v>131</v>
      </c>
      <c r="F28" s="17" t="s">
        <v>0</v>
      </c>
      <c r="G28" s="18">
        <v>1.897E9</v>
      </c>
      <c r="H28" s="18">
        <v>1.93992871004E9</v>
      </c>
      <c r="I28" s="19">
        <v>12.0</v>
      </c>
      <c r="J28" s="17" t="s">
        <v>132</v>
      </c>
      <c r="K28" s="20" t="s">
        <v>8</v>
      </c>
      <c r="L28" s="21">
        <v>1.0</v>
      </c>
      <c r="M28" s="26"/>
      <c r="N28" s="22" t="s">
        <v>133</v>
      </c>
      <c r="O28" s="26"/>
      <c r="P28" s="26" t="s">
        <v>0</v>
      </c>
      <c r="Q28" s="26"/>
      <c r="R28" s="22"/>
      <c r="S28" s="23">
        <f t="shared" si="1"/>
        <v>0.9778709858</v>
      </c>
      <c r="T28" s="23">
        <f t="shared" si="2"/>
        <v>0.02212901424</v>
      </c>
      <c r="U28" s="24">
        <v>39.29</v>
      </c>
      <c r="V28" s="12"/>
      <c r="W28" s="12"/>
      <c r="X28" s="12"/>
      <c r="Y28" s="12"/>
      <c r="Z28" s="12"/>
      <c r="AA28" s="12"/>
    </row>
    <row r="29" ht="14.25" customHeight="1">
      <c r="A29" s="32" t="s">
        <v>134</v>
      </c>
      <c r="B29" s="26">
        <v>6.9221114E7</v>
      </c>
      <c r="C29" s="26" t="s">
        <v>135</v>
      </c>
      <c r="D29" s="22" t="s">
        <v>136</v>
      </c>
      <c r="E29" s="25" t="s">
        <v>137</v>
      </c>
      <c r="F29" s="17" t="s">
        <v>0</v>
      </c>
      <c r="G29" s="18">
        <v>7.2035762E10</v>
      </c>
      <c r="H29" s="18">
        <v>8.406728153849E10</v>
      </c>
      <c r="I29" s="19">
        <v>48.0</v>
      </c>
      <c r="J29" s="17" t="s">
        <v>138</v>
      </c>
      <c r="K29" s="20" t="s">
        <v>0</v>
      </c>
      <c r="L29" s="21">
        <v>1.0</v>
      </c>
      <c r="M29" s="26"/>
      <c r="N29" s="22" t="s">
        <v>139</v>
      </c>
      <c r="O29" s="26"/>
      <c r="P29" s="26"/>
      <c r="Q29" s="26"/>
      <c r="R29" s="22"/>
      <c r="S29" s="23">
        <f t="shared" si="1"/>
        <v>0.8568822577</v>
      </c>
      <c r="T29" s="23">
        <f t="shared" si="2"/>
        <v>0.1431177423</v>
      </c>
      <c r="U29" s="24">
        <v>57.14</v>
      </c>
      <c r="V29" s="12"/>
      <c r="W29" s="12"/>
      <c r="X29" s="12"/>
      <c r="Y29" s="12"/>
      <c r="Z29" s="12"/>
      <c r="AA29" s="12"/>
    </row>
    <row r="30" ht="14.25" customHeight="1">
      <c r="A30" s="32" t="s">
        <v>140</v>
      </c>
      <c r="B30" s="26">
        <v>8.4080114E7</v>
      </c>
      <c r="C30" s="26" t="s">
        <v>141</v>
      </c>
      <c r="D30" s="22" t="s">
        <v>142</v>
      </c>
      <c r="E30" s="25" t="s">
        <v>143</v>
      </c>
      <c r="F30" s="17" t="s">
        <v>0</v>
      </c>
      <c r="G30" s="18">
        <v>1.3221547E10</v>
      </c>
      <c r="H30" s="18">
        <v>1.565791469129E10</v>
      </c>
      <c r="I30" s="19">
        <v>53.0</v>
      </c>
      <c r="J30" s="17" t="s">
        <v>144</v>
      </c>
      <c r="K30" s="20" t="s">
        <v>0</v>
      </c>
      <c r="L30" s="21">
        <v>2.0</v>
      </c>
      <c r="M30" s="26"/>
      <c r="N30" s="34" t="s">
        <v>145</v>
      </c>
      <c r="O30" s="26"/>
      <c r="P30" s="26"/>
      <c r="Q30" s="26"/>
      <c r="R30" s="22"/>
      <c r="S30" s="23">
        <f t="shared" si="1"/>
        <v>0.8444002449</v>
      </c>
      <c r="T30" s="23">
        <f t="shared" si="2"/>
        <v>0.1555997551</v>
      </c>
      <c r="U30" s="31">
        <v>54.0</v>
      </c>
      <c r="V30" s="12"/>
      <c r="W30" s="12"/>
      <c r="X30" s="12"/>
      <c r="Y30" s="12"/>
      <c r="Z30" s="12"/>
      <c r="AA30" s="12"/>
    </row>
    <row r="31" ht="14.25" customHeight="1">
      <c r="A31" s="32" t="s">
        <v>146</v>
      </c>
      <c r="B31" s="26">
        <v>6.9481114E7</v>
      </c>
      <c r="C31" s="26" t="s">
        <v>147</v>
      </c>
      <c r="D31" s="22" t="s">
        <v>148</v>
      </c>
      <c r="E31" s="25" t="s">
        <v>149</v>
      </c>
      <c r="F31" s="17" t="s">
        <v>0</v>
      </c>
      <c r="G31" s="18">
        <v>7.404619E8</v>
      </c>
      <c r="H31" s="18">
        <v>8.677592E8</v>
      </c>
      <c r="I31" s="19">
        <v>22.0</v>
      </c>
      <c r="J31" s="17" t="s">
        <v>150</v>
      </c>
      <c r="K31" s="20" t="s">
        <v>8</v>
      </c>
      <c r="L31" s="21">
        <v>1.0</v>
      </c>
      <c r="M31" s="26"/>
      <c r="N31" s="22" t="s">
        <v>151</v>
      </c>
      <c r="O31" s="26"/>
      <c r="P31" s="26"/>
      <c r="Q31" s="26"/>
      <c r="R31" s="22"/>
      <c r="S31" s="23">
        <f t="shared" si="1"/>
        <v>0.853303428</v>
      </c>
      <c r="T31" s="23">
        <f t="shared" si="2"/>
        <v>0.146696572</v>
      </c>
      <c r="U31" s="24">
        <v>46.43</v>
      </c>
      <c r="V31" s="12"/>
      <c r="W31" s="12"/>
      <c r="X31" s="12"/>
      <c r="Y31" s="12"/>
      <c r="Z31" s="12"/>
      <c r="AA31" s="12"/>
    </row>
    <row r="32" ht="14.25" customHeight="1">
      <c r="A32" s="32" t="s">
        <v>146</v>
      </c>
      <c r="B32" s="26">
        <v>5.4706114E7</v>
      </c>
      <c r="C32" s="26" t="s">
        <v>147</v>
      </c>
      <c r="D32" s="22" t="s">
        <v>152</v>
      </c>
      <c r="E32" s="25" t="s">
        <v>153</v>
      </c>
      <c r="F32" s="17" t="s">
        <v>8</v>
      </c>
      <c r="G32" s="18">
        <v>6.149E8</v>
      </c>
      <c r="H32" s="18">
        <v>6.239384063E8</v>
      </c>
      <c r="I32" s="19">
        <v>15.0</v>
      </c>
      <c r="J32" s="17" t="s">
        <v>154</v>
      </c>
      <c r="K32" s="20" t="s">
        <v>0</v>
      </c>
      <c r="L32" s="21">
        <v>1.0</v>
      </c>
      <c r="M32" s="26"/>
      <c r="N32" s="22" t="s">
        <v>155</v>
      </c>
      <c r="O32" s="26"/>
      <c r="P32" s="26"/>
      <c r="Q32" s="26"/>
      <c r="R32" s="22"/>
      <c r="S32" s="23">
        <f t="shared" si="1"/>
        <v>0.9855139446</v>
      </c>
      <c r="T32" s="23">
        <f t="shared" si="2"/>
        <v>0.01448605537</v>
      </c>
      <c r="U32" s="24">
        <v>46.43</v>
      </c>
      <c r="V32" s="12"/>
      <c r="W32" s="12"/>
      <c r="X32" s="12"/>
      <c r="Y32" s="12"/>
      <c r="Z32" s="12"/>
      <c r="AA32" s="12"/>
    </row>
    <row r="33" ht="14.25" customHeight="1">
      <c r="A33" s="32" t="s">
        <v>146</v>
      </c>
      <c r="B33" s="26">
        <v>5.6620114E7</v>
      </c>
      <c r="C33" s="26" t="s">
        <v>147</v>
      </c>
      <c r="D33" s="22" t="s">
        <v>156</v>
      </c>
      <c r="E33" s="25" t="s">
        <v>157</v>
      </c>
      <c r="F33" s="17" t="s">
        <v>8</v>
      </c>
      <c r="G33" s="18">
        <v>2.70889E8</v>
      </c>
      <c r="H33" s="18">
        <v>2.745788441E8</v>
      </c>
      <c r="I33" s="19">
        <v>16.0</v>
      </c>
      <c r="J33" s="17" t="s">
        <v>158</v>
      </c>
      <c r="K33" s="20" t="s">
        <v>0</v>
      </c>
      <c r="L33" s="21">
        <v>1.0</v>
      </c>
      <c r="M33" s="26"/>
      <c r="N33" s="26" t="s">
        <v>8</v>
      </c>
      <c r="O33" s="26"/>
      <c r="P33" s="26"/>
      <c r="Q33" s="26"/>
      <c r="R33" s="22"/>
      <c r="S33" s="23">
        <f t="shared" si="1"/>
        <v>0.9865618048</v>
      </c>
      <c r="T33" s="23">
        <f t="shared" si="2"/>
        <v>0.01343819518</v>
      </c>
      <c r="U33" s="24">
        <v>42.86</v>
      </c>
      <c r="V33" s="12"/>
      <c r="W33" s="12"/>
      <c r="X33" s="12"/>
      <c r="Y33" s="12"/>
      <c r="Z33" s="12"/>
      <c r="AA33" s="12"/>
    </row>
    <row r="34" ht="14.25" customHeight="1">
      <c r="A34" s="32" t="s">
        <v>159</v>
      </c>
      <c r="B34" s="26">
        <v>6.1325114E7</v>
      </c>
      <c r="C34" s="26" t="s">
        <v>160</v>
      </c>
      <c r="D34" s="22" t="s">
        <v>161</v>
      </c>
      <c r="E34" s="25" t="s">
        <v>162</v>
      </c>
      <c r="F34" s="17" t="s">
        <v>0</v>
      </c>
      <c r="G34" s="18">
        <v>1.804E10</v>
      </c>
      <c r="H34" s="18">
        <v>1.90244196538E10</v>
      </c>
      <c r="I34" s="19">
        <v>24.0</v>
      </c>
      <c r="J34" s="17" t="s">
        <v>163</v>
      </c>
      <c r="K34" s="20" t="s">
        <v>0</v>
      </c>
      <c r="L34" s="21">
        <v>1.0</v>
      </c>
      <c r="M34" s="26"/>
      <c r="N34" s="22" t="s">
        <v>164</v>
      </c>
      <c r="O34" s="26"/>
      <c r="P34" s="26"/>
      <c r="Q34" s="26"/>
      <c r="R34" s="22"/>
      <c r="S34" s="23">
        <f t="shared" si="1"/>
        <v>0.9482549443</v>
      </c>
      <c r="T34" s="23">
        <f t="shared" si="2"/>
        <v>0.05174505566</v>
      </c>
      <c r="U34" s="31">
        <v>50.0</v>
      </c>
      <c r="V34" s="12"/>
      <c r="W34" s="12"/>
      <c r="X34" s="12"/>
      <c r="Y34" s="12"/>
      <c r="Z34" s="12"/>
      <c r="AA34" s="12"/>
    </row>
    <row r="35" ht="14.25" customHeight="1">
      <c r="A35" s="32" t="s">
        <v>165</v>
      </c>
      <c r="B35" s="26">
        <v>6.6156114E7</v>
      </c>
      <c r="C35" s="26" t="s">
        <v>166</v>
      </c>
      <c r="D35" s="22" t="s">
        <v>167</v>
      </c>
      <c r="E35" s="25" t="s">
        <v>168</v>
      </c>
      <c r="F35" s="17" t="s">
        <v>0</v>
      </c>
      <c r="G35" s="18">
        <v>9.35092779244E9</v>
      </c>
      <c r="H35" s="18">
        <v>9.74999982314E9</v>
      </c>
      <c r="I35" s="19">
        <v>31.0</v>
      </c>
      <c r="J35" s="35" t="s">
        <v>169</v>
      </c>
      <c r="K35" s="20" t="s">
        <v>8</v>
      </c>
      <c r="L35" s="21">
        <v>1.0</v>
      </c>
      <c r="M35" s="26"/>
      <c r="N35" s="22" t="s">
        <v>170</v>
      </c>
      <c r="O35" s="26"/>
      <c r="P35" s="26"/>
      <c r="Q35" s="26"/>
      <c r="R35" s="22"/>
      <c r="S35" s="23">
        <f t="shared" si="1"/>
        <v>0.9590695346</v>
      </c>
      <c r="T35" s="23">
        <f t="shared" si="2"/>
        <v>0.04093046543</v>
      </c>
      <c r="U35" s="24">
        <v>35.71</v>
      </c>
      <c r="V35" s="12"/>
      <c r="W35" s="12"/>
      <c r="X35" s="12"/>
      <c r="Y35" s="12"/>
      <c r="Z35" s="12"/>
      <c r="AA35" s="12"/>
    </row>
    <row r="36" ht="14.25" customHeight="1">
      <c r="A36" s="32" t="s">
        <v>171</v>
      </c>
      <c r="B36" s="26">
        <v>6.7366114E7</v>
      </c>
      <c r="C36" s="26" t="s">
        <v>172</v>
      </c>
      <c r="D36" s="22" t="s">
        <v>173</v>
      </c>
      <c r="E36" s="25" t="s">
        <v>174</v>
      </c>
      <c r="F36" s="17" t="s">
        <v>0</v>
      </c>
      <c r="G36" s="18">
        <v>3.12522E8</v>
      </c>
      <c r="H36" s="18">
        <v>3.1723420348E8</v>
      </c>
      <c r="I36" s="19">
        <v>35.0</v>
      </c>
      <c r="J36" s="17" t="s">
        <v>175</v>
      </c>
      <c r="K36" s="20" t="s">
        <v>8</v>
      </c>
      <c r="L36" s="21">
        <v>1.0</v>
      </c>
      <c r="M36" s="26"/>
      <c r="N36" s="22" t="s">
        <v>176</v>
      </c>
      <c r="O36" s="26"/>
      <c r="P36" s="26"/>
      <c r="Q36" s="26"/>
      <c r="R36" s="22"/>
      <c r="S36" s="23">
        <f t="shared" si="1"/>
        <v>0.9851459791</v>
      </c>
      <c r="T36" s="23">
        <f t="shared" si="2"/>
        <v>0.01485402087</v>
      </c>
      <c r="U36" s="24">
        <v>46.43</v>
      </c>
      <c r="V36" s="12"/>
      <c r="W36" s="12"/>
      <c r="X36" s="12"/>
      <c r="Y36" s="12"/>
      <c r="Z36" s="12"/>
      <c r="AA36" s="12"/>
    </row>
    <row r="37" ht="14.25" customHeight="1">
      <c r="A37" s="32" t="s">
        <v>171</v>
      </c>
      <c r="B37" s="26">
        <v>6.7370114E7</v>
      </c>
      <c r="C37" s="26" t="s">
        <v>172</v>
      </c>
      <c r="D37" s="22" t="s">
        <v>177</v>
      </c>
      <c r="E37" s="25" t="s">
        <v>178</v>
      </c>
      <c r="F37" s="17" t="s">
        <v>0</v>
      </c>
      <c r="G37" s="18">
        <v>2.34435999E8</v>
      </c>
      <c r="H37" s="18">
        <v>2.3758332197E8</v>
      </c>
      <c r="I37" s="19">
        <v>35.0</v>
      </c>
      <c r="J37" s="17" t="s">
        <v>175</v>
      </c>
      <c r="K37" s="20" t="s">
        <v>8</v>
      </c>
      <c r="L37" s="21">
        <v>1.0</v>
      </c>
      <c r="M37" s="26"/>
      <c r="N37" s="22" t="s">
        <v>179</v>
      </c>
      <c r="O37" s="26"/>
      <c r="P37" s="26"/>
      <c r="Q37" s="26"/>
      <c r="R37" s="22"/>
      <c r="S37" s="23">
        <f t="shared" si="1"/>
        <v>0.9867527613</v>
      </c>
      <c r="T37" s="23">
        <f t="shared" si="2"/>
        <v>0.01324723867</v>
      </c>
      <c r="U37" s="24">
        <v>42.86</v>
      </c>
      <c r="V37" s="12"/>
      <c r="W37" s="12"/>
      <c r="X37" s="12"/>
      <c r="Y37" s="12"/>
      <c r="Z37" s="12"/>
      <c r="AA37" s="12"/>
    </row>
    <row r="38" ht="14.25" customHeight="1">
      <c r="A38" s="32" t="s">
        <v>171</v>
      </c>
      <c r="B38" s="26">
        <v>6.7369114E7</v>
      </c>
      <c r="C38" s="26" t="s">
        <v>172</v>
      </c>
      <c r="D38" s="22" t="s">
        <v>180</v>
      </c>
      <c r="E38" s="25" t="s">
        <v>181</v>
      </c>
      <c r="F38" s="17" t="s">
        <v>0</v>
      </c>
      <c r="G38" s="18">
        <v>1.250982E9</v>
      </c>
      <c r="H38" s="18">
        <v>1.2702616974E9</v>
      </c>
      <c r="I38" s="19">
        <v>35.0</v>
      </c>
      <c r="J38" s="17" t="s">
        <v>175</v>
      </c>
      <c r="K38" s="20" t="s">
        <v>8</v>
      </c>
      <c r="L38" s="21">
        <v>1.0</v>
      </c>
      <c r="M38" s="26"/>
      <c r="N38" s="26" t="s">
        <v>8</v>
      </c>
      <c r="O38" s="26"/>
      <c r="P38" s="26"/>
      <c r="Q38" s="26"/>
      <c r="R38" s="22"/>
      <c r="S38" s="23">
        <f t="shared" si="1"/>
        <v>0.9848222634</v>
      </c>
      <c r="T38" s="23">
        <f t="shared" si="2"/>
        <v>0.01517773656</v>
      </c>
      <c r="U38" s="24">
        <v>53.57</v>
      </c>
      <c r="V38" s="12"/>
      <c r="W38" s="12"/>
      <c r="X38" s="12"/>
      <c r="Y38" s="12"/>
      <c r="Z38" s="12"/>
      <c r="AA38" s="12"/>
    </row>
    <row r="39" ht="14.25" customHeight="1">
      <c r="A39" s="32" t="s">
        <v>171</v>
      </c>
      <c r="B39" s="26">
        <v>7.0208114E7</v>
      </c>
      <c r="C39" s="26" t="s">
        <v>172</v>
      </c>
      <c r="D39" s="22" t="s">
        <v>182</v>
      </c>
      <c r="E39" s="25" t="s">
        <v>183</v>
      </c>
      <c r="F39" s="17" t="s">
        <v>0</v>
      </c>
      <c r="G39" s="18">
        <v>2.8876E9</v>
      </c>
      <c r="H39" s="18">
        <v>2.97707168495E9</v>
      </c>
      <c r="I39" s="19">
        <v>9.0</v>
      </c>
      <c r="J39" s="17" t="s">
        <v>184</v>
      </c>
      <c r="K39" s="20" t="s">
        <v>8</v>
      </c>
      <c r="L39" s="21">
        <v>1.0</v>
      </c>
      <c r="M39" s="26"/>
      <c r="N39" s="26" t="s">
        <v>8</v>
      </c>
      <c r="O39" s="26"/>
      <c r="P39" s="26"/>
      <c r="Q39" s="26"/>
      <c r="R39" s="22"/>
      <c r="S39" s="23">
        <f t="shared" si="1"/>
        <v>0.9699464123</v>
      </c>
      <c r="T39" s="23">
        <f t="shared" si="2"/>
        <v>0.03005358769</v>
      </c>
      <c r="U39" s="24">
        <v>46.43</v>
      </c>
      <c r="V39" s="12"/>
      <c r="W39" s="12"/>
      <c r="X39" s="12"/>
      <c r="Y39" s="12"/>
      <c r="Z39" s="12"/>
      <c r="AA39" s="12"/>
    </row>
    <row r="40" ht="14.25" customHeight="1">
      <c r="A40" s="32" t="s">
        <v>171</v>
      </c>
      <c r="B40" s="26">
        <v>6.8038114E7</v>
      </c>
      <c r="C40" s="26" t="s">
        <v>172</v>
      </c>
      <c r="D40" s="22" t="s">
        <v>185</v>
      </c>
      <c r="E40" s="25" t="s">
        <v>178</v>
      </c>
      <c r="F40" s="17" t="s">
        <v>0</v>
      </c>
      <c r="G40" s="18">
        <v>1.8615E9</v>
      </c>
      <c r="H40" s="18">
        <v>1.89022104046E9</v>
      </c>
      <c r="I40" s="19">
        <v>13.0</v>
      </c>
      <c r="J40" s="17" t="s">
        <v>186</v>
      </c>
      <c r="K40" s="20" t="s">
        <v>8</v>
      </c>
      <c r="L40" s="21">
        <v>1.0</v>
      </c>
      <c r="M40" s="26"/>
      <c r="N40" s="26" t="s">
        <v>8</v>
      </c>
      <c r="O40" s="26"/>
      <c r="P40" s="26"/>
      <c r="Q40" s="26"/>
      <c r="R40" s="22"/>
      <c r="S40" s="23">
        <f t="shared" si="1"/>
        <v>0.9848054593</v>
      </c>
      <c r="T40" s="23">
        <f t="shared" si="2"/>
        <v>0.01519454066</v>
      </c>
      <c r="U40" s="24">
        <v>42.86</v>
      </c>
      <c r="V40" s="12"/>
      <c r="W40" s="12"/>
      <c r="X40" s="12"/>
      <c r="Y40" s="12"/>
      <c r="Z40" s="12"/>
      <c r="AA40" s="12"/>
    </row>
    <row r="41" ht="14.25" customHeight="1">
      <c r="A41" s="32" t="s">
        <v>171</v>
      </c>
      <c r="B41" s="26">
        <v>6.8039114E7</v>
      </c>
      <c r="C41" s="26" t="s">
        <v>172</v>
      </c>
      <c r="D41" s="22" t="s">
        <v>187</v>
      </c>
      <c r="E41" s="25" t="s">
        <v>178</v>
      </c>
      <c r="F41" s="17" t="s">
        <v>8</v>
      </c>
      <c r="G41" s="18">
        <v>1.374768E9</v>
      </c>
      <c r="H41" s="18">
        <v>1.22003429457E9</v>
      </c>
      <c r="I41" s="19">
        <v>13.0</v>
      </c>
      <c r="J41" s="17" t="s">
        <v>186</v>
      </c>
      <c r="K41" s="20" t="s">
        <v>8</v>
      </c>
      <c r="L41" s="21">
        <v>1.0</v>
      </c>
      <c r="M41" s="26"/>
      <c r="N41" s="26" t="s">
        <v>8</v>
      </c>
      <c r="O41" s="26"/>
      <c r="P41" s="26"/>
      <c r="Q41" s="26"/>
      <c r="R41" s="22"/>
      <c r="S41" s="23">
        <f t="shared" si="1"/>
        <v>1.126827341</v>
      </c>
      <c r="T41" s="23">
        <f t="shared" si="2"/>
        <v>-0.1268273409</v>
      </c>
      <c r="U41" s="24">
        <v>42.86</v>
      </c>
      <c r="V41" s="12"/>
      <c r="W41" s="12"/>
      <c r="X41" s="12"/>
      <c r="Y41" s="12"/>
      <c r="Z41" s="12"/>
      <c r="AA41" s="12"/>
    </row>
    <row r="42" ht="14.25" customHeight="1">
      <c r="A42" s="32" t="s">
        <v>188</v>
      </c>
      <c r="B42" s="26">
        <v>6.6257114E7</v>
      </c>
      <c r="C42" s="26" t="s">
        <v>189</v>
      </c>
      <c r="D42" s="22" t="s">
        <v>190</v>
      </c>
      <c r="E42" s="25" t="s">
        <v>191</v>
      </c>
      <c r="F42" s="17" t="s">
        <v>8</v>
      </c>
      <c r="G42" s="18">
        <v>2.66E9</v>
      </c>
      <c r="H42" s="18">
        <v>2.69559207901E9</v>
      </c>
      <c r="I42" s="19">
        <v>22.0</v>
      </c>
      <c r="J42" s="17" t="s">
        <v>192</v>
      </c>
      <c r="K42" s="20" t="s">
        <v>8</v>
      </c>
      <c r="L42" s="21">
        <v>1.0</v>
      </c>
      <c r="M42" s="26"/>
      <c r="N42" s="26" t="s">
        <v>8</v>
      </c>
      <c r="O42" s="26"/>
      <c r="P42" s="26"/>
      <c r="Q42" s="26"/>
      <c r="R42" s="22"/>
      <c r="S42" s="23">
        <f t="shared" si="1"/>
        <v>0.9867961925</v>
      </c>
      <c r="T42" s="23">
        <f t="shared" si="2"/>
        <v>0.01320380754</v>
      </c>
      <c r="U42" s="24">
        <v>46.43</v>
      </c>
      <c r="V42" s="12"/>
      <c r="W42" s="12"/>
      <c r="X42" s="12"/>
      <c r="Y42" s="12"/>
      <c r="Z42" s="12"/>
      <c r="AA42" s="12"/>
    </row>
    <row r="43" ht="14.25" customHeight="1">
      <c r="A43" s="32" t="s">
        <v>193</v>
      </c>
      <c r="B43" s="26">
        <v>5.2738114E7</v>
      </c>
      <c r="C43" s="26" t="s">
        <v>194</v>
      </c>
      <c r="D43" s="22" t="s">
        <v>195</v>
      </c>
      <c r="E43" s="25" t="s">
        <v>196</v>
      </c>
      <c r="F43" s="17" t="s">
        <v>0</v>
      </c>
      <c r="G43" s="18">
        <v>7.385E8</v>
      </c>
      <c r="H43" s="18">
        <v>7.4977101666E8</v>
      </c>
      <c r="I43" s="19">
        <v>26.0</v>
      </c>
      <c r="J43" s="17" t="s">
        <v>197</v>
      </c>
      <c r="K43" s="20" t="s">
        <v>8</v>
      </c>
      <c r="L43" s="21">
        <v>1.0</v>
      </c>
      <c r="M43" s="26"/>
      <c r="N43" s="26" t="s">
        <v>8</v>
      </c>
      <c r="O43" s="26"/>
      <c r="P43" s="26"/>
      <c r="Q43" s="26"/>
      <c r="R43" s="22"/>
      <c r="S43" s="23">
        <f t="shared" si="1"/>
        <v>0.9849673882</v>
      </c>
      <c r="T43" s="23">
        <f t="shared" si="2"/>
        <v>0.01503261184</v>
      </c>
      <c r="U43" s="24">
        <v>50.0</v>
      </c>
      <c r="V43" s="12"/>
      <c r="W43" s="12"/>
      <c r="X43" s="12"/>
      <c r="Y43" s="12"/>
      <c r="Z43" s="12"/>
      <c r="AA43" s="12"/>
    </row>
    <row r="44" ht="14.25" customHeight="1">
      <c r="A44" s="32" t="s">
        <v>193</v>
      </c>
      <c r="B44" s="26">
        <v>5.2215114E7</v>
      </c>
      <c r="C44" s="26" t="s">
        <v>194</v>
      </c>
      <c r="D44" s="22" t="s">
        <v>198</v>
      </c>
      <c r="E44" s="25" t="s">
        <v>199</v>
      </c>
      <c r="F44" s="17" t="s">
        <v>0</v>
      </c>
      <c r="G44" s="18">
        <v>8.06E8</v>
      </c>
      <c r="H44" s="18">
        <v>8.4870258312E8</v>
      </c>
      <c r="I44" s="19">
        <v>21.0</v>
      </c>
      <c r="J44" s="17" t="s">
        <v>200</v>
      </c>
      <c r="K44" s="20" t="s">
        <v>8</v>
      </c>
      <c r="L44" s="21">
        <v>1.0</v>
      </c>
      <c r="M44" s="26"/>
      <c r="N44" s="26" t="s">
        <v>8</v>
      </c>
      <c r="O44" s="26"/>
      <c r="P44" s="26"/>
      <c r="Q44" s="26"/>
      <c r="R44" s="22"/>
      <c r="S44" s="23">
        <f t="shared" si="1"/>
        <v>0.9496848673</v>
      </c>
      <c r="T44" s="23">
        <f t="shared" si="2"/>
        <v>0.05031513273</v>
      </c>
      <c r="U44" s="24">
        <v>32.14</v>
      </c>
      <c r="V44" s="12"/>
      <c r="W44" s="12"/>
      <c r="X44" s="12"/>
      <c r="Y44" s="12"/>
      <c r="Z44" s="12"/>
      <c r="AA44" s="12"/>
    </row>
    <row r="45" ht="14.25" customHeight="1">
      <c r="A45" s="32" t="s">
        <v>193</v>
      </c>
      <c r="B45" s="26">
        <v>5.2174114E7</v>
      </c>
      <c r="C45" s="26" t="s">
        <v>194</v>
      </c>
      <c r="D45" s="22" t="s">
        <v>201</v>
      </c>
      <c r="E45" s="25" t="s">
        <v>202</v>
      </c>
      <c r="F45" s="17" t="s">
        <v>0</v>
      </c>
      <c r="G45" s="18">
        <v>6.976E9</v>
      </c>
      <c r="H45" s="18">
        <v>7.07492533612E9</v>
      </c>
      <c r="I45" s="19">
        <v>15.0</v>
      </c>
      <c r="J45" s="17" t="s">
        <v>203</v>
      </c>
      <c r="K45" s="20" t="s">
        <v>8</v>
      </c>
      <c r="L45" s="21">
        <v>1.0</v>
      </c>
      <c r="M45" s="26"/>
      <c r="N45" s="26" t="s">
        <v>8</v>
      </c>
      <c r="O45" s="26"/>
      <c r="P45" s="26"/>
      <c r="Q45" s="26"/>
      <c r="R45" s="22"/>
      <c r="S45" s="23">
        <f t="shared" si="1"/>
        <v>0.9860174728</v>
      </c>
      <c r="T45" s="23">
        <f t="shared" si="2"/>
        <v>0.01398252722</v>
      </c>
      <c r="U45" s="24">
        <v>46.43</v>
      </c>
      <c r="V45" s="12"/>
      <c r="W45" s="12"/>
      <c r="X45" s="12"/>
      <c r="Y45" s="12"/>
      <c r="Z45" s="12"/>
      <c r="AA45" s="12"/>
    </row>
    <row r="46" ht="14.25" customHeight="1">
      <c r="A46" s="32" t="s">
        <v>193</v>
      </c>
      <c r="B46" s="26">
        <v>5.5120114E7</v>
      </c>
      <c r="C46" s="26" t="s">
        <v>194</v>
      </c>
      <c r="D46" s="22" t="s">
        <v>204</v>
      </c>
      <c r="E46" s="25" t="s">
        <v>205</v>
      </c>
      <c r="F46" s="17" t="s">
        <v>0</v>
      </c>
      <c r="G46" s="18">
        <v>1.2337441E10</v>
      </c>
      <c r="H46" s="18">
        <v>1.275974924602E10</v>
      </c>
      <c r="I46" s="19">
        <v>21.0</v>
      </c>
      <c r="J46" s="17" t="s">
        <v>206</v>
      </c>
      <c r="K46" s="20" t="s">
        <v>8</v>
      </c>
      <c r="L46" s="21">
        <v>1.0</v>
      </c>
      <c r="M46" s="26"/>
      <c r="N46" s="26" t="s">
        <v>8</v>
      </c>
      <c r="O46" s="26"/>
      <c r="P46" s="26"/>
      <c r="Q46" s="26"/>
      <c r="R46" s="22"/>
      <c r="S46" s="23">
        <f t="shared" si="1"/>
        <v>0.9669030921</v>
      </c>
      <c r="T46" s="23">
        <f t="shared" si="2"/>
        <v>0.03309690793</v>
      </c>
      <c r="U46" s="24">
        <v>39.29</v>
      </c>
      <c r="V46" s="12"/>
      <c r="W46" s="12"/>
      <c r="X46" s="12"/>
      <c r="Y46" s="12"/>
      <c r="Z46" s="12"/>
      <c r="AA46" s="12"/>
    </row>
    <row r="47" ht="14.25" customHeight="1">
      <c r="A47" s="32" t="s">
        <v>193</v>
      </c>
      <c r="B47" s="26">
        <v>5.4954114E7</v>
      </c>
      <c r="C47" s="26" t="s">
        <v>194</v>
      </c>
      <c r="D47" s="22" t="s">
        <v>207</v>
      </c>
      <c r="E47" s="25" t="s">
        <v>208</v>
      </c>
      <c r="F47" s="17" t="s">
        <v>0</v>
      </c>
      <c r="G47" s="18">
        <v>4.277E9</v>
      </c>
      <c r="H47" s="18">
        <v>4.33111560889E9</v>
      </c>
      <c r="I47" s="19">
        <v>13.0</v>
      </c>
      <c r="J47" s="17" t="s">
        <v>209</v>
      </c>
      <c r="K47" s="20" t="s">
        <v>8</v>
      </c>
      <c r="L47" s="21">
        <v>1.0</v>
      </c>
      <c r="M47" s="26"/>
      <c r="N47" s="26" t="s">
        <v>8</v>
      </c>
      <c r="O47" s="26"/>
      <c r="P47" s="26"/>
      <c r="Q47" s="26"/>
      <c r="R47" s="22"/>
      <c r="S47" s="23">
        <f t="shared" si="1"/>
        <v>0.987505388</v>
      </c>
      <c r="T47" s="23">
        <f t="shared" si="2"/>
        <v>0.01249461196</v>
      </c>
      <c r="U47" s="24">
        <v>39.29</v>
      </c>
      <c r="V47" s="12"/>
      <c r="W47" s="12"/>
      <c r="X47" s="12"/>
      <c r="Y47" s="12"/>
      <c r="Z47" s="12"/>
      <c r="AA47" s="12"/>
    </row>
    <row r="48" ht="14.25" customHeight="1">
      <c r="A48" s="32" t="s">
        <v>210</v>
      </c>
      <c r="B48" s="26">
        <v>6.3647114E7</v>
      </c>
      <c r="C48" s="26" t="s">
        <v>211</v>
      </c>
      <c r="D48" s="22" t="s">
        <v>212</v>
      </c>
      <c r="E48" s="25" t="s">
        <v>213</v>
      </c>
      <c r="F48" s="17" t="s">
        <v>0</v>
      </c>
      <c r="G48" s="18">
        <v>4.81E9</v>
      </c>
      <c r="H48" s="18">
        <v>4.32764628147E9</v>
      </c>
      <c r="I48" s="19">
        <v>16.0</v>
      </c>
      <c r="J48" s="17" t="s">
        <v>214</v>
      </c>
      <c r="K48" s="20" t="s">
        <v>8</v>
      </c>
      <c r="L48" s="21">
        <v>1.0</v>
      </c>
      <c r="M48" s="26"/>
      <c r="N48" s="26" t="s">
        <v>8</v>
      </c>
      <c r="O48" s="26"/>
      <c r="P48" s="26"/>
      <c r="Q48" s="26"/>
      <c r="R48" s="22"/>
      <c r="S48" s="23">
        <f t="shared" si="1"/>
        <v>1.111458675</v>
      </c>
      <c r="T48" s="23">
        <f t="shared" si="2"/>
        <v>-0.1114586746</v>
      </c>
      <c r="U48" s="24">
        <v>35.71</v>
      </c>
      <c r="V48" s="12"/>
      <c r="W48" s="12"/>
      <c r="X48" s="12"/>
      <c r="Y48" s="12"/>
      <c r="Z48" s="12"/>
      <c r="AA48" s="12"/>
    </row>
    <row r="49" ht="14.25" customHeight="1">
      <c r="A49" s="32" t="s">
        <v>210</v>
      </c>
      <c r="B49" s="26">
        <v>6.2458114E7</v>
      </c>
      <c r="C49" s="26" t="s">
        <v>211</v>
      </c>
      <c r="D49" s="22" t="s">
        <v>215</v>
      </c>
      <c r="E49" s="25" t="s">
        <v>216</v>
      </c>
      <c r="F49" s="17" t="s">
        <v>0</v>
      </c>
      <c r="G49" s="18">
        <v>6.65E8</v>
      </c>
      <c r="H49" s="18">
        <v>5.890995746E8</v>
      </c>
      <c r="I49" s="19">
        <v>23.0</v>
      </c>
      <c r="J49" s="17" t="s">
        <v>217</v>
      </c>
      <c r="K49" s="20" t="s">
        <v>8</v>
      </c>
      <c r="L49" s="21">
        <v>1.0</v>
      </c>
      <c r="M49" s="26"/>
      <c r="N49" s="22" t="s">
        <v>218</v>
      </c>
      <c r="O49" s="26"/>
      <c r="P49" s="26"/>
      <c r="Q49" s="26"/>
      <c r="R49" s="22"/>
      <c r="S49" s="23">
        <f t="shared" si="1"/>
        <v>1.128841419</v>
      </c>
      <c r="T49" s="23">
        <f t="shared" si="2"/>
        <v>-0.1288414195</v>
      </c>
      <c r="U49" s="24">
        <v>57.14</v>
      </c>
      <c r="V49" s="12"/>
      <c r="W49" s="12"/>
      <c r="X49" s="12"/>
      <c r="Y49" s="12"/>
      <c r="Z49" s="12"/>
      <c r="AA49" s="12"/>
    </row>
    <row r="50" ht="14.25" customHeight="1">
      <c r="A50" s="32" t="s">
        <v>210</v>
      </c>
      <c r="B50" s="26">
        <v>6.2456114E7</v>
      </c>
      <c r="C50" s="26" t="s">
        <v>211</v>
      </c>
      <c r="D50" s="22" t="s">
        <v>219</v>
      </c>
      <c r="E50" s="25" t="s">
        <v>220</v>
      </c>
      <c r="F50" s="17" t="s">
        <v>0</v>
      </c>
      <c r="G50" s="18">
        <v>6.65E8</v>
      </c>
      <c r="H50" s="18">
        <v>5.890995746E8</v>
      </c>
      <c r="I50" s="19">
        <v>23.0</v>
      </c>
      <c r="J50" s="35" t="s">
        <v>217</v>
      </c>
      <c r="K50" s="20" t="s">
        <v>8</v>
      </c>
      <c r="L50" s="21">
        <v>1.0</v>
      </c>
      <c r="M50" s="26"/>
      <c r="N50" s="26" t="s">
        <v>8</v>
      </c>
      <c r="O50" s="26"/>
      <c r="P50" s="26"/>
      <c r="Q50" s="26"/>
      <c r="R50" s="22"/>
      <c r="S50" s="23">
        <f t="shared" si="1"/>
        <v>1.128841419</v>
      </c>
      <c r="T50" s="23">
        <f t="shared" si="2"/>
        <v>-0.1288414195</v>
      </c>
      <c r="U50" s="24">
        <v>50.0</v>
      </c>
      <c r="V50" s="12"/>
      <c r="W50" s="12"/>
      <c r="X50" s="12"/>
      <c r="Y50" s="12"/>
      <c r="Z50" s="12"/>
      <c r="AA50" s="12"/>
    </row>
    <row r="51" ht="14.25" customHeight="1">
      <c r="A51" s="32" t="s">
        <v>210</v>
      </c>
      <c r="B51" s="26">
        <v>5.4066114E7</v>
      </c>
      <c r="C51" s="26" t="s">
        <v>211</v>
      </c>
      <c r="D51" s="22" t="s">
        <v>221</v>
      </c>
      <c r="E51" s="25" t="s">
        <v>222</v>
      </c>
      <c r="F51" s="17" t="s">
        <v>8</v>
      </c>
      <c r="G51" s="18">
        <v>3.3854E9</v>
      </c>
      <c r="H51" s="18">
        <v>3.60565E9</v>
      </c>
      <c r="I51" s="19">
        <v>36.0</v>
      </c>
      <c r="J51" s="17" t="s">
        <v>223</v>
      </c>
      <c r="K51" s="20" t="s">
        <v>8</v>
      </c>
      <c r="L51" s="21">
        <v>1.0</v>
      </c>
      <c r="M51" s="26"/>
      <c r="N51" s="22" t="s">
        <v>224</v>
      </c>
      <c r="O51" s="26"/>
      <c r="P51" s="26"/>
      <c r="Q51" s="26"/>
      <c r="R51" s="22"/>
      <c r="S51" s="23">
        <f t="shared" si="1"/>
        <v>0.9389153135</v>
      </c>
      <c r="T51" s="23">
        <f t="shared" si="2"/>
        <v>0.06108468653</v>
      </c>
      <c r="U51" s="24">
        <v>39.29</v>
      </c>
      <c r="V51" s="12"/>
      <c r="W51" s="12"/>
      <c r="X51" s="12"/>
      <c r="Y51" s="12"/>
      <c r="Z51" s="12"/>
      <c r="AA51" s="12"/>
    </row>
    <row r="52" ht="14.25" customHeight="1">
      <c r="A52" s="32" t="s">
        <v>210</v>
      </c>
      <c r="B52" s="26">
        <v>6.5053114E7</v>
      </c>
      <c r="C52" s="26" t="s">
        <v>211</v>
      </c>
      <c r="D52" s="22" t="s">
        <v>225</v>
      </c>
      <c r="E52" s="25" t="s">
        <v>222</v>
      </c>
      <c r="F52" s="17" t="s">
        <v>8</v>
      </c>
      <c r="G52" s="18">
        <v>8.581554E9</v>
      </c>
      <c r="H52" s="18">
        <v>8.618E9</v>
      </c>
      <c r="I52" s="19">
        <v>16.0</v>
      </c>
      <c r="J52" s="17" t="s">
        <v>226</v>
      </c>
      <c r="K52" s="20" t="s">
        <v>8</v>
      </c>
      <c r="L52" s="21">
        <v>1.0</v>
      </c>
      <c r="M52" s="26"/>
      <c r="N52" s="26" t="s">
        <v>8</v>
      </c>
      <c r="O52" s="26"/>
      <c r="P52" s="26"/>
      <c r="Q52" s="26"/>
      <c r="R52" s="22"/>
      <c r="S52" s="23">
        <f t="shared" si="1"/>
        <v>0.9957709445</v>
      </c>
      <c r="T52" s="23">
        <f t="shared" si="2"/>
        <v>0.004229055465</v>
      </c>
      <c r="U52" s="24">
        <v>64.29</v>
      </c>
      <c r="V52" s="12"/>
      <c r="W52" s="12"/>
      <c r="X52" s="12"/>
      <c r="Y52" s="12"/>
      <c r="Z52" s="12"/>
      <c r="AA52" s="12"/>
    </row>
    <row r="53" ht="14.25" customHeight="1">
      <c r="A53" s="32" t="s">
        <v>210</v>
      </c>
      <c r="B53" s="26">
        <v>6.1143114E7</v>
      </c>
      <c r="C53" s="26" t="s">
        <v>211</v>
      </c>
      <c r="D53" s="22" t="s">
        <v>227</v>
      </c>
      <c r="E53" s="25" t="s">
        <v>228</v>
      </c>
      <c r="F53" s="17" t="s">
        <v>8</v>
      </c>
      <c r="G53" s="18">
        <v>2.571887E9</v>
      </c>
      <c r="H53" s="18">
        <v>2.58011828E9</v>
      </c>
      <c r="I53" s="19">
        <v>25.0</v>
      </c>
      <c r="J53" s="17" t="s">
        <v>229</v>
      </c>
      <c r="K53" s="20" t="s">
        <v>8</v>
      </c>
      <c r="L53" s="21">
        <v>2.0</v>
      </c>
      <c r="M53" s="26"/>
      <c r="N53" s="22" t="s">
        <v>230</v>
      </c>
      <c r="O53" s="26"/>
      <c r="P53" s="26"/>
      <c r="Q53" s="26"/>
      <c r="R53" s="22"/>
      <c r="S53" s="23">
        <f t="shared" si="1"/>
        <v>0.9968097277</v>
      </c>
      <c r="T53" s="23">
        <f t="shared" si="2"/>
        <v>0.003190272347</v>
      </c>
      <c r="U53" s="24">
        <v>57.14</v>
      </c>
      <c r="V53" s="12"/>
      <c r="W53" s="12"/>
      <c r="X53" s="12"/>
      <c r="Y53" s="12"/>
      <c r="Z53" s="12"/>
      <c r="AA53" s="12"/>
    </row>
    <row r="54" ht="14.25" customHeight="1">
      <c r="A54" s="32" t="s">
        <v>210</v>
      </c>
      <c r="B54" s="26">
        <v>6.1144114E7</v>
      </c>
      <c r="C54" s="26" t="s">
        <v>211</v>
      </c>
      <c r="D54" s="22" t="s">
        <v>231</v>
      </c>
      <c r="E54" s="25" t="s">
        <v>87</v>
      </c>
      <c r="F54" s="17" t="s">
        <v>8</v>
      </c>
      <c r="G54" s="18">
        <v>3.911174E9</v>
      </c>
      <c r="H54" s="18">
        <v>3.93382816E9</v>
      </c>
      <c r="I54" s="19">
        <v>25.0</v>
      </c>
      <c r="J54" s="17" t="s">
        <v>232</v>
      </c>
      <c r="K54" s="20" t="s">
        <v>8</v>
      </c>
      <c r="L54" s="21">
        <v>2.0</v>
      </c>
      <c r="M54" s="26"/>
      <c r="N54" s="22" t="s">
        <v>230</v>
      </c>
      <c r="O54" s="26"/>
      <c r="P54" s="26"/>
      <c r="Q54" s="26"/>
      <c r="R54" s="22"/>
      <c r="S54" s="23">
        <f t="shared" si="1"/>
        <v>0.9942411923</v>
      </c>
      <c r="T54" s="23">
        <f t="shared" si="2"/>
        <v>0.005758807726</v>
      </c>
      <c r="U54" s="24">
        <v>57.14</v>
      </c>
      <c r="V54" s="12"/>
      <c r="W54" s="12"/>
      <c r="X54" s="12"/>
      <c r="Y54" s="12"/>
      <c r="Z54" s="12"/>
      <c r="AA54" s="12"/>
    </row>
    <row r="55" ht="14.25" customHeight="1">
      <c r="A55" s="32" t="s">
        <v>233</v>
      </c>
      <c r="B55" s="26">
        <v>3.9033114E7</v>
      </c>
      <c r="C55" s="26" t="s">
        <v>234</v>
      </c>
      <c r="D55" s="22" t="s">
        <v>235</v>
      </c>
      <c r="E55" s="25" t="s">
        <v>236</v>
      </c>
      <c r="F55" s="17" t="s">
        <v>0</v>
      </c>
      <c r="G55" s="18">
        <v>8.666869E9</v>
      </c>
      <c r="H55" s="18">
        <v>8.77461E9</v>
      </c>
      <c r="I55" s="19">
        <v>11.0</v>
      </c>
      <c r="J55" s="17" t="s">
        <v>237</v>
      </c>
      <c r="K55" s="20" t="s">
        <v>8</v>
      </c>
      <c r="L55" s="21">
        <v>1.0</v>
      </c>
      <c r="M55" s="26"/>
      <c r="N55" s="26" t="s">
        <v>8</v>
      </c>
      <c r="O55" s="26"/>
      <c r="P55" s="26"/>
      <c r="Q55" s="26"/>
      <c r="R55" s="22"/>
      <c r="S55" s="23">
        <f t="shared" si="1"/>
        <v>0.9877212776</v>
      </c>
      <c r="T55" s="23">
        <f t="shared" si="2"/>
        <v>0.01227872236</v>
      </c>
      <c r="U55" s="24">
        <v>39.29</v>
      </c>
      <c r="V55" s="12"/>
      <c r="W55" s="12"/>
      <c r="X55" s="12"/>
      <c r="Y55" s="12"/>
      <c r="Z55" s="12"/>
      <c r="AA55" s="12"/>
    </row>
    <row r="56" ht="14.25" customHeight="1">
      <c r="A56" s="36" t="s">
        <v>238</v>
      </c>
      <c r="B56" s="20">
        <v>8.6890114E7</v>
      </c>
      <c r="C56" s="21" t="s">
        <v>239</v>
      </c>
      <c r="D56" s="37" t="s">
        <v>240</v>
      </c>
      <c r="E56" s="38" t="s">
        <v>137</v>
      </c>
      <c r="F56" s="39" t="s">
        <v>0</v>
      </c>
      <c r="G56" s="40">
        <v>4.8933251589E10</v>
      </c>
      <c r="H56" s="40">
        <v>6.1166564E10</v>
      </c>
      <c r="I56" s="21">
        <v>49.0</v>
      </c>
      <c r="J56" s="38" t="s">
        <v>241</v>
      </c>
      <c r="K56" s="21" t="s">
        <v>0</v>
      </c>
      <c r="L56" s="21">
        <v>1.0</v>
      </c>
      <c r="M56" s="21" t="s">
        <v>0</v>
      </c>
      <c r="N56" s="21" t="s">
        <v>242</v>
      </c>
      <c r="O56" s="20"/>
      <c r="P56" s="20"/>
      <c r="Q56" s="20"/>
      <c r="R56" s="22"/>
      <c r="S56" s="23">
        <f t="shared" si="1"/>
        <v>0.8000000064</v>
      </c>
      <c r="T56" s="23">
        <f t="shared" si="2"/>
        <v>0.1999999936</v>
      </c>
      <c r="U56" s="31">
        <v>64.0</v>
      </c>
      <c r="V56" s="12"/>
      <c r="W56" s="12"/>
      <c r="X56" s="12"/>
      <c r="Y56" s="12"/>
      <c r="Z56" s="12"/>
      <c r="AA56" s="12"/>
    </row>
    <row r="57" ht="14.25" customHeight="1">
      <c r="A57" s="36" t="s">
        <v>238</v>
      </c>
      <c r="B57" s="20">
        <v>8.6887114E7</v>
      </c>
      <c r="C57" s="21" t="s">
        <v>239</v>
      </c>
      <c r="D57" s="37" t="s">
        <v>240</v>
      </c>
      <c r="E57" s="38" t="s">
        <v>243</v>
      </c>
      <c r="F57" s="39" t="s">
        <v>0</v>
      </c>
      <c r="G57" s="40">
        <v>5.61871316776E10</v>
      </c>
      <c r="H57" s="40">
        <v>6.6183153E10</v>
      </c>
      <c r="I57" s="21">
        <v>27.0</v>
      </c>
      <c r="J57" s="38" t="s">
        <v>244</v>
      </c>
      <c r="K57" s="21" t="s">
        <v>0</v>
      </c>
      <c r="L57" s="21">
        <v>1.0</v>
      </c>
      <c r="M57" s="21" t="s">
        <v>0</v>
      </c>
      <c r="N57" s="21" t="s">
        <v>242</v>
      </c>
      <c r="O57" s="20"/>
      <c r="P57" s="20"/>
      <c r="Q57" s="20"/>
      <c r="R57" s="22"/>
      <c r="S57" s="23">
        <f t="shared" si="1"/>
        <v>0.8489642625</v>
      </c>
      <c r="T57" s="23">
        <f t="shared" si="2"/>
        <v>0.1510357375</v>
      </c>
      <c r="U57" s="31">
        <v>50.0</v>
      </c>
      <c r="V57" s="12"/>
      <c r="W57" s="12"/>
      <c r="X57" s="12"/>
      <c r="Y57" s="12"/>
      <c r="Z57" s="12"/>
      <c r="AA57" s="12"/>
    </row>
    <row r="58" ht="14.25" customHeight="1">
      <c r="A58" s="36" t="s">
        <v>238</v>
      </c>
      <c r="B58" s="41">
        <v>8.6889114E7</v>
      </c>
      <c r="C58" s="21" t="s">
        <v>239</v>
      </c>
      <c r="D58" s="19" t="s">
        <v>245</v>
      </c>
      <c r="E58" s="38" t="s">
        <v>246</v>
      </c>
      <c r="F58" s="39" t="s">
        <v>0</v>
      </c>
      <c r="G58" s="40">
        <v>4.848934321E10</v>
      </c>
      <c r="H58" s="40">
        <v>6.0611678E10</v>
      </c>
      <c r="I58" s="21">
        <v>27.0</v>
      </c>
      <c r="J58" s="38" t="s">
        <v>244</v>
      </c>
      <c r="K58" s="21" t="s">
        <v>0</v>
      </c>
      <c r="L58" s="21">
        <v>1.0</v>
      </c>
      <c r="M58" s="21" t="s">
        <v>0</v>
      </c>
      <c r="N58" s="21" t="s">
        <v>242</v>
      </c>
      <c r="O58" s="20"/>
      <c r="P58" s="20"/>
      <c r="Q58" s="20"/>
      <c r="R58" s="22"/>
      <c r="S58" s="23">
        <f t="shared" si="1"/>
        <v>0.8000000134</v>
      </c>
      <c r="T58" s="23">
        <f t="shared" si="2"/>
        <v>0.1999999866</v>
      </c>
      <c r="U58" s="31">
        <v>46.0</v>
      </c>
      <c r="V58" s="12"/>
      <c r="W58" s="12"/>
      <c r="X58" s="12"/>
      <c r="Y58" s="12"/>
      <c r="Z58" s="12"/>
      <c r="AA58" s="12"/>
    </row>
    <row r="59" ht="14.25" customHeight="1">
      <c r="A59" s="36" t="s">
        <v>247</v>
      </c>
      <c r="B59" s="41">
        <v>5.6582114E7</v>
      </c>
      <c r="C59" s="20"/>
      <c r="D59" s="19" t="s">
        <v>248</v>
      </c>
      <c r="E59" s="17" t="s">
        <v>249</v>
      </c>
      <c r="F59" s="42" t="s">
        <v>8</v>
      </c>
      <c r="G59" s="18">
        <v>4.4364880049E10</v>
      </c>
      <c r="H59" s="18">
        <v>4.52755143543E10</v>
      </c>
      <c r="I59" s="20">
        <v>28.0</v>
      </c>
      <c r="J59" s="17" t="s">
        <v>250</v>
      </c>
      <c r="K59" s="20" t="s">
        <v>8</v>
      </c>
      <c r="L59" s="21">
        <v>1.0</v>
      </c>
      <c r="M59" s="20"/>
      <c r="N59" s="20" t="s">
        <v>251</v>
      </c>
      <c r="O59" s="20" t="s">
        <v>35</v>
      </c>
      <c r="P59" s="20" t="s">
        <v>35</v>
      </c>
      <c r="Q59" s="20" t="s">
        <v>35</v>
      </c>
      <c r="R59" s="22" t="s">
        <v>252</v>
      </c>
      <c r="S59" s="23">
        <f t="shared" si="1"/>
        <v>0.9798868258</v>
      </c>
      <c r="T59" s="23">
        <f t="shared" si="2"/>
        <v>0.02011317416</v>
      </c>
      <c r="U59" s="24">
        <v>57.14</v>
      </c>
      <c r="V59" s="12"/>
      <c r="W59" s="12"/>
      <c r="X59" s="12"/>
      <c r="Y59" s="12"/>
      <c r="Z59" s="12"/>
      <c r="AA59" s="12"/>
    </row>
    <row r="60" ht="14.25" customHeight="1">
      <c r="A60" s="36" t="s">
        <v>247</v>
      </c>
      <c r="B60" s="41">
        <v>7.1335114E7</v>
      </c>
      <c r="C60" s="20"/>
      <c r="D60" s="19" t="s">
        <v>253</v>
      </c>
      <c r="E60" s="17" t="s">
        <v>254</v>
      </c>
      <c r="F60" s="42" t="s">
        <v>8</v>
      </c>
      <c r="G60" s="18">
        <v>2.75973335E11</v>
      </c>
      <c r="H60" s="18">
        <v>3.084902660818E11</v>
      </c>
      <c r="I60" s="20">
        <v>55.0</v>
      </c>
      <c r="J60" s="17" t="s">
        <v>255</v>
      </c>
      <c r="K60" s="20" t="s">
        <v>8</v>
      </c>
      <c r="L60" s="21">
        <v>1.0</v>
      </c>
      <c r="M60" s="20"/>
      <c r="N60" s="20" t="s">
        <v>251</v>
      </c>
      <c r="O60" s="20" t="s">
        <v>35</v>
      </c>
      <c r="P60" s="20" t="s">
        <v>35</v>
      </c>
      <c r="Q60" s="20" t="s">
        <v>35</v>
      </c>
      <c r="R60" s="22" t="s">
        <v>256</v>
      </c>
      <c r="S60" s="23">
        <f t="shared" si="1"/>
        <v>0.8945933319</v>
      </c>
      <c r="T60" s="23">
        <f t="shared" si="2"/>
        <v>0.1054066681</v>
      </c>
      <c r="U60" s="24">
        <v>60.71</v>
      </c>
      <c r="V60" s="12"/>
      <c r="W60" s="12"/>
      <c r="X60" s="12"/>
      <c r="Y60" s="12"/>
      <c r="Z60" s="12"/>
      <c r="AA60" s="12"/>
    </row>
    <row r="61" ht="14.25" customHeight="1">
      <c r="A61" s="36" t="s">
        <v>247</v>
      </c>
      <c r="B61" s="41">
        <v>5.7359114E7</v>
      </c>
      <c r="C61" s="20"/>
      <c r="D61" s="19" t="s">
        <v>257</v>
      </c>
      <c r="E61" s="17" t="s">
        <v>137</v>
      </c>
      <c r="F61" s="42" t="s">
        <v>8</v>
      </c>
      <c r="G61" s="18">
        <v>9.310954004E10</v>
      </c>
      <c r="H61" s="18">
        <v>1.0369586447493E11</v>
      </c>
      <c r="I61" s="20">
        <v>55.0</v>
      </c>
      <c r="J61" s="17" t="s">
        <v>258</v>
      </c>
      <c r="K61" s="20" t="s">
        <v>8</v>
      </c>
      <c r="L61" s="21">
        <v>1.0</v>
      </c>
      <c r="M61" s="20"/>
      <c r="N61" s="20" t="s">
        <v>251</v>
      </c>
      <c r="O61" s="20" t="s">
        <v>35</v>
      </c>
      <c r="P61" s="20" t="s">
        <v>35</v>
      </c>
      <c r="Q61" s="20" t="s">
        <v>35</v>
      </c>
      <c r="R61" s="22" t="s">
        <v>259</v>
      </c>
      <c r="S61" s="23">
        <f t="shared" si="1"/>
        <v>0.8979098686</v>
      </c>
      <c r="T61" s="23">
        <f t="shared" si="2"/>
        <v>0.1020901314</v>
      </c>
      <c r="U61" s="24">
        <v>46.43</v>
      </c>
      <c r="V61" s="12"/>
      <c r="W61" s="12"/>
      <c r="X61" s="12"/>
      <c r="Y61" s="12"/>
      <c r="Z61" s="12"/>
      <c r="AA61" s="12"/>
    </row>
    <row r="62" ht="14.25" customHeight="1">
      <c r="A62" s="36" t="s">
        <v>260</v>
      </c>
      <c r="B62" s="37">
        <v>8.8162114E7</v>
      </c>
      <c r="C62" s="37" t="s">
        <v>261</v>
      </c>
      <c r="D62" s="19" t="s">
        <v>262</v>
      </c>
      <c r="E62" s="38" t="s">
        <v>263</v>
      </c>
      <c r="F62" s="17" t="s">
        <v>0</v>
      </c>
      <c r="G62" s="43">
        <v>7.06E10</v>
      </c>
      <c r="H62" s="44">
        <v>8.203772342401E10</v>
      </c>
      <c r="I62" s="19"/>
      <c r="J62" s="38" t="s">
        <v>264</v>
      </c>
      <c r="K62" s="19"/>
      <c r="L62" s="37">
        <v>2.0</v>
      </c>
      <c r="M62" s="19"/>
      <c r="N62" s="45"/>
      <c r="O62" s="19"/>
      <c r="P62" s="19"/>
      <c r="Q62" s="19"/>
      <c r="R62" s="26"/>
      <c r="S62" s="23">
        <f t="shared" si="1"/>
        <v>0.8605797072</v>
      </c>
      <c r="T62" s="23">
        <f t="shared" si="2"/>
        <v>0.1394202928</v>
      </c>
      <c r="U62" s="31">
        <v>46.0</v>
      </c>
      <c r="V62" s="12"/>
      <c r="W62" s="12"/>
      <c r="X62" s="12"/>
      <c r="Y62" s="12"/>
      <c r="Z62" s="12"/>
      <c r="AA62" s="12"/>
    </row>
    <row r="63" ht="14.25" customHeight="1">
      <c r="A63" s="36" t="s">
        <v>265</v>
      </c>
      <c r="B63" s="37">
        <v>9.0357114E7</v>
      </c>
      <c r="C63" s="19" t="s">
        <v>266</v>
      </c>
      <c r="D63" s="19" t="s">
        <v>267</v>
      </c>
      <c r="E63" s="38" t="s">
        <v>268</v>
      </c>
      <c r="F63" s="17" t="s">
        <v>0</v>
      </c>
      <c r="G63" s="43">
        <v>4.0539657E10</v>
      </c>
      <c r="H63" s="43">
        <v>4.366E10</v>
      </c>
      <c r="I63" s="19"/>
      <c r="J63" s="38" t="s">
        <v>269</v>
      </c>
      <c r="K63" s="19"/>
      <c r="L63" s="37">
        <v>1.0</v>
      </c>
      <c r="M63" s="19"/>
      <c r="N63" s="45"/>
      <c r="O63" s="19"/>
      <c r="P63" s="19"/>
      <c r="Q63" s="19"/>
      <c r="R63" s="26"/>
      <c r="S63" s="23">
        <f t="shared" si="1"/>
        <v>0.928530852</v>
      </c>
      <c r="T63" s="23">
        <f t="shared" si="2"/>
        <v>0.07146914796</v>
      </c>
      <c r="U63" s="31">
        <v>36.0</v>
      </c>
      <c r="V63" s="12"/>
      <c r="W63" s="12"/>
      <c r="X63" s="12"/>
      <c r="Y63" s="12"/>
      <c r="Z63" s="12"/>
      <c r="AA63" s="12"/>
    </row>
    <row r="64" ht="14.25" customHeight="1">
      <c r="A64" s="36" t="s">
        <v>270</v>
      </c>
      <c r="B64" s="37">
        <v>9.1434114E7</v>
      </c>
      <c r="C64" s="19" t="s">
        <v>271</v>
      </c>
      <c r="D64" s="19" t="s">
        <v>272</v>
      </c>
      <c r="E64" s="38" t="s">
        <v>273</v>
      </c>
      <c r="F64" s="17" t="s">
        <v>0</v>
      </c>
      <c r="G64" s="43">
        <v>4.780148148E9</v>
      </c>
      <c r="H64" s="43">
        <v>4.772921E9</v>
      </c>
      <c r="I64" s="19"/>
      <c r="J64" s="38" t="s">
        <v>274</v>
      </c>
      <c r="K64" s="19"/>
      <c r="L64" s="37">
        <v>1.0</v>
      </c>
      <c r="M64" s="19"/>
      <c r="N64" s="45"/>
      <c r="O64" s="19"/>
      <c r="P64" s="19"/>
      <c r="Q64" s="19"/>
      <c r="R64" s="26"/>
      <c r="S64" s="23">
        <f t="shared" si="1"/>
        <v>1.001514198</v>
      </c>
      <c r="T64" s="23">
        <f t="shared" si="2"/>
        <v>-0.001514198119</v>
      </c>
      <c r="U64" s="24">
        <v>42.86</v>
      </c>
      <c r="V64" s="12"/>
      <c r="W64" s="12"/>
      <c r="X64" s="12"/>
      <c r="Y64" s="12"/>
      <c r="Z64" s="12"/>
      <c r="AA64" s="12"/>
    </row>
    <row r="65" ht="14.25" customHeight="1">
      <c r="A65" s="36" t="s">
        <v>275</v>
      </c>
      <c r="B65" s="37">
        <v>6.8297114E7</v>
      </c>
      <c r="C65" s="19" t="s">
        <v>276</v>
      </c>
      <c r="D65" s="19" t="s">
        <v>277</v>
      </c>
      <c r="E65" s="38" t="s">
        <v>278</v>
      </c>
      <c r="F65" s="17" t="s">
        <v>0</v>
      </c>
      <c r="G65" s="43">
        <v>2.46501E9</v>
      </c>
      <c r="H65" s="43">
        <v>2.522286622E9</v>
      </c>
      <c r="I65" s="19"/>
      <c r="J65" s="38" t="s">
        <v>279</v>
      </c>
      <c r="K65" s="19"/>
      <c r="L65" s="37">
        <v>1.0</v>
      </c>
      <c r="M65" s="19"/>
      <c r="N65" s="45"/>
      <c r="O65" s="19"/>
      <c r="P65" s="19"/>
      <c r="Q65" s="19"/>
      <c r="R65" s="26"/>
      <c r="S65" s="23">
        <f t="shared" si="1"/>
        <v>0.9772917869</v>
      </c>
      <c r="T65" s="23">
        <f t="shared" si="2"/>
        <v>0.02270821306</v>
      </c>
      <c r="U65" s="24">
        <v>21.43</v>
      </c>
      <c r="V65" s="12"/>
      <c r="W65" s="12"/>
      <c r="X65" s="12"/>
      <c r="Y65" s="12"/>
      <c r="Z65" s="12"/>
      <c r="AA65" s="12"/>
    </row>
    <row r="66" ht="14.25" customHeight="1">
      <c r="A66" s="36" t="s">
        <v>280</v>
      </c>
      <c r="B66" s="37">
        <v>8.8544114E7</v>
      </c>
      <c r="C66" s="19" t="s">
        <v>281</v>
      </c>
      <c r="D66" s="19" t="s">
        <v>282</v>
      </c>
      <c r="E66" s="38" t="s">
        <v>283</v>
      </c>
      <c r="F66" s="17" t="s">
        <v>0</v>
      </c>
      <c r="G66" s="43">
        <v>8.49711937E10</v>
      </c>
      <c r="H66" s="43">
        <v>9.555968E10</v>
      </c>
      <c r="I66" s="19"/>
      <c r="J66" s="38" t="s">
        <v>284</v>
      </c>
      <c r="K66" s="19"/>
      <c r="L66" s="37">
        <v>2.0</v>
      </c>
      <c r="M66" s="19"/>
      <c r="N66" s="45"/>
      <c r="O66" s="19"/>
      <c r="P66" s="19"/>
      <c r="Q66" s="19"/>
      <c r="R66" s="26"/>
      <c r="S66" s="23">
        <f t="shared" si="1"/>
        <v>0.8891950423</v>
      </c>
      <c r="T66" s="23">
        <f t="shared" si="2"/>
        <v>0.1108049577</v>
      </c>
      <c r="U66" s="31">
        <v>46.0</v>
      </c>
      <c r="V66" s="12"/>
      <c r="W66" s="12"/>
      <c r="X66" s="12"/>
      <c r="Y66" s="12"/>
      <c r="Z66" s="12"/>
      <c r="AA66" s="12"/>
    </row>
    <row r="67" ht="14.25" customHeight="1">
      <c r="A67" s="36" t="s">
        <v>285</v>
      </c>
      <c r="B67" s="37">
        <v>9.0502114E7</v>
      </c>
      <c r="C67" s="19" t="s">
        <v>286</v>
      </c>
      <c r="D67" s="19" t="s">
        <v>287</v>
      </c>
      <c r="E67" s="38" t="s">
        <v>288</v>
      </c>
      <c r="F67" s="17" t="s">
        <v>0</v>
      </c>
      <c r="G67" s="43">
        <v>1.189464E10</v>
      </c>
      <c r="H67" s="43">
        <v>1.2068E10</v>
      </c>
      <c r="I67" s="19"/>
      <c r="J67" s="38" t="s">
        <v>289</v>
      </c>
      <c r="K67" s="19"/>
      <c r="L67" s="37">
        <v>1.0</v>
      </c>
      <c r="M67" s="19"/>
      <c r="N67" s="45"/>
      <c r="O67" s="19"/>
      <c r="P67" s="19"/>
      <c r="Q67" s="19"/>
      <c r="R67" s="26"/>
      <c r="S67" s="23">
        <f t="shared" si="1"/>
        <v>0.9856347365</v>
      </c>
      <c r="T67" s="23">
        <f t="shared" si="2"/>
        <v>0.01436526351</v>
      </c>
      <c r="U67" s="31">
        <v>43.0</v>
      </c>
      <c r="V67" s="12"/>
      <c r="W67" s="12"/>
      <c r="X67" s="12"/>
      <c r="Y67" s="12"/>
      <c r="Z67" s="12"/>
      <c r="AA67" s="12"/>
    </row>
    <row r="68" ht="14.25" customHeight="1">
      <c r="A68" s="36" t="s">
        <v>290</v>
      </c>
      <c r="B68" s="37">
        <v>8.9160114E7</v>
      </c>
      <c r="C68" s="19" t="s">
        <v>291</v>
      </c>
      <c r="D68" s="19" t="s">
        <v>292</v>
      </c>
      <c r="E68" s="38" t="s">
        <v>293</v>
      </c>
      <c r="F68" s="17" t="s">
        <v>8</v>
      </c>
      <c r="G68" s="43">
        <v>2.0085694E10</v>
      </c>
      <c r="H68" s="43">
        <v>2.243454458886E10</v>
      </c>
      <c r="I68" s="19"/>
      <c r="J68" s="38" t="s">
        <v>294</v>
      </c>
      <c r="K68" s="19"/>
      <c r="L68" s="37">
        <v>2.0</v>
      </c>
      <c r="M68" s="19"/>
      <c r="N68" s="45"/>
      <c r="O68" s="19"/>
      <c r="P68" s="19"/>
      <c r="Q68" s="19"/>
      <c r="R68" s="26"/>
      <c r="S68" s="23">
        <f t="shared" si="1"/>
        <v>0.8953020606</v>
      </c>
      <c r="T68" s="23">
        <f t="shared" si="2"/>
        <v>0.1046979394</v>
      </c>
      <c r="U68" s="31">
        <v>39.0</v>
      </c>
      <c r="V68" s="12"/>
      <c r="W68" s="12"/>
      <c r="X68" s="12"/>
      <c r="Y68" s="12"/>
      <c r="Z68" s="12"/>
      <c r="AA68" s="12"/>
    </row>
    <row r="69" ht="14.25" customHeight="1">
      <c r="A69" s="36" t="s">
        <v>290</v>
      </c>
      <c r="B69" s="37">
        <v>9.2536114E7</v>
      </c>
      <c r="C69" s="19" t="s">
        <v>291</v>
      </c>
      <c r="D69" s="19" t="s">
        <v>295</v>
      </c>
      <c r="E69" s="38" t="s">
        <v>296</v>
      </c>
      <c r="F69" s="17" t="s">
        <v>8</v>
      </c>
      <c r="G69" s="43">
        <v>1.1579095E10</v>
      </c>
      <c r="H69" s="43">
        <v>1.244942606651E10</v>
      </c>
      <c r="I69" s="19"/>
      <c r="J69" s="38" t="s">
        <v>297</v>
      </c>
      <c r="K69" s="19"/>
      <c r="L69" s="37">
        <v>1.0</v>
      </c>
      <c r="M69" s="19"/>
      <c r="N69" s="45"/>
      <c r="O69" s="19"/>
      <c r="P69" s="19"/>
      <c r="Q69" s="19"/>
      <c r="R69" s="26"/>
      <c r="S69" s="23">
        <f t="shared" si="1"/>
        <v>0.9300906675</v>
      </c>
      <c r="T69" s="23">
        <f t="shared" si="2"/>
        <v>0.06990933252</v>
      </c>
      <c r="U69" s="31">
        <v>43.0</v>
      </c>
      <c r="V69" s="12"/>
      <c r="W69" s="12"/>
      <c r="X69" s="12"/>
      <c r="Y69" s="12"/>
      <c r="Z69" s="12"/>
      <c r="AA69" s="12"/>
    </row>
    <row r="70" ht="14.25" customHeight="1">
      <c r="A70" s="36" t="s">
        <v>298</v>
      </c>
      <c r="B70" s="37">
        <v>9.0377114E7</v>
      </c>
      <c r="C70" s="19" t="s">
        <v>299</v>
      </c>
      <c r="D70" s="19" t="s">
        <v>300</v>
      </c>
      <c r="E70" s="38" t="s">
        <v>301</v>
      </c>
      <c r="F70" s="17" t="s">
        <v>0</v>
      </c>
      <c r="G70" s="43">
        <v>5.7971E10</v>
      </c>
      <c r="H70" s="43">
        <v>6.3434E10</v>
      </c>
      <c r="I70" s="19"/>
      <c r="J70" s="38" t="s">
        <v>302</v>
      </c>
      <c r="K70" s="19"/>
      <c r="L70" s="37">
        <v>2.0</v>
      </c>
      <c r="M70" s="19"/>
      <c r="N70" s="45"/>
      <c r="O70" s="19"/>
      <c r="P70" s="19"/>
      <c r="Q70" s="19"/>
      <c r="R70" s="26"/>
      <c r="S70" s="23">
        <f t="shared" si="1"/>
        <v>0.9138789923</v>
      </c>
      <c r="T70" s="23">
        <f t="shared" si="2"/>
        <v>0.08612100766</v>
      </c>
      <c r="U70" s="31">
        <v>39.0</v>
      </c>
      <c r="V70" s="12"/>
      <c r="W70" s="12"/>
      <c r="X70" s="12"/>
      <c r="Y70" s="12"/>
      <c r="Z70" s="12"/>
      <c r="AA70" s="12"/>
    </row>
    <row r="71" ht="14.25" customHeight="1">
      <c r="A71" s="36" t="s">
        <v>298</v>
      </c>
      <c r="B71" s="37">
        <v>3.8069114E7</v>
      </c>
      <c r="C71" s="19" t="s">
        <v>299</v>
      </c>
      <c r="D71" s="19" t="s">
        <v>303</v>
      </c>
      <c r="E71" s="38" t="s">
        <v>304</v>
      </c>
      <c r="F71" s="17" t="s">
        <v>8</v>
      </c>
      <c r="G71" s="43">
        <v>4.191015E9</v>
      </c>
      <c r="H71" s="43">
        <v>4.289792E9</v>
      </c>
      <c r="I71" s="19"/>
      <c r="J71" s="38" t="s">
        <v>305</v>
      </c>
      <c r="K71" s="19"/>
      <c r="L71" s="37">
        <v>1.0</v>
      </c>
      <c r="M71" s="19"/>
      <c r="N71" s="45"/>
      <c r="O71" s="19"/>
      <c r="P71" s="19"/>
      <c r="Q71" s="19"/>
      <c r="R71" s="26"/>
      <c r="S71" s="23">
        <f t="shared" si="1"/>
        <v>0.9769739419</v>
      </c>
      <c r="T71" s="23">
        <f t="shared" si="2"/>
        <v>0.02302605814</v>
      </c>
      <c r="U71" s="24">
        <v>39.29</v>
      </c>
      <c r="V71" s="12"/>
      <c r="W71" s="12"/>
      <c r="X71" s="12"/>
      <c r="Y71" s="12"/>
      <c r="Z71" s="12"/>
      <c r="AA71" s="12"/>
    </row>
    <row r="72" ht="14.25" customHeight="1">
      <c r="A72" s="36" t="s">
        <v>298</v>
      </c>
      <c r="B72" s="37">
        <v>4.8031114E7</v>
      </c>
      <c r="C72" s="19" t="s">
        <v>299</v>
      </c>
      <c r="D72" s="19" t="s">
        <v>306</v>
      </c>
      <c r="E72" s="38" t="s">
        <v>307</v>
      </c>
      <c r="F72" s="17" t="s">
        <v>8</v>
      </c>
      <c r="G72" s="43">
        <v>2.75534E9</v>
      </c>
      <c r="H72" s="43">
        <v>2.80053E9</v>
      </c>
      <c r="I72" s="19"/>
      <c r="J72" s="38" t="s">
        <v>308</v>
      </c>
      <c r="K72" s="19"/>
      <c r="L72" s="37">
        <v>2.0</v>
      </c>
      <c r="M72" s="19"/>
      <c r="N72" s="45"/>
      <c r="O72" s="19"/>
      <c r="P72" s="19"/>
      <c r="Q72" s="19"/>
      <c r="R72" s="26"/>
      <c r="S72" s="23">
        <f t="shared" si="1"/>
        <v>0.9838637686</v>
      </c>
      <c r="T72" s="23">
        <f t="shared" si="2"/>
        <v>0.01613623136</v>
      </c>
      <c r="U72" s="31">
        <v>57.0</v>
      </c>
      <c r="V72" s="12"/>
      <c r="W72" s="12"/>
      <c r="X72" s="12"/>
      <c r="Y72" s="12"/>
      <c r="Z72" s="12"/>
      <c r="AA72" s="12"/>
    </row>
    <row r="73" ht="14.25" customHeight="1">
      <c r="A73" s="36" t="s">
        <v>298</v>
      </c>
      <c r="B73" s="37">
        <v>5.1472114E7</v>
      </c>
      <c r="C73" s="19" t="s">
        <v>299</v>
      </c>
      <c r="D73" s="19" t="s">
        <v>309</v>
      </c>
      <c r="E73" s="38" t="s">
        <v>310</v>
      </c>
      <c r="F73" s="17" t="s">
        <v>8</v>
      </c>
      <c r="G73" s="43">
        <v>1.835E9</v>
      </c>
      <c r="H73" s="43">
        <v>1.86627765773E9</v>
      </c>
      <c r="I73" s="19"/>
      <c r="J73" s="46">
        <v>43542.0</v>
      </c>
      <c r="K73" s="19"/>
      <c r="L73" s="37">
        <v>1.0</v>
      </c>
      <c r="M73" s="19"/>
      <c r="N73" s="45"/>
      <c r="O73" s="19"/>
      <c r="P73" s="19"/>
      <c r="Q73" s="19"/>
      <c r="R73" s="26"/>
      <c r="S73" s="23">
        <f t="shared" si="1"/>
        <v>0.9832406193</v>
      </c>
      <c r="T73" s="23">
        <f t="shared" si="2"/>
        <v>0.01675938069</v>
      </c>
      <c r="U73" s="24">
        <v>53.57</v>
      </c>
      <c r="V73" s="12"/>
      <c r="W73" s="12"/>
      <c r="X73" s="12"/>
      <c r="Y73" s="12"/>
      <c r="Z73" s="12"/>
      <c r="AA73" s="12"/>
    </row>
    <row r="74" ht="14.25" customHeight="1">
      <c r="A74" s="36" t="s">
        <v>298</v>
      </c>
      <c r="B74" s="37">
        <v>8.6752114E7</v>
      </c>
      <c r="C74" s="19" t="s">
        <v>299</v>
      </c>
      <c r="D74" s="19" t="s">
        <v>311</v>
      </c>
      <c r="E74" s="38" t="s">
        <v>312</v>
      </c>
      <c r="F74" s="17" t="s">
        <v>8</v>
      </c>
      <c r="G74" s="43">
        <v>1.87E9</v>
      </c>
      <c r="H74" s="43">
        <v>1.83E9</v>
      </c>
      <c r="I74" s="19"/>
      <c r="J74" s="38" t="s">
        <v>313</v>
      </c>
      <c r="K74" s="19"/>
      <c r="L74" s="37">
        <v>1.0</v>
      </c>
      <c r="M74" s="19"/>
      <c r="N74" s="45"/>
      <c r="O74" s="19"/>
      <c r="P74" s="19"/>
      <c r="Q74" s="19"/>
      <c r="R74" s="26"/>
      <c r="S74" s="23">
        <f t="shared" si="1"/>
        <v>1.021857923</v>
      </c>
      <c r="T74" s="23">
        <f t="shared" si="2"/>
        <v>-0.0218579235</v>
      </c>
      <c r="U74" s="31">
        <v>39.0</v>
      </c>
      <c r="V74" s="12"/>
      <c r="W74" s="12"/>
      <c r="X74" s="12"/>
      <c r="Y74" s="12"/>
      <c r="Z74" s="12"/>
      <c r="AA74" s="12"/>
    </row>
    <row r="75" ht="14.25" customHeight="1">
      <c r="A75" s="36" t="s">
        <v>298</v>
      </c>
      <c r="B75" s="37">
        <v>6.4300114E7</v>
      </c>
      <c r="C75" s="19" t="s">
        <v>299</v>
      </c>
      <c r="D75" s="19" t="s">
        <v>314</v>
      </c>
      <c r="E75" s="38" t="s">
        <v>315</v>
      </c>
      <c r="F75" s="17" t="s">
        <v>8</v>
      </c>
      <c r="G75" s="43">
        <v>7.003455E8</v>
      </c>
      <c r="H75" s="43">
        <v>7.62961E8</v>
      </c>
      <c r="I75" s="19"/>
      <c r="J75" s="46">
        <v>43901.0</v>
      </c>
      <c r="K75" s="19"/>
      <c r="L75" s="37">
        <v>1.0</v>
      </c>
      <c r="M75" s="19"/>
      <c r="N75" s="45"/>
      <c r="O75" s="19"/>
      <c r="P75" s="19"/>
      <c r="Q75" s="19"/>
      <c r="R75" s="26"/>
      <c r="S75" s="23">
        <f t="shared" si="1"/>
        <v>0.9179309296</v>
      </c>
      <c r="T75" s="23">
        <f t="shared" si="2"/>
        <v>0.08206907037</v>
      </c>
      <c r="U75" s="24">
        <v>42.86</v>
      </c>
      <c r="V75" s="12"/>
      <c r="W75" s="12"/>
      <c r="X75" s="12"/>
      <c r="Y75" s="12"/>
      <c r="Z75" s="12"/>
      <c r="AA75" s="12"/>
    </row>
    <row r="76" ht="14.25" customHeight="1">
      <c r="A76" s="36" t="s">
        <v>298</v>
      </c>
      <c r="B76" s="37">
        <v>6.4119114E7</v>
      </c>
      <c r="C76" s="19" t="s">
        <v>299</v>
      </c>
      <c r="D76" s="19" t="s">
        <v>316</v>
      </c>
      <c r="E76" s="38" t="s">
        <v>312</v>
      </c>
      <c r="F76" s="17" t="s">
        <v>8</v>
      </c>
      <c r="G76" s="43">
        <v>1.39535E9</v>
      </c>
      <c r="H76" s="43">
        <v>1.48837070869E9</v>
      </c>
      <c r="I76" s="19"/>
      <c r="J76" s="46">
        <v>43901.0</v>
      </c>
      <c r="K76" s="19"/>
      <c r="L76" s="37">
        <v>1.0</v>
      </c>
      <c r="M76" s="19"/>
      <c r="N76" s="45"/>
      <c r="O76" s="19"/>
      <c r="P76" s="19"/>
      <c r="Q76" s="19"/>
      <c r="R76" s="26"/>
      <c r="S76" s="23">
        <f t="shared" si="1"/>
        <v>0.9375016532</v>
      </c>
      <c r="T76" s="23">
        <f t="shared" si="2"/>
        <v>0.06249834678</v>
      </c>
      <c r="U76" s="24">
        <v>35.71</v>
      </c>
      <c r="V76" s="12"/>
      <c r="W76" s="12"/>
      <c r="X76" s="12"/>
      <c r="Y76" s="12"/>
      <c r="Z76" s="12"/>
      <c r="AA76" s="12"/>
    </row>
    <row r="77" ht="14.25" customHeight="1">
      <c r="A77" s="36" t="s">
        <v>298</v>
      </c>
      <c r="B77" s="37">
        <v>8.5817114E7</v>
      </c>
      <c r="C77" s="19" t="s">
        <v>299</v>
      </c>
      <c r="D77" s="19" t="s">
        <v>317</v>
      </c>
      <c r="E77" s="38" t="s">
        <v>301</v>
      </c>
      <c r="F77" s="17" t="s">
        <v>8</v>
      </c>
      <c r="G77" s="43">
        <v>3.41E10</v>
      </c>
      <c r="H77" s="43">
        <v>3.897038448946E10</v>
      </c>
      <c r="I77" s="19"/>
      <c r="J77" s="38" t="s">
        <v>318</v>
      </c>
      <c r="K77" s="19"/>
      <c r="L77" s="37">
        <v>1.0</v>
      </c>
      <c r="M77" s="19"/>
      <c r="N77" s="45"/>
      <c r="O77" s="19"/>
      <c r="P77" s="19"/>
      <c r="Q77" s="19"/>
      <c r="R77" s="26"/>
      <c r="S77" s="23">
        <f t="shared" si="1"/>
        <v>0.8750234427</v>
      </c>
      <c r="T77" s="23">
        <f t="shared" si="2"/>
        <v>0.1249765573</v>
      </c>
      <c r="U77" s="31">
        <v>54.0</v>
      </c>
      <c r="V77" s="12"/>
      <c r="W77" s="12"/>
      <c r="X77" s="12"/>
      <c r="Y77" s="12"/>
      <c r="Z77" s="12"/>
      <c r="AA77" s="12"/>
    </row>
    <row r="78" ht="14.25" customHeight="1">
      <c r="A78" s="36" t="s">
        <v>319</v>
      </c>
      <c r="B78" s="19">
        <v>9.0439114E7</v>
      </c>
      <c r="C78" s="19" t="s">
        <v>320</v>
      </c>
      <c r="D78" s="19" t="s">
        <v>321</v>
      </c>
      <c r="E78" s="17" t="s">
        <v>322</v>
      </c>
      <c r="F78" s="17" t="s">
        <v>0</v>
      </c>
      <c r="G78" s="43">
        <v>4.82529978E10</v>
      </c>
      <c r="H78" s="43">
        <v>4.8404019E10</v>
      </c>
      <c r="I78" s="19">
        <v>16.0</v>
      </c>
      <c r="J78" s="17" t="s">
        <v>323</v>
      </c>
      <c r="K78" s="19" t="s">
        <v>8</v>
      </c>
      <c r="L78" s="37">
        <v>1.0</v>
      </c>
      <c r="M78" s="19"/>
      <c r="N78" s="45" t="s">
        <v>324</v>
      </c>
      <c r="O78" s="19"/>
      <c r="P78" s="19"/>
      <c r="Q78" s="19"/>
      <c r="R78" s="26"/>
      <c r="S78" s="23">
        <f t="shared" si="1"/>
        <v>0.9968799863</v>
      </c>
      <c r="T78" s="23">
        <f t="shared" si="2"/>
        <v>0.00312001365</v>
      </c>
      <c r="U78" s="31">
        <v>46.0</v>
      </c>
      <c r="V78" s="12"/>
      <c r="W78" s="12"/>
      <c r="X78" s="12"/>
      <c r="Y78" s="12"/>
      <c r="Z78" s="12"/>
      <c r="AA78" s="12"/>
    </row>
    <row r="79" ht="14.25" customHeight="1">
      <c r="A79" s="36" t="s">
        <v>319</v>
      </c>
      <c r="B79" s="47">
        <v>7.7418114E7</v>
      </c>
      <c r="C79" s="19" t="s">
        <v>320</v>
      </c>
      <c r="D79" s="16" t="s">
        <v>325</v>
      </c>
      <c r="E79" s="39" t="s">
        <v>326</v>
      </c>
      <c r="F79" s="42" t="s">
        <v>8</v>
      </c>
      <c r="G79" s="18">
        <v>1.517952291E9</v>
      </c>
      <c r="H79" s="18">
        <v>1.85293524799E9</v>
      </c>
      <c r="I79" s="20"/>
      <c r="J79" s="39" t="s">
        <v>327</v>
      </c>
      <c r="K79" s="20" t="s">
        <v>35</v>
      </c>
      <c r="L79" s="21">
        <v>1.0</v>
      </c>
      <c r="M79" s="20" t="s">
        <v>35</v>
      </c>
      <c r="N79" s="45"/>
      <c r="O79" s="20" t="s">
        <v>35</v>
      </c>
      <c r="P79" s="20" t="s">
        <v>35</v>
      </c>
      <c r="Q79" s="20" t="s">
        <v>35</v>
      </c>
      <c r="R79" s="26"/>
      <c r="S79" s="23">
        <f t="shared" si="1"/>
        <v>0.8192149686</v>
      </c>
      <c r="T79" s="23">
        <f t="shared" si="2"/>
        <v>0.1807850314</v>
      </c>
      <c r="U79" s="24">
        <v>46.43</v>
      </c>
      <c r="V79" s="12"/>
      <c r="W79" s="12"/>
      <c r="X79" s="12"/>
      <c r="Y79" s="12"/>
      <c r="Z79" s="12"/>
      <c r="AA79" s="12"/>
    </row>
    <row r="80" ht="14.25" customHeight="1">
      <c r="A80" s="36" t="s">
        <v>319</v>
      </c>
      <c r="B80" s="47">
        <v>7.0329114E7</v>
      </c>
      <c r="C80" s="19" t="s">
        <v>320</v>
      </c>
      <c r="D80" s="16" t="s">
        <v>328</v>
      </c>
      <c r="E80" s="39" t="s">
        <v>329</v>
      </c>
      <c r="F80" s="42" t="s">
        <v>8</v>
      </c>
      <c r="G80" s="18">
        <v>5.001E10</v>
      </c>
      <c r="H80" s="18">
        <v>5.380449273311E10</v>
      </c>
      <c r="I80" s="20"/>
      <c r="J80" s="39" t="s">
        <v>330</v>
      </c>
      <c r="K80" s="20" t="s">
        <v>35</v>
      </c>
      <c r="L80" s="21">
        <v>1.0</v>
      </c>
      <c r="M80" s="20" t="s">
        <v>35</v>
      </c>
      <c r="N80" s="45"/>
      <c r="O80" s="20" t="s">
        <v>35</v>
      </c>
      <c r="P80" s="20" t="s">
        <v>35</v>
      </c>
      <c r="Q80" s="20" t="s">
        <v>35</v>
      </c>
      <c r="R80" s="26"/>
      <c r="S80" s="23">
        <f t="shared" si="1"/>
        <v>0.9294762846</v>
      </c>
      <c r="T80" s="23">
        <f t="shared" si="2"/>
        <v>0.07052371541</v>
      </c>
      <c r="U80" s="24">
        <v>57.14</v>
      </c>
      <c r="V80" s="12"/>
      <c r="W80" s="12"/>
      <c r="X80" s="12"/>
      <c r="Y80" s="12"/>
      <c r="Z80" s="12"/>
      <c r="AA80" s="12"/>
    </row>
    <row r="81" ht="14.25" customHeight="1">
      <c r="A81" s="36" t="s">
        <v>319</v>
      </c>
      <c r="B81" s="47">
        <v>6.0885114E7</v>
      </c>
      <c r="C81" s="19" t="s">
        <v>320</v>
      </c>
      <c r="D81" s="16" t="s">
        <v>331</v>
      </c>
      <c r="E81" s="39" t="s">
        <v>332</v>
      </c>
      <c r="F81" s="42" t="s">
        <v>8</v>
      </c>
      <c r="G81" s="18">
        <v>1.905E10</v>
      </c>
      <c r="H81" s="18">
        <v>1.985149208139E10</v>
      </c>
      <c r="I81" s="20"/>
      <c r="J81" s="39" t="s">
        <v>333</v>
      </c>
      <c r="K81" s="20" t="s">
        <v>35</v>
      </c>
      <c r="L81" s="21">
        <v>1.0</v>
      </c>
      <c r="M81" s="20" t="s">
        <v>35</v>
      </c>
      <c r="N81" s="45"/>
      <c r="O81" s="20" t="s">
        <v>35</v>
      </c>
      <c r="P81" s="20" t="s">
        <v>35</v>
      </c>
      <c r="Q81" s="20" t="s">
        <v>35</v>
      </c>
      <c r="R81" s="26"/>
      <c r="S81" s="23">
        <f t="shared" si="1"/>
        <v>0.9596256</v>
      </c>
      <c r="T81" s="23">
        <f t="shared" si="2"/>
        <v>0.04037439997</v>
      </c>
      <c r="U81" s="31">
        <v>50.0</v>
      </c>
      <c r="V81" s="12"/>
      <c r="W81" s="12"/>
      <c r="X81" s="12"/>
      <c r="Y81" s="12"/>
      <c r="Z81" s="12"/>
      <c r="AA81" s="12"/>
    </row>
    <row r="82" ht="14.25" customHeight="1">
      <c r="A82" s="32" t="s">
        <v>334</v>
      </c>
      <c r="B82" s="19">
        <v>9.0543114E7</v>
      </c>
      <c r="C82" s="22" t="s">
        <v>335</v>
      </c>
      <c r="D82" s="22" t="s">
        <v>336</v>
      </c>
      <c r="E82" s="25" t="s">
        <v>337</v>
      </c>
      <c r="F82" s="17" t="s">
        <v>0</v>
      </c>
      <c r="G82" s="43">
        <v>2.1840000008E10</v>
      </c>
      <c r="H82" s="43">
        <v>2.3743E10</v>
      </c>
      <c r="I82" s="26">
        <v>56.0</v>
      </c>
      <c r="J82" s="48" t="s">
        <v>338</v>
      </c>
      <c r="K82" s="26" t="s">
        <v>8</v>
      </c>
      <c r="L82" s="21">
        <v>1.0</v>
      </c>
      <c r="M82" s="26"/>
      <c r="N82" s="49" t="s">
        <v>339</v>
      </c>
      <c r="O82" s="26"/>
      <c r="P82" s="26"/>
      <c r="Q82" s="26"/>
      <c r="R82" s="26"/>
      <c r="S82" s="23">
        <f t="shared" si="1"/>
        <v>0.9198500614</v>
      </c>
      <c r="T82" s="23">
        <f t="shared" si="2"/>
        <v>0.08014993859</v>
      </c>
      <c r="U82" s="31">
        <v>50.0</v>
      </c>
      <c r="V82" s="12"/>
      <c r="W82" s="12"/>
      <c r="X82" s="12"/>
      <c r="Y82" s="12"/>
      <c r="Z82" s="12"/>
      <c r="AA82" s="12"/>
    </row>
    <row r="83" ht="14.25" customHeight="1">
      <c r="A83" s="32" t="s">
        <v>334</v>
      </c>
      <c r="B83" s="19">
        <v>9.0090114E7</v>
      </c>
      <c r="C83" s="22" t="s">
        <v>335</v>
      </c>
      <c r="D83" s="22" t="s">
        <v>340</v>
      </c>
      <c r="E83" s="25" t="s">
        <v>341</v>
      </c>
      <c r="F83" s="17" t="s">
        <v>0</v>
      </c>
      <c r="G83" s="43">
        <v>3.1797643518E10</v>
      </c>
      <c r="H83" s="43">
        <v>3.4191E10</v>
      </c>
      <c r="I83" s="26">
        <v>20.0</v>
      </c>
      <c r="J83" s="17" t="s">
        <v>323</v>
      </c>
      <c r="K83" s="26" t="s">
        <v>8</v>
      </c>
      <c r="L83" s="21">
        <v>1.0</v>
      </c>
      <c r="M83" s="26"/>
      <c r="N83" s="49" t="s">
        <v>342</v>
      </c>
      <c r="O83" s="26"/>
      <c r="P83" s="26"/>
      <c r="Q83" s="26"/>
      <c r="R83" s="26"/>
      <c r="S83" s="23">
        <f t="shared" si="1"/>
        <v>0.9300003954</v>
      </c>
      <c r="T83" s="23">
        <f t="shared" si="2"/>
        <v>0.06999960463</v>
      </c>
      <c r="U83" s="31">
        <v>32.0</v>
      </c>
      <c r="V83" s="12"/>
      <c r="W83" s="12"/>
      <c r="X83" s="12"/>
      <c r="Y83" s="12"/>
      <c r="Z83" s="12"/>
      <c r="AA83" s="12"/>
    </row>
    <row r="84" ht="14.25" customHeight="1">
      <c r="A84" s="32" t="s">
        <v>343</v>
      </c>
      <c r="B84" s="19">
        <v>9.0889114E7</v>
      </c>
      <c r="C84" s="22" t="s">
        <v>344</v>
      </c>
      <c r="D84" s="22" t="s">
        <v>345</v>
      </c>
      <c r="E84" s="25" t="s">
        <v>304</v>
      </c>
      <c r="F84" s="17" t="s">
        <v>0</v>
      </c>
      <c r="G84" s="43">
        <v>7.134171E10</v>
      </c>
      <c r="H84" s="43">
        <v>7.0685E10</v>
      </c>
      <c r="I84" s="26">
        <v>10.0</v>
      </c>
      <c r="J84" s="48" t="s">
        <v>346</v>
      </c>
      <c r="K84" s="26" t="s">
        <v>8</v>
      </c>
      <c r="L84" s="21">
        <v>1.0</v>
      </c>
      <c r="M84" s="26"/>
      <c r="N84" s="49" t="s">
        <v>347</v>
      </c>
      <c r="O84" s="26"/>
      <c r="P84" s="26"/>
      <c r="Q84" s="26"/>
      <c r="R84" s="26"/>
      <c r="S84" s="23">
        <f t="shared" si="1"/>
        <v>1.009290656</v>
      </c>
      <c r="T84" s="23">
        <f t="shared" si="2"/>
        <v>-0.009290655726</v>
      </c>
      <c r="U84" s="31">
        <v>46.0</v>
      </c>
      <c r="V84" s="12"/>
      <c r="W84" s="12"/>
      <c r="X84" s="12"/>
      <c r="Y84" s="12"/>
      <c r="Z84" s="12"/>
      <c r="AA84" s="12"/>
    </row>
    <row r="85" ht="14.25" customHeight="1">
      <c r="A85" s="32" t="s">
        <v>348</v>
      </c>
      <c r="B85" s="47">
        <v>7.0427114E7</v>
      </c>
      <c r="C85" s="16" t="s">
        <v>349</v>
      </c>
      <c r="D85" s="22" t="s">
        <v>350</v>
      </c>
      <c r="E85" s="25" t="s">
        <v>351</v>
      </c>
      <c r="F85" s="17" t="s">
        <v>0</v>
      </c>
      <c r="G85" s="18">
        <v>3.76E11</v>
      </c>
      <c r="H85" s="18">
        <v>3.98831E11</v>
      </c>
      <c r="I85" s="26">
        <v>76.0</v>
      </c>
      <c r="J85" s="48" t="s">
        <v>352</v>
      </c>
      <c r="K85" s="26" t="s">
        <v>8</v>
      </c>
      <c r="L85" s="21">
        <v>3.0</v>
      </c>
      <c r="M85" s="26"/>
      <c r="N85" s="49" t="s">
        <v>8</v>
      </c>
      <c r="O85" s="26"/>
      <c r="P85" s="26"/>
      <c r="Q85" s="26"/>
      <c r="R85" s="26"/>
      <c r="S85" s="23">
        <f t="shared" si="1"/>
        <v>0.9427552021</v>
      </c>
      <c r="T85" s="23">
        <f t="shared" si="2"/>
        <v>0.05724479792</v>
      </c>
      <c r="U85" s="24">
        <v>39.29</v>
      </c>
      <c r="V85" s="12"/>
      <c r="W85" s="12"/>
      <c r="X85" s="12"/>
      <c r="Y85" s="12"/>
      <c r="Z85" s="12"/>
      <c r="AA85" s="12"/>
    </row>
    <row r="86" ht="14.25" customHeight="1">
      <c r="A86" s="13" t="s">
        <v>353</v>
      </c>
      <c r="B86" s="47">
        <v>9.0914114E7</v>
      </c>
      <c r="C86" s="16" t="s">
        <v>354</v>
      </c>
      <c r="D86" s="50" t="s">
        <v>355</v>
      </c>
      <c r="E86" s="25" t="s">
        <v>356</v>
      </c>
      <c r="F86" s="17" t="s">
        <v>0</v>
      </c>
      <c r="G86" s="18">
        <v>1.3022521E10</v>
      </c>
      <c r="H86" s="43">
        <v>1.7559926E10</v>
      </c>
      <c r="I86" s="26">
        <v>19.0</v>
      </c>
      <c r="J86" s="48" t="s">
        <v>357</v>
      </c>
      <c r="K86" s="26" t="s">
        <v>8</v>
      </c>
      <c r="L86" s="21">
        <v>1.0</v>
      </c>
      <c r="M86" s="26"/>
      <c r="N86" s="49" t="s">
        <v>8</v>
      </c>
      <c r="O86" s="26"/>
      <c r="P86" s="26"/>
      <c r="Q86" s="26"/>
      <c r="R86" s="26"/>
      <c r="S86" s="23">
        <f t="shared" si="1"/>
        <v>0.7416045489</v>
      </c>
      <c r="T86" s="23">
        <f t="shared" si="2"/>
        <v>0.2583954511</v>
      </c>
      <c r="U86" s="31">
        <v>46.0</v>
      </c>
      <c r="V86" s="12"/>
      <c r="W86" s="12"/>
      <c r="X86" s="12"/>
      <c r="Y86" s="12"/>
      <c r="Z86" s="12"/>
      <c r="AA86" s="12"/>
    </row>
    <row r="87" ht="14.25" customHeight="1">
      <c r="A87" s="13" t="s">
        <v>353</v>
      </c>
      <c r="B87" s="47">
        <v>9.0912114E7</v>
      </c>
      <c r="C87" s="16" t="s">
        <v>354</v>
      </c>
      <c r="D87" s="16" t="s">
        <v>358</v>
      </c>
      <c r="E87" s="25" t="s">
        <v>359</v>
      </c>
      <c r="F87" s="17" t="s">
        <v>0</v>
      </c>
      <c r="G87" s="18">
        <v>9.08652E9</v>
      </c>
      <c r="H87" s="43">
        <v>9.880578E9</v>
      </c>
      <c r="I87" s="26">
        <v>16.0</v>
      </c>
      <c r="J87" s="48" t="s">
        <v>360</v>
      </c>
      <c r="K87" s="26" t="s">
        <v>8</v>
      </c>
      <c r="L87" s="21">
        <v>1.0</v>
      </c>
      <c r="M87" s="26"/>
      <c r="N87" s="49" t="s">
        <v>8</v>
      </c>
      <c r="O87" s="26"/>
      <c r="P87" s="26"/>
      <c r="Q87" s="26"/>
      <c r="R87" s="26"/>
      <c r="S87" s="23">
        <f t="shared" si="1"/>
        <v>0.9196344586</v>
      </c>
      <c r="T87" s="23">
        <f t="shared" si="2"/>
        <v>0.08036554137</v>
      </c>
      <c r="U87" s="31">
        <v>39.0</v>
      </c>
      <c r="V87" s="12"/>
      <c r="W87" s="12"/>
      <c r="X87" s="12"/>
      <c r="Y87" s="12"/>
      <c r="Z87" s="12"/>
      <c r="AA87" s="12"/>
    </row>
    <row r="88" ht="14.25" customHeight="1">
      <c r="A88" s="13" t="s">
        <v>361</v>
      </c>
      <c r="B88" s="47">
        <v>8.8421114E7</v>
      </c>
      <c r="C88" s="16" t="s">
        <v>362</v>
      </c>
      <c r="D88" s="16" t="s">
        <v>363</v>
      </c>
      <c r="E88" s="25" t="s">
        <v>364</v>
      </c>
      <c r="F88" s="17" t="s">
        <v>0</v>
      </c>
      <c r="G88" s="18">
        <v>2.685343E9</v>
      </c>
      <c r="H88" s="43">
        <v>2.918658E9</v>
      </c>
      <c r="I88" s="26">
        <v>55.0</v>
      </c>
      <c r="J88" s="48" t="s">
        <v>365</v>
      </c>
      <c r="K88" s="26" t="s">
        <v>0</v>
      </c>
      <c r="L88" s="21">
        <v>1.0</v>
      </c>
      <c r="M88" s="26"/>
      <c r="N88" s="49" t="s">
        <v>8</v>
      </c>
      <c r="O88" s="26"/>
      <c r="P88" s="26"/>
      <c r="Q88" s="26"/>
      <c r="R88" s="26"/>
      <c r="S88" s="23">
        <f t="shared" si="1"/>
        <v>0.9200608636</v>
      </c>
      <c r="T88" s="23">
        <f t="shared" si="2"/>
        <v>0.07993913641</v>
      </c>
      <c r="U88" s="31">
        <v>57.0</v>
      </c>
      <c r="V88" s="12"/>
      <c r="W88" s="12"/>
      <c r="X88" s="12"/>
      <c r="Y88" s="12"/>
      <c r="Z88" s="12"/>
      <c r="AA88" s="12"/>
    </row>
    <row r="89" ht="14.25" customHeight="1">
      <c r="A89" s="51" t="s">
        <v>361</v>
      </c>
      <c r="B89" s="52">
        <v>9.2147114E7</v>
      </c>
      <c r="C89" s="53" t="s">
        <v>362</v>
      </c>
      <c r="D89" s="53" t="s">
        <v>366</v>
      </c>
      <c r="E89" s="25" t="s">
        <v>367</v>
      </c>
      <c r="F89" s="17" t="s">
        <v>0</v>
      </c>
      <c r="G89" s="54">
        <v>4.9013028E10</v>
      </c>
      <c r="H89" s="55">
        <v>6.1266285E10</v>
      </c>
      <c r="I89" s="56">
        <v>18.0</v>
      </c>
      <c r="J89" s="48" t="s">
        <v>368</v>
      </c>
      <c r="K89" s="56" t="s">
        <v>0</v>
      </c>
      <c r="L89" s="57">
        <v>1.0</v>
      </c>
      <c r="M89" s="56"/>
      <c r="N89" s="58" t="s">
        <v>8</v>
      </c>
      <c r="O89" s="56"/>
      <c r="P89" s="56"/>
      <c r="Q89" s="56"/>
      <c r="R89" s="26"/>
      <c r="S89" s="23">
        <f t="shared" si="1"/>
        <v>0.8</v>
      </c>
      <c r="T89" s="23">
        <f t="shared" si="2"/>
        <v>0.2</v>
      </c>
      <c r="U89" s="31">
        <v>57.0</v>
      </c>
      <c r="V89" s="12"/>
      <c r="W89" s="12"/>
      <c r="X89" s="12"/>
      <c r="Y89" s="12"/>
      <c r="Z89" s="12"/>
      <c r="AA89" s="12"/>
    </row>
    <row r="90" ht="14.25" customHeight="1">
      <c r="A90" s="13" t="s">
        <v>369</v>
      </c>
      <c r="B90" s="47">
        <v>8.5683114E7</v>
      </c>
      <c r="C90" s="16" t="s">
        <v>370</v>
      </c>
      <c r="D90" s="16" t="s">
        <v>371</v>
      </c>
      <c r="E90" s="25" t="s">
        <v>372</v>
      </c>
      <c r="F90" s="17" t="s">
        <v>0</v>
      </c>
      <c r="G90" s="18">
        <v>2.077630672E9</v>
      </c>
      <c r="H90" s="43">
        <v>2.347410893E9</v>
      </c>
      <c r="I90" s="26">
        <v>19.0</v>
      </c>
      <c r="J90" s="59" t="s">
        <v>373</v>
      </c>
      <c r="K90" s="26" t="s">
        <v>8</v>
      </c>
      <c r="L90" s="21">
        <v>1.0</v>
      </c>
      <c r="M90" s="26"/>
      <c r="N90" s="49" t="s">
        <v>8</v>
      </c>
      <c r="O90" s="26"/>
      <c r="P90" s="26"/>
      <c r="Q90" s="26"/>
      <c r="R90" s="26"/>
      <c r="S90" s="23">
        <f t="shared" si="1"/>
        <v>0.8850732857</v>
      </c>
      <c r="T90" s="23">
        <f t="shared" si="2"/>
        <v>0.1149267143</v>
      </c>
      <c r="U90" s="31">
        <v>46.0</v>
      </c>
      <c r="V90" s="12"/>
      <c r="W90" s="12"/>
      <c r="X90" s="12"/>
      <c r="Y90" s="12"/>
      <c r="Z90" s="12"/>
      <c r="AA90" s="12"/>
    </row>
    <row r="91" ht="14.25" customHeight="1">
      <c r="A91" s="13" t="s">
        <v>369</v>
      </c>
      <c r="B91" s="47">
        <v>7.4680114E7</v>
      </c>
      <c r="C91" s="16" t="s">
        <v>370</v>
      </c>
      <c r="D91" s="16" t="s">
        <v>374</v>
      </c>
      <c r="E91" s="25" t="s">
        <v>372</v>
      </c>
      <c r="F91" s="17" t="s">
        <v>0</v>
      </c>
      <c r="G91" s="18">
        <v>3.82453582E8</v>
      </c>
      <c r="H91" s="43">
        <v>4.7806697808E8</v>
      </c>
      <c r="I91" s="26">
        <v>31.0</v>
      </c>
      <c r="J91" s="59" t="s">
        <v>375</v>
      </c>
      <c r="K91" s="26" t="s">
        <v>8</v>
      </c>
      <c r="L91" s="21">
        <v>1.0</v>
      </c>
      <c r="M91" s="26"/>
      <c r="N91" s="49" t="s">
        <v>8</v>
      </c>
      <c r="O91" s="26"/>
      <c r="P91" s="26"/>
      <c r="Q91" s="26"/>
      <c r="R91" s="26"/>
      <c r="S91" s="23">
        <f t="shared" si="1"/>
        <v>0.799999999</v>
      </c>
      <c r="T91" s="23">
        <f t="shared" si="2"/>
        <v>0.200000001</v>
      </c>
      <c r="U91" s="24">
        <v>46.43</v>
      </c>
      <c r="V91" s="12"/>
      <c r="W91" s="12"/>
      <c r="X91" s="12"/>
      <c r="Y91" s="12"/>
      <c r="Z91" s="12"/>
      <c r="AA91" s="12"/>
    </row>
    <row r="92" ht="14.25" customHeight="1">
      <c r="A92" s="13" t="s">
        <v>369</v>
      </c>
      <c r="B92" s="47">
        <v>9.0605114E7</v>
      </c>
      <c r="C92" s="16" t="s">
        <v>370</v>
      </c>
      <c r="D92" s="16" t="s">
        <v>376</v>
      </c>
      <c r="E92" s="25" t="s">
        <v>377</v>
      </c>
      <c r="F92" s="17" t="s">
        <v>0</v>
      </c>
      <c r="G92" s="18">
        <v>6.4064958E10</v>
      </c>
      <c r="H92" s="43">
        <v>6.5711641459E10</v>
      </c>
      <c r="I92" s="26">
        <v>24.0</v>
      </c>
      <c r="J92" s="48" t="s">
        <v>378</v>
      </c>
      <c r="K92" s="26" t="s">
        <v>0</v>
      </c>
      <c r="L92" s="21">
        <v>1.0</v>
      </c>
      <c r="M92" s="26"/>
      <c r="N92" s="49" t="s">
        <v>379</v>
      </c>
      <c r="O92" s="26"/>
      <c r="P92" s="26"/>
      <c r="Q92" s="26"/>
      <c r="R92" s="26"/>
      <c r="S92" s="23">
        <f t="shared" si="1"/>
        <v>0.9749407651</v>
      </c>
      <c r="T92" s="23">
        <f t="shared" si="2"/>
        <v>0.0250592349</v>
      </c>
      <c r="U92" s="31">
        <v>54.0</v>
      </c>
      <c r="V92" s="12"/>
      <c r="W92" s="12"/>
      <c r="X92" s="12"/>
      <c r="Y92" s="12"/>
      <c r="Z92" s="12"/>
      <c r="AA92" s="12"/>
    </row>
    <row r="93" ht="14.25" customHeight="1">
      <c r="A93" s="13" t="s">
        <v>369</v>
      </c>
      <c r="B93" s="47">
        <v>9.0197114E7</v>
      </c>
      <c r="C93" s="16" t="s">
        <v>370</v>
      </c>
      <c r="D93" s="16" t="s">
        <v>380</v>
      </c>
      <c r="E93" s="25" t="s">
        <v>377</v>
      </c>
      <c r="F93" s="17" t="s">
        <v>0</v>
      </c>
      <c r="G93" s="18">
        <v>5.5044889E10</v>
      </c>
      <c r="H93" s="43">
        <v>5.8633244E10</v>
      </c>
      <c r="I93" s="26">
        <v>17.0</v>
      </c>
      <c r="J93" s="48" t="s">
        <v>378</v>
      </c>
      <c r="K93" s="26" t="s">
        <v>8</v>
      </c>
      <c r="L93" s="21">
        <v>1.0</v>
      </c>
      <c r="M93" s="26"/>
      <c r="N93" s="49" t="s">
        <v>8</v>
      </c>
      <c r="O93" s="26"/>
      <c r="P93" s="26"/>
      <c r="Q93" s="26"/>
      <c r="R93" s="26"/>
      <c r="S93" s="23">
        <f t="shared" si="1"/>
        <v>0.938799992</v>
      </c>
      <c r="T93" s="23">
        <f t="shared" si="2"/>
        <v>0.06120000797</v>
      </c>
      <c r="U93" s="31">
        <v>50.0</v>
      </c>
      <c r="V93" s="12"/>
      <c r="W93" s="12"/>
      <c r="X93" s="12"/>
      <c r="Y93" s="12"/>
      <c r="Z93" s="12"/>
      <c r="AA93" s="12"/>
    </row>
    <row r="94" ht="14.25" customHeight="1">
      <c r="A94" s="13" t="s">
        <v>369</v>
      </c>
      <c r="B94" s="47">
        <v>5.4487114E7</v>
      </c>
      <c r="C94" s="16" t="s">
        <v>370</v>
      </c>
      <c r="D94" s="16" t="s">
        <v>381</v>
      </c>
      <c r="E94" s="25" t="s">
        <v>382</v>
      </c>
      <c r="F94" s="17" t="s">
        <v>8</v>
      </c>
      <c r="G94" s="18">
        <v>8.8499E8</v>
      </c>
      <c r="H94" s="43">
        <v>9.3125418182E8</v>
      </c>
      <c r="I94" s="26">
        <v>12.0</v>
      </c>
      <c r="J94" s="48" t="s">
        <v>383</v>
      </c>
      <c r="K94" s="26" t="s">
        <v>8</v>
      </c>
      <c r="L94" s="21">
        <v>1.0</v>
      </c>
      <c r="M94" s="26"/>
      <c r="N94" s="49" t="s">
        <v>8</v>
      </c>
      <c r="O94" s="26"/>
      <c r="P94" s="26"/>
      <c r="Q94" s="26"/>
      <c r="R94" s="26"/>
      <c r="S94" s="23">
        <f t="shared" si="1"/>
        <v>0.9503205648</v>
      </c>
      <c r="T94" s="23">
        <f t="shared" si="2"/>
        <v>0.04967943524</v>
      </c>
      <c r="U94" s="24">
        <v>28.57</v>
      </c>
      <c r="V94" s="12"/>
      <c r="W94" s="12"/>
      <c r="X94" s="12"/>
      <c r="Y94" s="12"/>
      <c r="Z94" s="12"/>
      <c r="AA94" s="12"/>
    </row>
    <row r="95" ht="14.25" customHeight="1">
      <c r="A95" s="13" t="s">
        <v>384</v>
      </c>
      <c r="B95" s="47">
        <v>6.3561114E7</v>
      </c>
      <c r="C95" s="16" t="s">
        <v>385</v>
      </c>
      <c r="D95" s="16" t="s">
        <v>386</v>
      </c>
      <c r="E95" s="25" t="s">
        <v>387</v>
      </c>
      <c r="F95" s="17" t="s">
        <v>0</v>
      </c>
      <c r="G95" s="18">
        <v>7.942376E9</v>
      </c>
      <c r="H95" s="43">
        <v>7.938754E9</v>
      </c>
      <c r="I95" s="26">
        <v>20.0</v>
      </c>
      <c r="J95" s="48" t="s">
        <v>388</v>
      </c>
      <c r="K95" s="26" t="s">
        <v>8</v>
      </c>
      <c r="L95" s="21">
        <v>1.0</v>
      </c>
      <c r="M95" s="26"/>
      <c r="N95" s="49" t="s">
        <v>8</v>
      </c>
      <c r="O95" s="26"/>
      <c r="P95" s="26"/>
      <c r="Q95" s="26"/>
      <c r="R95" s="26"/>
      <c r="S95" s="23">
        <f t="shared" si="1"/>
        <v>1.000456243</v>
      </c>
      <c r="T95" s="23">
        <f t="shared" si="2"/>
        <v>-0.0004562428814</v>
      </c>
      <c r="U95" s="24">
        <v>39.29</v>
      </c>
      <c r="V95" s="12"/>
      <c r="W95" s="12"/>
      <c r="X95" s="12"/>
      <c r="Y95" s="12"/>
      <c r="Z95" s="12"/>
      <c r="AA95" s="12"/>
    </row>
    <row r="96" ht="14.25" customHeight="1">
      <c r="A96" s="13" t="s">
        <v>384</v>
      </c>
      <c r="B96" s="47">
        <v>9.0359114E7</v>
      </c>
      <c r="C96" s="16" t="s">
        <v>385</v>
      </c>
      <c r="D96" s="60" t="s">
        <v>389</v>
      </c>
      <c r="E96" s="25" t="s">
        <v>390</v>
      </c>
      <c r="F96" s="17" t="s">
        <v>0</v>
      </c>
      <c r="G96" s="18">
        <v>3.1961356263E10</v>
      </c>
      <c r="H96" s="43">
        <v>3.4359195E10</v>
      </c>
      <c r="I96" s="26">
        <v>19.0</v>
      </c>
      <c r="J96" s="48" t="s">
        <v>323</v>
      </c>
      <c r="K96" s="26" t="s">
        <v>8</v>
      </c>
      <c r="L96" s="21">
        <v>1.0</v>
      </c>
      <c r="M96" s="26"/>
      <c r="N96" s="49" t="s">
        <v>391</v>
      </c>
      <c r="O96" s="26"/>
      <c r="P96" s="26"/>
      <c r="Q96" s="26"/>
      <c r="R96" s="26"/>
      <c r="S96" s="23">
        <f t="shared" si="1"/>
        <v>0.9302126043</v>
      </c>
      <c r="T96" s="23">
        <f t="shared" si="2"/>
        <v>0.06978739569</v>
      </c>
      <c r="U96" s="31">
        <v>43.0</v>
      </c>
      <c r="V96" s="12"/>
      <c r="W96" s="12"/>
      <c r="X96" s="12"/>
      <c r="Y96" s="12"/>
      <c r="Z96" s="12"/>
      <c r="AA96" s="12"/>
    </row>
    <row r="97" ht="14.25" customHeight="1">
      <c r="A97" s="13" t="s">
        <v>384</v>
      </c>
      <c r="B97" s="47">
        <v>3.5434114E7</v>
      </c>
      <c r="C97" s="16" t="s">
        <v>385</v>
      </c>
      <c r="D97" s="16" t="s">
        <v>392</v>
      </c>
      <c r="E97" s="48" t="s">
        <v>393</v>
      </c>
      <c r="F97" s="42" t="s">
        <v>8</v>
      </c>
      <c r="G97" s="18">
        <v>9.955E9</v>
      </c>
      <c r="H97" s="18">
        <v>1.02955E10</v>
      </c>
      <c r="I97" s="26">
        <v>15.0</v>
      </c>
      <c r="J97" s="48" t="s">
        <v>394</v>
      </c>
      <c r="K97" s="26" t="s">
        <v>8</v>
      </c>
      <c r="L97" s="21">
        <v>1.0</v>
      </c>
      <c r="M97" s="26"/>
      <c r="N97" s="49" t="s">
        <v>395</v>
      </c>
      <c r="O97" s="26"/>
      <c r="P97" s="26"/>
      <c r="Q97" s="26"/>
      <c r="R97" s="26"/>
      <c r="S97" s="23">
        <f t="shared" si="1"/>
        <v>0.9669272983</v>
      </c>
      <c r="T97" s="23">
        <f t="shared" si="2"/>
        <v>0.03307270167</v>
      </c>
      <c r="U97" s="24">
        <v>32.14</v>
      </c>
      <c r="V97" s="12"/>
      <c r="W97" s="12"/>
      <c r="X97" s="12"/>
      <c r="Y97" s="12"/>
      <c r="Z97" s="12"/>
      <c r="AA97" s="12"/>
    </row>
    <row r="98" ht="14.25" customHeight="1">
      <c r="A98" s="13" t="s">
        <v>384</v>
      </c>
      <c r="B98" s="47">
        <v>3.5788114E7</v>
      </c>
      <c r="C98" s="16" t="s">
        <v>385</v>
      </c>
      <c r="D98" s="50" t="s">
        <v>396</v>
      </c>
      <c r="E98" s="48" t="s">
        <v>397</v>
      </c>
      <c r="F98" s="42" t="s">
        <v>8</v>
      </c>
      <c r="G98" s="18">
        <v>3.78E8</v>
      </c>
      <c r="H98" s="18">
        <v>3.955E8</v>
      </c>
      <c r="I98" s="26">
        <v>10.0</v>
      </c>
      <c r="J98" s="48" t="s">
        <v>394</v>
      </c>
      <c r="K98" s="26" t="s">
        <v>8</v>
      </c>
      <c r="L98" s="21">
        <v>1.0</v>
      </c>
      <c r="M98" s="26"/>
      <c r="N98" s="49" t="s">
        <v>395</v>
      </c>
      <c r="O98" s="26"/>
      <c r="P98" s="26"/>
      <c r="Q98" s="26"/>
      <c r="R98" s="26"/>
      <c r="S98" s="23">
        <f t="shared" si="1"/>
        <v>0.9557522124</v>
      </c>
      <c r="T98" s="23">
        <f t="shared" si="2"/>
        <v>0.04424778761</v>
      </c>
      <c r="U98" s="31">
        <v>33.0</v>
      </c>
      <c r="V98" s="12"/>
      <c r="W98" s="12"/>
      <c r="X98" s="12"/>
      <c r="Y98" s="12"/>
      <c r="Z98" s="12"/>
      <c r="AA98" s="12"/>
    </row>
    <row r="99" ht="14.25" customHeight="1">
      <c r="A99" s="13" t="s">
        <v>384</v>
      </c>
      <c r="B99" s="47">
        <v>3.5786114E7</v>
      </c>
      <c r="C99" s="16" t="s">
        <v>385</v>
      </c>
      <c r="D99" s="50" t="s">
        <v>398</v>
      </c>
      <c r="E99" s="48" t="s">
        <v>399</v>
      </c>
      <c r="F99" s="42" t="s">
        <v>8</v>
      </c>
      <c r="G99" s="18">
        <v>3.85127E8</v>
      </c>
      <c r="H99" s="18">
        <v>3.955E8</v>
      </c>
      <c r="I99" s="26">
        <v>10.0</v>
      </c>
      <c r="J99" s="48" t="s">
        <v>394</v>
      </c>
      <c r="K99" s="26" t="s">
        <v>8</v>
      </c>
      <c r="L99" s="21">
        <v>1.0</v>
      </c>
      <c r="M99" s="26"/>
      <c r="N99" s="49" t="s">
        <v>395</v>
      </c>
      <c r="O99" s="26"/>
      <c r="P99" s="26"/>
      <c r="Q99" s="26"/>
      <c r="R99" s="26"/>
      <c r="S99" s="23">
        <f t="shared" si="1"/>
        <v>0.9737724399</v>
      </c>
      <c r="T99" s="23">
        <f t="shared" si="2"/>
        <v>0.02622756005</v>
      </c>
      <c r="U99" s="24">
        <v>21.43</v>
      </c>
      <c r="V99" s="12"/>
      <c r="W99" s="12"/>
      <c r="X99" s="12"/>
      <c r="Y99" s="12"/>
      <c r="Z99" s="12"/>
      <c r="AA99" s="12"/>
    </row>
    <row r="100" ht="14.25" customHeight="1">
      <c r="A100" s="13" t="s">
        <v>384</v>
      </c>
      <c r="B100" s="47">
        <v>4.4237114E7</v>
      </c>
      <c r="C100" s="16" t="s">
        <v>385</v>
      </c>
      <c r="D100" s="16" t="s">
        <v>400</v>
      </c>
      <c r="E100" s="48" t="s">
        <v>401</v>
      </c>
      <c r="F100" s="42" t="s">
        <v>8</v>
      </c>
      <c r="G100" s="18">
        <v>9.935E8</v>
      </c>
      <c r="H100" s="18">
        <v>1.0428E9</v>
      </c>
      <c r="I100" s="26">
        <v>15.0</v>
      </c>
      <c r="J100" s="48" t="s">
        <v>402</v>
      </c>
      <c r="K100" s="26" t="s">
        <v>8</v>
      </c>
      <c r="L100" s="21">
        <v>1.0</v>
      </c>
      <c r="M100" s="26"/>
      <c r="N100" s="49" t="s">
        <v>395</v>
      </c>
      <c r="O100" s="26"/>
      <c r="P100" s="26"/>
      <c r="Q100" s="26"/>
      <c r="R100" s="26"/>
      <c r="S100" s="23">
        <f t="shared" si="1"/>
        <v>0.9527234369</v>
      </c>
      <c r="T100" s="23">
        <f t="shared" si="2"/>
        <v>0.0472765631</v>
      </c>
      <c r="U100" s="24">
        <v>28.57</v>
      </c>
      <c r="V100" s="12"/>
      <c r="W100" s="12"/>
      <c r="X100" s="12"/>
      <c r="Y100" s="12"/>
      <c r="Z100" s="12"/>
      <c r="AA100" s="12"/>
    </row>
    <row r="101" ht="14.25" customHeight="1">
      <c r="A101" s="13" t="s">
        <v>384</v>
      </c>
      <c r="B101" s="47">
        <v>4.4255114E7</v>
      </c>
      <c r="C101" s="16" t="s">
        <v>385</v>
      </c>
      <c r="D101" s="50" t="s">
        <v>403</v>
      </c>
      <c r="E101" s="48" t="s">
        <v>397</v>
      </c>
      <c r="F101" s="42" t="s">
        <v>8</v>
      </c>
      <c r="G101" s="18">
        <v>1.042E9</v>
      </c>
      <c r="H101" s="18">
        <v>1.0868E9</v>
      </c>
      <c r="I101" s="26">
        <v>15.0</v>
      </c>
      <c r="J101" s="48" t="s">
        <v>402</v>
      </c>
      <c r="K101" s="26" t="s">
        <v>8</v>
      </c>
      <c r="L101" s="21">
        <v>1.0</v>
      </c>
      <c r="M101" s="26"/>
      <c r="N101" s="49" t="s">
        <v>395</v>
      </c>
      <c r="O101" s="26"/>
      <c r="P101" s="26"/>
      <c r="Q101" s="26"/>
      <c r="R101" s="26"/>
      <c r="S101" s="23">
        <f t="shared" si="1"/>
        <v>0.958778064</v>
      </c>
      <c r="T101" s="23">
        <f t="shared" si="2"/>
        <v>0.04122193596</v>
      </c>
      <c r="U101" s="24">
        <v>42.86</v>
      </c>
      <c r="V101" s="12"/>
      <c r="W101" s="12"/>
      <c r="X101" s="12"/>
      <c r="Y101" s="12"/>
      <c r="Z101" s="12"/>
      <c r="AA101" s="12"/>
    </row>
    <row r="102" ht="14.25" customHeight="1">
      <c r="A102" s="13" t="s">
        <v>384</v>
      </c>
      <c r="B102" s="47">
        <v>4.4262114E7</v>
      </c>
      <c r="C102" s="16" t="s">
        <v>385</v>
      </c>
      <c r="D102" s="50" t="s">
        <v>404</v>
      </c>
      <c r="E102" s="48" t="s">
        <v>405</v>
      </c>
      <c r="F102" s="42" t="s">
        <v>8</v>
      </c>
      <c r="G102" s="18">
        <v>7.77E8</v>
      </c>
      <c r="H102" s="18">
        <v>8.008E8</v>
      </c>
      <c r="I102" s="26">
        <v>15.0</v>
      </c>
      <c r="J102" s="48" t="s">
        <v>402</v>
      </c>
      <c r="K102" s="26" t="s">
        <v>8</v>
      </c>
      <c r="L102" s="21">
        <v>1.0</v>
      </c>
      <c r="M102" s="26"/>
      <c r="N102" s="49" t="s">
        <v>395</v>
      </c>
      <c r="O102" s="26"/>
      <c r="P102" s="26"/>
      <c r="Q102" s="26"/>
      <c r="R102" s="26"/>
      <c r="S102" s="23">
        <f t="shared" si="1"/>
        <v>0.9702797203</v>
      </c>
      <c r="T102" s="23">
        <f t="shared" si="2"/>
        <v>0.02972027972</v>
      </c>
      <c r="U102" s="31">
        <v>46.0</v>
      </c>
      <c r="V102" s="12"/>
      <c r="W102" s="12"/>
      <c r="X102" s="12"/>
      <c r="Y102" s="12"/>
      <c r="Z102" s="12"/>
      <c r="AA102" s="12"/>
    </row>
    <row r="103" ht="14.25" customHeight="1">
      <c r="A103" s="13" t="s">
        <v>384</v>
      </c>
      <c r="B103" s="47">
        <v>6.5935114E7</v>
      </c>
      <c r="C103" s="16" t="s">
        <v>385</v>
      </c>
      <c r="D103" s="50" t="s">
        <v>406</v>
      </c>
      <c r="E103" s="48" t="s">
        <v>407</v>
      </c>
      <c r="F103" s="42" t="s">
        <v>8</v>
      </c>
      <c r="G103" s="18">
        <v>8.16E8</v>
      </c>
      <c r="H103" s="18">
        <v>8.388E8</v>
      </c>
      <c r="I103" s="26">
        <v>36.0</v>
      </c>
      <c r="J103" s="59" t="s">
        <v>408</v>
      </c>
      <c r="K103" s="26" t="s">
        <v>8</v>
      </c>
      <c r="L103" s="21">
        <v>1.0</v>
      </c>
      <c r="M103" s="26"/>
      <c r="N103" s="49" t="s">
        <v>8</v>
      </c>
      <c r="O103" s="26"/>
      <c r="P103" s="26"/>
      <c r="Q103" s="26"/>
      <c r="R103" s="26"/>
      <c r="S103" s="23">
        <f t="shared" si="1"/>
        <v>0.9728183119</v>
      </c>
      <c r="T103" s="23">
        <f t="shared" si="2"/>
        <v>0.02718168813</v>
      </c>
      <c r="U103" s="31">
        <v>43.0</v>
      </c>
      <c r="V103" s="12"/>
      <c r="W103" s="12"/>
      <c r="X103" s="12"/>
      <c r="Y103" s="12"/>
      <c r="Z103" s="12"/>
      <c r="AA103" s="12"/>
    </row>
    <row r="104" ht="14.25" customHeight="1">
      <c r="A104" s="13" t="s">
        <v>409</v>
      </c>
      <c r="B104" s="47">
        <v>8.886683114E9</v>
      </c>
      <c r="C104" s="16" t="s">
        <v>410</v>
      </c>
      <c r="D104" s="60" t="s">
        <v>411</v>
      </c>
      <c r="E104" s="48" t="s">
        <v>412</v>
      </c>
      <c r="F104" s="42" t="s">
        <v>0</v>
      </c>
      <c r="G104" s="18">
        <v>4.6130115399E10</v>
      </c>
      <c r="H104" s="18">
        <v>5.1389283832E10</v>
      </c>
      <c r="I104" s="26">
        <v>11.0</v>
      </c>
      <c r="J104" s="48" t="s">
        <v>413</v>
      </c>
      <c r="K104" s="26" t="s">
        <v>8</v>
      </c>
      <c r="L104" s="21">
        <v>2.0</v>
      </c>
      <c r="M104" s="26"/>
      <c r="N104" s="49" t="s">
        <v>414</v>
      </c>
      <c r="O104" s="26"/>
      <c r="P104" s="26"/>
      <c r="Q104" s="26"/>
      <c r="R104" s="26"/>
      <c r="S104" s="23">
        <f t="shared" si="1"/>
        <v>0.8976602116</v>
      </c>
      <c r="T104" s="23">
        <f t="shared" si="2"/>
        <v>0.1023397884</v>
      </c>
      <c r="U104" s="31">
        <v>36.0</v>
      </c>
      <c r="V104" s="12"/>
      <c r="W104" s="12"/>
      <c r="X104" s="12"/>
      <c r="Y104" s="12"/>
      <c r="Z104" s="12"/>
      <c r="AA104" s="12"/>
    </row>
    <row r="105" ht="14.25" customHeight="1">
      <c r="A105" s="61" t="s">
        <v>415</v>
      </c>
      <c r="B105" s="62">
        <v>9.0148114E7</v>
      </c>
      <c r="C105" s="63" t="s">
        <v>416</v>
      </c>
      <c r="D105" s="22" t="s">
        <v>417</v>
      </c>
      <c r="E105" s="64" t="s">
        <v>418</v>
      </c>
      <c r="F105" s="17" t="s">
        <v>419</v>
      </c>
      <c r="G105" s="43">
        <v>3.35625470235E10</v>
      </c>
      <c r="H105" s="43">
        <v>3.76918914E10</v>
      </c>
      <c r="I105" s="19">
        <v>37.0</v>
      </c>
      <c r="J105" s="17" t="s">
        <v>420</v>
      </c>
      <c r="K105" s="19" t="s">
        <v>421</v>
      </c>
      <c r="L105" s="37">
        <v>1.0</v>
      </c>
      <c r="M105" s="19" t="s">
        <v>421</v>
      </c>
      <c r="N105" s="34" t="s">
        <v>422</v>
      </c>
      <c r="O105" s="19" t="s">
        <v>35</v>
      </c>
      <c r="P105" s="19" t="s">
        <v>35</v>
      </c>
      <c r="Q105" s="19" t="s">
        <v>35</v>
      </c>
      <c r="R105" s="26"/>
      <c r="S105" s="23">
        <f t="shared" si="1"/>
        <v>0.8904447555</v>
      </c>
      <c r="T105" s="23">
        <f t="shared" si="2"/>
        <v>0.1095552445</v>
      </c>
      <c r="U105" s="31">
        <v>43.0</v>
      </c>
      <c r="V105" s="12"/>
      <c r="W105" s="12"/>
      <c r="X105" s="12"/>
      <c r="Y105" s="12"/>
      <c r="Z105" s="12"/>
      <c r="AA105" s="12"/>
    </row>
    <row r="106" ht="14.25" customHeight="1">
      <c r="A106" s="65" t="s">
        <v>423</v>
      </c>
      <c r="B106" s="66">
        <v>6.9956114E7</v>
      </c>
      <c r="C106" s="67" t="s">
        <v>424</v>
      </c>
      <c r="D106" s="22" t="s">
        <v>425</v>
      </c>
      <c r="E106" s="68" t="s">
        <v>426</v>
      </c>
      <c r="F106" s="17" t="s">
        <v>419</v>
      </c>
      <c r="G106" s="69">
        <v>3.0815976722662E11</v>
      </c>
      <c r="H106" s="69">
        <v>3.41077616875E11</v>
      </c>
      <c r="I106" s="19">
        <v>100.0</v>
      </c>
      <c r="J106" s="25" t="s">
        <v>427</v>
      </c>
      <c r="K106" s="19" t="s">
        <v>35</v>
      </c>
      <c r="L106" s="37">
        <v>1.0</v>
      </c>
      <c r="M106" s="19" t="s">
        <v>35</v>
      </c>
      <c r="N106" s="34" t="s">
        <v>428</v>
      </c>
      <c r="O106" s="19" t="s">
        <v>35</v>
      </c>
      <c r="P106" s="19" t="s">
        <v>35</v>
      </c>
      <c r="Q106" s="19" t="s">
        <v>35</v>
      </c>
      <c r="R106" s="26"/>
      <c r="S106" s="23">
        <f t="shared" si="1"/>
        <v>0.903488684</v>
      </c>
      <c r="T106" s="23">
        <f t="shared" si="2"/>
        <v>0.09651131596</v>
      </c>
      <c r="U106" s="31">
        <v>68.0</v>
      </c>
      <c r="V106" s="12"/>
      <c r="W106" s="12"/>
      <c r="X106" s="12"/>
      <c r="Y106" s="12"/>
      <c r="Z106" s="12"/>
      <c r="AA106" s="12"/>
    </row>
    <row r="107" ht="14.25" customHeight="1">
      <c r="A107" s="65" t="s">
        <v>429</v>
      </c>
      <c r="B107" s="34">
        <v>8.7844114E7</v>
      </c>
      <c r="C107" s="22" t="s">
        <v>430</v>
      </c>
      <c r="D107" s="22" t="s">
        <v>431</v>
      </c>
      <c r="E107" s="25" t="s">
        <v>137</v>
      </c>
      <c r="F107" s="17" t="s">
        <v>419</v>
      </c>
      <c r="G107" s="44">
        <v>4.975083419E10</v>
      </c>
      <c r="H107" s="44">
        <v>5.2288496E10</v>
      </c>
      <c r="I107" s="19">
        <v>23.0</v>
      </c>
      <c r="J107" s="17" t="s">
        <v>432</v>
      </c>
      <c r="K107" s="19" t="s">
        <v>421</v>
      </c>
      <c r="L107" s="37">
        <v>2.0</v>
      </c>
      <c r="M107" s="19" t="s">
        <v>35</v>
      </c>
      <c r="N107" s="70" t="s">
        <v>433</v>
      </c>
      <c r="O107" s="19" t="s">
        <v>35</v>
      </c>
      <c r="P107" s="19" t="s">
        <v>35</v>
      </c>
      <c r="Q107" s="19" t="s">
        <v>35</v>
      </c>
      <c r="R107" s="26"/>
      <c r="S107" s="23">
        <f t="shared" si="1"/>
        <v>0.9514680665</v>
      </c>
      <c r="T107" s="23">
        <f t="shared" si="2"/>
        <v>0.04853193349</v>
      </c>
      <c r="U107" s="31">
        <v>39.0</v>
      </c>
      <c r="V107" s="12"/>
      <c r="W107" s="12"/>
      <c r="X107" s="12"/>
      <c r="Y107" s="12"/>
      <c r="Z107" s="12"/>
      <c r="AA107" s="12"/>
    </row>
    <row r="108" ht="14.25" customHeight="1">
      <c r="A108" s="32" t="s">
        <v>434</v>
      </c>
      <c r="B108" s="34">
        <v>5.1405114E7</v>
      </c>
      <c r="C108" s="22" t="s">
        <v>435</v>
      </c>
      <c r="D108" s="22" t="s">
        <v>436</v>
      </c>
      <c r="E108" s="25" t="s">
        <v>437</v>
      </c>
      <c r="F108" s="38" t="s">
        <v>8</v>
      </c>
      <c r="G108" s="44">
        <v>2.97486E8</v>
      </c>
      <c r="H108" s="44">
        <v>3.42004E8</v>
      </c>
      <c r="I108" s="19"/>
      <c r="J108" s="38" t="s">
        <v>438</v>
      </c>
      <c r="K108" s="19" t="s">
        <v>35</v>
      </c>
      <c r="L108" s="37">
        <v>1.0</v>
      </c>
      <c r="M108" s="19" t="s">
        <v>35</v>
      </c>
      <c r="N108" s="19" t="s">
        <v>439</v>
      </c>
      <c r="O108" s="19" t="s">
        <v>35</v>
      </c>
      <c r="P108" s="19" t="s">
        <v>35</v>
      </c>
      <c r="Q108" s="19" t="s">
        <v>35</v>
      </c>
      <c r="R108" s="26"/>
      <c r="S108" s="23">
        <f t="shared" si="1"/>
        <v>0.8698319318</v>
      </c>
      <c r="T108" s="23">
        <f t="shared" si="2"/>
        <v>0.1301680682</v>
      </c>
      <c r="U108" s="24">
        <v>46.43</v>
      </c>
      <c r="V108" s="12"/>
      <c r="W108" s="12"/>
      <c r="X108" s="12"/>
      <c r="Y108" s="12"/>
      <c r="Z108" s="12"/>
      <c r="AA108" s="12"/>
    </row>
    <row r="109" ht="14.25" customHeight="1">
      <c r="A109" s="32" t="s">
        <v>440</v>
      </c>
      <c r="B109" s="34">
        <v>9.1787114E7</v>
      </c>
      <c r="C109" s="22" t="s">
        <v>441</v>
      </c>
      <c r="D109" s="22" t="s">
        <v>442</v>
      </c>
      <c r="E109" s="25" t="s">
        <v>443</v>
      </c>
      <c r="F109" s="17" t="s">
        <v>0</v>
      </c>
      <c r="G109" s="43">
        <v>1.35E9</v>
      </c>
      <c r="H109" s="43">
        <v>1.239E9</v>
      </c>
      <c r="I109" s="19">
        <v>19.0</v>
      </c>
      <c r="J109" s="25" t="s">
        <v>444</v>
      </c>
      <c r="K109" s="19" t="s">
        <v>8</v>
      </c>
      <c r="L109" s="37">
        <v>1.0</v>
      </c>
      <c r="M109" s="19"/>
      <c r="N109" s="22" t="s">
        <v>439</v>
      </c>
      <c r="O109" s="19"/>
      <c r="P109" s="22"/>
      <c r="Q109" s="22"/>
      <c r="R109" s="26"/>
      <c r="S109" s="23">
        <f t="shared" si="1"/>
        <v>1.089588378</v>
      </c>
      <c r="T109" s="23">
        <f t="shared" si="2"/>
        <v>-0.08958837772</v>
      </c>
      <c r="U109" s="31">
        <v>36.0</v>
      </c>
      <c r="V109" s="12"/>
      <c r="W109" s="12"/>
      <c r="X109" s="12"/>
      <c r="Y109" s="12"/>
      <c r="Z109" s="12"/>
      <c r="AA109" s="12"/>
    </row>
    <row r="110" ht="14.25" customHeight="1">
      <c r="A110" s="32" t="s">
        <v>440</v>
      </c>
      <c r="B110" s="34">
        <v>8.9935114E7</v>
      </c>
      <c r="C110" s="22" t="s">
        <v>441</v>
      </c>
      <c r="D110" s="22" t="s">
        <v>445</v>
      </c>
      <c r="E110" s="25" t="s">
        <v>446</v>
      </c>
      <c r="F110" s="17" t="s">
        <v>8</v>
      </c>
      <c r="G110" s="43">
        <v>1.1466223E10</v>
      </c>
      <c r="H110" s="43">
        <v>1.1422833389E10</v>
      </c>
      <c r="I110" s="19">
        <v>17.0</v>
      </c>
      <c r="J110" s="25" t="s">
        <v>447</v>
      </c>
      <c r="K110" s="19" t="s">
        <v>8</v>
      </c>
      <c r="L110" s="37">
        <v>1.0</v>
      </c>
      <c r="M110" s="19"/>
      <c r="N110" s="22" t="s">
        <v>439</v>
      </c>
      <c r="O110" s="19"/>
      <c r="P110" s="22"/>
      <c r="Q110" s="22"/>
      <c r="R110" s="26"/>
      <c r="S110" s="23">
        <f t="shared" si="1"/>
        <v>1.003798498</v>
      </c>
      <c r="T110" s="23">
        <f t="shared" si="2"/>
        <v>-0.003798498107</v>
      </c>
      <c r="U110" s="31">
        <v>68.0</v>
      </c>
      <c r="V110" s="12"/>
      <c r="W110" s="12"/>
      <c r="X110" s="12"/>
      <c r="Y110" s="12"/>
      <c r="Z110" s="12"/>
      <c r="AA110" s="12"/>
    </row>
    <row r="111" ht="14.25" customHeight="1">
      <c r="A111" s="32" t="s">
        <v>448</v>
      </c>
      <c r="B111" s="34">
        <v>8.9531114E7</v>
      </c>
      <c r="C111" s="22" t="s">
        <v>449</v>
      </c>
      <c r="D111" s="22" t="s">
        <v>450</v>
      </c>
      <c r="E111" s="25" t="s">
        <v>451</v>
      </c>
      <c r="F111" s="17" t="s">
        <v>0</v>
      </c>
      <c r="G111" s="43">
        <v>8.6436648E10</v>
      </c>
      <c r="H111" s="43">
        <v>8.6202424983E10</v>
      </c>
      <c r="I111" s="19">
        <v>26.0</v>
      </c>
      <c r="J111" s="25" t="s">
        <v>447</v>
      </c>
      <c r="K111" s="19" t="s">
        <v>0</v>
      </c>
      <c r="L111" s="37">
        <v>2.0</v>
      </c>
      <c r="M111" s="19"/>
      <c r="N111" s="22" t="s">
        <v>452</v>
      </c>
      <c r="O111" s="19"/>
      <c r="P111" s="22"/>
      <c r="Q111" s="22"/>
      <c r="R111" s="26"/>
      <c r="S111" s="23">
        <f t="shared" si="1"/>
        <v>1.002717128</v>
      </c>
      <c r="T111" s="23">
        <f t="shared" si="2"/>
        <v>-0.002717127935</v>
      </c>
      <c r="U111" s="31">
        <v>39.0</v>
      </c>
      <c r="V111" s="12"/>
      <c r="W111" s="12"/>
      <c r="X111" s="12"/>
      <c r="Y111" s="12"/>
      <c r="Z111" s="12"/>
      <c r="AA111" s="12"/>
    </row>
    <row r="112" ht="14.25" customHeight="1">
      <c r="A112" s="32" t="s">
        <v>453</v>
      </c>
      <c r="B112" s="34">
        <v>9.0406114E7</v>
      </c>
      <c r="C112" s="22" t="s">
        <v>454</v>
      </c>
      <c r="D112" s="22" t="s">
        <v>455</v>
      </c>
      <c r="E112" s="25" t="s">
        <v>456</v>
      </c>
      <c r="F112" s="17" t="s">
        <v>0</v>
      </c>
      <c r="G112" s="43">
        <v>7.2793E10</v>
      </c>
      <c r="H112" s="43">
        <v>7.2793E10</v>
      </c>
      <c r="I112" s="19">
        <v>14.0</v>
      </c>
      <c r="J112" s="25" t="s">
        <v>457</v>
      </c>
      <c r="K112" s="19" t="s">
        <v>0</v>
      </c>
      <c r="L112" s="37">
        <v>2.0</v>
      </c>
      <c r="M112" s="19"/>
      <c r="N112" s="22" t="s">
        <v>458</v>
      </c>
      <c r="O112" s="19"/>
      <c r="P112" s="22"/>
      <c r="Q112" s="22"/>
      <c r="R112" s="26"/>
      <c r="S112" s="23">
        <f t="shared" si="1"/>
        <v>1</v>
      </c>
      <c r="T112" s="23">
        <f t="shared" si="2"/>
        <v>0</v>
      </c>
      <c r="U112" s="31">
        <v>50.0</v>
      </c>
      <c r="V112" s="12"/>
      <c r="W112" s="12"/>
      <c r="X112" s="12"/>
      <c r="Y112" s="12"/>
      <c r="Z112" s="12"/>
      <c r="AA112" s="12"/>
    </row>
    <row r="113" ht="14.25" customHeight="1">
      <c r="A113" s="32" t="s">
        <v>459</v>
      </c>
      <c r="B113" s="71">
        <v>9.0191114E7</v>
      </c>
      <c r="C113" s="22" t="s">
        <v>416</v>
      </c>
      <c r="D113" s="22" t="s">
        <v>460</v>
      </c>
      <c r="E113" s="25" t="s">
        <v>461</v>
      </c>
      <c r="F113" s="17" t="s">
        <v>0</v>
      </c>
      <c r="G113" s="43">
        <v>5.7081E9</v>
      </c>
      <c r="H113" s="43">
        <v>5.708085619E9</v>
      </c>
      <c r="I113" s="19">
        <v>40.0</v>
      </c>
      <c r="J113" s="25" t="s">
        <v>462</v>
      </c>
      <c r="K113" s="19" t="s">
        <v>0</v>
      </c>
      <c r="L113" s="37">
        <v>1.0</v>
      </c>
      <c r="M113" s="19"/>
      <c r="N113" s="22" t="s">
        <v>439</v>
      </c>
      <c r="O113" s="19"/>
      <c r="P113" s="22"/>
      <c r="Q113" s="22"/>
      <c r="R113" s="26"/>
      <c r="S113" s="23">
        <f t="shared" si="1"/>
        <v>1.000002519</v>
      </c>
      <c r="T113" s="23">
        <f t="shared" si="2"/>
        <v>-0.0000025194086</v>
      </c>
      <c r="U113" s="31">
        <v>46.0</v>
      </c>
      <c r="V113" s="12"/>
      <c r="W113" s="12"/>
      <c r="X113" s="12"/>
      <c r="Y113" s="12"/>
      <c r="Z113" s="12"/>
      <c r="AA113" s="12"/>
    </row>
    <row r="114" ht="14.25" customHeight="1">
      <c r="A114" s="32" t="s">
        <v>463</v>
      </c>
      <c r="B114" s="34">
        <v>9.0147114E7</v>
      </c>
      <c r="C114" s="22" t="s">
        <v>464</v>
      </c>
      <c r="D114" s="22" t="s">
        <v>465</v>
      </c>
      <c r="E114" s="25" t="s">
        <v>466</v>
      </c>
      <c r="F114" s="17" t="s">
        <v>0</v>
      </c>
      <c r="G114" s="43">
        <v>1.9513E10</v>
      </c>
      <c r="H114" s="43">
        <v>1.9513E10</v>
      </c>
      <c r="I114" s="19">
        <v>8.0</v>
      </c>
      <c r="J114" s="25" t="s">
        <v>467</v>
      </c>
      <c r="K114" s="19" t="s">
        <v>8</v>
      </c>
      <c r="L114" s="37">
        <v>1.0</v>
      </c>
      <c r="M114" s="19"/>
      <c r="N114" s="22" t="s">
        <v>468</v>
      </c>
      <c r="O114" s="19"/>
      <c r="P114" s="22"/>
      <c r="Q114" s="22"/>
      <c r="R114" s="26"/>
      <c r="S114" s="23">
        <f t="shared" si="1"/>
        <v>1</v>
      </c>
      <c r="T114" s="23">
        <f t="shared" si="2"/>
        <v>0</v>
      </c>
      <c r="U114" s="31">
        <v>36.0</v>
      </c>
      <c r="V114" s="12"/>
      <c r="W114" s="12"/>
      <c r="X114" s="12"/>
      <c r="Y114" s="12"/>
      <c r="Z114" s="12"/>
      <c r="AA114" s="12"/>
    </row>
    <row r="115" ht="14.25" customHeight="1">
      <c r="A115" s="32" t="s">
        <v>469</v>
      </c>
      <c r="B115" s="34">
        <v>9.0678114E7</v>
      </c>
      <c r="C115" s="22" t="s">
        <v>470</v>
      </c>
      <c r="D115" s="22" t="s">
        <v>471</v>
      </c>
      <c r="E115" s="25" t="s">
        <v>472</v>
      </c>
      <c r="F115" s="17" t="s">
        <v>0</v>
      </c>
      <c r="G115" s="43">
        <v>1.9343829E10</v>
      </c>
      <c r="H115" s="43">
        <v>1.9343731316E10</v>
      </c>
      <c r="I115" s="19">
        <v>13.0</v>
      </c>
      <c r="J115" s="25"/>
      <c r="K115" s="19" t="s">
        <v>8</v>
      </c>
      <c r="L115" s="37">
        <v>1.0</v>
      </c>
      <c r="M115" s="19"/>
      <c r="N115" s="22" t="s">
        <v>439</v>
      </c>
      <c r="O115" s="19"/>
      <c r="P115" s="22"/>
      <c r="Q115" s="22"/>
      <c r="R115" s="26"/>
      <c r="S115" s="23">
        <f t="shared" si="1"/>
        <v>1.00000505</v>
      </c>
      <c r="T115" s="23">
        <f t="shared" si="2"/>
        <v>-0.000005049904716</v>
      </c>
      <c r="U115" s="31">
        <v>50.0</v>
      </c>
      <c r="V115" s="12"/>
      <c r="W115" s="12"/>
      <c r="X115" s="12"/>
      <c r="Y115" s="12"/>
      <c r="Z115" s="12"/>
      <c r="AA115" s="12"/>
    </row>
    <row r="116" ht="14.25" customHeight="1">
      <c r="A116" s="32" t="s">
        <v>473</v>
      </c>
      <c r="B116" s="34">
        <v>8.9372114E7</v>
      </c>
      <c r="C116" s="22" t="s">
        <v>474</v>
      </c>
      <c r="D116" s="22" t="s">
        <v>475</v>
      </c>
      <c r="E116" s="25" t="s">
        <v>476</v>
      </c>
      <c r="F116" s="17" t="s">
        <v>0</v>
      </c>
      <c r="G116" s="18">
        <v>6.7301206016E10</v>
      </c>
      <c r="H116" s="18">
        <v>7.3794000091E10</v>
      </c>
      <c r="I116" s="72">
        <v>13.0</v>
      </c>
      <c r="J116" s="73" t="s">
        <v>477</v>
      </c>
      <c r="K116" s="19"/>
      <c r="L116" s="37">
        <v>1.0</v>
      </c>
      <c r="M116" s="19"/>
      <c r="N116" s="22" t="s">
        <v>478</v>
      </c>
      <c r="O116" s="19" t="s">
        <v>8</v>
      </c>
      <c r="P116" s="22"/>
      <c r="Q116" s="22"/>
      <c r="R116" s="26"/>
      <c r="S116" s="23">
        <f t="shared" si="1"/>
        <v>0.9120146073</v>
      </c>
      <c r="T116" s="23">
        <f t="shared" si="2"/>
        <v>0.08798539267</v>
      </c>
      <c r="U116" s="31">
        <v>46.0</v>
      </c>
      <c r="V116" s="12"/>
      <c r="W116" s="12"/>
      <c r="X116" s="12"/>
      <c r="Y116" s="12"/>
      <c r="Z116" s="12"/>
      <c r="AA116" s="12"/>
    </row>
    <row r="117" ht="14.25" customHeight="1">
      <c r="A117" s="32" t="s">
        <v>479</v>
      </c>
      <c r="B117" s="34">
        <v>8.9646114E7</v>
      </c>
      <c r="C117" s="22" t="s">
        <v>480</v>
      </c>
      <c r="D117" s="22" t="s">
        <v>481</v>
      </c>
      <c r="E117" s="25" t="s">
        <v>482</v>
      </c>
      <c r="F117" s="17" t="s">
        <v>0</v>
      </c>
      <c r="G117" s="43">
        <v>1.35465654E11</v>
      </c>
      <c r="H117" s="43">
        <v>3.57468819E10</v>
      </c>
      <c r="I117" s="19">
        <v>23.0</v>
      </c>
      <c r="J117" s="25" t="s">
        <v>483</v>
      </c>
      <c r="K117" s="19" t="s">
        <v>0</v>
      </c>
      <c r="L117" s="37">
        <v>1.0</v>
      </c>
      <c r="M117" s="19"/>
      <c r="N117" s="19" t="s">
        <v>484</v>
      </c>
      <c r="O117" s="19"/>
      <c r="P117" s="22"/>
      <c r="Q117" s="22"/>
      <c r="R117" s="26"/>
      <c r="S117" s="23">
        <f t="shared" si="1"/>
        <v>3.789579588</v>
      </c>
      <c r="T117" s="23">
        <f t="shared" si="2"/>
        <v>-2.789579588</v>
      </c>
      <c r="U117" s="31">
        <v>61.0</v>
      </c>
      <c r="V117" s="12"/>
      <c r="W117" s="12"/>
      <c r="X117" s="12"/>
      <c r="Y117" s="12"/>
      <c r="Z117" s="12"/>
      <c r="AA117" s="12"/>
    </row>
    <row r="118" ht="14.25" customHeight="1">
      <c r="A118" s="32" t="s">
        <v>479</v>
      </c>
      <c r="B118" s="34">
        <v>9.0756114E7</v>
      </c>
      <c r="C118" s="22" t="s">
        <v>480</v>
      </c>
      <c r="D118" s="22" t="s">
        <v>485</v>
      </c>
      <c r="E118" s="25" t="s">
        <v>486</v>
      </c>
      <c r="F118" s="17" t="s">
        <v>0</v>
      </c>
      <c r="G118" s="43">
        <v>5.502618E10</v>
      </c>
      <c r="H118" s="43">
        <v>5.5021E10</v>
      </c>
      <c r="I118" s="19">
        <v>13.0</v>
      </c>
      <c r="J118" s="74" t="s">
        <v>487</v>
      </c>
      <c r="K118" s="19" t="s">
        <v>8</v>
      </c>
      <c r="L118" s="37">
        <v>1.0</v>
      </c>
      <c r="M118" s="19"/>
      <c r="N118" s="22" t="s">
        <v>488</v>
      </c>
      <c r="O118" s="19"/>
      <c r="P118" s="22"/>
      <c r="Q118" s="22"/>
      <c r="R118" s="26"/>
      <c r="S118" s="23">
        <f t="shared" si="1"/>
        <v>1.000094146</v>
      </c>
      <c r="T118" s="23">
        <f t="shared" si="2"/>
        <v>-0.00009414587158</v>
      </c>
      <c r="U118" s="31">
        <v>54.0</v>
      </c>
      <c r="V118" s="12"/>
      <c r="W118" s="12"/>
      <c r="X118" s="12"/>
      <c r="Y118" s="12"/>
      <c r="Z118" s="12"/>
      <c r="AA118" s="12"/>
    </row>
    <row r="119" ht="14.25" customHeight="1">
      <c r="A119" s="65" t="s">
        <v>489</v>
      </c>
      <c r="B119" s="34">
        <v>5.8471114E7</v>
      </c>
      <c r="C119" s="22" t="s">
        <v>490</v>
      </c>
      <c r="D119" s="22" t="s">
        <v>491</v>
      </c>
      <c r="E119" s="25" t="s">
        <v>492</v>
      </c>
      <c r="F119" s="38" t="s">
        <v>8</v>
      </c>
      <c r="G119" s="18">
        <v>6.88917965E9</v>
      </c>
      <c r="H119" s="44">
        <v>7.064932958E9</v>
      </c>
      <c r="I119" s="72">
        <v>13.0</v>
      </c>
      <c r="J119" s="73" t="s">
        <v>493</v>
      </c>
      <c r="K119" s="19"/>
      <c r="L119" s="37">
        <v>1.0</v>
      </c>
      <c r="M119" s="19"/>
      <c r="N119" s="22" t="s">
        <v>494</v>
      </c>
      <c r="O119" s="19"/>
      <c r="P119" s="22"/>
      <c r="Q119" s="22"/>
      <c r="R119" s="26"/>
      <c r="S119" s="23">
        <f t="shared" si="1"/>
        <v>0.9751231457</v>
      </c>
      <c r="T119" s="23">
        <f t="shared" si="2"/>
        <v>0.02487685432</v>
      </c>
      <c r="U119" s="24">
        <v>60.71</v>
      </c>
      <c r="V119" s="12"/>
      <c r="W119" s="12"/>
      <c r="X119" s="12"/>
      <c r="Y119" s="12"/>
      <c r="Z119" s="12"/>
      <c r="AA119" s="12"/>
    </row>
    <row r="120" ht="14.25" customHeight="1">
      <c r="A120" s="65" t="s">
        <v>495</v>
      </c>
      <c r="B120" s="34">
        <v>5.4728114E7</v>
      </c>
      <c r="C120" s="22" t="s">
        <v>496</v>
      </c>
      <c r="D120" s="22" t="s">
        <v>417</v>
      </c>
      <c r="E120" s="25" t="s">
        <v>497</v>
      </c>
      <c r="F120" s="38" t="s">
        <v>8</v>
      </c>
      <c r="G120" s="18">
        <v>4.060859E9</v>
      </c>
      <c r="H120" s="44">
        <v>4.252294484E9</v>
      </c>
      <c r="I120" s="72">
        <v>21.0</v>
      </c>
      <c r="J120" s="73" t="s">
        <v>498</v>
      </c>
      <c r="K120" s="19"/>
      <c r="L120" s="37">
        <v>1.0</v>
      </c>
      <c r="M120" s="19"/>
      <c r="N120" s="22"/>
      <c r="O120" s="19"/>
      <c r="P120" s="22"/>
      <c r="Q120" s="22"/>
      <c r="R120" s="26"/>
      <c r="S120" s="23">
        <f t="shared" si="1"/>
        <v>0.9549806617</v>
      </c>
      <c r="T120" s="23">
        <f t="shared" si="2"/>
        <v>0.04501933832</v>
      </c>
      <c r="U120" s="24">
        <v>50.0</v>
      </c>
      <c r="V120" s="12"/>
      <c r="W120" s="12"/>
      <c r="X120" s="12"/>
      <c r="Y120" s="12"/>
      <c r="Z120" s="12"/>
      <c r="AA120" s="12"/>
    </row>
    <row r="121" ht="14.25" customHeight="1">
      <c r="A121" s="65" t="s">
        <v>495</v>
      </c>
      <c r="B121" s="34">
        <v>4.8813114E7</v>
      </c>
      <c r="C121" s="22" t="s">
        <v>496</v>
      </c>
      <c r="D121" s="22" t="s">
        <v>499</v>
      </c>
      <c r="E121" s="25" t="s">
        <v>500</v>
      </c>
      <c r="F121" s="38" t="s">
        <v>0</v>
      </c>
      <c r="G121" s="18">
        <v>4.7902867E9</v>
      </c>
      <c r="H121" s="44">
        <v>4.798000458E9</v>
      </c>
      <c r="I121" s="72">
        <v>18.0</v>
      </c>
      <c r="J121" s="73" t="s">
        <v>501</v>
      </c>
      <c r="K121" s="19"/>
      <c r="L121" s="37">
        <v>1.0</v>
      </c>
      <c r="M121" s="19"/>
      <c r="N121" s="22"/>
      <c r="O121" s="19"/>
      <c r="P121" s="22"/>
      <c r="Q121" s="22"/>
      <c r="R121" s="26"/>
      <c r="S121" s="23">
        <f t="shared" si="1"/>
        <v>0.9983922974</v>
      </c>
      <c r="T121" s="23">
        <f t="shared" si="2"/>
        <v>0.001607702639</v>
      </c>
      <c r="U121" s="24">
        <v>46.43</v>
      </c>
      <c r="V121" s="12"/>
      <c r="W121" s="12"/>
      <c r="X121" s="12"/>
      <c r="Y121" s="12"/>
      <c r="Z121" s="12"/>
      <c r="AA121" s="12"/>
    </row>
    <row r="122" ht="14.25" customHeight="1">
      <c r="A122" s="65" t="s">
        <v>495</v>
      </c>
      <c r="B122" s="34">
        <v>5.1383114E7</v>
      </c>
      <c r="C122" s="22" t="s">
        <v>496</v>
      </c>
      <c r="D122" s="22" t="s">
        <v>502</v>
      </c>
      <c r="E122" s="25" t="s">
        <v>503</v>
      </c>
      <c r="F122" s="38" t="s">
        <v>0</v>
      </c>
      <c r="G122" s="18">
        <v>1.79084E9</v>
      </c>
      <c r="H122" s="44">
        <v>1.790976169E9</v>
      </c>
      <c r="I122" s="72">
        <v>15.0</v>
      </c>
      <c r="J122" s="73" t="s">
        <v>504</v>
      </c>
      <c r="K122" s="19"/>
      <c r="L122" s="37">
        <v>1.0</v>
      </c>
      <c r="M122" s="19"/>
      <c r="N122" s="22"/>
      <c r="O122" s="19"/>
      <c r="P122" s="22"/>
      <c r="Q122" s="22"/>
      <c r="R122" s="26"/>
      <c r="S122" s="23">
        <f t="shared" si="1"/>
        <v>0.9999239694</v>
      </c>
      <c r="T122" s="23">
        <f t="shared" si="2"/>
        <v>0.00007603060407</v>
      </c>
      <c r="U122" s="24">
        <v>42.86</v>
      </c>
      <c r="V122" s="12"/>
      <c r="W122" s="12"/>
      <c r="X122" s="12"/>
      <c r="Y122" s="12"/>
      <c r="Z122" s="12"/>
      <c r="AA122" s="12"/>
    </row>
    <row r="123" ht="14.25" customHeight="1">
      <c r="A123" s="65" t="s">
        <v>495</v>
      </c>
      <c r="B123" s="34">
        <v>5.5621114E7</v>
      </c>
      <c r="C123" s="22" t="s">
        <v>496</v>
      </c>
      <c r="D123" s="22" t="s">
        <v>505</v>
      </c>
      <c r="E123" s="25" t="s">
        <v>506</v>
      </c>
      <c r="F123" s="38" t="s">
        <v>0</v>
      </c>
      <c r="G123" s="18">
        <v>1.8842E9</v>
      </c>
      <c r="H123" s="44">
        <v>1.842778042E9</v>
      </c>
      <c r="I123" s="72">
        <v>36.0</v>
      </c>
      <c r="J123" s="73" t="s">
        <v>507</v>
      </c>
      <c r="K123" s="19"/>
      <c r="L123" s="37">
        <v>1.0</v>
      </c>
      <c r="M123" s="19"/>
      <c r="N123" s="22"/>
      <c r="O123" s="19"/>
      <c r="P123" s="22"/>
      <c r="Q123" s="22"/>
      <c r="R123" s="26"/>
      <c r="S123" s="23">
        <f t="shared" si="1"/>
        <v>1.022477996</v>
      </c>
      <c r="T123" s="23">
        <f t="shared" si="2"/>
        <v>-0.02247799629</v>
      </c>
      <c r="U123" s="24">
        <v>46.43</v>
      </c>
      <c r="V123" s="12"/>
      <c r="W123" s="12"/>
      <c r="X123" s="12"/>
      <c r="Y123" s="12"/>
      <c r="Z123" s="12"/>
      <c r="AA123" s="12"/>
    </row>
    <row r="124" ht="14.25" customHeight="1">
      <c r="A124" s="32" t="s">
        <v>508</v>
      </c>
      <c r="B124" s="34">
        <v>8.9229114E7</v>
      </c>
      <c r="C124" s="22" t="s">
        <v>509</v>
      </c>
      <c r="D124" s="22" t="s">
        <v>510</v>
      </c>
      <c r="E124" s="25" t="s">
        <v>511</v>
      </c>
      <c r="F124" s="17" t="s">
        <v>0</v>
      </c>
      <c r="G124" s="43">
        <v>2.19403893884E11</v>
      </c>
      <c r="H124" s="43">
        <v>2.19285282174E11</v>
      </c>
      <c r="I124" s="19">
        <v>21.0</v>
      </c>
      <c r="J124" s="25" t="s">
        <v>512</v>
      </c>
      <c r="K124" s="19" t="s">
        <v>8</v>
      </c>
      <c r="L124" s="37">
        <v>2.0</v>
      </c>
      <c r="M124" s="19"/>
      <c r="N124" s="19" t="s">
        <v>513</v>
      </c>
      <c r="O124" s="19"/>
      <c r="P124" s="22"/>
      <c r="Q124" s="22"/>
      <c r="R124" s="26"/>
      <c r="S124" s="23">
        <f t="shared" si="1"/>
        <v>1.000540901</v>
      </c>
      <c r="T124" s="23">
        <f t="shared" si="2"/>
        <v>-0.0005409013721</v>
      </c>
      <c r="U124" s="31">
        <v>68.0</v>
      </c>
      <c r="V124" s="12"/>
      <c r="W124" s="12"/>
      <c r="X124" s="12"/>
      <c r="Y124" s="12"/>
      <c r="Z124" s="12"/>
      <c r="AA124" s="12"/>
    </row>
    <row r="125" ht="14.25" customHeight="1">
      <c r="A125" s="32" t="s">
        <v>508</v>
      </c>
      <c r="B125" s="34">
        <v>8.9136114E7</v>
      </c>
      <c r="C125" s="22" t="s">
        <v>509</v>
      </c>
      <c r="D125" s="22" t="s">
        <v>514</v>
      </c>
      <c r="E125" s="25" t="s">
        <v>515</v>
      </c>
      <c r="F125" s="17" t="s">
        <v>0</v>
      </c>
      <c r="G125" s="43">
        <v>8.325E9</v>
      </c>
      <c r="H125" s="43">
        <v>8.324445E9</v>
      </c>
      <c r="I125" s="19">
        <v>12.0</v>
      </c>
      <c r="J125" s="25" t="s">
        <v>516</v>
      </c>
      <c r="K125" s="19" t="s">
        <v>0</v>
      </c>
      <c r="L125" s="37">
        <v>1.0</v>
      </c>
      <c r="M125" s="19"/>
      <c r="N125" s="19" t="s">
        <v>513</v>
      </c>
      <c r="O125" s="19"/>
      <c r="P125" s="22"/>
      <c r="Q125" s="22"/>
      <c r="R125" s="26"/>
      <c r="S125" s="23">
        <f t="shared" si="1"/>
        <v>1.000066671</v>
      </c>
      <c r="T125" s="23">
        <f t="shared" si="2"/>
        <v>-0.00006667111141</v>
      </c>
      <c r="U125" s="31">
        <v>57.0</v>
      </c>
      <c r="V125" s="12"/>
      <c r="W125" s="12"/>
      <c r="X125" s="12"/>
      <c r="Y125" s="12"/>
      <c r="Z125" s="12"/>
      <c r="AA125" s="12"/>
    </row>
    <row r="126" ht="14.25" customHeight="1">
      <c r="A126" s="32" t="s">
        <v>517</v>
      </c>
      <c r="B126" s="34">
        <v>8.5446114E7</v>
      </c>
      <c r="C126" s="22" t="s">
        <v>518</v>
      </c>
      <c r="D126" s="22" t="s">
        <v>519</v>
      </c>
      <c r="E126" s="25" t="s">
        <v>520</v>
      </c>
      <c r="F126" s="17" t="s">
        <v>0</v>
      </c>
      <c r="G126" s="43">
        <v>9.575696E10</v>
      </c>
      <c r="H126" s="43">
        <v>9.5757E10</v>
      </c>
      <c r="I126" s="19">
        <v>9.0</v>
      </c>
      <c r="J126" s="25" t="s">
        <v>521</v>
      </c>
      <c r="K126" s="19" t="s">
        <v>8</v>
      </c>
      <c r="L126" s="37">
        <v>1.0</v>
      </c>
      <c r="M126" s="19"/>
      <c r="N126" s="22" t="s">
        <v>522</v>
      </c>
      <c r="O126" s="19"/>
      <c r="P126" s="22"/>
      <c r="Q126" s="22"/>
      <c r="R126" s="26"/>
      <c r="S126" s="23">
        <f t="shared" si="1"/>
        <v>0.9999995823</v>
      </c>
      <c r="T126" s="23">
        <f t="shared" si="2"/>
        <v>0.0000004177240306</v>
      </c>
      <c r="U126" s="31">
        <v>43.0</v>
      </c>
      <c r="V126" s="12"/>
      <c r="W126" s="12"/>
      <c r="X126" s="12"/>
      <c r="Y126" s="12"/>
      <c r="Z126" s="12"/>
      <c r="AA126" s="12"/>
    </row>
    <row r="127" ht="14.25" customHeight="1">
      <c r="A127" s="32" t="s">
        <v>523</v>
      </c>
      <c r="B127" s="34">
        <v>8.9180114E7</v>
      </c>
      <c r="C127" s="22" t="s">
        <v>524</v>
      </c>
      <c r="D127" s="22" t="s">
        <v>525</v>
      </c>
      <c r="E127" s="25" t="s">
        <v>526</v>
      </c>
      <c r="F127" s="17" t="s">
        <v>0</v>
      </c>
      <c r="G127" s="43">
        <v>2.052928E11</v>
      </c>
      <c r="H127" s="43">
        <v>2.05292857E11</v>
      </c>
      <c r="I127" s="19">
        <v>27.0</v>
      </c>
      <c r="J127" s="25" t="s">
        <v>512</v>
      </c>
      <c r="K127" s="19" t="s">
        <v>8</v>
      </c>
      <c r="L127" s="37">
        <v>2.0</v>
      </c>
      <c r="M127" s="19"/>
      <c r="N127" s="22" t="s">
        <v>513</v>
      </c>
      <c r="O127" s="19"/>
      <c r="P127" s="22"/>
      <c r="Q127" s="22"/>
      <c r="R127" s="26"/>
      <c r="S127" s="23">
        <f t="shared" si="1"/>
        <v>0.9999997223</v>
      </c>
      <c r="T127" s="23">
        <f t="shared" si="2"/>
        <v>0.0000002776521347</v>
      </c>
      <c r="U127" s="31">
        <v>71.0</v>
      </c>
      <c r="V127" s="12"/>
      <c r="W127" s="12"/>
      <c r="X127" s="12"/>
      <c r="Y127" s="12"/>
      <c r="Z127" s="12"/>
      <c r="AA127" s="12"/>
    </row>
    <row r="128" ht="14.25" customHeight="1">
      <c r="A128" s="32" t="s">
        <v>523</v>
      </c>
      <c r="B128" s="34">
        <v>8.9265114E7</v>
      </c>
      <c r="C128" s="22" t="s">
        <v>524</v>
      </c>
      <c r="D128" s="22" t="s">
        <v>527</v>
      </c>
      <c r="E128" s="25" t="s">
        <v>528</v>
      </c>
      <c r="F128" s="17" t="s">
        <v>0</v>
      </c>
      <c r="G128" s="43">
        <v>1.065467E11</v>
      </c>
      <c r="H128" s="43">
        <v>1.06546733E11</v>
      </c>
      <c r="I128" s="19">
        <v>17.0</v>
      </c>
      <c r="J128" s="25" t="s">
        <v>529</v>
      </c>
      <c r="K128" s="19" t="s">
        <v>8</v>
      </c>
      <c r="L128" s="37">
        <v>2.0</v>
      </c>
      <c r="M128" s="19"/>
      <c r="N128" s="22" t="s">
        <v>513</v>
      </c>
      <c r="O128" s="19"/>
      <c r="P128" s="22"/>
      <c r="Q128" s="22"/>
      <c r="R128" s="26"/>
      <c r="S128" s="23">
        <f t="shared" si="1"/>
        <v>0.9999996903</v>
      </c>
      <c r="T128" s="23">
        <f t="shared" si="2"/>
        <v>0.0000003097232461</v>
      </c>
      <c r="U128" s="31">
        <v>64.0</v>
      </c>
      <c r="V128" s="12"/>
      <c r="W128" s="12"/>
      <c r="X128" s="12"/>
      <c r="Y128" s="12"/>
      <c r="Z128" s="12"/>
      <c r="AA128" s="12"/>
    </row>
    <row r="129" ht="14.25" customHeight="1">
      <c r="A129" s="32" t="s">
        <v>530</v>
      </c>
      <c r="B129" s="34">
        <v>8.8028114E7</v>
      </c>
      <c r="C129" s="22" t="s">
        <v>531</v>
      </c>
      <c r="D129" s="22" t="s">
        <v>481</v>
      </c>
      <c r="E129" s="25" t="s">
        <v>532</v>
      </c>
      <c r="F129" s="17" t="s">
        <v>0</v>
      </c>
      <c r="G129" s="43">
        <v>1.35465654E11</v>
      </c>
      <c r="H129" s="43">
        <v>1.357468819E11</v>
      </c>
      <c r="I129" s="19">
        <v>23.0</v>
      </c>
      <c r="J129" s="25" t="s">
        <v>533</v>
      </c>
      <c r="K129" s="19" t="s">
        <v>0</v>
      </c>
      <c r="L129" s="37">
        <v>2.0</v>
      </c>
      <c r="M129" s="19"/>
      <c r="N129" s="22" t="s">
        <v>513</v>
      </c>
      <c r="O129" s="19"/>
      <c r="P129" s="22"/>
      <c r="Q129" s="22"/>
      <c r="R129" s="26"/>
      <c r="S129" s="23">
        <f t="shared" si="1"/>
        <v>0.997928292</v>
      </c>
      <c r="T129" s="23">
        <f t="shared" si="2"/>
        <v>0.002071707991</v>
      </c>
      <c r="U129" s="31">
        <v>50.0</v>
      </c>
      <c r="V129" s="12"/>
      <c r="W129" s="12"/>
      <c r="X129" s="12"/>
      <c r="Y129" s="12"/>
      <c r="Z129" s="12"/>
      <c r="AA129" s="12"/>
    </row>
    <row r="130" ht="14.25" customHeight="1">
      <c r="A130" s="32" t="s">
        <v>530</v>
      </c>
      <c r="B130" s="34">
        <v>8.8031114E7</v>
      </c>
      <c r="C130" s="22" t="s">
        <v>531</v>
      </c>
      <c r="D130" s="22" t="s">
        <v>534</v>
      </c>
      <c r="E130" s="25" t="s">
        <v>535</v>
      </c>
      <c r="F130" s="17" t="s">
        <v>0</v>
      </c>
      <c r="G130" s="43">
        <v>9.20623827E10</v>
      </c>
      <c r="H130" s="43">
        <v>9.2035430617E10</v>
      </c>
      <c r="I130" s="19">
        <v>14.0</v>
      </c>
      <c r="J130" s="25" t="s">
        <v>536</v>
      </c>
      <c r="K130" s="19" t="s">
        <v>0</v>
      </c>
      <c r="L130" s="37">
        <v>2.0</v>
      </c>
      <c r="M130" s="19"/>
      <c r="N130" s="22" t="s">
        <v>537</v>
      </c>
      <c r="O130" s="19"/>
      <c r="P130" s="22"/>
      <c r="Q130" s="22"/>
      <c r="R130" s="26"/>
      <c r="S130" s="23">
        <f t="shared" si="1"/>
        <v>1.000292845</v>
      </c>
      <c r="T130" s="23">
        <f t="shared" si="2"/>
        <v>-0.0002928446449</v>
      </c>
      <c r="U130" s="31">
        <v>50.0</v>
      </c>
      <c r="V130" s="12"/>
      <c r="W130" s="12"/>
      <c r="X130" s="12"/>
      <c r="Y130" s="12"/>
      <c r="Z130" s="12"/>
      <c r="AA130" s="12"/>
    </row>
    <row r="131" ht="14.25" customHeight="1">
      <c r="A131" s="75" t="s">
        <v>538</v>
      </c>
      <c r="B131" s="76">
        <v>9.0014114E7</v>
      </c>
      <c r="C131" s="77" t="s">
        <v>539</v>
      </c>
      <c r="D131" s="77" t="s">
        <v>540</v>
      </c>
      <c r="E131" s="78" t="s">
        <v>541</v>
      </c>
      <c r="F131" s="79" t="s">
        <v>0</v>
      </c>
      <c r="G131" s="80">
        <v>1.65E9</v>
      </c>
      <c r="H131" s="80">
        <v>1.65E9</v>
      </c>
      <c r="I131" s="81">
        <v>17.0</v>
      </c>
      <c r="J131" s="78" t="s">
        <v>542</v>
      </c>
      <c r="K131" s="81" t="s">
        <v>8</v>
      </c>
      <c r="L131" s="82">
        <v>1.0</v>
      </c>
      <c r="M131" s="81"/>
      <c r="N131" s="77" t="s">
        <v>513</v>
      </c>
      <c r="O131" s="81"/>
      <c r="P131" s="77"/>
      <c r="Q131" s="77"/>
      <c r="R131" s="83"/>
      <c r="S131" s="84">
        <f t="shared" si="1"/>
        <v>1</v>
      </c>
      <c r="T131" s="84">
        <f t="shared" si="2"/>
        <v>0</v>
      </c>
      <c r="U131" s="85">
        <v>56.0</v>
      </c>
      <c r="V131" s="12"/>
      <c r="W131" s="12"/>
      <c r="X131" s="12"/>
      <c r="Y131" s="12"/>
      <c r="Z131" s="12"/>
      <c r="AA131" s="12"/>
    </row>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2"/>
  <legacyDrawing r:id="rId3"/>
  <tableParts count="1">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2024-07-08T05:07:59Z</dcterms:created>
  <dc:creator>eka cs</dc:creator>
</cp:coreProperties>
</file>