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wud\Skripsi\Dataset\"/>
    </mc:Choice>
  </mc:AlternateContent>
  <xr:revisionPtr revIDLastSave="0" documentId="13_ncr:1_{6005E726-F9FF-4F37-A71D-5FDBA14F239C}" xr6:coauthVersionLast="47" xr6:coauthVersionMax="47" xr10:uidLastSave="{00000000-0000-0000-0000-000000000000}"/>
  <bookViews>
    <workbookView xWindow="16005" yWindow="2085" windowWidth="15300" windowHeight="8325" xr2:uid="{DFE53307-71A0-453F-A9F4-8377045807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10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G8" i="1"/>
  <c r="G6" i="1"/>
  <c r="G5" i="1"/>
  <c r="G4" i="1"/>
  <c r="H3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</calcChain>
</file>

<file path=xl/sharedStrings.xml><?xml version="1.0" encoding="utf-8"?>
<sst xmlns="http://schemas.openxmlformats.org/spreadsheetml/2006/main" count="46" uniqueCount="43">
  <si>
    <t>Atribut</t>
  </si>
  <si>
    <t>USIA</t>
  </si>
  <si>
    <t>LANSIA</t>
  </si>
  <si>
    <t>ANAk-ANAK</t>
  </si>
  <si>
    <t>REMAJA</t>
  </si>
  <si>
    <t>DEWASA</t>
  </si>
  <si>
    <t>JUMLAH TANGGUNGAN</t>
  </si>
  <si>
    <t>&lt; 2</t>
  </si>
  <si>
    <t>&lt;=2</t>
  </si>
  <si>
    <t>&gt; 2</t>
  </si>
  <si>
    <t>PEKERJAAN</t>
  </si>
  <si>
    <t>PELAJAR/MAHASISWA</t>
  </si>
  <si>
    <t>MENGURUS RUMAH TANGGA</t>
  </si>
  <si>
    <t>BURUH LEPAS</t>
  </si>
  <si>
    <t>BURUH TANI</t>
  </si>
  <si>
    <t>PETANI/PEKEBUN</t>
  </si>
  <si>
    <t>KARYAWAN SWASTA</t>
  </si>
  <si>
    <t>WIRASWASTA</t>
  </si>
  <si>
    <t>GURU/PNS/TNI/POLRI</t>
  </si>
  <si>
    <t>PENGHASILAN</t>
  </si>
  <si>
    <t>TIDAK BERPENGHASILAN</t>
  </si>
  <si>
    <t>&lt; 1.000.000</t>
  </si>
  <si>
    <t>1.000.000 - 2.000.000</t>
  </si>
  <si>
    <t>&gt; 2.000.000</t>
  </si>
  <si>
    <t>TEMPAT TINGGAL</t>
  </si>
  <si>
    <t>KONTRAK</t>
  </si>
  <si>
    <t>BEBAS SEWA</t>
  </si>
  <si>
    <t>MILIK SENDIRI</t>
  </si>
  <si>
    <t>JENIS LANTAI</t>
  </si>
  <si>
    <t>TANAH</t>
  </si>
  <si>
    <t>SEMEN</t>
  </si>
  <si>
    <t>KERAMIK</t>
  </si>
  <si>
    <t>JENIS DINDING</t>
  </si>
  <si>
    <t>ANYAMAN BAMBU</t>
  </si>
  <si>
    <t>KAYU</t>
  </si>
  <si>
    <t>BANTUAN LAIN</t>
  </si>
  <si>
    <t>TIDAK</t>
  </si>
  <si>
    <t>YA</t>
  </si>
  <si>
    <t>Jumlah Kasus</t>
  </si>
  <si>
    <t>Probabilitas</t>
  </si>
  <si>
    <t>Total</t>
  </si>
  <si>
    <t>Layak</t>
  </si>
  <si>
    <t>Tidak Layak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</si>
</sst>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0B53-51FF-4DD5-A876-25674A29A9CF}">
  <dimension ref="B1:L33"/>
  <sheetViews>
    <sheetView tabSelected="1" topLeftCell="D1" zoomScale="85" zoomScaleNormal="85" workbookViewId="0">
      <selection activeCell="K16" sqref="K16"/>
    </sheetView>
  </sheetViews>
  <sheetFormatPr defaultRowHeight="15" x14ac:dyDescent="0.25"/>
  <cols>
    <col min="2" max="2" width="22" bestFit="1" customWidth="1"/>
    <col min="3" max="3" width="26.85546875" bestFit="1" customWidth="1"/>
    <col min="4" max="4" width="12.7109375" bestFit="1" customWidth="1"/>
    <col min="6" max="6" width="11" bestFit="1" customWidth="1"/>
    <col min="8" max="8" width="11" bestFit="1" customWidth="1"/>
    <col min="12" max="12" width="9.140625" customWidth="1"/>
  </cols>
  <sheetData>
    <row r="1" spans="2:12" x14ac:dyDescent="0.25">
      <c r="B1" s="8" t="s">
        <v>0</v>
      </c>
      <c r="C1" s="8"/>
      <c r="D1" s="12" t="s">
        <v>38</v>
      </c>
      <c r="E1" s="12" t="s">
        <v>41</v>
      </c>
      <c r="F1" s="12" t="s">
        <v>42</v>
      </c>
      <c r="G1" s="8" t="s">
        <v>39</v>
      </c>
      <c r="H1" s="8"/>
    </row>
    <row r="2" spans="2:12" x14ac:dyDescent="0.25">
      <c r="B2" s="8"/>
      <c r="C2" s="8"/>
      <c r="D2" s="13"/>
      <c r="E2" s="13"/>
      <c r="F2" s="13"/>
      <c r="G2" s="2" t="s">
        <v>41</v>
      </c>
      <c r="H2" s="2" t="s">
        <v>42</v>
      </c>
    </row>
    <row r="3" spans="2:12" x14ac:dyDescent="0.25">
      <c r="B3" s="6" t="s">
        <v>40</v>
      </c>
      <c r="C3" s="7"/>
      <c r="D3" s="2">
        <f>SUM(E3:F3)</f>
        <v>71</v>
      </c>
      <c r="E3" s="2">
        <v>55</v>
      </c>
      <c r="F3" s="2">
        <v>16</v>
      </c>
      <c r="G3" s="2">
        <f>E3/D3</f>
        <v>0.77464788732394363</v>
      </c>
      <c r="H3" s="2">
        <f>F3/D3</f>
        <v>0.22535211267605634</v>
      </c>
    </row>
    <row r="4" spans="2:12" x14ac:dyDescent="0.25">
      <c r="B4" s="3" t="s">
        <v>1</v>
      </c>
      <c r="C4" s="1" t="s">
        <v>2</v>
      </c>
      <c r="D4" s="2">
        <f t="shared" ref="D4:D33" si="0">SUM(E4:F4)</f>
        <v>12</v>
      </c>
      <c r="E4" s="1">
        <v>10</v>
      </c>
      <c r="F4" s="1">
        <v>2</v>
      </c>
      <c r="G4" s="2">
        <f>E4/E$3</f>
        <v>0.18181818181818182</v>
      </c>
      <c r="H4" s="2">
        <f>F4/F$3</f>
        <v>0.125</v>
      </c>
    </row>
    <row r="5" spans="2:12" x14ac:dyDescent="0.25">
      <c r="B5" s="4"/>
      <c r="C5" s="1" t="s">
        <v>3</v>
      </c>
      <c r="D5" s="2">
        <f t="shared" si="0"/>
        <v>0</v>
      </c>
      <c r="E5" s="1">
        <v>0</v>
      </c>
      <c r="F5" s="1">
        <v>0</v>
      </c>
      <c r="G5" s="2">
        <f t="shared" ref="G5:G33" si="1">E5/E$3</f>
        <v>0</v>
      </c>
      <c r="H5" s="2">
        <f t="shared" ref="H5:H33" si="2">F5/F$3</f>
        <v>0</v>
      </c>
    </row>
    <row r="6" spans="2:12" x14ac:dyDescent="0.25">
      <c r="B6" s="4"/>
      <c r="C6" s="1" t="s">
        <v>4</v>
      </c>
      <c r="D6" s="2">
        <f t="shared" si="0"/>
        <v>2</v>
      </c>
      <c r="E6" s="1">
        <v>2</v>
      </c>
      <c r="F6" s="1">
        <v>0</v>
      </c>
      <c r="G6" s="2">
        <f t="shared" si="1"/>
        <v>3.6363636363636362E-2</v>
      </c>
      <c r="H6" s="2">
        <f t="shared" si="2"/>
        <v>0</v>
      </c>
    </row>
    <row r="7" spans="2:12" x14ac:dyDescent="0.25">
      <c r="B7" s="5"/>
      <c r="C7" s="1" t="s">
        <v>5</v>
      </c>
      <c r="D7" s="2">
        <f t="shared" si="0"/>
        <v>57</v>
      </c>
      <c r="E7" s="1">
        <v>43</v>
      </c>
      <c r="F7" s="1">
        <v>14</v>
      </c>
      <c r="G7" s="2">
        <f>E7/E$3</f>
        <v>0.78181818181818186</v>
      </c>
      <c r="H7" s="2">
        <f t="shared" si="2"/>
        <v>0.875</v>
      </c>
    </row>
    <row r="8" spans="2:12" x14ac:dyDescent="0.25">
      <c r="B8" s="9" t="s">
        <v>6</v>
      </c>
      <c r="C8" s="1" t="s">
        <v>7</v>
      </c>
      <c r="D8" s="2">
        <f>SUM(E8:F8)</f>
        <v>2</v>
      </c>
      <c r="E8" s="1">
        <v>2</v>
      </c>
      <c r="F8" s="1">
        <v>0</v>
      </c>
      <c r="G8" s="2">
        <f t="shared" si="1"/>
        <v>3.6363636363636362E-2</v>
      </c>
      <c r="H8" s="2">
        <f t="shared" si="2"/>
        <v>0</v>
      </c>
    </row>
    <row r="9" spans="2:12" x14ac:dyDescent="0.25">
      <c r="B9" s="10"/>
      <c r="C9" s="1" t="s">
        <v>8</v>
      </c>
      <c r="D9" s="2">
        <f t="shared" si="0"/>
        <v>7</v>
      </c>
      <c r="E9" s="1">
        <v>5</v>
      </c>
      <c r="F9" s="1">
        <v>2</v>
      </c>
      <c r="G9" s="2">
        <f t="shared" si="1"/>
        <v>9.0909090909090912E-2</v>
      </c>
      <c r="H9" s="2">
        <f t="shared" si="2"/>
        <v>0.125</v>
      </c>
    </row>
    <row r="10" spans="2:12" x14ac:dyDescent="0.25">
      <c r="B10" s="11"/>
      <c r="C10" s="1" t="s">
        <v>9</v>
      </c>
      <c r="D10" s="2">
        <f>SUM(E10:F10)</f>
        <v>62</v>
      </c>
      <c r="E10" s="1">
        <v>48</v>
      </c>
      <c r="F10" s="1">
        <v>14</v>
      </c>
      <c r="G10" s="2">
        <f>E10/E$3</f>
        <v>0.87272727272727268</v>
      </c>
      <c r="H10" s="2">
        <f t="shared" si="2"/>
        <v>0.875</v>
      </c>
    </row>
    <row r="11" spans="2:12" x14ac:dyDescent="0.25">
      <c r="B11" s="3" t="s">
        <v>10</v>
      </c>
      <c r="C11" s="1" t="s">
        <v>11</v>
      </c>
      <c r="D11" s="2">
        <f t="shared" si="0"/>
        <v>3</v>
      </c>
      <c r="E11" s="1">
        <v>3</v>
      </c>
      <c r="F11" s="1">
        <v>0</v>
      </c>
      <c r="G11" s="2">
        <f t="shared" si="1"/>
        <v>5.4545454545454543E-2</v>
      </c>
      <c r="H11" s="2">
        <f t="shared" si="2"/>
        <v>0</v>
      </c>
      <c r="J11" s="16"/>
    </row>
    <row r="12" spans="2:12" x14ac:dyDescent="0.25">
      <c r="B12" s="4"/>
      <c r="C12" s="1" t="s">
        <v>12</v>
      </c>
      <c r="D12" s="2">
        <f t="shared" si="0"/>
        <v>32</v>
      </c>
      <c r="E12" s="1">
        <v>27</v>
      </c>
      <c r="F12" s="1">
        <v>5</v>
      </c>
      <c r="G12" s="2">
        <f t="shared" si="1"/>
        <v>0.49090909090909091</v>
      </c>
      <c r="H12" s="2">
        <f t="shared" si="2"/>
        <v>0.3125</v>
      </c>
    </row>
    <row r="13" spans="2:12" x14ac:dyDescent="0.25">
      <c r="B13" s="4"/>
      <c r="C13" s="1" t="s">
        <v>13</v>
      </c>
      <c r="D13" s="2">
        <f t="shared" si="0"/>
        <v>1</v>
      </c>
      <c r="E13" s="1">
        <v>1</v>
      </c>
      <c r="F13" s="1">
        <v>0</v>
      </c>
      <c r="G13" s="2">
        <f t="shared" si="1"/>
        <v>1.8181818181818181E-2</v>
      </c>
      <c r="H13" s="2">
        <f t="shared" si="2"/>
        <v>0</v>
      </c>
      <c r="J13" s="15"/>
      <c r="L13" s="14"/>
    </row>
    <row r="14" spans="2:12" x14ac:dyDescent="0.25">
      <c r="B14" s="4"/>
      <c r="C14" s="1" t="s">
        <v>14</v>
      </c>
      <c r="D14" s="2">
        <f t="shared" si="0"/>
        <v>12</v>
      </c>
      <c r="E14" s="1">
        <v>10</v>
      </c>
      <c r="F14" s="1">
        <v>2</v>
      </c>
      <c r="G14" s="2">
        <f t="shared" si="1"/>
        <v>0.18181818181818182</v>
      </c>
      <c r="H14" s="2">
        <f t="shared" si="2"/>
        <v>0.125</v>
      </c>
    </row>
    <row r="15" spans="2:12" x14ac:dyDescent="0.25">
      <c r="B15" s="4"/>
      <c r="C15" s="1" t="s">
        <v>15</v>
      </c>
      <c r="D15" s="2">
        <f t="shared" si="0"/>
        <v>21</v>
      </c>
      <c r="E15" s="1">
        <v>14</v>
      </c>
      <c r="F15" s="1">
        <v>7</v>
      </c>
      <c r="G15" s="2">
        <f t="shared" si="1"/>
        <v>0.25454545454545452</v>
      </c>
      <c r="H15" s="2">
        <f t="shared" si="2"/>
        <v>0.4375</v>
      </c>
      <c r="J15" s="15"/>
    </row>
    <row r="16" spans="2:12" x14ac:dyDescent="0.25">
      <c r="B16" s="4"/>
      <c r="C16" s="1" t="s">
        <v>16</v>
      </c>
      <c r="D16" s="2">
        <f t="shared" si="0"/>
        <v>1</v>
      </c>
      <c r="E16" s="1">
        <v>0</v>
      </c>
      <c r="F16" s="1">
        <v>1</v>
      </c>
      <c r="G16" s="2">
        <f t="shared" si="1"/>
        <v>0</v>
      </c>
      <c r="H16" s="2">
        <f t="shared" si="2"/>
        <v>6.25E-2</v>
      </c>
    </row>
    <row r="17" spans="2:8" x14ac:dyDescent="0.25">
      <c r="B17" s="4"/>
      <c r="C17" s="1" t="s">
        <v>17</v>
      </c>
      <c r="D17" s="2">
        <f t="shared" si="0"/>
        <v>1</v>
      </c>
      <c r="E17" s="1">
        <v>0</v>
      </c>
      <c r="F17" s="1">
        <v>1</v>
      </c>
      <c r="G17" s="2">
        <f t="shared" si="1"/>
        <v>0</v>
      </c>
      <c r="H17" s="2">
        <f t="shared" si="2"/>
        <v>6.25E-2</v>
      </c>
    </row>
    <row r="18" spans="2:8" x14ac:dyDescent="0.25">
      <c r="B18" s="5"/>
      <c r="C18" s="1" t="s">
        <v>18</v>
      </c>
      <c r="D18" s="2">
        <f t="shared" si="0"/>
        <v>0</v>
      </c>
      <c r="E18" s="1">
        <v>0</v>
      </c>
      <c r="F18" s="1">
        <v>0</v>
      </c>
      <c r="G18" s="2">
        <f t="shared" si="1"/>
        <v>0</v>
      </c>
      <c r="H18" s="2">
        <f t="shared" si="2"/>
        <v>0</v>
      </c>
    </row>
    <row r="19" spans="2:8" x14ac:dyDescent="0.25">
      <c r="B19" s="3" t="s">
        <v>19</v>
      </c>
      <c r="C19" s="1" t="s">
        <v>20</v>
      </c>
      <c r="D19" s="2">
        <f t="shared" si="0"/>
        <v>30</v>
      </c>
      <c r="E19" s="1">
        <v>26</v>
      </c>
      <c r="F19" s="1">
        <v>4</v>
      </c>
      <c r="G19" s="2">
        <f t="shared" si="1"/>
        <v>0.47272727272727272</v>
      </c>
      <c r="H19" s="2">
        <f t="shared" si="2"/>
        <v>0.25</v>
      </c>
    </row>
    <row r="20" spans="2:8" x14ac:dyDescent="0.25">
      <c r="B20" s="4"/>
      <c r="C20" s="1" t="s">
        <v>21</v>
      </c>
      <c r="D20" s="2">
        <f t="shared" si="0"/>
        <v>39</v>
      </c>
      <c r="E20" s="1">
        <v>29</v>
      </c>
      <c r="F20" s="1">
        <v>10</v>
      </c>
      <c r="G20" s="2">
        <f t="shared" si="1"/>
        <v>0.52727272727272723</v>
      </c>
      <c r="H20" s="2">
        <f t="shared" si="2"/>
        <v>0.625</v>
      </c>
    </row>
    <row r="21" spans="2:8" x14ac:dyDescent="0.25">
      <c r="B21" s="4"/>
      <c r="C21" s="1" t="s">
        <v>22</v>
      </c>
      <c r="D21" s="2">
        <f t="shared" si="0"/>
        <v>1</v>
      </c>
      <c r="E21" s="1">
        <v>0</v>
      </c>
      <c r="F21" s="1">
        <v>1</v>
      </c>
      <c r="G21" s="2">
        <f t="shared" si="1"/>
        <v>0</v>
      </c>
      <c r="H21" s="2">
        <f t="shared" si="2"/>
        <v>6.25E-2</v>
      </c>
    </row>
    <row r="22" spans="2:8" x14ac:dyDescent="0.25">
      <c r="B22" s="5"/>
      <c r="C22" s="1" t="s">
        <v>23</v>
      </c>
      <c r="D22" s="2">
        <f t="shared" si="0"/>
        <v>1</v>
      </c>
      <c r="E22" s="1">
        <v>0</v>
      </c>
      <c r="F22" s="1">
        <v>1</v>
      </c>
      <c r="G22" s="2">
        <f t="shared" si="1"/>
        <v>0</v>
      </c>
      <c r="H22" s="2">
        <f t="shared" si="2"/>
        <v>6.25E-2</v>
      </c>
    </row>
    <row r="23" spans="2:8" x14ac:dyDescent="0.25">
      <c r="B23" s="3" t="s">
        <v>24</v>
      </c>
      <c r="C23" s="1" t="s">
        <v>25</v>
      </c>
      <c r="D23" s="2">
        <f t="shared" si="0"/>
        <v>0</v>
      </c>
      <c r="E23" s="1">
        <v>0</v>
      </c>
      <c r="F23" s="1">
        <v>0</v>
      </c>
      <c r="G23" s="2">
        <f t="shared" si="1"/>
        <v>0</v>
      </c>
      <c r="H23" s="2">
        <f t="shared" si="2"/>
        <v>0</v>
      </c>
    </row>
    <row r="24" spans="2:8" x14ac:dyDescent="0.25">
      <c r="B24" s="4"/>
      <c r="C24" s="1" t="s">
        <v>26</v>
      </c>
      <c r="D24" s="2">
        <f t="shared" si="0"/>
        <v>3</v>
      </c>
      <c r="E24" s="1">
        <v>2</v>
      </c>
      <c r="F24" s="1">
        <v>1</v>
      </c>
      <c r="G24" s="2">
        <f t="shared" si="1"/>
        <v>3.6363636363636362E-2</v>
      </c>
      <c r="H24" s="2">
        <f t="shared" si="2"/>
        <v>6.25E-2</v>
      </c>
    </row>
    <row r="25" spans="2:8" x14ac:dyDescent="0.25">
      <c r="B25" s="5"/>
      <c r="C25" s="1" t="s">
        <v>27</v>
      </c>
      <c r="D25" s="2">
        <f t="shared" si="0"/>
        <v>68</v>
      </c>
      <c r="E25" s="1">
        <v>53</v>
      </c>
      <c r="F25" s="1">
        <v>15</v>
      </c>
      <c r="G25" s="2">
        <f t="shared" si="1"/>
        <v>0.96363636363636362</v>
      </c>
      <c r="H25" s="2">
        <f t="shared" si="2"/>
        <v>0.9375</v>
      </c>
    </row>
    <row r="26" spans="2:8" x14ac:dyDescent="0.25">
      <c r="B26" s="1" t="s">
        <v>28</v>
      </c>
      <c r="C26" s="1" t="s">
        <v>29</v>
      </c>
      <c r="D26" s="2">
        <f t="shared" si="0"/>
        <v>22</v>
      </c>
      <c r="E26" s="1">
        <v>19</v>
      </c>
      <c r="F26" s="1">
        <v>3</v>
      </c>
      <c r="G26" s="2">
        <f t="shared" si="1"/>
        <v>0.34545454545454546</v>
      </c>
      <c r="H26" s="2">
        <f t="shared" si="2"/>
        <v>0.1875</v>
      </c>
    </row>
    <row r="27" spans="2:8" x14ac:dyDescent="0.25">
      <c r="B27" s="3"/>
      <c r="C27" s="1" t="s">
        <v>30</v>
      </c>
      <c r="D27" s="2">
        <f t="shared" si="0"/>
        <v>35</v>
      </c>
      <c r="E27" s="1">
        <v>26</v>
      </c>
      <c r="F27" s="1">
        <v>9</v>
      </c>
      <c r="G27" s="2">
        <f t="shared" si="1"/>
        <v>0.47272727272727272</v>
      </c>
      <c r="H27" s="2">
        <f t="shared" si="2"/>
        <v>0.5625</v>
      </c>
    </row>
    <row r="28" spans="2:8" x14ac:dyDescent="0.25">
      <c r="B28" s="5"/>
      <c r="C28" s="1" t="s">
        <v>31</v>
      </c>
      <c r="D28" s="2">
        <f t="shared" si="0"/>
        <v>14</v>
      </c>
      <c r="E28" s="1">
        <v>10</v>
      </c>
      <c r="F28" s="1">
        <v>4</v>
      </c>
      <c r="G28" s="2">
        <f t="shared" si="1"/>
        <v>0.18181818181818182</v>
      </c>
      <c r="H28" s="2">
        <f t="shared" si="2"/>
        <v>0.25</v>
      </c>
    </row>
    <row r="29" spans="2:8" x14ac:dyDescent="0.25">
      <c r="B29" s="1" t="s">
        <v>32</v>
      </c>
      <c r="C29" s="1" t="s">
        <v>33</v>
      </c>
      <c r="D29" s="2">
        <f t="shared" si="0"/>
        <v>7</v>
      </c>
      <c r="E29" s="1">
        <v>6</v>
      </c>
      <c r="F29" s="1">
        <v>1</v>
      </c>
      <c r="G29" s="2">
        <f t="shared" si="1"/>
        <v>0.10909090909090909</v>
      </c>
      <c r="H29" s="2">
        <f t="shared" si="2"/>
        <v>6.25E-2</v>
      </c>
    </row>
    <row r="30" spans="2:8" x14ac:dyDescent="0.25">
      <c r="B30" s="3"/>
      <c r="C30" s="1" t="s">
        <v>34</v>
      </c>
      <c r="D30" s="2">
        <f t="shared" si="0"/>
        <v>15</v>
      </c>
      <c r="E30" s="1">
        <v>13</v>
      </c>
      <c r="F30" s="1">
        <v>2</v>
      </c>
      <c r="G30" s="2">
        <f t="shared" si="1"/>
        <v>0.23636363636363636</v>
      </c>
      <c r="H30" s="2">
        <f t="shared" si="2"/>
        <v>0.125</v>
      </c>
    </row>
    <row r="31" spans="2:8" x14ac:dyDescent="0.25">
      <c r="B31" s="5"/>
      <c r="C31" s="1" t="s">
        <v>30</v>
      </c>
      <c r="D31" s="2">
        <f t="shared" si="0"/>
        <v>49</v>
      </c>
      <c r="E31" s="1">
        <v>36</v>
      </c>
      <c r="F31" s="1">
        <v>13</v>
      </c>
      <c r="G31" s="2">
        <f t="shared" si="1"/>
        <v>0.65454545454545454</v>
      </c>
      <c r="H31" s="2">
        <f t="shared" si="2"/>
        <v>0.8125</v>
      </c>
    </row>
    <row r="32" spans="2:8" x14ac:dyDescent="0.25">
      <c r="B32" s="3" t="s">
        <v>35</v>
      </c>
      <c r="C32" s="1" t="s">
        <v>36</v>
      </c>
      <c r="D32" s="2">
        <f t="shared" si="0"/>
        <v>65</v>
      </c>
      <c r="E32" s="1">
        <v>55</v>
      </c>
      <c r="F32" s="1">
        <v>10</v>
      </c>
      <c r="G32" s="2">
        <f t="shared" si="1"/>
        <v>1</v>
      </c>
      <c r="H32" s="2">
        <f t="shared" si="2"/>
        <v>0.625</v>
      </c>
    </row>
    <row r="33" spans="2:8" x14ac:dyDescent="0.25">
      <c r="B33" s="5"/>
      <c r="C33" s="1" t="s">
        <v>37</v>
      </c>
      <c r="D33" s="2">
        <f t="shared" si="0"/>
        <v>6</v>
      </c>
      <c r="E33" s="1">
        <v>0</v>
      </c>
      <c r="F33" s="1">
        <v>6</v>
      </c>
      <c r="G33" s="2">
        <f t="shared" si="1"/>
        <v>0</v>
      </c>
      <c r="H33" s="2">
        <f t="shared" si="2"/>
        <v>0.375</v>
      </c>
    </row>
  </sheetData>
  <mergeCells count="14">
    <mergeCell ref="B1:C2"/>
    <mergeCell ref="G1:H1"/>
    <mergeCell ref="B4:B7"/>
    <mergeCell ref="B8:B10"/>
    <mergeCell ref="B11:B18"/>
    <mergeCell ref="D1:D2"/>
    <mergeCell ref="E1:E2"/>
    <mergeCell ref="F1:F2"/>
    <mergeCell ref="B23:B25"/>
    <mergeCell ref="B27:B28"/>
    <mergeCell ref="B30:B31"/>
    <mergeCell ref="B32:B33"/>
    <mergeCell ref="B3:C3"/>
    <mergeCell ref="B19:B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Iwud</dc:creator>
  <cp:lastModifiedBy>Iwud</cp:lastModifiedBy>
  <dcterms:created xsi:type="dcterms:W3CDTF">2022-06-07T06:39:17Z</dcterms:created>
  <dcterms:modified xsi:type="dcterms:W3CDTF">2022-06-07T14:09:32Z</dcterms:modified>
</cp:coreProperties>
</file>