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mith.DESKTOP-JJ8STSU\Dropbox\Matlab\ADCP\"/>
    </mc:Choice>
  </mc:AlternateContent>
  <xr:revisionPtr revIDLastSave="0" documentId="8_{5D7ABDAD-61F2-4E26-A835-DE3344AAE2D0}" xr6:coauthVersionLast="36" xr6:coauthVersionMax="36" xr10:uidLastSave="{00000000-0000-0000-0000-000000000000}"/>
  <bookViews>
    <workbookView xWindow="0" yWindow="0" windowWidth="20490" windowHeight="68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7" i="1" l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2" i="1"/>
</calcChain>
</file>

<file path=xl/sharedStrings.xml><?xml version="1.0" encoding="utf-8"?>
<sst xmlns="http://schemas.openxmlformats.org/spreadsheetml/2006/main" count="850" uniqueCount="160">
  <si>
    <t>Filename</t>
  </si>
  <si>
    <t>Measurement_type</t>
  </si>
  <si>
    <t>Location</t>
  </si>
  <si>
    <t>EM_1</t>
  </si>
  <si>
    <t>EM_2</t>
  </si>
  <si>
    <t>EM_3</t>
  </si>
  <si>
    <t>EM_5</t>
  </si>
  <si>
    <t>EM_6</t>
  </si>
  <si>
    <t>EM_7</t>
  </si>
  <si>
    <t>EM_8</t>
  </si>
  <si>
    <t>EM_9</t>
  </si>
  <si>
    <t>EM_10</t>
  </si>
  <si>
    <t>EM_11</t>
  </si>
  <si>
    <t>EM_12</t>
  </si>
  <si>
    <t>EM_14</t>
  </si>
  <si>
    <t>EM_15</t>
  </si>
  <si>
    <t>EM_16</t>
  </si>
  <si>
    <t>EM_17</t>
  </si>
  <si>
    <t>EM_18</t>
  </si>
  <si>
    <t>EM_19</t>
  </si>
  <si>
    <t>EM_27</t>
  </si>
  <si>
    <t>EM_20</t>
  </si>
  <si>
    <t>FL_1</t>
  </si>
  <si>
    <t>EM_21</t>
  </si>
  <si>
    <t>EM_22</t>
  </si>
  <si>
    <t>EM_23</t>
  </si>
  <si>
    <t>EM_24</t>
  </si>
  <si>
    <t>EM_25</t>
  </si>
  <si>
    <t>EM_26</t>
  </si>
  <si>
    <t>FL_2</t>
  </si>
  <si>
    <t>FL_3</t>
  </si>
  <si>
    <t>FL_4</t>
  </si>
  <si>
    <t>FL_5</t>
  </si>
  <si>
    <t>FL_6</t>
  </si>
  <si>
    <t>FL_7</t>
  </si>
  <si>
    <t>Measurement_number</t>
  </si>
  <si>
    <t>Comments</t>
  </si>
  <si>
    <t>drones overhead</t>
  </si>
  <si>
    <t>Party</t>
  </si>
  <si>
    <t>TL WD</t>
  </si>
  <si>
    <t>Boat_motor</t>
  </si>
  <si>
    <t>RG</t>
  </si>
  <si>
    <t>Date</t>
  </si>
  <si>
    <t>Start_time</t>
  </si>
  <si>
    <t>End_time</t>
  </si>
  <si>
    <t>Time_zone</t>
  </si>
  <si>
    <t>Transducer_depth</t>
  </si>
  <si>
    <t>Mag_declination</t>
  </si>
  <si>
    <t>Track_ref</t>
  </si>
  <si>
    <t>GPS-VTG</t>
  </si>
  <si>
    <t>BT</t>
  </si>
  <si>
    <t>Start_bank</t>
  </si>
  <si>
    <t>Left</t>
  </si>
  <si>
    <t>Right</t>
  </si>
  <si>
    <t>GPS_quality</t>
  </si>
  <si>
    <t>HDOP</t>
  </si>
  <si>
    <t>Voltage</t>
  </si>
  <si>
    <t>L_edge_dist</t>
  </si>
  <si>
    <t>R_edge_dist</t>
  </si>
  <si>
    <t>L_edge_Qual</t>
  </si>
  <si>
    <t>R_edge_Qual</t>
  </si>
  <si>
    <t>Edge_notes</t>
  </si>
  <si>
    <t>Depth_ref_invalid</t>
  </si>
  <si>
    <t>Depth_notes</t>
  </si>
  <si>
    <t>Depth_reference</t>
  </si>
  <si>
    <t>VB</t>
  </si>
  <si>
    <t>Track_ref_invalid</t>
  </si>
  <si>
    <t>Veloc_vector</t>
  </si>
  <si>
    <t>Veloc_SNR</t>
  </si>
  <si>
    <t>Width</t>
  </si>
  <si>
    <t>Area</t>
  </si>
  <si>
    <t>Veloc_avg</t>
  </si>
  <si>
    <t>Boat_veloc_avg</t>
  </si>
  <si>
    <t>Boat_water_ratio</t>
  </si>
  <si>
    <t>Per_Measured</t>
  </si>
  <si>
    <t>Keep_or_remove</t>
  </si>
  <si>
    <t>Final_notes</t>
  </si>
  <si>
    <t>Quality</t>
  </si>
  <si>
    <t>AdditionalField1</t>
  </si>
  <si>
    <t>AdditionalField2</t>
  </si>
  <si>
    <t>Q</t>
  </si>
  <si>
    <t>Mat_export</t>
  </si>
  <si>
    <t>q</t>
  </si>
  <si>
    <t>changed to BT bc one spike</t>
  </si>
  <si>
    <t>edge drift, bad veloc</t>
  </si>
  <si>
    <t>R edge 1 cell, L edge , 5 samples</t>
  </si>
  <si>
    <t>R edge 30m drift, L edge no cells</t>
  </si>
  <si>
    <t>R edge two samples w 0 cells</t>
  </si>
  <si>
    <t>te</t>
  </si>
  <si>
    <t>beam sep, depth invalid, bad edge</t>
  </si>
  <si>
    <t>beam sep, bad gps qual, bad edge qual.  Don't know why q is so low.</t>
  </si>
  <si>
    <t>L edge has spike, so changed to BT.</t>
  </si>
  <si>
    <t>Best one- bc no ramming shore</t>
  </si>
  <si>
    <t>L edge drifted 4m</t>
  </si>
  <si>
    <t>edge drift R 10m</t>
  </si>
  <si>
    <t>VB missing some samples, but doesn't affect Q</t>
  </si>
  <si>
    <t>R edge drift 5m</t>
  </si>
  <si>
    <t>R edge drift, bad veloc snr</t>
  </si>
  <si>
    <t>changed to BT bc one spikes.</t>
  </si>
  <si>
    <t>L edge 5m drift</t>
  </si>
  <si>
    <t>changed to BT bc lmany spikes.  Depth ref still invalid though and still one depth spike</t>
  </si>
  <si>
    <t>changed to BT bc R edge spikes</t>
  </si>
  <si>
    <t>R edge has 0 cells in 1st sample</t>
  </si>
  <si>
    <t>Bad R edge</t>
  </si>
  <si>
    <t>Depth spike, SNR, left edge, boat too fast</t>
  </si>
  <si>
    <t>one edge drift; only 14% measured; width is too wide</t>
  </si>
  <si>
    <t>bad veloc snr, edge drift; only 15 % measured, wdith too wide</t>
  </si>
  <si>
    <t>L edge drift 12m</t>
  </si>
  <si>
    <t>L edge drift and some non uniform veloc</t>
  </si>
  <si>
    <t>L edge 4m drift</t>
  </si>
  <si>
    <t>L edge drift; veloc not perfect</t>
  </si>
  <si>
    <t>L edge drift</t>
  </si>
  <si>
    <t>a little curvy at R edge</t>
  </si>
  <si>
    <t>60m L; 10m R</t>
  </si>
  <si>
    <t>L half has 0 or neg velocity</t>
  </si>
  <si>
    <t>veloc not perfect</t>
  </si>
  <si>
    <t>L edge 10m</t>
  </si>
  <si>
    <t>5m drift L edge</t>
  </si>
  <si>
    <t>CHANGED TO VB</t>
  </si>
  <si>
    <t>tryt using bottom track, not gps for this site</t>
  </si>
  <si>
    <t>both edges &gt;4m drift</t>
  </si>
  <si>
    <t>R edge 20m drift`</t>
  </si>
  <si>
    <t>`</t>
  </si>
  <si>
    <t xml:space="preserve">edge drifyt </t>
  </si>
  <si>
    <t>L edge not enough cells</t>
  </si>
  <si>
    <t>L edge bad</t>
  </si>
  <si>
    <t>L edge 6m drift</t>
  </si>
  <si>
    <t>R edge not enough cells</t>
  </si>
  <si>
    <t xml:space="preserve">R edge badf </t>
  </si>
  <si>
    <t>L edge one reading with 0 cells</t>
  </si>
  <si>
    <t>veloc not perfect, and missing cells in one reading</t>
  </si>
  <si>
    <t>changed to VB bc dropout</t>
  </si>
  <si>
    <t>changed track ref to BT, and discharges were within 2%; veloc not perfect</t>
  </si>
  <si>
    <t>L edge drift 6m</t>
  </si>
  <si>
    <t>veloc not perfect; edge drift</t>
  </si>
  <si>
    <t>R edge no cells</t>
  </si>
  <si>
    <t>R edge mosrtly no cells</t>
  </si>
  <si>
    <t>both edges no cells</t>
  </si>
  <si>
    <t>boat speed a little fast</t>
  </si>
  <si>
    <t>L edge no cells</t>
  </si>
  <si>
    <t>both edges missing cells</t>
  </si>
  <si>
    <t>L edge missing all cells</t>
  </si>
  <si>
    <t>R edge missing cells</t>
  </si>
  <si>
    <t>R edge missing all cells</t>
  </si>
  <si>
    <t>L edge missing most cells</t>
  </si>
  <si>
    <t>veloc not perffect</t>
  </si>
  <si>
    <t>changed track ref to VTG to avoid invalids</t>
  </si>
  <si>
    <t>L edge hardly any cells</t>
  </si>
  <si>
    <t>track ref invalid</t>
  </si>
  <si>
    <t xml:space="preserve"> veloc not perfect; track ref invalid</t>
  </si>
  <si>
    <t>changed track ref to BT, and discharges were within 5%</t>
  </si>
  <si>
    <t>changed track ref to BT, and discharges were within 5%; veloc not perfect; width larger than other replicates</t>
  </si>
  <si>
    <t>changed track ref to BT to avoid large spread in Q values</t>
  </si>
  <si>
    <t>changed track ref to BT to avoid large spread in Q values; edges drift5, boat speed fast</t>
  </si>
  <si>
    <t>changed track ref to BT to avoid large spread in Q values; big edge drift</t>
  </si>
  <si>
    <t>changed track ref to BT to avoid large spread in Q values; bad GPS quality</t>
  </si>
  <si>
    <t>changed track ref to BT to avoid large spread in Q values; changed track ref to BT to avoid large spread in Q values</t>
  </si>
  <si>
    <t>x</t>
  </si>
  <si>
    <t>R edge 7m drift</t>
  </si>
  <si>
    <t>HDOP too high, \L edge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</si>
</sst>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4" fontId="0" fillId="0" borderId="0" xfId="0" applyNumberFormat="1"/>
    <xf numFmtId="0" fontId="0" fillId="3" borderId="0" xfId="0" applyFill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0" fontId="0" fillId="4" borderId="0" xfId="0" applyFill="1"/>
    <xf numFmtId="2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7"/>
  <sheetViews>
    <sheetView tabSelected="1" zoomScaleNormal="100" workbookViewId="0">
      <pane xSplit="3" ySplit="1" topLeftCell="AE2" activePane="bottomRight" state="frozen"/>
      <selection pane="topRight" activeCell="D1" sqref="D1"/>
      <selection pane="bottomLeft" activeCell="A2" sqref="A2"/>
      <selection pane="bottomRight" activeCell="L67" sqref="L67"/>
    </sheetView>
  </sheetViews>
  <sheetFormatPr defaultRowHeight="15" x14ac:dyDescent="0.25"/>
  <cols>
    <col min="1" max="1" width="14.85546875" bestFit="1" customWidth="1"/>
    <col min="2" max="2" width="17.28515625" bestFit="1" customWidth="1"/>
    <col min="3" max="3" width="7.85546875" bestFit="1" customWidth="1"/>
    <col min="4" max="4" width="20.140625" bestFit="1" customWidth="1"/>
    <col min="5" max="5" width="14.85546875" bestFit="1" customWidth="1"/>
    <col min="6" max="6" width="6.140625" bestFit="1" customWidth="1"/>
    <col min="7" max="7" width="10.7109375" bestFit="1" customWidth="1"/>
    <col min="8" max="8" width="8.42578125" customWidth="1"/>
    <col min="9" max="9" width="9.5703125" bestFit="1" customWidth="1"/>
    <col min="10" max="10" width="8.7109375" bestFit="1" customWidth="1"/>
    <col min="11" max="11" width="9.85546875" customWidth="1"/>
    <col min="12" max="12" width="16" customWidth="1"/>
    <col min="13" max="13" width="14.5703125" customWidth="1"/>
    <col min="14" max="14" width="8.5703125" style="11" bestFit="1" customWidth="1"/>
    <col min="15" max="15" width="9.7109375" bestFit="1" customWidth="1"/>
    <col min="16" max="16" width="10.5703125" style="11" bestFit="1" customWidth="1"/>
    <col min="17" max="17" width="5.5703125" style="11" bestFit="1" customWidth="1"/>
    <col min="18" max="18" width="7.140625" customWidth="1"/>
    <col min="19" max="20" width="11.85546875" bestFit="1" customWidth="1"/>
    <col min="21" max="21" width="11.5703125" bestFit="1" customWidth="1"/>
    <col min="22" max="22" width="11.7109375" bestFit="1" customWidth="1"/>
    <col min="23" max="23" width="10.42578125" style="4" bestFit="1" customWidth="1"/>
    <col min="24" max="24" width="15.7109375" style="4" bestFit="1" customWidth="1"/>
    <col min="25" max="25" width="11.5703125" style="4" bestFit="1" customWidth="1"/>
    <col min="26" max="26" width="14.85546875" style="11" bestFit="1" customWidth="1"/>
    <col min="27" max="27" width="15" style="4" bestFit="1" customWidth="1"/>
    <col min="28" max="28" width="11.5703125" style="4" bestFit="1" customWidth="1"/>
    <col min="29" max="29" width="9.7109375" style="4" bestFit="1" customWidth="1"/>
    <col min="30" max="30" width="7.85546875" bestFit="1" customWidth="1"/>
    <col min="31" max="31" width="11.85546875" bestFit="1" customWidth="1"/>
    <col min="32" max="32" width="9.140625" bestFit="1" customWidth="1"/>
    <col min="33" max="33" width="13.7109375" bestFit="1" customWidth="1"/>
    <col min="34" max="34" width="15.28515625" bestFit="1" customWidth="1"/>
    <col min="35" max="35" width="12.7109375" bestFit="1" customWidth="1"/>
    <col min="36" max="36" width="15.140625" style="4" bestFit="1" customWidth="1"/>
    <col min="37" max="37" width="10.28515625" style="4" bestFit="1" customWidth="1"/>
    <col min="38" max="38" width="6.7109375" style="4" bestFit="1" customWidth="1"/>
    <col min="39" max="40" width="14.28515625" bestFit="1" customWidth="1"/>
    <col min="41" max="41" width="12.42578125" bestFit="1" customWidth="1"/>
    <col min="42" max="42" width="10.5703125" style="4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38</v>
      </c>
      <c r="G1" t="s">
        <v>40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s="11" t="s">
        <v>48</v>
      </c>
      <c r="O1" t="s">
        <v>51</v>
      </c>
      <c r="P1" s="11" t="s">
        <v>54</v>
      </c>
      <c r="Q1" s="1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s="4" t="s">
        <v>61</v>
      </c>
      <c r="X1" s="4" t="s">
        <v>62</v>
      </c>
      <c r="Y1" s="4" t="s">
        <v>63</v>
      </c>
      <c r="Z1" s="11" t="s">
        <v>64</v>
      </c>
      <c r="AA1" s="4" t="s">
        <v>66</v>
      </c>
      <c r="AB1" s="4" t="s">
        <v>67</v>
      </c>
      <c r="AC1" s="4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s="4" t="s">
        <v>75</v>
      </c>
      <c r="AK1" s="4" t="s">
        <v>76</v>
      </c>
      <c r="AL1" s="4" t="s">
        <v>77</v>
      </c>
      <c r="AM1" t="s">
        <v>78</v>
      </c>
      <c r="AN1" t="s">
        <v>79</v>
      </c>
      <c r="AO1" t="s">
        <v>80</v>
      </c>
      <c r="AP1" s="4" t="s">
        <v>81</v>
      </c>
    </row>
    <row r="2" spans="1:42" x14ac:dyDescent="0.25">
      <c r="A2" s="6">
        <v>20180809095913</v>
      </c>
      <c r="B2" t="s">
        <v>82</v>
      </c>
      <c r="C2" t="s">
        <v>3</v>
      </c>
      <c r="D2">
        <v>1</v>
      </c>
      <c r="F2" t="s">
        <v>39</v>
      </c>
      <c r="G2" t="s">
        <v>41</v>
      </c>
      <c r="H2" s="1">
        <v>43321</v>
      </c>
      <c r="I2" s="2">
        <v>0.41612268518518519</v>
      </c>
      <c r="J2" s="2">
        <v>0.41739583333333335</v>
      </c>
      <c r="K2">
        <v>-6</v>
      </c>
      <c r="L2">
        <v>2.9999999329447746E-2</v>
      </c>
      <c r="M2">
        <v>14.100000381469727</v>
      </c>
      <c r="N2" s="11" t="s">
        <v>49</v>
      </c>
      <c r="O2" t="s">
        <v>52</v>
      </c>
      <c r="P2" s="11">
        <v>1</v>
      </c>
      <c r="Q2" s="11">
        <v>1</v>
      </c>
      <c r="R2">
        <v>14.700000000000001</v>
      </c>
      <c r="S2">
        <v>1</v>
      </c>
      <c r="T2">
        <v>999</v>
      </c>
      <c r="U2">
        <v>0</v>
      </c>
      <c r="V2">
        <v>1</v>
      </c>
      <c r="W2" s="4" t="s">
        <v>86</v>
      </c>
      <c r="X2" s="4">
        <v>1</v>
      </c>
      <c r="Y2" s="4" t="s">
        <v>83</v>
      </c>
      <c r="Z2" s="11" t="s">
        <v>50</v>
      </c>
      <c r="AA2" s="4">
        <v>1</v>
      </c>
      <c r="AB2" s="4">
        <v>2</v>
      </c>
      <c r="AC2" s="4">
        <v>1</v>
      </c>
      <c r="AD2" s="3">
        <v>1011.53</v>
      </c>
      <c r="AE2">
        <v>2334.330322265625</v>
      </c>
      <c r="AF2">
        <v>9.0999999999999998E-2</v>
      </c>
      <c r="AG2">
        <v>0.61199999999999999</v>
      </c>
      <c r="AH2">
        <v>6.7252747252747254</v>
      </c>
      <c r="AI2">
        <v>14.3</v>
      </c>
      <c r="AJ2" s="4">
        <v>1</v>
      </c>
      <c r="AK2" s="4" t="s">
        <v>84</v>
      </c>
      <c r="AL2" s="4">
        <v>1</v>
      </c>
      <c r="AN2">
        <f>SUM(P2,Q2,U2,V2,X2*3, AA2*3,AB2,AC2)</f>
        <v>12</v>
      </c>
      <c r="AO2">
        <v>208.76354983184075</v>
      </c>
      <c r="AP2" s="4" t="s">
        <v>157</v>
      </c>
    </row>
    <row r="3" spans="1:42" s="8" customFormat="1" x14ac:dyDescent="0.25">
      <c r="A3" s="7">
        <v>20180809100112</v>
      </c>
      <c r="B3" s="8" t="s">
        <v>82</v>
      </c>
      <c r="C3" s="8" t="s">
        <v>3</v>
      </c>
      <c r="D3" s="8">
        <v>2</v>
      </c>
      <c r="F3" s="8" t="s">
        <v>39</v>
      </c>
      <c r="G3" s="8" t="s">
        <v>41</v>
      </c>
      <c r="H3" s="9">
        <v>43321</v>
      </c>
      <c r="I3" s="10">
        <v>0.41748842592592594</v>
      </c>
      <c r="J3" s="10">
        <v>0.41973379629629631</v>
      </c>
      <c r="K3" s="8">
        <v>-6</v>
      </c>
      <c r="L3" s="8">
        <v>2.9999999329447746E-2</v>
      </c>
      <c r="M3" s="8">
        <v>14.100000381469727</v>
      </c>
      <c r="N3" s="11" t="s">
        <v>49</v>
      </c>
      <c r="O3" s="8" t="s">
        <v>52</v>
      </c>
      <c r="P3" s="11">
        <v>1</v>
      </c>
      <c r="Q3" s="11">
        <v>1</v>
      </c>
      <c r="R3" s="8">
        <v>14.8</v>
      </c>
      <c r="S3" s="8">
        <v>1</v>
      </c>
      <c r="T3" s="8">
        <v>1</v>
      </c>
      <c r="U3" s="8">
        <v>1</v>
      </c>
      <c r="V3" s="8">
        <v>0</v>
      </c>
      <c r="W3" s="4" t="s">
        <v>87</v>
      </c>
      <c r="X3" s="4">
        <v>1</v>
      </c>
      <c r="Y3" s="4"/>
      <c r="Z3" s="11" t="s">
        <v>65</v>
      </c>
      <c r="AA3" s="4">
        <v>1</v>
      </c>
      <c r="AB3" s="4">
        <v>3</v>
      </c>
      <c r="AC3" s="4">
        <v>0</v>
      </c>
      <c r="AD3">
        <v>146.64599999999999</v>
      </c>
      <c r="AE3">
        <v>460.96151733398438</v>
      </c>
      <c r="AF3">
        <v>0.43099999999999999</v>
      </c>
      <c r="AG3">
        <v>0.755</v>
      </c>
      <c r="AH3">
        <v>1.7517401392111369</v>
      </c>
      <c r="AI3">
        <v>77.8</v>
      </c>
      <c r="AJ3" s="4">
        <v>1</v>
      </c>
      <c r="AK3" s="4" t="s">
        <v>89</v>
      </c>
      <c r="AL3" s="4">
        <v>1</v>
      </c>
      <c r="AN3">
        <f t="shared" ref="AN3:AN66" si="0">SUM(P3,Q3,U3,V3,X3*3, AA3*3,AB3,AC3)</f>
        <v>12</v>
      </c>
      <c r="AO3">
        <v>198.50704743230827</v>
      </c>
      <c r="AP3" s="4" t="s">
        <v>157</v>
      </c>
    </row>
    <row r="4" spans="1:42" x14ac:dyDescent="0.25">
      <c r="A4" s="6">
        <v>20180809100432</v>
      </c>
      <c r="B4" t="s">
        <v>82</v>
      </c>
      <c r="C4" t="s">
        <v>3</v>
      </c>
      <c r="D4">
        <v>3</v>
      </c>
      <c r="F4" t="s">
        <v>39</v>
      </c>
      <c r="G4" t="s">
        <v>41</v>
      </c>
      <c r="H4" s="1">
        <v>43321</v>
      </c>
      <c r="I4" s="2">
        <v>0.41981481481481481</v>
      </c>
      <c r="J4" s="2">
        <v>0.42116898148148146</v>
      </c>
      <c r="K4">
        <v>-6</v>
      </c>
      <c r="L4">
        <v>2.9999999329447746E-2</v>
      </c>
      <c r="M4">
        <v>14.100000381469727</v>
      </c>
      <c r="N4" s="11" t="s">
        <v>49</v>
      </c>
      <c r="O4" t="s">
        <v>53</v>
      </c>
      <c r="P4" s="11">
        <v>1</v>
      </c>
      <c r="Q4" s="11">
        <v>1</v>
      </c>
      <c r="R4">
        <v>14.8</v>
      </c>
      <c r="S4">
        <v>1</v>
      </c>
      <c r="T4">
        <v>1</v>
      </c>
      <c r="U4">
        <v>0</v>
      </c>
      <c r="V4">
        <v>0</v>
      </c>
      <c r="W4" s="4" t="s">
        <v>85</v>
      </c>
      <c r="X4" s="4">
        <v>0</v>
      </c>
      <c r="Y4" s="4" t="s">
        <v>83</v>
      </c>
      <c r="Z4" s="11" t="s">
        <v>50</v>
      </c>
      <c r="AA4" s="4">
        <v>1</v>
      </c>
      <c r="AB4" s="4">
        <v>2</v>
      </c>
      <c r="AC4" s="4">
        <v>0</v>
      </c>
      <c r="AD4">
        <v>21.75</v>
      </c>
      <c r="AE4">
        <v>32.544193267822266</v>
      </c>
      <c r="AF4">
        <v>7.2999999999999995E-2</v>
      </c>
      <c r="AG4">
        <v>0.19900000000000001</v>
      </c>
      <c r="AH4">
        <v>2.7260273972602742</v>
      </c>
      <c r="AI4">
        <v>78.2</v>
      </c>
      <c r="AJ4" s="4">
        <v>0</v>
      </c>
      <c r="AK4" s="4" t="s">
        <v>90</v>
      </c>
      <c r="AL4" s="4">
        <v>1</v>
      </c>
      <c r="AN4">
        <f t="shared" si="0"/>
        <v>7</v>
      </c>
      <c r="AO4">
        <v>2.6225643706438992</v>
      </c>
      <c r="AP4" s="4" t="s">
        <v>157</v>
      </c>
    </row>
    <row r="5" spans="1:42" x14ac:dyDescent="0.25">
      <c r="A5" s="6">
        <v>20180809100634</v>
      </c>
      <c r="B5" t="s">
        <v>82</v>
      </c>
      <c r="C5" t="s">
        <v>3</v>
      </c>
      <c r="D5">
        <v>4</v>
      </c>
      <c r="F5" t="s">
        <v>39</v>
      </c>
      <c r="G5" t="s">
        <v>41</v>
      </c>
      <c r="H5" s="1">
        <v>43321</v>
      </c>
      <c r="I5" s="2">
        <v>0.42121527777777779</v>
      </c>
      <c r="J5" s="2">
        <v>0.42329861111111117</v>
      </c>
      <c r="K5">
        <v>-6</v>
      </c>
      <c r="L5">
        <v>2.9999999329447746E-2</v>
      </c>
      <c r="M5">
        <v>14.100000381469727</v>
      </c>
      <c r="N5" s="11" t="s">
        <v>49</v>
      </c>
      <c r="O5" t="s">
        <v>53</v>
      </c>
      <c r="P5" s="11">
        <v>1</v>
      </c>
      <c r="Q5" s="11">
        <v>1</v>
      </c>
      <c r="R5">
        <v>14.700000000000001</v>
      </c>
      <c r="S5">
        <v>20</v>
      </c>
      <c r="T5">
        <v>1</v>
      </c>
      <c r="U5">
        <v>1</v>
      </c>
      <c r="V5">
        <v>1</v>
      </c>
      <c r="W5" s="4" t="s">
        <v>91</v>
      </c>
      <c r="X5" s="4">
        <v>1</v>
      </c>
      <c r="Y5" s="4" t="s">
        <v>83</v>
      </c>
      <c r="Z5" s="11" t="s">
        <v>50</v>
      </c>
      <c r="AA5" s="4">
        <v>1</v>
      </c>
      <c r="AB5" s="4">
        <v>3</v>
      </c>
      <c r="AC5" s="4">
        <v>1</v>
      </c>
      <c r="AD5">
        <v>146.26</v>
      </c>
      <c r="AE5">
        <v>459.352294921875</v>
      </c>
      <c r="AF5">
        <v>0.42599999999999999</v>
      </c>
      <c r="AG5">
        <v>0.7</v>
      </c>
      <c r="AH5">
        <v>1.6431924882629108</v>
      </c>
      <c r="AI5">
        <v>76.599999999999994</v>
      </c>
      <c r="AJ5" s="4">
        <v>1</v>
      </c>
      <c r="AK5" s="4" t="s">
        <v>92</v>
      </c>
      <c r="AL5" s="4">
        <v>3</v>
      </c>
      <c r="AN5">
        <f t="shared" si="0"/>
        <v>14</v>
      </c>
      <c r="AO5">
        <v>194.83598573494453</v>
      </c>
      <c r="AP5" s="4" t="s">
        <v>157</v>
      </c>
    </row>
    <row r="6" spans="1:42" x14ac:dyDescent="0.25">
      <c r="A6" s="5">
        <v>20180809101207</v>
      </c>
      <c r="B6" t="s">
        <v>88</v>
      </c>
      <c r="C6" t="s">
        <v>4</v>
      </c>
      <c r="D6">
        <v>1</v>
      </c>
      <c r="F6" t="s">
        <v>39</v>
      </c>
      <c r="G6" t="s">
        <v>41</v>
      </c>
      <c r="H6" s="1">
        <v>43321</v>
      </c>
      <c r="I6" s="2">
        <v>0.42506944444444444</v>
      </c>
      <c r="J6" s="2">
        <v>0.42679398148148145</v>
      </c>
      <c r="K6">
        <v>-6</v>
      </c>
      <c r="L6">
        <v>12.5</v>
      </c>
      <c r="M6">
        <v>14.100000381469727</v>
      </c>
      <c r="N6" s="11" t="s">
        <v>49</v>
      </c>
      <c r="O6" t="s">
        <v>52</v>
      </c>
      <c r="P6" s="11">
        <v>1</v>
      </c>
      <c r="Q6" s="11">
        <v>1</v>
      </c>
      <c r="R6">
        <v>14.600000000000001</v>
      </c>
      <c r="S6">
        <v>999</v>
      </c>
      <c r="T6">
        <v>999</v>
      </c>
      <c r="U6">
        <v>0</v>
      </c>
      <c r="V6">
        <v>0</v>
      </c>
      <c r="Z6" s="11" t="s">
        <v>65</v>
      </c>
      <c r="AD6" s="3">
        <v>2302.9029999999998</v>
      </c>
      <c r="AE6">
        <v>22924.19140625</v>
      </c>
      <c r="AF6">
        <v>-4.9000000000000002E-2</v>
      </c>
      <c r="AG6">
        <v>2.036</v>
      </c>
      <c r="AH6">
        <v>-41.551020408163261</v>
      </c>
      <c r="AI6">
        <v>3.4</v>
      </c>
      <c r="AJ6" s="4">
        <v>0</v>
      </c>
      <c r="AN6">
        <f t="shared" si="0"/>
        <v>2</v>
      </c>
      <c r="AO6">
        <v>-1123.4729686308215</v>
      </c>
      <c r="AP6" s="4" t="s">
        <v>157</v>
      </c>
    </row>
    <row r="7" spans="1:42" x14ac:dyDescent="0.25">
      <c r="A7" s="5">
        <v>20180809101439</v>
      </c>
      <c r="B7" t="s">
        <v>82</v>
      </c>
      <c r="C7" t="s">
        <v>4</v>
      </c>
      <c r="D7">
        <v>2</v>
      </c>
      <c r="F7" t="s">
        <v>39</v>
      </c>
      <c r="G7" t="s">
        <v>41</v>
      </c>
      <c r="H7" s="1">
        <v>43321</v>
      </c>
      <c r="I7" s="2">
        <v>0.42684027777777778</v>
      </c>
      <c r="J7" s="2">
        <v>0.42864583333333334</v>
      </c>
      <c r="K7">
        <v>-6</v>
      </c>
      <c r="L7">
        <v>12.5</v>
      </c>
      <c r="M7">
        <v>14.100000381469727</v>
      </c>
      <c r="N7" s="11" t="s">
        <v>49</v>
      </c>
      <c r="O7" t="s">
        <v>52</v>
      </c>
      <c r="P7" s="11">
        <v>1</v>
      </c>
      <c r="Q7" s="11">
        <v>1</v>
      </c>
      <c r="R7">
        <v>14.600000000000001</v>
      </c>
      <c r="S7">
        <v>15</v>
      </c>
      <c r="T7">
        <v>25</v>
      </c>
      <c r="U7">
        <v>1</v>
      </c>
      <c r="V7">
        <v>1</v>
      </c>
      <c r="W7" s="4" t="s">
        <v>93</v>
      </c>
      <c r="X7" s="4">
        <v>1</v>
      </c>
      <c r="Z7" s="11" t="s">
        <v>65</v>
      </c>
      <c r="AA7" s="4">
        <v>1</v>
      </c>
      <c r="AB7" s="4">
        <v>3</v>
      </c>
      <c r="AC7" s="4">
        <v>1</v>
      </c>
      <c r="AD7">
        <v>140.92099999999999</v>
      </c>
      <c r="AE7">
        <v>1960.158203125</v>
      </c>
      <c r="AF7">
        <v>0.56999999999999995</v>
      </c>
      <c r="AG7">
        <v>0.67300000000000004</v>
      </c>
      <c r="AH7">
        <v>1.180701754385965</v>
      </c>
      <c r="AI7">
        <v>14.7</v>
      </c>
      <c r="AJ7" s="4">
        <v>0</v>
      </c>
      <c r="AK7" s="4" t="s">
        <v>105</v>
      </c>
      <c r="AL7" s="4">
        <v>2</v>
      </c>
      <c r="AN7">
        <f t="shared" si="0"/>
        <v>14</v>
      </c>
      <c r="AO7">
        <v>1117.6968789887694</v>
      </c>
      <c r="AP7" s="4" t="s">
        <v>157</v>
      </c>
    </row>
    <row r="8" spans="1:42" x14ac:dyDescent="0.25">
      <c r="A8" s="5">
        <v>20180809101724</v>
      </c>
      <c r="B8" t="s">
        <v>82</v>
      </c>
      <c r="C8" t="s">
        <v>4</v>
      </c>
      <c r="D8">
        <v>3</v>
      </c>
      <c r="F8" t="s">
        <v>39</v>
      </c>
      <c r="G8" t="s">
        <v>41</v>
      </c>
      <c r="H8" s="1">
        <v>43321</v>
      </c>
      <c r="I8" s="2">
        <v>0.42874999999999996</v>
      </c>
      <c r="J8" s="2">
        <v>0.43057870370370371</v>
      </c>
      <c r="K8">
        <v>-6</v>
      </c>
      <c r="L8">
        <v>12.5</v>
      </c>
      <c r="M8">
        <v>14.100000381469727</v>
      </c>
      <c r="N8" s="11" t="s">
        <v>49</v>
      </c>
      <c r="O8" t="s">
        <v>53</v>
      </c>
      <c r="P8" s="11">
        <v>1</v>
      </c>
      <c r="Q8" s="11">
        <v>1</v>
      </c>
      <c r="R8">
        <v>14.3</v>
      </c>
      <c r="S8">
        <v>25</v>
      </c>
      <c r="T8">
        <v>12.5</v>
      </c>
      <c r="U8">
        <v>1</v>
      </c>
      <c r="V8">
        <v>1</v>
      </c>
      <c r="W8" s="4" t="s">
        <v>94</v>
      </c>
      <c r="X8" s="4">
        <v>1</v>
      </c>
      <c r="Y8" s="4" t="s">
        <v>95</v>
      </c>
      <c r="Z8" s="11" t="s">
        <v>65</v>
      </c>
      <c r="AA8" s="4">
        <v>1</v>
      </c>
      <c r="AB8" s="4">
        <v>2</v>
      </c>
      <c r="AC8" s="4">
        <v>0</v>
      </c>
      <c r="AD8">
        <v>115.864</v>
      </c>
      <c r="AE8">
        <v>1924.0009765625</v>
      </c>
      <c r="AF8">
        <v>0.46</v>
      </c>
      <c r="AG8">
        <v>0.498</v>
      </c>
      <c r="AH8">
        <v>1.0826086956521739</v>
      </c>
      <c r="AI8">
        <v>15.6</v>
      </c>
      <c r="AJ8" s="4">
        <v>0</v>
      </c>
      <c r="AK8" s="4" t="s">
        <v>106</v>
      </c>
      <c r="AL8" s="4">
        <v>1</v>
      </c>
      <c r="AN8">
        <f t="shared" si="0"/>
        <v>12</v>
      </c>
      <c r="AO8">
        <v>884.50942739620257</v>
      </c>
      <c r="AP8" s="4" t="s">
        <v>157</v>
      </c>
    </row>
    <row r="9" spans="1:42" x14ac:dyDescent="0.25">
      <c r="A9" s="6">
        <v>20180809102205</v>
      </c>
      <c r="B9" t="s">
        <v>82</v>
      </c>
      <c r="C9" t="s">
        <v>4</v>
      </c>
      <c r="D9">
        <v>4</v>
      </c>
      <c r="F9" t="s">
        <v>39</v>
      </c>
      <c r="G9" t="s">
        <v>41</v>
      </c>
      <c r="H9" s="1">
        <v>43321</v>
      </c>
      <c r="I9" s="2">
        <v>0.43199074074074079</v>
      </c>
      <c r="J9" s="2">
        <v>0.43337962962962967</v>
      </c>
      <c r="K9">
        <v>-6</v>
      </c>
      <c r="L9">
        <v>7.9999998211860657E-2</v>
      </c>
      <c r="M9">
        <v>14.100000381469727</v>
      </c>
      <c r="N9" s="11" t="s">
        <v>49</v>
      </c>
      <c r="O9" t="s">
        <v>52</v>
      </c>
      <c r="P9" s="11">
        <v>1</v>
      </c>
      <c r="Q9" s="11">
        <v>1</v>
      </c>
      <c r="R9">
        <v>14.5</v>
      </c>
      <c r="S9">
        <v>8</v>
      </c>
      <c r="T9">
        <v>1</v>
      </c>
      <c r="U9">
        <v>1</v>
      </c>
      <c r="V9">
        <v>1</v>
      </c>
      <c r="W9" s="4" t="s">
        <v>96</v>
      </c>
      <c r="X9" s="4">
        <v>1</v>
      </c>
      <c r="Y9" s="4" t="s">
        <v>98</v>
      </c>
      <c r="Z9" s="11" t="s">
        <v>65</v>
      </c>
      <c r="AA9" s="4">
        <v>1</v>
      </c>
      <c r="AB9" s="4">
        <v>2</v>
      </c>
      <c r="AC9" s="4">
        <v>1</v>
      </c>
      <c r="AD9">
        <v>91.772999999999996</v>
      </c>
      <c r="AE9">
        <v>446.08026123046875</v>
      </c>
      <c r="AF9">
        <v>0.56799999999999995</v>
      </c>
      <c r="AG9">
        <v>0.72599999999999998</v>
      </c>
      <c r="AH9">
        <v>1.2781690140845072</v>
      </c>
      <c r="AI9">
        <v>62.7</v>
      </c>
      <c r="AJ9" s="4">
        <v>1</v>
      </c>
      <c r="AK9" s="4" t="s">
        <v>97</v>
      </c>
      <c r="AL9" s="4">
        <v>1</v>
      </c>
      <c r="AN9">
        <f t="shared" si="0"/>
        <v>13</v>
      </c>
      <c r="AO9">
        <v>214.8124445195283</v>
      </c>
      <c r="AP9" s="4" t="s">
        <v>157</v>
      </c>
    </row>
    <row r="10" spans="1:42" x14ac:dyDescent="0.25">
      <c r="A10" s="6">
        <v>20180809102410</v>
      </c>
      <c r="B10" t="s">
        <v>82</v>
      </c>
      <c r="C10" t="s">
        <v>4</v>
      </c>
      <c r="D10">
        <v>5</v>
      </c>
      <c r="F10" t="s">
        <v>39</v>
      </c>
      <c r="G10" t="s">
        <v>41</v>
      </c>
      <c r="H10" s="1">
        <v>43321</v>
      </c>
      <c r="I10" s="2">
        <v>0.43343749999999998</v>
      </c>
      <c r="J10" s="2">
        <v>0.43473379629629627</v>
      </c>
      <c r="K10">
        <v>-6</v>
      </c>
      <c r="L10">
        <v>7.9999998211860657E-2</v>
      </c>
      <c r="M10">
        <v>14.100000381469727</v>
      </c>
      <c r="N10" s="11" t="s">
        <v>49</v>
      </c>
      <c r="O10" t="s">
        <v>53</v>
      </c>
      <c r="P10" s="11">
        <v>1</v>
      </c>
      <c r="Q10" s="11">
        <v>1</v>
      </c>
      <c r="R10">
        <v>14.5</v>
      </c>
      <c r="S10">
        <v>1</v>
      </c>
      <c r="T10">
        <v>8</v>
      </c>
      <c r="U10">
        <v>0</v>
      </c>
      <c r="V10">
        <v>1</v>
      </c>
      <c r="W10" s="4" t="s">
        <v>99</v>
      </c>
      <c r="X10" s="4">
        <v>0</v>
      </c>
      <c r="Y10" s="4" t="s">
        <v>100</v>
      </c>
      <c r="Z10" s="11" t="s">
        <v>65</v>
      </c>
      <c r="AA10" s="4">
        <v>1</v>
      </c>
      <c r="AB10" s="4">
        <v>2</v>
      </c>
      <c r="AC10" s="4">
        <v>0</v>
      </c>
      <c r="AD10">
        <v>61.253</v>
      </c>
      <c r="AE10">
        <v>444.614501953125</v>
      </c>
      <c r="AF10">
        <v>0.28699999999999998</v>
      </c>
      <c r="AG10">
        <v>0.65600000000000003</v>
      </c>
      <c r="AH10">
        <v>2.285714285714286</v>
      </c>
      <c r="AI10">
        <v>55.7</v>
      </c>
      <c r="AJ10" s="4">
        <v>0</v>
      </c>
      <c r="AK10" s="4" t="s">
        <v>104</v>
      </c>
      <c r="AL10" s="4">
        <v>1</v>
      </c>
      <c r="AN10">
        <f t="shared" si="0"/>
        <v>8</v>
      </c>
      <c r="AO10">
        <v>104.77285826880751</v>
      </c>
      <c r="AP10" s="4" t="s">
        <v>157</v>
      </c>
    </row>
    <row r="11" spans="1:42" x14ac:dyDescent="0.25">
      <c r="A11" s="6">
        <v>20180809102644</v>
      </c>
      <c r="B11" t="s">
        <v>82</v>
      </c>
      <c r="C11" t="s">
        <v>4</v>
      </c>
      <c r="D11">
        <v>6</v>
      </c>
      <c r="F11" t="s">
        <v>39</v>
      </c>
      <c r="G11" t="s">
        <v>41</v>
      </c>
      <c r="H11" s="1">
        <v>43321</v>
      </c>
      <c r="I11" s="2">
        <v>0.4352199074074074</v>
      </c>
      <c r="J11" s="2">
        <v>0.43678240740740737</v>
      </c>
      <c r="K11">
        <v>-6</v>
      </c>
      <c r="L11">
        <v>7.9999998211860657E-2</v>
      </c>
      <c r="M11">
        <v>14.100000381469727</v>
      </c>
      <c r="N11" s="11" t="s">
        <v>49</v>
      </c>
      <c r="O11" t="s">
        <v>53</v>
      </c>
      <c r="P11" s="11">
        <v>1</v>
      </c>
      <c r="Q11" s="11">
        <v>1</v>
      </c>
      <c r="R11">
        <v>14.4</v>
      </c>
      <c r="S11">
        <v>1</v>
      </c>
      <c r="T11">
        <v>9</v>
      </c>
      <c r="U11">
        <v>1</v>
      </c>
      <c r="V11">
        <v>0</v>
      </c>
      <c r="W11" s="4" t="s">
        <v>102</v>
      </c>
      <c r="X11" s="4">
        <v>1</v>
      </c>
      <c r="Y11" s="4" t="s">
        <v>101</v>
      </c>
      <c r="Z11" s="11" t="s">
        <v>65</v>
      </c>
      <c r="AA11" s="4">
        <v>1</v>
      </c>
      <c r="AB11" s="4">
        <v>3</v>
      </c>
      <c r="AC11" s="4">
        <v>1</v>
      </c>
      <c r="AD11">
        <v>93.429000000000002</v>
      </c>
      <c r="AE11">
        <v>426.75704956054688</v>
      </c>
      <c r="AF11">
        <v>0.439</v>
      </c>
      <c r="AG11">
        <v>0.65900000000000003</v>
      </c>
      <c r="AH11">
        <v>1.5011389521640093</v>
      </c>
      <c r="AI11">
        <v>73.5</v>
      </c>
      <c r="AJ11" s="4">
        <v>1</v>
      </c>
      <c r="AK11" s="4" t="s">
        <v>103</v>
      </c>
      <c r="AL11" s="4">
        <v>2</v>
      </c>
      <c r="AN11">
        <f t="shared" si="0"/>
        <v>13</v>
      </c>
      <c r="AO11">
        <v>186.28796096505823</v>
      </c>
      <c r="AP11" s="4" t="s">
        <v>157</v>
      </c>
    </row>
    <row r="12" spans="1:42" x14ac:dyDescent="0.25">
      <c r="A12" s="5">
        <v>20180809103036</v>
      </c>
      <c r="B12" t="s">
        <v>88</v>
      </c>
      <c r="C12" t="s">
        <v>5</v>
      </c>
      <c r="D12">
        <v>1</v>
      </c>
      <c r="F12" t="s">
        <v>39</v>
      </c>
      <c r="G12" t="s">
        <v>41</v>
      </c>
      <c r="H12" s="1">
        <v>43321</v>
      </c>
      <c r="I12" s="2">
        <v>0.43791666666666668</v>
      </c>
      <c r="J12" s="2">
        <v>0.43962962962962965</v>
      </c>
      <c r="K12">
        <v>-6</v>
      </c>
      <c r="L12">
        <v>7.9999998211860657E-2</v>
      </c>
      <c r="M12">
        <v>14.100000381469727</v>
      </c>
      <c r="N12" s="11" t="s">
        <v>49</v>
      </c>
      <c r="O12" t="s">
        <v>52</v>
      </c>
      <c r="P12" s="11">
        <v>1</v>
      </c>
      <c r="Q12" s="11">
        <v>1</v>
      </c>
      <c r="R12">
        <v>14.5</v>
      </c>
      <c r="S12">
        <v>999</v>
      </c>
      <c r="T12">
        <v>999</v>
      </c>
      <c r="U12">
        <v>1</v>
      </c>
      <c r="V12">
        <v>0</v>
      </c>
      <c r="Z12" s="11" t="s">
        <v>65</v>
      </c>
      <c r="AD12" s="3">
        <v>2333.6039999999998</v>
      </c>
      <c r="AE12">
        <v>4113.68359375</v>
      </c>
      <c r="AF12">
        <v>-2.4E-2</v>
      </c>
      <c r="AG12">
        <v>2.2610000000000001</v>
      </c>
      <c r="AH12">
        <v>-94.208333333333343</v>
      </c>
      <c r="AI12">
        <v>10.4</v>
      </c>
      <c r="AJ12" s="4">
        <v>0</v>
      </c>
      <c r="AN12">
        <f t="shared" si="0"/>
        <v>3</v>
      </c>
      <c r="AO12">
        <v>-100.35220653548876</v>
      </c>
      <c r="AP12" s="4" t="s">
        <v>157</v>
      </c>
    </row>
    <row r="13" spans="1:42" x14ac:dyDescent="0.25">
      <c r="A13" s="5">
        <v>20180809103319</v>
      </c>
      <c r="B13" t="s">
        <v>82</v>
      </c>
      <c r="C13" t="s">
        <v>5</v>
      </c>
      <c r="D13">
        <v>2</v>
      </c>
      <c r="F13" t="s">
        <v>39</v>
      </c>
      <c r="G13" t="s">
        <v>41</v>
      </c>
      <c r="H13" s="1">
        <v>43321</v>
      </c>
      <c r="I13" s="2">
        <v>0.43980324074074079</v>
      </c>
      <c r="J13" s="2">
        <v>0.44167824074074075</v>
      </c>
      <c r="K13">
        <v>-6</v>
      </c>
      <c r="L13">
        <v>7.9999998211860657E-2</v>
      </c>
      <c r="M13">
        <v>14.100000381469727</v>
      </c>
      <c r="N13" s="11" t="s">
        <v>49</v>
      </c>
      <c r="O13" t="s">
        <v>52</v>
      </c>
      <c r="P13" s="11">
        <v>1</v>
      </c>
      <c r="Q13" s="11">
        <v>1</v>
      </c>
      <c r="R13">
        <v>14.5</v>
      </c>
      <c r="S13">
        <v>13</v>
      </c>
      <c r="T13">
        <v>2</v>
      </c>
      <c r="U13">
        <v>1</v>
      </c>
      <c r="V13">
        <v>1</v>
      </c>
      <c r="W13" s="4" t="s">
        <v>107</v>
      </c>
      <c r="X13" s="4">
        <v>1</v>
      </c>
      <c r="Z13" s="11" t="s">
        <v>65</v>
      </c>
      <c r="AA13" s="4">
        <v>1</v>
      </c>
      <c r="AB13" s="4">
        <v>2</v>
      </c>
      <c r="AC13" s="4">
        <v>1</v>
      </c>
      <c r="AD13">
        <v>97.447999999999993</v>
      </c>
      <c r="AE13">
        <v>402.70156860351563</v>
      </c>
      <c r="AF13">
        <v>0.45800000000000002</v>
      </c>
      <c r="AG13">
        <v>0.51500000000000001</v>
      </c>
      <c r="AH13">
        <v>1.1244541484716157</v>
      </c>
      <c r="AI13">
        <v>74.900000000000006</v>
      </c>
      <c r="AJ13" s="4">
        <v>1</v>
      </c>
      <c r="AK13" s="4" t="s">
        <v>108</v>
      </c>
      <c r="AL13" s="4">
        <v>2</v>
      </c>
      <c r="AN13">
        <f t="shared" si="0"/>
        <v>13</v>
      </c>
      <c r="AO13">
        <v>184.58077444549656</v>
      </c>
      <c r="AP13" s="4" t="s">
        <v>157</v>
      </c>
    </row>
    <row r="14" spans="1:42" x14ac:dyDescent="0.25">
      <c r="A14" s="5">
        <v>20180809103606</v>
      </c>
      <c r="B14" t="s">
        <v>82</v>
      </c>
      <c r="C14" t="s">
        <v>5</v>
      </c>
      <c r="D14">
        <v>3</v>
      </c>
      <c r="F14" t="s">
        <v>39</v>
      </c>
      <c r="G14" t="s">
        <v>41</v>
      </c>
      <c r="H14" s="1">
        <v>43321</v>
      </c>
      <c r="I14" s="2">
        <v>0.44173611111111111</v>
      </c>
      <c r="J14" s="2">
        <v>0.44378472222222221</v>
      </c>
      <c r="K14">
        <v>-6</v>
      </c>
      <c r="L14">
        <v>7.9999998211860657E-2</v>
      </c>
      <c r="M14">
        <v>14.100000381469727</v>
      </c>
      <c r="N14" s="11" t="s">
        <v>49</v>
      </c>
      <c r="O14" t="s">
        <v>53</v>
      </c>
      <c r="P14" s="11">
        <v>1</v>
      </c>
      <c r="Q14" s="11">
        <v>1</v>
      </c>
      <c r="R14">
        <v>14.5</v>
      </c>
      <c r="S14">
        <v>2</v>
      </c>
      <c r="T14">
        <v>11.5</v>
      </c>
      <c r="U14">
        <v>1</v>
      </c>
      <c r="V14">
        <v>1</v>
      </c>
      <c r="W14" s="4" t="s">
        <v>109</v>
      </c>
      <c r="X14" s="4">
        <v>1</v>
      </c>
      <c r="Z14" s="11" t="s">
        <v>65</v>
      </c>
      <c r="AA14" s="4">
        <v>1</v>
      </c>
      <c r="AB14" s="4">
        <v>2</v>
      </c>
      <c r="AC14" s="4">
        <v>1</v>
      </c>
      <c r="AD14">
        <v>110.334</v>
      </c>
      <c r="AE14">
        <v>399.84127807617188</v>
      </c>
      <c r="AF14">
        <v>0.47799999999999998</v>
      </c>
      <c r="AG14">
        <v>0.59799999999999998</v>
      </c>
      <c r="AH14">
        <v>1.2510460251046025</v>
      </c>
      <c r="AI14">
        <v>74</v>
      </c>
      <c r="AJ14" s="4">
        <v>1</v>
      </c>
      <c r="AK14" s="4" t="s">
        <v>110</v>
      </c>
      <c r="AL14" s="4">
        <v>2</v>
      </c>
      <c r="AN14">
        <f t="shared" si="0"/>
        <v>13</v>
      </c>
      <c r="AO14">
        <v>191.0302169714291</v>
      </c>
      <c r="AP14" s="4" t="s">
        <v>157</v>
      </c>
    </row>
    <row r="15" spans="1:42" x14ac:dyDescent="0.25">
      <c r="A15" s="5">
        <v>20180809104338</v>
      </c>
      <c r="B15" t="s">
        <v>82</v>
      </c>
      <c r="C15" t="s">
        <v>6</v>
      </c>
      <c r="D15">
        <v>1</v>
      </c>
      <c r="F15" t="s">
        <v>39</v>
      </c>
      <c r="G15" t="s">
        <v>41</v>
      </c>
      <c r="H15" s="1">
        <v>43321</v>
      </c>
      <c r="I15" s="2">
        <v>0.44695601851851857</v>
      </c>
      <c r="J15" s="2">
        <v>0.44881944444444444</v>
      </c>
      <c r="K15">
        <v>-6</v>
      </c>
      <c r="L15">
        <v>0.15000000596046448</v>
      </c>
      <c r="M15">
        <v>14.100000381469727</v>
      </c>
      <c r="N15" s="11" t="s">
        <v>49</v>
      </c>
      <c r="O15" t="s">
        <v>52</v>
      </c>
      <c r="P15" s="11">
        <v>1</v>
      </c>
      <c r="Q15" s="11">
        <v>1</v>
      </c>
      <c r="R15">
        <v>14.4</v>
      </c>
      <c r="S15">
        <v>8.6000003814697266</v>
      </c>
      <c r="T15">
        <v>2</v>
      </c>
      <c r="U15">
        <v>1</v>
      </c>
      <c r="V15">
        <v>1</v>
      </c>
      <c r="W15" s="4" t="s">
        <v>109</v>
      </c>
      <c r="X15" s="4">
        <v>1</v>
      </c>
      <c r="Z15" s="11" t="s">
        <v>65</v>
      </c>
      <c r="AA15" s="4">
        <v>1</v>
      </c>
      <c r="AB15" s="4">
        <v>3</v>
      </c>
      <c r="AC15" s="4">
        <v>1</v>
      </c>
      <c r="AD15">
        <v>117.553</v>
      </c>
      <c r="AE15">
        <v>453.923583984375</v>
      </c>
      <c r="AF15">
        <v>0.441</v>
      </c>
      <c r="AG15">
        <v>0.7</v>
      </c>
      <c r="AH15">
        <v>1.5873015873015872</v>
      </c>
      <c r="AI15">
        <v>78</v>
      </c>
      <c r="AJ15" s="4">
        <v>1</v>
      </c>
      <c r="AK15" s="4" t="s">
        <v>111</v>
      </c>
      <c r="AL15" s="4">
        <v>2</v>
      </c>
      <c r="AN15">
        <f t="shared" si="0"/>
        <v>14</v>
      </c>
      <c r="AO15">
        <v>200.39085165981012</v>
      </c>
      <c r="AP15" s="4" t="s">
        <v>157</v>
      </c>
    </row>
    <row r="16" spans="1:42" x14ac:dyDescent="0.25">
      <c r="A16" s="5">
        <v>20180809104623</v>
      </c>
      <c r="B16" t="s">
        <v>82</v>
      </c>
      <c r="C16" t="s">
        <v>6</v>
      </c>
      <c r="D16">
        <v>2</v>
      </c>
      <c r="F16" t="s">
        <v>39</v>
      </c>
      <c r="G16" t="s">
        <v>41</v>
      </c>
      <c r="H16" s="1">
        <v>43321</v>
      </c>
      <c r="I16" s="2">
        <v>0.44886574074074076</v>
      </c>
      <c r="J16" s="2">
        <v>0.45104166666666662</v>
      </c>
      <c r="K16">
        <v>-6</v>
      </c>
      <c r="L16">
        <v>0.15000000596046448</v>
      </c>
      <c r="M16">
        <v>14.100000381469727</v>
      </c>
      <c r="N16" s="11" t="s">
        <v>49</v>
      </c>
      <c r="O16" t="s">
        <v>53</v>
      </c>
      <c r="P16" s="11">
        <v>1</v>
      </c>
      <c r="Q16" s="11">
        <v>1</v>
      </c>
      <c r="R16">
        <v>14.200000000000001</v>
      </c>
      <c r="S16">
        <v>2</v>
      </c>
      <c r="T16">
        <v>14</v>
      </c>
      <c r="U16">
        <v>1</v>
      </c>
      <c r="V16">
        <v>1</v>
      </c>
      <c r="X16" s="4">
        <v>1</v>
      </c>
      <c r="Z16" s="11" t="s">
        <v>65</v>
      </c>
      <c r="AA16" s="4">
        <v>1</v>
      </c>
      <c r="AB16" s="4">
        <v>2</v>
      </c>
      <c r="AC16" s="4">
        <v>1</v>
      </c>
      <c r="AD16">
        <v>118.658</v>
      </c>
      <c r="AE16">
        <v>453.6611328125</v>
      </c>
      <c r="AF16">
        <v>0.42</v>
      </c>
      <c r="AG16">
        <v>0.58899999999999997</v>
      </c>
      <c r="AH16">
        <v>1.4023809523809523</v>
      </c>
      <c r="AI16">
        <v>76.5</v>
      </c>
      <c r="AJ16" s="4">
        <v>1</v>
      </c>
      <c r="AK16" s="4" t="s">
        <v>112</v>
      </c>
      <c r="AL16" s="4">
        <v>2</v>
      </c>
      <c r="AN16">
        <f t="shared" si="0"/>
        <v>13</v>
      </c>
      <c r="AO16">
        <v>190.49543315842621</v>
      </c>
      <c r="AP16" s="4" t="s">
        <v>157</v>
      </c>
    </row>
    <row r="17" spans="1:42" x14ac:dyDescent="0.25">
      <c r="A17" s="5">
        <v>20180809105021</v>
      </c>
      <c r="B17" t="s">
        <v>82</v>
      </c>
      <c r="C17" t="s">
        <v>6</v>
      </c>
      <c r="D17">
        <v>3</v>
      </c>
      <c r="F17" t="s">
        <v>39</v>
      </c>
      <c r="G17" t="s">
        <v>41</v>
      </c>
      <c r="H17" s="1">
        <v>43321</v>
      </c>
      <c r="I17" s="2">
        <v>0.45162037037037034</v>
      </c>
      <c r="J17" s="2">
        <v>0.45430555555555557</v>
      </c>
      <c r="K17">
        <v>-6</v>
      </c>
      <c r="L17">
        <v>0.15000000596046448</v>
      </c>
      <c r="M17">
        <v>14.100000381469727</v>
      </c>
      <c r="N17" s="11" t="s">
        <v>49</v>
      </c>
      <c r="O17" t="s">
        <v>52</v>
      </c>
      <c r="P17" s="11">
        <v>1</v>
      </c>
      <c r="Q17" s="11">
        <v>1</v>
      </c>
      <c r="R17">
        <v>14.4</v>
      </c>
      <c r="S17">
        <v>14</v>
      </c>
      <c r="T17">
        <v>999</v>
      </c>
      <c r="U17">
        <v>1</v>
      </c>
      <c r="V17">
        <v>0</v>
      </c>
      <c r="W17" s="4" t="s">
        <v>113</v>
      </c>
      <c r="X17" s="4">
        <v>1</v>
      </c>
      <c r="Y17" s="4">
        <v>1</v>
      </c>
      <c r="Z17" s="11" t="s">
        <v>65</v>
      </c>
      <c r="AA17" s="4">
        <v>1</v>
      </c>
      <c r="AB17" s="4">
        <v>2</v>
      </c>
      <c r="AC17" s="4">
        <v>0</v>
      </c>
      <c r="AD17" s="3">
        <v>1494.288</v>
      </c>
      <c r="AE17">
        <v>2450.98388671875</v>
      </c>
      <c r="AF17">
        <v>-5.3999999999999999E-2</v>
      </c>
      <c r="AG17">
        <v>2.069</v>
      </c>
      <c r="AH17">
        <v>-38.314814814814817</v>
      </c>
      <c r="AI17">
        <v>55.3</v>
      </c>
      <c r="AJ17" s="4">
        <v>0</v>
      </c>
      <c r="AK17" s="4" t="s">
        <v>114</v>
      </c>
      <c r="AL17" s="4">
        <v>1</v>
      </c>
      <c r="AN17">
        <f t="shared" si="0"/>
        <v>11</v>
      </c>
      <c r="AO17">
        <v>-137.78449638667291</v>
      </c>
      <c r="AP17" s="4" t="s">
        <v>157</v>
      </c>
    </row>
    <row r="18" spans="1:42" x14ac:dyDescent="0.25">
      <c r="A18" s="5">
        <v>20180809105433</v>
      </c>
      <c r="B18" t="s">
        <v>82</v>
      </c>
      <c r="C18" t="s">
        <v>7</v>
      </c>
      <c r="D18">
        <v>1</v>
      </c>
      <c r="F18" t="s">
        <v>39</v>
      </c>
      <c r="G18" t="s">
        <v>41</v>
      </c>
      <c r="H18" s="1">
        <v>43321</v>
      </c>
      <c r="I18" s="2">
        <v>0.45453703703703702</v>
      </c>
      <c r="J18" s="2">
        <v>0.45612268518518517</v>
      </c>
      <c r="K18">
        <v>-6</v>
      </c>
      <c r="L18">
        <v>0.15000000596046448</v>
      </c>
      <c r="M18">
        <v>14.100000381469727</v>
      </c>
      <c r="N18" s="11" t="s">
        <v>49</v>
      </c>
      <c r="O18" t="s">
        <v>52</v>
      </c>
      <c r="P18" s="11">
        <v>1</v>
      </c>
      <c r="Q18" s="11">
        <v>1</v>
      </c>
      <c r="R18">
        <v>14.4</v>
      </c>
      <c r="S18">
        <v>8.6999998092651367</v>
      </c>
      <c r="T18">
        <v>9.8000001907348633</v>
      </c>
      <c r="U18">
        <v>1</v>
      </c>
      <c r="V18">
        <v>1</v>
      </c>
      <c r="X18" s="4">
        <v>1</v>
      </c>
      <c r="Z18" s="11" t="s">
        <v>65</v>
      </c>
      <c r="AA18" s="4">
        <v>1</v>
      </c>
      <c r="AB18" s="4">
        <v>2</v>
      </c>
      <c r="AC18" s="4">
        <v>1</v>
      </c>
      <c r="AD18">
        <v>119.711</v>
      </c>
      <c r="AE18">
        <v>466.47210693359375</v>
      </c>
      <c r="AF18">
        <v>0.46700000000000003</v>
      </c>
      <c r="AG18">
        <v>0.73799999999999999</v>
      </c>
      <c r="AH18">
        <v>1.5802997858672376</v>
      </c>
      <c r="AI18">
        <v>72.599999999999994</v>
      </c>
      <c r="AJ18" s="4">
        <v>1</v>
      </c>
      <c r="AK18" s="4" t="s">
        <v>115</v>
      </c>
      <c r="AL18" s="4">
        <v>3</v>
      </c>
      <c r="AN18">
        <f t="shared" si="0"/>
        <v>13</v>
      </c>
      <c r="AO18">
        <v>217.92975224748386</v>
      </c>
      <c r="AP18" s="4" t="s">
        <v>157</v>
      </c>
    </row>
    <row r="19" spans="1:42" x14ac:dyDescent="0.25">
      <c r="A19" s="5">
        <v>20180809105655</v>
      </c>
      <c r="B19" t="s">
        <v>82</v>
      </c>
      <c r="C19" t="s">
        <v>7</v>
      </c>
      <c r="D19">
        <v>2</v>
      </c>
      <c r="F19" t="s">
        <v>39</v>
      </c>
      <c r="G19" t="s">
        <v>41</v>
      </c>
      <c r="H19" s="1">
        <v>43321</v>
      </c>
      <c r="I19" s="2">
        <v>0.45618055555555559</v>
      </c>
      <c r="J19" s="2">
        <v>0.45806712962962964</v>
      </c>
      <c r="K19">
        <v>-6</v>
      </c>
      <c r="L19">
        <v>0.15000000596046448</v>
      </c>
      <c r="M19">
        <v>14.100000381469727</v>
      </c>
      <c r="N19" s="11" t="s">
        <v>49</v>
      </c>
      <c r="O19" t="s">
        <v>53</v>
      </c>
      <c r="P19" s="11">
        <v>1</v>
      </c>
      <c r="Q19" s="11">
        <v>1</v>
      </c>
      <c r="R19">
        <v>14.3</v>
      </c>
      <c r="S19">
        <v>9.8000001907348633</v>
      </c>
      <c r="T19">
        <v>15.800000190734863</v>
      </c>
      <c r="U19">
        <v>1</v>
      </c>
      <c r="V19">
        <v>1</v>
      </c>
      <c r="X19" s="4">
        <v>1</v>
      </c>
      <c r="Z19" s="11" t="s">
        <v>65</v>
      </c>
      <c r="AA19" s="4">
        <v>1</v>
      </c>
      <c r="AB19" s="4">
        <v>2</v>
      </c>
      <c r="AC19" s="4">
        <v>1</v>
      </c>
      <c r="AD19">
        <v>129.92099999999999</v>
      </c>
      <c r="AE19">
        <v>491.72552490234375</v>
      </c>
      <c r="AF19">
        <v>0.43099999999999999</v>
      </c>
      <c r="AG19">
        <v>0.64900000000000002</v>
      </c>
      <c r="AH19">
        <v>1.505800464037123</v>
      </c>
      <c r="AI19">
        <v>71.2</v>
      </c>
      <c r="AJ19" s="4">
        <v>1</v>
      </c>
      <c r="AK19" s="4" t="s">
        <v>115</v>
      </c>
      <c r="AL19" s="4">
        <v>3</v>
      </c>
      <c r="AN19">
        <f t="shared" si="0"/>
        <v>13</v>
      </c>
      <c r="AO19">
        <v>211.88465298096551</v>
      </c>
      <c r="AP19" s="4" t="s">
        <v>157</v>
      </c>
    </row>
    <row r="20" spans="1:42" x14ac:dyDescent="0.25">
      <c r="A20" s="5">
        <v>20180809110323</v>
      </c>
      <c r="B20" t="s">
        <v>82</v>
      </c>
      <c r="C20" t="s">
        <v>8</v>
      </c>
      <c r="D20">
        <v>1</v>
      </c>
      <c r="F20" t="s">
        <v>39</v>
      </c>
      <c r="G20" t="s">
        <v>41</v>
      </c>
      <c r="H20" s="1">
        <v>43321</v>
      </c>
      <c r="I20" s="2">
        <v>0.46067129629629627</v>
      </c>
      <c r="J20" s="2">
        <v>0.46200231481481485</v>
      </c>
      <c r="K20">
        <v>-6</v>
      </c>
      <c r="L20">
        <v>0.15000000596046448</v>
      </c>
      <c r="M20">
        <v>14.100000381469727</v>
      </c>
      <c r="N20" s="11" t="s">
        <v>49</v>
      </c>
      <c r="O20" t="s">
        <v>52</v>
      </c>
      <c r="P20" s="11">
        <v>1</v>
      </c>
      <c r="Q20" s="11">
        <v>1</v>
      </c>
      <c r="R20">
        <v>14.3</v>
      </c>
      <c r="S20">
        <v>8.8000001907348633</v>
      </c>
      <c r="T20">
        <v>12.600000381469727</v>
      </c>
      <c r="U20">
        <v>1</v>
      </c>
      <c r="V20">
        <v>1</v>
      </c>
      <c r="X20" s="4">
        <v>1</v>
      </c>
      <c r="Z20" s="11" t="s">
        <v>65</v>
      </c>
      <c r="AA20" s="4">
        <v>1</v>
      </c>
      <c r="AB20" s="4">
        <v>2</v>
      </c>
      <c r="AC20" s="4">
        <v>1</v>
      </c>
      <c r="AD20">
        <v>97.066000000000003</v>
      </c>
      <c r="AE20">
        <v>469.08187866210938</v>
      </c>
      <c r="AF20">
        <v>0.46500000000000002</v>
      </c>
      <c r="AG20">
        <v>0.68100000000000005</v>
      </c>
      <c r="AH20">
        <v>1.4645161290322581</v>
      </c>
      <c r="AI20">
        <v>70.3</v>
      </c>
      <c r="AJ20" s="4">
        <v>1</v>
      </c>
      <c r="AK20" s="4" t="s">
        <v>115</v>
      </c>
      <c r="AL20" s="4">
        <v>3</v>
      </c>
      <c r="AN20">
        <f t="shared" si="0"/>
        <v>13</v>
      </c>
      <c r="AO20">
        <v>218.31966579756028</v>
      </c>
      <c r="AP20" s="4" t="s">
        <v>157</v>
      </c>
    </row>
    <row r="21" spans="1:42" x14ac:dyDescent="0.25">
      <c r="A21" s="5">
        <v>20180809110521</v>
      </c>
      <c r="B21" t="s">
        <v>82</v>
      </c>
      <c r="C21" t="s">
        <v>8</v>
      </c>
      <c r="D21">
        <v>2</v>
      </c>
      <c r="F21" t="s">
        <v>39</v>
      </c>
      <c r="G21" t="s">
        <v>41</v>
      </c>
      <c r="H21" s="1">
        <v>43321</v>
      </c>
      <c r="I21" s="2">
        <v>0.46203703703703702</v>
      </c>
      <c r="J21" s="2">
        <v>0.46355324074074072</v>
      </c>
      <c r="K21">
        <v>-6</v>
      </c>
      <c r="L21">
        <v>0.15000000596046448</v>
      </c>
      <c r="M21">
        <v>14.100000381469727</v>
      </c>
      <c r="N21" s="11" t="s">
        <v>49</v>
      </c>
      <c r="O21" t="s">
        <v>53</v>
      </c>
      <c r="P21" s="11">
        <v>1</v>
      </c>
      <c r="Q21" s="11">
        <v>1</v>
      </c>
      <c r="R21">
        <v>14.200000000000001</v>
      </c>
      <c r="S21">
        <v>12.600000381469727</v>
      </c>
      <c r="T21">
        <v>6.8000001907348633</v>
      </c>
      <c r="U21">
        <v>1</v>
      </c>
      <c r="V21">
        <v>1</v>
      </c>
      <c r="X21" s="4">
        <v>1</v>
      </c>
      <c r="Z21" s="11" t="s">
        <v>65</v>
      </c>
      <c r="AA21" s="4">
        <v>1</v>
      </c>
      <c r="AB21" s="4">
        <v>2</v>
      </c>
      <c r="AC21" s="4">
        <v>1</v>
      </c>
      <c r="AD21">
        <v>103.82599999999999</v>
      </c>
      <c r="AE21">
        <v>470.67184448242188</v>
      </c>
      <c r="AF21">
        <v>0.443</v>
      </c>
      <c r="AG21">
        <v>0.66200000000000003</v>
      </c>
      <c r="AH21">
        <v>1.4943566591422122</v>
      </c>
      <c r="AI21">
        <v>72.3</v>
      </c>
      <c r="AJ21" s="4">
        <v>1</v>
      </c>
      <c r="AK21" s="4" t="s">
        <v>115</v>
      </c>
      <c r="AL21" s="4">
        <v>3</v>
      </c>
      <c r="AN21">
        <f t="shared" si="0"/>
        <v>13</v>
      </c>
      <c r="AO21">
        <v>208.62784284890731</v>
      </c>
      <c r="AP21" s="4" t="s">
        <v>157</v>
      </c>
    </row>
    <row r="22" spans="1:42" x14ac:dyDescent="0.25">
      <c r="A22" s="5">
        <v>20180809111251</v>
      </c>
      <c r="B22" t="s">
        <v>82</v>
      </c>
      <c r="C22" t="s">
        <v>9</v>
      </c>
      <c r="D22">
        <v>1</v>
      </c>
      <c r="F22" t="s">
        <v>39</v>
      </c>
      <c r="G22" t="s">
        <v>41</v>
      </c>
      <c r="H22" s="1">
        <v>43321</v>
      </c>
      <c r="I22" s="2">
        <v>0.46724537037037034</v>
      </c>
      <c r="J22" s="2">
        <v>0.46890046296296295</v>
      </c>
      <c r="K22">
        <v>-6</v>
      </c>
      <c r="L22">
        <v>0.15000000596046448</v>
      </c>
      <c r="M22">
        <v>14.100000381469727</v>
      </c>
      <c r="N22" s="11" t="s">
        <v>49</v>
      </c>
      <c r="O22" t="s">
        <v>52</v>
      </c>
      <c r="P22" s="11">
        <v>1</v>
      </c>
      <c r="Q22" s="11">
        <v>1</v>
      </c>
      <c r="R22">
        <v>14.3</v>
      </c>
      <c r="S22">
        <v>7</v>
      </c>
      <c r="T22">
        <v>12.800000190734863</v>
      </c>
      <c r="U22">
        <v>1</v>
      </c>
      <c r="V22">
        <v>1</v>
      </c>
      <c r="X22" s="4">
        <v>1</v>
      </c>
      <c r="Z22" s="11" t="s">
        <v>65</v>
      </c>
      <c r="AA22" s="4">
        <v>1</v>
      </c>
      <c r="AB22" s="4">
        <v>2</v>
      </c>
      <c r="AC22" s="4">
        <v>1</v>
      </c>
      <c r="AD22">
        <v>120.32599999999999</v>
      </c>
      <c r="AE22">
        <v>454.26144409179688</v>
      </c>
      <c r="AF22">
        <v>0.47299999999999998</v>
      </c>
      <c r="AG22">
        <v>0.70099999999999996</v>
      </c>
      <c r="AH22">
        <v>1.482029598308668</v>
      </c>
      <c r="AI22">
        <v>71.2</v>
      </c>
      <c r="AJ22" s="4">
        <v>1</v>
      </c>
      <c r="AK22" s="4" t="s">
        <v>115</v>
      </c>
      <c r="AL22" s="4">
        <v>3</v>
      </c>
      <c r="AN22">
        <f t="shared" si="0"/>
        <v>13</v>
      </c>
      <c r="AO22">
        <v>214.87094627911597</v>
      </c>
      <c r="AP22" s="4" t="s">
        <v>157</v>
      </c>
    </row>
    <row r="23" spans="1:42" x14ac:dyDescent="0.25">
      <c r="A23" s="5">
        <v>20180809111517</v>
      </c>
      <c r="B23" t="s">
        <v>82</v>
      </c>
      <c r="C23" t="s">
        <v>9</v>
      </c>
      <c r="D23">
        <v>2</v>
      </c>
      <c r="F23" t="s">
        <v>39</v>
      </c>
      <c r="G23" t="s">
        <v>41</v>
      </c>
      <c r="H23" s="1">
        <v>43321</v>
      </c>
      <c r="I23" s="2">
        <v>0.46894675925925927</v>
      </c>
      <c r="J23" s="2">
        <v>0.47057870370370369</v>
      </c>
      <c r="K23">
        <v>-6</v>
      </c>
      <c r="L23">
        <v>0.15000000596046448</v>
      </c>
      <c r="M23">
        <v>14.100000381469727</v>
      </c>
      <c r="N23" s="11" t="s">
        <v>49</v>
      </c>
      <c r="O23" t="s">
        <v>53</v>
      </c>
      <c r="P23" s="11">
        <v>1</v>
      </c>
      <c r="Q23" s="11">
        <v>1</v>
      </c>
      <c r="R23">
        <v>14</v>
      </c>
      <c r="S23">
        <v>12.800000190734863</v>
      </c>
      <c r="T23">
        <v>7</v>
      </c>
      <c r="U23">
        <v>1</v>
      </c>
      <c r="V23">
        <v>1</v>
      </c>
      <c r="X23" s="4">
        <v>1</v>
      </c>
      <c r="Z23" s="11" t="s">
        <v>65</v>
      </c>
      <c r="AA23" s="4">
        <v>1</v>
      </c>
      <c r="AB23" s="4">
        <v>3</v>
      </c>
      <c r="AC23" s="4">
        <v>1</v>
      </c>
      <c r="AD23">
        <v>120.38500000000001</v>
      </c>
      <c r="AE23">
        <v>449.06088256835938</v>
      </c>
      <c r="AF23">
        <v>0.45300000000000001</v>
      </c>
      <c r="AG23">
        <v>0.71699999999999997</v>
      </c>
      <c r="AH23">
        <v>1.5827814569536423</v>
      </c>
      <c r="AI23">
        <v>72.8</v>
      </c>
      <c r="AJ23" s="4">
        <v>1</v>
      </c>
      <c r="AL23" s="4">
        <v>3</v>
      </c>
      <c r="AN23">
        <f t="shared" si="0"/>
        <v>14</v>
      </c>
      <c r="AO23">
        <v>203.43677569299078</v>
      </c>
      <c r="AP23" s="4" t="s">
        <v>157</v>
      </c>
    </row>
    <row r="24" spans="1:42" x14ac:dyDescent="0.25">
      <c r="A24" s="5">
        <v>20180809112205</v>
      </c>
      <c r="B24" t="s">
        <v>82</v>
      </c>
      <c r="C24" t="s">
        <v>10</v>
      </c>
      <c r="D24">
        <v>1</v>
      </c>
      <c r="F24" t="s">
        <v>39</v>
      </c>
      <c r="G24" t="s">
        <v>41</v>
      </c>
      <c r="H24" s="1">
        <v>43321</v>
      </c>
      <c r="I24" s="2">
        <v>0.47365740740740742</v>
      </c>
      <c r="J24" s="2">
        <v>0.47524305555555557</v>
      </c>
      <c r="K24">
        <v>-6</v>
      </c>
      <c r="L24">
        <v>0.15000000596046448</v>
      </c>
      <c r="M24">
        <v>14.100000381469727</v>
      </c>
      <c r="N24" s="11" t="s">
        <v>49</v>
      </c>
      <c r="O24" t="s">
        <v>52</v>
      </c>
      <c r="P24" s="11">
        <v>1</v>
      </c>
      <c r="Q24" s="11">
        <v>1</v>
      </c>
      <c r="R24">
        <v>16</v>
      </c>
      <c r="S24">
        <v>5.8000001907348633</v>
      </c>
      <c r="T24">
        <v>1</v>
      </c>
      <c r="U24">
        <v>1</v>
      </c>
      <c r="V24">
        <v>1</v>
      </c>
      <c r="W24" s="4" t="s">
        <v>116</v>
      </c>
      <c r="X24" s="4">
        <v>1</v>
      </c>
      <c r="Z24" s="11" t="s">
        <v>50</v>
      </c>
      <c r="AA24" s="4">
        <v>1</v>
      </c>
      <c r="AB24" s="4">
        <v>2</v>
      </c>
      <c r="AC24" s="4">
        <v>1</v>
      </c>
      <c r="AD24">
        <v>93.316000000000003</v>
      </c>
      <c r="AE24">
        <v>438.10879516601563</v>
      </c>
      <c r="AF24">
        <v>0.495</v>
      </c>
      <c r="AG24">
        <v>0.67</v>
      </c>
      <c r="AH24">
        <v>1.3535353535353536</v>
      </c>
      <c r="AI24">
        <v>75.400000000000006</v>
      </c>
      <c r="AJ24" s="4">
        <v>1</v>
      </c>
      <c r="AK24" s="4" t="s">
        <v>115</v>
      </c>
      <c r="AL24" s="4">
        <v>2</v>
      </c>
      <c r="AN24">
        <f t="shared" si="0"/>
        <v>13</v>
      </c>
      <c r="AO24">
        <v>216.90485079325049</v>
      </c>
      <c r="AP24" s="4" t="s">
        <v>157</v>
      </c>
    </row>
    <row r="25" spans="1:42" x14ac:dyDescent="0.25">
      <c r="A25" s="5">
        <v>20180809112426</v>
      </c>
      <c r="B25" t="s">
        <v>82</v>
      </c>
      <c r="C25" t="s">
        <v>10</v>
      </c>
      <c r="D25">
        <v>2</v>
      </c>
      <c r="F25" t="s">
        <v>39</v>
      </c>
      <c r="G25" t="s">
        <v>41</v>
      </c>
      <c r="H25" s="1">
        <v>43321</v>
      </c>
      <c r="I25" s="2">
        <v>0.47528935185185189</v>
      </c>
      <c r="J25" s="2">
        <v>0.47681712962962958</v>
      </c>
      <c r="K25">
        <v>-6</v>
      </c>
      <c r="L25">
        <v>0.15000000596046448</v>
      </c>
      <c r="M25">
        <v>14.100000381469727</v>
      </c>
      <c r="N25" s="11" t="s">
        <v>49</v>
      </c>
      <c r="O25" t="s">
        <v>53</v>
      </c>
      <c r="P25" s="11">
        <v>1</v>
      </c>
      <c r="Q25" s="11">
        <v>1</v>
      </c>
      <c r="R25">
        <v>15.9</v>
      </c>
      <c r="S25">
        <v>1</v>
      </c>
      <c r="T25">
        <v>6.8000001907348633</v>
      </c>
      <c r="U25">
        <v>1</v>
      </c>
      <c r="V25">
        <v>1</v>
      </c>
      <c r="X25" s="4">
        <v>1</v>
      </c>
      <c r="Z25" s="11" t="s">
        <v>50</v>
      </c>
      <c r="AA25" s="4">
        <v>1</v>
      </c>
      <c r="AB25" s="4">
        <v>1</v>
      </c>
      <c r="AC25" s="4">
        <v>1</v>
      </c>
      <c r="AD25">
        <v>86.606999999999999</v>
      </c>
      <c r="AE25">
        <v>430.52337646484375</v>
      </c>
      <c r="AF25">
        <v>0.47699999999999998</v>
      </c>
      <c r="AG25">
        <v>0.621</v>
      </c>
      <c r="AH25">
        <v>1.3018867924528303</v>
      </c>
      <c r="AI25">
        <v>74</v>
      </c>
      <c r="AJ25" s="4">
        <v>1</v>
      </c>
      <c r="AK25" s="4" t="s">
        <v>115</v>
      </c>
      <c r="AL25" s="4">
        <v>2</v>
      </c>
      <c r="AN25">
        <f t="shared" si="0"/>
        <v>12</v>
      </c>
      <c r="AO25">
        <v>205.15343587340564</v>
      </c>
      <c r="AP25" s="4" t="s">
        <v>157</v>
      </c>
    </row>
    <row r="26" spans="1:42" x14ac:dyDescent="0.25">
      <c r="A26" s="5">
        <v>20180809113027</v>
      </c>
      <c r="B26" t="s">
        <v>82</v>
      </c>
      <c r="C26" t="s">
        <v>11</v>
      </c>
      <c r="D26">
        <v>1</v>
      </c>
      <c r="F26" t="s">
        <v>39</v>
      </c>
      <c r="G26" t="s">
        <v>41</v>
      </c>
      <c r="H26" s="1">
        <v>43321</v>
      </c>
      <c r="I26" s="2">
        <v>0.47946759259259258</v>
      </c>
      <c r="J26" s="2">
        <v>0.48079861111111111</v>
      </c>
      <c r="K26">
        <v>-6</v>
      </c>
      <c r="L26">
        <v>0.15000000596046448</v>
      </c>
      <c r="M26">
        <v>14.100000381469727</v>
      </c>
      <c r="N26" s="11" t="s">
        <v>49</v>
      </c>
      <c r="O26" t="s">
        <v>52</v>
      </c>
      <c r="P26" s="11">
        <v>1</v>
      </c>
      <c r="Q26" s="11">
        <v>1</v>
      </c>
      <c r="R26">
        <v>15.700000000000001</v>
      </c>
      <c r="S26">
        <v>6.8000001907348633</v>
      </c>
      <c r="T26">
        <v>4.9000000953674316</v>
      </c>
      <c r="U26">
        <v>1</v>
      </c>
      <c r="V26">
        <v>1</v>
      </c>
      <c r="X26" s="4">
        <v>1</v>
      </c>
      <c r="Z26" s="11" t="s">
        <v>50</v>
      </c>
      <c r="AA26" s="4">
        <v>1</v>
      </c>
      <c r="AB26" s="4">
        <v>2</v>
      </c>
      <c r="AC26" s="4">
        <v>1</v>
      </c>
      <c r="AD26">
        <v>84.201999999999998</v>
      </c>
      <c r="AE26">
        <v>444.02764892578125</v>
      </c>
      <c r="AF26">
        <v>0.48</v>
      </c>
      <c r="AG26">
        <v>0.63600000000000001</v>
      </c>
      <c r="AH26">
        <v>1.3250000000000002</v>
      </c>
      <c r="AI26">
        <v>74</v>
      </c>
      <c r="AJ26" s="4">
        <v>1</v>
      </c>
      <c r="AK26" s="4" t="s">
        <v>115</v>
      </c>
      <c r="AL26" s="4">
        <v>2</v>
      </c>
      <c r="AN26">
        <f t="shared" si="0"/>
        <v>13</v>
      </c>
      <c r="AO26">
        <v>213.19687514252848</v>
      </c>
      <c r="AP26" s="4" t="s">
        <v>157</v>
      </c>
    </row>
    <row r="27" spans="1:42" x14ac:dyDescent="0.25">
      <c r="A27" s="5">
        <v>20180809113225</v>
      </c>
      <c r="B27" t="s">
        <v>82</v>
      </c>
      <c r="C27" t="s">
        <v>11</v>
      </c>
      <c r="D27">
        <v>2</v>
      </c>
      <c r="F27" t="s">
        <v>39</v>
      </c>
      <c r="G27" t="s">
        <v>41</v>
      </c>
      <c r="H27" s="1">
        <v>43321</v>
      </c>
      <c r="I27" s="2">
        <v>0.48083333333333328</v>
      </c>
      <c r="J27" s="2">
        <v>0.4840740740740741</v>
      </c>
      <c r="K27">
        <v>-6</v>
      </c>
      <c r="L27">
        <v>0.15000000596046448</v>
      </c>
      <c r="M27">
        <v>14.100000381469727</v>
      </c>
      <c r="N27" s="11" t="s">
        <v>49</v>
      </c>
      <c r="O27" t="s">
        <v>53</v>
      </c>
      <c r="P27" s="11">
        <v>1</v>
      </c>
      <c r="Q27" s="11">
        <v>1</v>
      </c>
      <c r="R27">
        <v>15.5</v>
      </c>
      <c r="S27">
        <v>4.9000000953674316</v>
      </c>
      <c r="T27">
        <v>4.9000000953674316</v>
      </c>
      <c r="U27">
        <v>1</v>
      </c>
      <c r="V27">
        <v>1</v>
      </c>
      <c r="X27" s="4">
        <v>1</v>
      </c>
      <c r="Z27" s="11" t="s">
        <v>50</v>
      </c>
      <c r="AA27" s="4">
        <v>1</v>
      </c>
      <c r="AB27" s="4">
        <v>2</v>
      </c>
      <c r="AC27" s="4">
        <v>1</v>
      </c>
      <c r="AD27">
        <v>86.661000000000001</v>
      </c>
      <c r="AE27">
        <v>437.43441772460938</v>
      </c>
      <c r="AF27">
        <v>0.47099999999999997</v>
      </c>
      <c r="AG27">
        <v>0.29499999999999998</v>
      </c>
      <c r="AH27">
        <v>0.62632696390658171</v>
      </c>
      <c r="AI27">
        <v>75.7</v>
      </c>
      <c r="AJ27" s="4">
        <v>1</v>
      </c>
      <c r="AK27" s="4" t="s">
        <v>115</v>
      </c>
      <c r="AL27" s="4">
        <v>2</v>
      </c>
      <c r="AN27">
        <f t="shared" si="0"/>
        <v>13</v>
      </c>
      <c r="AO27">
        <v>205.99278183019956</v>
      </c>
      <c r="AP27" s="4" t="s">
        <v>157</v>
      </c>
    </row>
    <row r="28" spans="1:42" x14ac:dyDescent="0.25">
      <c r="A28" s="5">
        <v>20180809114238</v>
      </c>
      <c r="B28" t="s">
        <v>88</v>
      </c>
      <c r="C28" t="s">
        <v>12</v>
      </c>
      <c r="D28">
        <v>1</v>
      </c>
      <c r="F28" t="s">
        <v>39</v>
      </c>
      <c r="G28" t="s">
        <v>41</v>
      </c>
      <c r="H28" s="1">
        <v>43321</v>
      </c>
      <c r="I28" s="2">
        <v>0.48792824074074076</v>
      </c>
      <c r="J28" s="2">
        <v>0.48829861111111111</v>
      </c>
      <c r="K28">
        <v>-6</v>
      </c>
      <c r="L28">
        <v>0.15000000596046448</v>
      </c>
      <c r="M28">
        <v>14.100000381469727</v>
      </c>
      <c r="N28" s="11" t="s">
        <v>49</v>
      </c>
      <c r="O28" t="s">
        <v>52</v>
      </c>
      <c r="P28" s="11">
        <v>1</v>
      </c>
      <c r="Q28" s="11">
        <v>1</v>
      </c>
      <c r="R28">
        <v>15.5</v>
      </c>
      <c r="S28">
        <v>4</v>
      </c>
      <c r="T28">
        <v>999</v>
      </c>
      <c r="U28">
        <v>1</v>
      </c>
      <c r="V28">
        <v>0</v>
      </c>
      <c r="Z28" s="11" t="s">
        <v>50</v>
      </c>
      <c r="AD28" s="3">
        <v>1005.03</v>
      </c>
      <c r="AE28">
        <v>974.4610595703125</v>
      </c>
      <c r="AF28">
        <v>7.2999999999999995E-2</v>
      </c>
      <c r="AG28">
        <v>6.2E-2</v>
      </c>
      <c r="AH28">
        <v>0.84931506849315075</v>
      </c>
      <c r="AI28">
        <v>0.2</v>
      </c>
      <c r="AJ28" s="4">
        <v>0</v>
      </c>
      <c r="AN28">
        <f t="shared" si="0"/>
        <v>3</v>
      </c>
      <c r="AO28">
        <v>70.813816969284886</v>
      </c>
      <c r="AP28" s="4" t="s">
        <v>157</v>
      </c>
    </row>
    <row r="29" spans="1:42" x14ac:dyDescent="0.25">
      <c r="A29" s="5">
        <v>20180809114314</v>
      </c>
      <c r="B29" t="s">
        <v>82</v>
      </c>
      <c r="C29" t="s">
        <v>12</v>
      </c>
      <c r="D29">
        <v>2</v>
      </c>
      <c r="F29" t="s">
        <v>39</v>
      </c>
      <c r="G29" t="s">
        <v>41</v>
      </c>
      <c r="H29" s="1">
        <v>43321</v>
      </c>
      <c r="I29" s="2">
        <v>0.48834490740740738</v>
      </c>
      <c r="J29" s="2">
        <v>0.49037037037037035</v>
      </c>
      <c r="K29">
        <v>-6</v>
      </c>
      <c r="L29">
        <v>0.15000000596046448</v>
      </c>
      <c r="M29">
        <v>14.100000381469727</v>
      </c>
      <c r="N29" s="11" t="s">
        <v>49</v>
      </c>
      <c r="O29" t="s">
        <v>52</v>
      </c>
      <c r="P29" s="11">
        <v>1</v>
      </c>
      <c r="Q29" s="11">
        <v>1</v>
      </c>
      <c r="R29">
        <v>15.4</v>
      </c>
      <c r="S29">
        <v>4</v>
      </c>
      <c r="T29">
        <v>9.8000001907348633</v>
      </c>
      <c r="U29">
        <v>1</v>
      </c>
      <c r="V29">
        <v>1</v>
      </c>
      <c r="W29" s="4" t="s">
        <v>117</v>
      </c>
      <c r="X29" s="4">
        <v>1</v>
      </c>
      <c r="Z29" s="11" t="s">
        <v>50</v>
      </c>
      <c r="AA29" s="4">
        <v>1</v>
      </c>
      <c r="AB29" s="4">
        <v>3</v>
      </c>
      <c r="AC29" s="4">
        <v>1</v>
      </c>
      <c r="AD29">
        <v>114.077</v>
      </c>
      <c r="AE29">
        <v>445.56546020507813</v>
      </c>
      <c r="AF29">
        <v>0.48299999999999998</v>
      </c>
      <c r="AG29">
        <v>0.59</v>
      </c>
      <c r="AH29">
        <v>1.2215320910973084</v>
      </c>
      <c r="AI29">
        <v>73.2</v>
      </c>
      <c r="AJ29" s="4">
        <v>1</v>
      </c>
      <c r="AK29" s="4" t="s">
        <v>111</v>
      </c>
      <c r="AL29" s="4">
        <v>2</v>
      </c>
      <c r="AM29" t="s">
        <v>119</v>
      </c>
      <c r="AN29">
        <f t="shared" si="0"/>
        <v>14</v>
      </c>
      <c r="AO29">
        <v>215.24993549051456</v>
      </c>
      <c r="AP29" s="4" t="s">
        <v>157</v>
      </c>
    </row>
    <row r="30" spans="1:42" x14ac:dyDescent="0.25">
      <c r="A30" s="5">
        <v>20180809114612</v>
      </c>
      <c r="B30" t="s">
        <v>82</v>
      </c>
      <c r="C30" t="s">
        <v>12</v>
      </c>
      <c r="D30">
        <v>3</v>
      </c>
      <c r="F30" t="s">
        <v>39</v>
      </c>
      <c r="G30" t="s">
        <v>41</v>
      </c>
      <c r="H30" s="1">
        <v>43321</v>
      </c>
      <c r="I30" s="2">
        <v>0.49040509259259263</v>
      </c>
      <c r="J30" s="2">
        <v>0.49226851851851849</v>
      </c>
      <c r="K30">
        <v>-6</v>
      </c>
      <c r="L30">
        <v>0.15000000596046448</v>
      </c>
      <c r="M30">
        <v>14.100000381469727</v>
      </c>
      <c r="N30" s="11" t="s">
        <v>49</v>
      </c>
      <c r="O30" t="s">
        <v>53</v>
      </c>
      <c r="P30" s="11">
        <v>1</v>
      </c>
      <c r="Q30" s="11">
        <v>1</v>
      </c>
      <c r="R30">
        <v>15.4</v>
      </c>
      <c r="S30">
        <v>9.8000001907348633</v>
      </c>
      <c r="T30">
        <v>8.8000001907348633</v>
      </c>
      <c r="U30">
        <v>1</v>
      </c>
      <c r="V30">
        <v>1</v>
      </c>
      <c r="X30" s="4">
        <v>1</v>
      </c>
      <c r="Z30" s="11" t="s">
        <v>50</v>
      </c>
      <c r="AA30" s="4">
        <v>1</v>
      </c>
      <c r="AB30" s="4">
        <v>3</v>
      </c>
      <c r="AC30" s="4">
        <v>1</v>
      </c>
      <c r="AD30">
        <v>122.876</v>
      </c>
      <c r="AE30">
        <v>460.55364990234375</v>
      </c>
      <c r="AF30">
        <v>0.46700000000000003</v>
      </c>
      <c r="AG30">
        <v>0.67100000000000004</v>
      </c>
      <c r="AH30">
        <v>1.436830835117773</v>
      </c>
      <c r="AI30">
        <v>74.400000000000006</v>
      </c>
      <c r="AJ30" s="4">
        <v>1</v>
      </c>
      <c r="AL30" s="4">
        <v>3</v>
      </c>
      <c r="AN30">
        <f t="shared" si="0"/>
        <v>14</v>
      </c>
      <c r="AO30">
        <v>214.86684679696944</v>
      </c>
      <c r="AP30" s="4" t="s">
        <v>157</v>
      </c>
    </row>
    <row r="31" spans="1:42" x14ac:dyDescent="0.25">
      <c r="A31" s="6">
        <v>20180809123628</v>
      </c>
      <c r="B31" t="s">
        <v>82</v>
      </c>
      <c r="C31" t="s">
        <v>13</v>
      </c>
      <c r="D31">
        <v>1</v>
      </c>
      <c r="F31" t="s">
        <v>39</v>
      </c>
      <c r="G31" t="s">
        <v>41</v>
      </c>
      <c r="H31" s="1">
        <v>43321</v>
      </c>
      <c r="I31" s="2">
        <v>0.52532407407407411</v>
      </c>
      <c r="J31" s="2">
        <v>0.52668981481481481</v>
      </c>
      <c r="K31">
        <v>-6</v>
      </c>
      <c r="L31">
        <v>0.15000000596046448</v>
      </c>
      <c r="M31">
        <v>14.100000381469727</v>
      </c>
      <c r="N31" s="11" t="s">
        <v>49</v>
      </c>
      <c r="O31" t="s">
        <v>52</v>
      </c>
      <c r="P31" s="11">
        <v>1</v>
      </c>
      <c r="Q31" s="11">
        <v>1</v>
      </c>
      <c r="R31">
        <v>15.100000000000001</v>
      </c>
      <c r="S31">
        <v>12</v>
      </c>
      <c r="T31">
        <v>9.8000001907348633</v>
      </c>
      <c r="U31">
        <v>1</v>
      </c>
      <c r="V31">
        <v>1</v>
      </c>
      <c r="X31" s="4">
        <v>1</v>
      </c>
      <c r="Z31" s="11" t="s">
        <v>50</v>
      </c>
      <c r="AA31" s="4">
        <v>0</v>
      </c>
      <c r="AB31" s="4">
        <v>3</v>
      </c>
      <c r="AC31" s="4">
        <v>1</v>
      </c>
      <c r="AD31">
        <v>94.69</v>
      </c>
      <c r="AE31">
        <v>442.55392456054688</v>
      </c>
      <c r="AF31">
        <v>0.54200000000000004</v>
      </c>
      <c r="AG31">
        <v>0.63600000000000001</v>
      </c>
      <c r="AH31">
        <v>1.173431734317343</v>
      </c>
      <c r="AI31">
        <v>69.7</v>
      </c>
      <c r="AJ31" s="4">
        <v>1</v>
      </c>
      <c r="AK31" s="4" t="s">
        <v>150</v>
      </c>
      <c r="AL31" s="4">
        <v>2</v>
      </c>
      <c r="AN31">
        <f t="shared" si="0"/>
        <v>11</v>
      </c>
      <c r="AO31">
        <v>216.0898404729864</v>
      </c>
      <c r="AP31" s="4" t="s">
        <v>157</v>
      </c>
    </row>
    <row r="32" spans="1:42" x14ac:dyDescent="0.25">
      <c r="A32" s="6">
        <v>20180809123831</v>
      </c>
      <c r="B32" t="s">
        <v>82</v>
      </c>
      <c r="C32" t="s">
        <v>13</v>
      </c>
      <c r="D32">
        <v>2</v>
      </c>
      <c r="F32" t="s">
        <v>39</v>
      </c>
      <c r="G32" t="s">
        <v>41</v>
      </c>
      <c r="H32" s="1">
        <v>43321</v>
      </c>
      <c r="I32" s="2">
        <v>0.52673611111111118</v>
      </c>
      <c r="J32" s="2">
        <v>0.52809027777777773</v>
      </c>
      <c r="K32">
        <v>-6</v>
      </c>
      <c r="L32">
        <v>0.15000000596046448</v>
      </c>
      <c r="M32">
        <v>14.100000381469727</v>
      </c>
      <c r="N32" s="11" t="s">
        <v>49</v>
      </c>
      <c r="O32" t="s">
        <v>53</v>
      </c>
      <c r="P32" s="11">
        <v>1</v>
      </c>
      <c r="Q32" s="11">
        <v>1</v>
      </c>
      <c r="R32">
        <v>15.100000000000001</v>
      </c>
      <c r="S32">
        <v>9.8000001907348633</v>
      </c>
      <c r="T32">
        <v>7.9000000953674316</v>
      </c>
      <c r="U32">
        <v>1</v>
      </c>
      <c r="V32">
        <v>1</v>
      </c>
      <c r="X32" s="4">
        <v>1</v>
      </c>
      <c r="Y32" s="4" t="s">
        <v>118</v>
      </c>
      <c r="Z32" s="11" t="s">
        <v>65</v>
      </c>
      <c r="AA32" s="4">
        <v>0</v>
      </c>
      <c r="AB32" s="4">
        <v>3</v>
      </c>
      <c r="AC32" s="4">
        <v>1</v>
      </c>
      <c r="AD32">
        <v>95.216999999999999</v>
      </c>
      <c r="AE32">
        <v>442.85549926757813</v>
      </c>
      <c r="AF32">
        <v>0.48499999999999999</v>
      </c>
      <c r="AG32">
        <v>0.67500000000000004</v>
      </c>
      <c r="AH32">
        <v>1.3917525773195878</v>
      </c>
      <c r="AI32">
        <v>69.900000000000006</v>
      </c>
      <c r="AJ32" s="4">
        <v>1</v>
      </c>
      <c r="AK32" s="4" t="s">
        <v>150</v>
      </c>
      <c r="AL32" s="4">
        <v>2</v>
      </c>
      <c r="AN32">
        <f t="shared" si="0"/>
        <v>11</v>
      </c>
      <c r="AO32">
        <v>204.20171896590887</v>
      </c>
      <c r="AP32" s="4" t="s">
        <v>157</v>
      </c>
    </row>
    <row r="33" spans="1:42" x14ac:dyDescent="0.25">
      <c r="A33" s="6">
        <v>20180809124048</v>
      </c>
      <c r="B33" t="s">
        <v>82</v>
      </c>
      <c r="C33" t="s">
        <v>13</v>
      </c>
      <c r="D33">
        <v>3</v>
      </c>
      <c r="F33" t="s">
        <v>39</v>
      </c>
      <c r="G33" t="s">
        <v>41</v>
      </c>
      <c r="H33" s="1">
        <v>43321</v>
      </c>
      <c r="I33" s="2">
        <v>0.52832175925925928</v>
      </c>
      <c r="J33" s="2">
        <v>0.5298842592592593</v>
      </c>
      <c r="K33">
        <v>-6</v>
      </c>
      <c r="L33">
        <v>0.15000000596046448</v>
      </c>
      <c r="M33">
        <v>14.100000381469727</v>
      </c>
      <c r="N33" s="11" t="s">
        <v>49</v>
      </c>
      <c r="O33" t="s">
        <v>52</v>
      </c>
      <c r="P33" s="11">
        <v>1</v>
      </c>
      <c r="Q33" s="11">
        <v>1</v>
      </c>
      <c r="R33">
        <v>15.100000000000001</v>
      </c>
      <c r="S33">
        <v>6</v>
      </c>
      <c r="T33">
        <v>13</v>
      </c>
      <c r="U33">
        <v>1</v>
      </c>
      <c r="V33">
        <v>1</v>
      </c>
      <c r="X33" s="4">
        <v>1</v>
      </c>
      <c r="Z33" s="11" t="s">
        <v>50</v>
      </c>
      <c r="AA33" s="4">
        <v>1</v>
      </c>
      <c r="AB33" s="4">
        <v>3</v>
      </c>
      <c r="AC33" s="4">
        <v>1</v>
      </c>
      <c r="AD33">
        <v>92.959000000000003</v>
      </c>
      <c r="AE33">
        <v>441.80252075195313</v>
      </c>
      <c r="AF33">
        <v>0.53900000000000003</v>
      </c>
      <c r="AG33">
        <v>0.58199999999999996</v>
      </c>
      <c r="AH33">
        <v>1.0797773654916512</v>
      </c>
      <c r="AI33">
        <v>70</v>
      </c>
      <c r="AJ33" s="4">
        <v>1</v>
      </c>
      <c r="AK33" s="4" t="s">
        <v>150</v>
      </c>
      <c r="AL33" s="4">
        <v>3</v>
      </c>
      <c r="AN33">
        <f t="shared" si="0"/>
        <v>14</v>
      </c>
      <c r="AO33">
        <v>211.65475401284721</v>
      </c>
      <c r="AP33" s="4" t="s">
        <v>157</v>
      </c>
    </row>
    <row r="34" spans="1:42" x14ac:dyDescent="0.25">
      <c r="A34" s="6">
        <v>20180809124308</v>
      </c>
      <c r="B34" t="s">
        <v>82</v>
      </c>
      <c r="C34" t="s">
        <v>13</v>
      </c>
      <c r="D34">
        <v>4</v>
      </c>
      <c r="F34" t="s">
        <v>39</v>
      </c>
      <c r="G34" t="s">
        <v>41</v>
      </c>
      <c r="H34" s="1">
        <v>43321</v>
      </c>
      <c r="I34" s="2">
        <v>0.52994212962962961</v>
      </c>
      <c r="J34" s="2">
        <v>0.53149305555555559</v>
      </c>
      <c r="K34">
        <v>-6</v>
      </c>
      <c r="L34">
        <v>0.15000000596046448</v>
      </c>
      <c r="M34">
        <v>14.100000381469727</v>
      </c>
      <c r="N34" s="11" t="s">
        <v>49</v>
      </c>
      <c r="O34" t="s">
        <v>53</v>
      </c>
      <c r="P34" s="11">
        <v>1</v>
      </c>
      <c r="Q34" s="11">
        <v>1</v>
      </c>
      <c r="R34">
        <v>14.8</v>
      </c>
      <c r="S34">
        <v>13</v>
      </c>
      <c r="T34">
        <v>6</v>
      </c>
      <c r="U34">
        <v>1</v>
      </c>
      <c r="V34">
        <v>1</v>
      </c>
      <c r="X34" s="4">
        <v>1</v>
      </c>
      <c r="Z34" s="11" t="s">
        <v>50</v>
      </c>
      <c r="AA34" s="4">
        <v>0</v>
      </c>
      <c r="AB34" s="4">
        <v>2</v>
      </c>
      <c r="AC34" s="4">
        <v>1</v>
      </c>
      <c r="AD34">
        <v>99.203000000000003</v>
      </c>
      <c r="AE34">
        <v>440.80218505859375</v>
      </c>
      <c r="AF34">
        <v>0.48699999999999999</v>
      </c>
      <c r="AG34">
        <v>0.67</v>
      </c>
      <c r="AH34">
        <v>1.375770020533881</v>
      </c>
      <c r="AI34">
        <v>69.7</v>
      </c>
      <c r="AJ34" s="4">
        <v>1</v>
      </c>
      <c r="AK34" s="4" t="s">
        <v>151</v>
      </c>
      <c r="AL34" s="4">
        <v>1</v>
      </c>
      <c r="AN34">
        <f t="shared" si="0"/>
        <v>10</v>
      </c>
      <c r="AO34">
        <v>204.28037122940339</v>
      </c>
      <c r="AP34" s="4" t="s">
        <v>157</v>
      </c>
    </row>
    <row r="35" spans="1:42" x14ac:dyDescent="0.25">
      <c r="A35" s="6">
        <v>20180809124904</v>
      </c>
      <c r="B35" t="s">
        <v>82</v>
      </c>
      <c r="C35" t="s">
        <v>13</v>
      </c>
      <c r="D35">
        <v>5</v>
      </c>
      <c r="F35" t="s">
        <v>39</v>
      </c>
      <c r="G35" t="s">
        <v>41</v>
      </c>
      <c r="H35" s="1">
        <v>43321</v>
      </c>
      <c r="I35" s="2">
        <v>0.53409722222222222</v>
      </c>
      <c r="J35" s="2">
        <v>0.53548611111111111</v>
      </c>
      <c r="K35">
        <v>-6</v>
      </c>
      <c r="L35">
        <v>0.15000000596046448</v>
      </c>
      <c r="M35">
        <v>14.100000381469727</v>
      </c>
      <c r="N35" s="11" t="s">
        <v>49</v>
      </c>
      <c r="O35" t="s">
        <v>52</v>
      </c>
      <c r="P35" s="11">
        <v>1</v>
      </c>
      <c r="Q35" s="11">
        <v>1</v>
      </c>
      <c r="R35">
        <v>14.8</v>
      </c>
      <c r="S35">
        <v>8</v>
      </c>
      <c r="T35">
        <v>8</v>
      </c>
      <c r="U35">
        <v>1</v>
      </c>
      <c r="V35">
        <v>1</v>
      </c>
      <c r="X35" s="4">
        <v>1</v>
      </c>
      <c r="Z35" s="11" t="s">
        <v>50</v>
      </c>
      <c r="AA35" s="4">
        <v>0</v>
      </c>
      <c r="AB35" s="4">
        <v>3</v>
      </c>
      <c r="AC35" s="4">
        <v>1</v>
      </c>
      <c r="AD35">
        <v>90.475999999999999</v>
      </c>
      <c r="AE35">
        <v>418.7147216796875</v>
      </c>
      <c r="AF35">
        <v>0.56799999999999995</v>
      </c>
      <c r="AG35">
        <v>0.65</v>
      </c>
      <c r="AH35">
        <v>1.1443661971830987</v>
      </c>
      <c r="AI35">
        <v>73.099999999999994</v>
      </c>
      <c r="AJ35" s="4">
        <v>1</v>
      </c>
      <c r="AK35" s="4" t="s">
        <v>150</v>
      </c>
      <c r="AL35" s="4">
        <v>2</v>
      </c>
      <c r="AN35">
        <f t="shared" si="0"/>
        <v>11</v>
      </c>
      <c r="AO35">
        <v>209.03352310533009</v>
      </c>
      <c r="AP35" s="4" t="s">
        <v>157</v>
      </c>
    </row>
    <row r="36" spans="1:42" x14ac:dyDescent="0.25">
      <c r="A36" s="6">
        <v>20180809125110</v>
      </c>
      <c r="B36" t="s">
        <v>82</v>
      </c>
      <c r="C36" t="s">
        <v>13</v>
      </c>
      <c r="D36">
        <v>6</v>
      </c>
      <c r="F36" t="s">
        <v>39</v>
      </c>
      <c r="G36" t="s">
        <v>41</v>
      </c>
      <c r="H36" s="1">
        <v>43321</v>
      </c>
      <c r="I36" s="2">
        <v>0.53553240740740737</v>
      </c>
      <c r="J36" s="2">
        <v>0.53692129629629626</v>
      </c>
      <c r="K36">
        <v>-6</v>
      </c>
      <c r="L36">
        <v>0.15000000596046448</v>
      </c>
      <c r="M36">
        <v>14.100000381469727</v>
      </c>
      <c r="N36" s="11" t="s">
        <v>49</v>
      </c>
      <c r="O36" t="s">
        <v>53</v>
      </c>
      <c r="P36" s="11">
        <v>1</v>
      </c>
      <c r="Q36" s="11">
        <v>1</v>
      </c>
      <c r="R36">
        <v>15</v>
      </c>
      <c r="S36">
        <v>8</v>
      </c>
      <c r="T36">
        <v>14</v>
      </c>
      <c r="U36">
        <v>1</v>
      </c>
      <c r="V36">
        <v>1</v>
      </c>
      <c r="X36" s="4">
        <v>1</v>
      </c>
      <c r="Z36" s="11" t="s">
        <v>50</v>
      </c>
      <c r="AA36" s="4">
        <v>0</v>
      </c>
      <c r="AB36" s="4">
        <v>3</v>
      </c>
      <c r="AC36" s="4">
        <v>1</v>
      </c>
      <c r="AD36">
        <v>94.522999999999996</v>
      </c>
      <c r="AE36">
        <v>427.33157348632813</v>
      </c>
      <c r="AF36">
        <v>0.51</v>
      </c>
      <c r="AG36">
        <v>0.64</v>
      </c>
      <c r="AH36">
        <v>1.2549019607843137</v>
      </c>
      <c r="AI36">
        <v>71.5</v>
      </c>
      <c r="AJ36" s="4">
        <v>1</v>
      </c>
      <c r="AK36" s="4" t="s">
        <v>150</v>
      </c>
      <c r="AL36" s="4">
        <v>2</v>
      </c>
      <c r="AN36">
        <f t="shared" si="0"/>
        <v>11</v>
      </c>
      <c r="AO36">
        <v>209.80706290767205</v>
      </c>
      <c r="AP36" s="4" t="s">
        <v>157</v>
      </c>
    </row>
    <row r="37" spans="1:42" x14ac:dyDescent="0.25">
      <c r="A37" s="5">
        <v>20180809125727</v>
      </c>
      <c r="B37" t="s">
        <v>82</v>
      </c>
      <c r="C37" t="s">
        <v>14</v>
      </c>
      <c r="D37">
        <v>1</v>
      </c>
      <c r="F37" t="s">
        <v>39</v>
      </c>
      <c r="G37" t="s">
        <v>41</v>
      </c>
      <c r="H37" s="1">
        <v>43321</v>
      </c>
      <c r="I37" s="2">
        <v>0.53988425925925931</v>
      </c>
      <c r="J37" s="2">
        <v>0.54153935185185187</v>
      </c>
      <c r="K37">
        <v>-6</v>
      </c>
      <c r="L37">
        <v>0.15000000596046448</v>
      </c>
      <c r="M37">
        <v>14.100000381469727</v>
      </c>
      <c r="N37" s="11" t="s">
        <v>49</v>
      </c>
      <c r="O37" t="s">
        <v>52</v>
      </c>
      <c r="P37" s="11">
        <v>1</v>
      </c>
      <c r="Q37" s="11">
        <v>1</v>
      </c>
      <c r="R37">
        <v>14.9</v>
      </c>
      <c r="S37">
        <v>8</v>
      </c>
      <c r="T37">
        <v>1</v>
      </c>
      <c r="U37">
        <v>1</v>
      </c>
      <c r="V37">
        <v>1</v>
      </c>
      <c r="W37" s="4">
        <v>1</v>
      </c>
      <c r="Z37" s="11" t="s">
        <v>50</v>
      </c>
      <c r="AA37" s="4">
        <v>1</v>
      </c>
      <c r="AB37" s="4">
        <v>3</v>
      </c>
      <c r="AC37" s="4">
        <v>1</v>
      </c>
      <c r="AD37">
        <v>92.712000000000003</v>
      </c>
      <c r="AE37">
        <v>432.5267333984375</v>
      </c>
      <c r="AF37">
        <v>0.5</v>
      </c>
      <c r="AG37">
        <v>0.61099999999999999</v>
      </c>
      <c r="AH37">
        <v>1.222</v>
      </c>
      <c r="AI37">
        <v>73.8</v>
      </c>
      <c r="AJ37" s="4">
        <v>1</v>
      </c>
      <c r="AL37" s="4">
        <v>3</v>
      </c>
      <c r="AN37">
        <f t="shared" si="0"/>
        <v>11</v>
      </c>
      <c r="AO37">
        <v>216.34064511322597</v>
      </c>
      <c r="AP37" s="4" t="s">
        <v>157</v>
      </c>
    </row>
    <row r="38" spans="1:42" x14ac:dyDescent="0.25">
      <c r="A38" s="5">
        <v>20180809125953</v>
      </c>
      <c r="B38" t="s">
        <v>82</v>
      </c>
      <c r="C38" t="s">
        <v>14</v>
      </c>
      <c r="D38">
        <v>2</v>
      </c>
      <c r="F38" t="s">
        <v>39</v>
      </c>
      <c r="G38" t="s">
        <v>41</v>
      </c>
      <c r="H38" s="1">
        <v>43321</v>
      </c>
      <c r="I38" s="2">
        <v>0.5415740740740741</v>
      </c>
      <c r="J38" s="2">
        <v>0.54321759259259261</v>
      </c>
      <c r="K38">
        <v>-6</v>
      </c>
      <c r="L38">
        <v>0.15000000596046448</v>
      </c>
      <c r="M38">
        <v>14.100000381469727</v>
      </c>
      <c r="N38" s="11" t="s">
        <v>49</v>
      </c>
      <c r="O38" t="s">
        <v>53</v>
      </c>
      <c r="P38" s="11">
        <v>1</v>
      </c>
      <c r="Q38" s="11">
        <v>1</v>
      </c>
      <c r="R38">
        <v>14.9</v>
      </c>
      <c r="S38">
        <v>1</v>
      </c>
      <c r="T38">
        <v>11</v>
      </c>
      <c r="U38">
        <v>1</v>
      </c>
      <c r="V38">
        <v>1</v>
      </c>
      <c r="W38" s="4">
        <v>1</v>
      </c>
      <c r="X38" s="4">
        <v>1</v>
      </c>
      <c r="Z38" s="11" t="s">
        <v>50</v>
      </c>
      <c r="AA38" s="4">
        <v>1</v>
      </c>
      <c r="AB38" s="4">
        <v>3</v>
      </c>
      <c r="AC38" s="4">
        <v>1</v>
      </c>
      <c r="AD38">
        <v>94.899000000000001</v>
      </c>
      <c r="AE38">
        <v>445.52444458007813</v>
      </c>
      <c r="AF38">
        <v>0.52600000000000002</v>
      </c>
      <c r="AG38">
        <v>0.61699999999999999</v>
      </c>
      <c r="AH38">
        <v>1.1730038022813687</v>
      </c>
      <c r="AI38">
        <v>70.8</v>
      </c>
      <c r="AJ38" s="4">
        <v>1</v>
      </c>
      <c r="AL38" s="4">
        <v>3</v>
      </c>
      <c r="AN38">
        <f t="shared" si="0"/>
        <v>14</v>
      </c>
      <c r="AO38">
        <v>234.40691424744512</v>
      </c>
      <c r="AP38" s="4" t="s">
        <v>157</v>
      </c>
    </row>
    <row r="39" spans="1:42" x14ac:dyDescent="0.25">
      <c r="A39" s="6">
        <v>20180809130644</v>
      </c>
      <c r="B39" t="s">
        <v>82</v>
      </c>
      <c r="C39" t="s">
        <v>15</v>
      </c>
      <c r="D39">
        <v>1</v>
      </c>
      <c r="F39" t="s">
        <v>39</v>
      </c>
      <c r="G39" t="s">
        <v>41</v>
      </c>
      <c r="H39" s="1">
        <v>43321</v>
      </c>
      <c r="I39" s="2">
        <v>0.54634259259259255</v>
      </c>
      <c r="J39" s="2">
        <v>0.54777777777777781</v>
      </c>
      <c r="K39">
        <v>-6</v>
      </c>
      <c r="L39">
        <v>0.15000000596046448</v>
      </c>
      <c r="M39">
        <v>14.100000381469727</v>
      </c>
      <c r="N39" s="11" t="s">
        <v>49</v>
      </c>
      <c r="O39" t="s">
        <v>52</v>
      </c>
      <c r="P39" s="11">
        <v>1</v>
      </c>
      <c r="Q39" s="11">
        <v>1</v>
      </c>
      <c r="R39">
        <v>14.9</v>
      </c>
      <c r="S39">
        <v>4</v>
      </c>
      <c r="T39">
        <v>13</v>
      </c>
      <c r="U39">
        <v>1</v>
      </c>
      <c r="V39">
        <v>1</v>
      </c>
      <c r="W39" s="4" t="s">
        <v>120</v>
      </c>
      <c r="X39" s="4">
        <v>1</v>
      </c>
      <c r="Z39" s="11" t="s">
        <v>50</v>
      </c>
      <c r="AA39" s="4">
        <v>0</v>
      </c>
      <c r="AB39" s="4">
        <v>3</v>
      </c>
      <c r="AC39" s="4">
        <v>1</v>
      </c>
      <c r="AD39">
        <v>103.655</v>
      </c>
      <c r="AE39">
        <v>436.92327880859375</v>
      </c>
      <c r="AF39">
        <v>0.47399999999999998</v>
      </c>
      <c r="AG39">
        <v>0.73299999999999998</v>
      </c>
      <c r="AH39">
        <v>1.5464135021097047</v>
      </c>
      <c r="AI39">
        <v>72.599999999999994</v>
      </c>
      <c r="AJ39" s="4">
        <v>1</v>
      </c>
      <c r="AK39" s="4" t="s">
        <v>153</v>
      </c>
      <c r="AL39" s="4">
        <v>2</v>
      </c>
      <c r="AN39">
        <f t="shared" si="0"/>
        <v>11</v>
      </c>
      <c r="AO39">
        <v>203.39145727749747</v>
      </c>
      <c r="AP39" s="4" t="s">
        <v>157</v>
      </c>
    </row>
    <row r="40" spans="1:42" x14ac:dyDescent="0.25">
      <c r="A40" s="6">
        <v>20180809130944</v>
      </c>
      <c r="B40" t="s">
        <v>82</v>
      </c>
      <c r="C40" t="s">
        <v>15</v>
      </c>
      <c r="D40">
        <v>2</v>
      </c>
      <c r="F40" t="s">
        <v>39</v>
      </c>
      <c r="G40" t="s">
        <v>41</v>
      </c>
      <c r="H40" s="1">
        <v>43321</v>
      </c>
      <c r="I40" s="2">
        <v>0.54841435185185183</v>
      </c>
      <c r="J40" s="2">
        <v>0.54987268518518517</v>
      </c>
      <c r="K40">
        <v>-6</v>
      </c>
      <c r="L40">
        <v>0.15000000596046448</v>
      </c>
      <c r="M40">
        <v>14.100000381469727</v>
      </c>
      <c r="N40" s="11" t="s">
        <v>49</v>
      </c>
      <c r="O40" t="s">
        <v>53</v>
      </c>
      <c r="P40" s="11">
        <v>1</v>
      </c>
      <c r="Q40" s="11">
        <v>1</v>
      </c>
      <c r="R40">
        <v>14.8</v>
      </c>
      <c r="S40">
        <v>13</v>
      </c>
      <c r="T40">
        <v>7</v>
      </c>
      <c r="U40">
        <v>1</v>
      </c>
      <c r="V40">
        <v>1</v>
      </c>
      <c r="W40" s="4" t="s">
        <v>121</v>
      </c>
      <c r="X40" s="4">
        <v>1</v>
      </c>
      <c r="Y40" s="4" t="s">
        <v>122</v>
      </c>
      <c r="Z40" s="11" t="s">
        <v>50</v>
      </c>
      <c r="AA40" s="4">
        <v>1</v>
      </c>
      <c r="AB40" s="4">
        <v>3</v>
      </c>
      <c r="AC40" s="4">
        <v>1</v>
      </c>
      <c r="AD40">
        <v>82.706999999999994</v>
      </c>
      <c r="AE40">
        <v>430.76123046875</v>
      </c>
      <c r="AF40">
        <v>0.40699999999999997</v>
      </c>
      <c r="AG40">
        <v>0.51</v>
      </c>
      <c r="AH40">
        <v>1.2530712530712531</v>
      </c>
      <c r="AI40">
        <v>69.3</v>
      </c>
      <c r="AJ40" s="4">
        <v>0</v>
      </c>
      <c r="AK40" s="4" t="s">
        <v>154</v>
      </c>
      <c r="AL40" s="4">
        <v>1</v>
      </c>
      <c r="AN40">
        <f t="shared" si="0"/>
        <v>14</v>
      </c>
      <c r="AO40">
        <v>156.99790983092493</v>
      </c>
      <c r="AP40" s="4" t="s">
        <v>157</v>
      </c>
    </row>
    <row r="41" spans="1:42" x14ac:dyDescent="0.25">
      <c r="A41" s="6">
        <v>20180809131206</v>
      </c>
      <c r="B41" t="s">
        <v>82</v>
      </c>
      <c r="C41" t="s">
        <v>15</v>
      </c>
      <c r="D41">
        <v>3</v>
      </c>
      <c r="F41" t="s">
        <v>39</v>
      </c>
      <c r="G41" t="s">
        <v>41</v>
      </c>
      <c r="H41" s="1">
        <v>43321</v>
      </c>
      <c r="I41" s="2">
        <v>0.55006944444444439</v>
      </c>
      <c r="J41" s="2">
        <v>0.55174768518518513</v>
      </c>
      <c r="K41">
        <v>-6</v>
      </c>
      <c r="L41">
        <v>0.15000000596046448</v>
      </c>
      <c r="M41">
        <v>14.100000381469727</v>
      </c>
      <c r="N41" s="11" t="s">
        <v>49</v>
      </c>
      <c r="O41" t="s">
        <v>52</v>
      </c>
      <c r="P41" s="11">
        <v>0</v>
      </c>
      <c r="Q41" s="11">
        <v>1</v>
      </c>
      <c r="R41">
        <v>14.8</v>
      </c>
      <c r="S41">
        <v>6</v>
      </c>
      <c r="T41">
        <v>8</v>
      </c>
      <c r="U41">
        <v>1</v>
      </c>
      <c r="V41">
        <v>1</v>
      </c>
      <c r="X41" s="4">
        <v>1</v>
      </c>
      <c r="Z41" s="11" t="s">
        <v>50</v>
      </c>
      <c r="AA41" s="4">
        <v>1</v>
      </c>
      <c r="AB41" s="4">
        <v>3</v>
      </c>
      <c r="AC41" s="4">
        <v>1</v>
      </c>
      <c r="AD41">
        <v>104.47199999999999</v>
      </c>
      <c r="AE41">
        <v>441.861572265625</v>
      </c>
      <c r="AF41">
        <v>0.47599999999999998</v>
      </c>
      <c r="AG41">
        <v>0.67100000000000004</v>
      </c>
      <c r="AH41">
        <v>1.4096638655462186</v>
      </c>
      <c r="AI41">
        <v>73.099999999999994</v>
      </c>
      <c r="AJ41" s="4">
        <v>1</v>
      </c>
      <c r="AK41" s="4" t="s">
        <v>155</v>
      </c>
      <c r="AL41" s="4">
        <v>2</v>
      </c>
      <c r="AN41">
        <f t="shared" si="0"/>
        <v>13</v>
      </c>
      <c r="AO41">
        <v>206.16551543392319</v>
      </c>
      <c r="AP41" s="4" t="s">
        <v>157</v>
      </c>
    </row>
    <row r="42" spans="1:42" x14ac:dyDescent="0.25">
      <c r="A42" s="6">
        <v>20180809131436</v>
      </c>
      <c r="B42" t="s">
        <v>82</v>
      </c>
      <c r="C42" t="s">
        <v>15</v>
      </c>
      <c r="D42">
        <v>4</v>
      </c>
      <c r="F42" t="s">
        <v>39</v>
      </c>
      <c r="G42" t="s">
        <v>41</v>
      </c>
      <c r="H42" s="1">
        <v>43321</v>
      </c>
      <c r="I42" s="2">
        <v>0.55180555555555555</v>
      </c>
      <c r="J42" s="2">
        <v>0.55329861111111112</v>
      </c>
      <c r="K42">
        <v>-6</v>
      </c>
      <c r="L42">
        <v>0.15000000596046448</v>
      </c>
      <c r="M42">
        <v>14.100000381469727</v>
      </c>
      <c r="N42" s="11" t="s">
        <v>49</v>
      </c>
      <c r="O42" t="s">
        <v>53</v>
      </c>
      <c r="P42" s="11">
        <v>1</v>
      </c>
      <c r="Q42" s="11">
        <v>1</v>
      </c>
      <c r="R42">
        <v>14.8</v>
      </c>
      <c r="S42">
        <v>8</v>
      </c>
      <c r="T42">
        <v>5</v>
      </c>
      <c r="U42">
        <v>1</v>
      </c>
      <c r="V42">
        <v>1</v>
      </c>
      <c r="X42" s="4">
        <v>1</v>
      </c>
      <c r="Z42" s="11" t="s">
        <v>50</v>
      </c>
      <c r="AA42" s="4">
        <v>1</v>
      </c>
      <c r="AB42" s="4">
        <v>3</v>
      </c>
      <c r="AC42" s="4">
        <v>1</v>
      </c>
      <c r="AD42">
        <v>102.678</v>
      </c>
      <c r="AE42">
        <v>447.3255615234375</v>
      </c>
      <c r="AF42">
        <v>0.53600000000000003</v>
      </c>
      <c r="AG42">
        <v>0.71399999999999997</v>
      </c>
      <c r="AH42">
        <v>1.3320895522388059</v>
      </c>
      <c r="AI42">
        <v>71.8</v>
      </c>
      <c r="AJ42" s="4">
        <v>1</v>
      </c>
      <c r="AK42" s="4" t="s">
        <v>156</v>
      </c>
      <c r="AL42" s="4">
        <v>3</v>
      </c>
      <c r="AN42">
        <f t="shared" si="0"/>
        <v>14</v>
      </c>
      <c r="AO42">
        <v>209.78116606547221</v>
      </c>
      <c r="AP42" s="4" t="s">
        <v>157</v>
      </c>
    </row>
    <row r="43" spans="1:42" x14ac:dyDescent="0.25">
      <c r="A43" s="6">
        <v>20180809131813</v>
      </c>
      <c r="B43" t="s">
        <v>82</v>
      </c>
      <c r="C43" t="s">
        <v>15</v>
      </c>
      <c r="D43">
        <v>5</v>
      </c>
      <c r="F43" t="s">
        <v>39</v>
      </c>
      <c r="G43" t="s">
        <v>41</v>
      </c>
      <c r="H43" s="1">
        <v>43321</v>
      </c>
      <c r="I43" s="2">
        <v>0.55431712962962965</v>
      </c>
      <c r="J43" s="2">
        <v>0.55582175925925925</v>
      </c>
      <c r="K43">
        <v>-6</v>
      </c>
      <c r="L43">
        <v>0.15000000596046448</v>
      </c>
      <c r="M43">
        <v>14.100000381469727</v>
      </c>
      <c r="N43" s="11" t="s">
        <v>49</v>
      </c>
      <c r="O43" t="s">
        <v>52</v>
      </c>
      <c r="P43" s="11">
        <v>1</v>
      </c>
      <c r="Q43" s="11">
        <v>1</v>
      </c>
      <c r="R43">
        <v>14.600000000000001</v>
      </c>
      <c r="S43">
        <v>12</v>
      </c>
      <c r="T43">
        <v>10</v>
      </c>
      <c r="U43">
        <v>1</v>
      </c>
      <c r="V43">
        <v>1</v>
      </c>
      <c r="X43" s="4">
        <v>1</v>
      </c>
      <c r="Z43" s="11" t="s">
        <v>50</v>
      </c>
      <c r="AA43" s="4">
        <v>0</v>
      </c>
      <c r="AB43" s="4">
        <v>3</v>
      </c>
      <c r="AC43" s="4">
        <v>1</v>
      </c>
      <c r="AD43">
        <v>101.203</v>
      </c>
      <c r="AE43">
        <v>424.56069946289063</v>
      </c>
      <c r="AF43">
        <v>0.48299999999999998</v>
      </c>
      <c r="AG43">
        <v>0.67</v>
      </c>
      <c r="AH43">
        <v>1.3871635610766047</v>
      </c>
      <c r="AI43">
        <v>69.900000000000006</v>
      </c>
      <c r="AJ43" s="4">
        <v>1</v>
      </c>
      <c r="AK43" s="4" t="s">
        <v>152</v>
      </c>
      <c r="AL43" s="4">
        <v>3</v>
      </c>
      <c r="AN43">
        <f t="shared" si="0"/>
        <v>11</v>
      </c>
      <c r="AO43">
        <v>196.82254631226118</v>
      </c>
      <c r="AP43" s="4" t="s">
        <v>157</v>
      </c>
    </row>
    <row r="44" spans="1:42" x14ac:dyDescent="0.25">
      <c r="A44" s="5">
        <v>20180809132657</v>
      </c>
      <c r="B44" t="s">
        <v>82</v>
      </c>
      <c r="C44" t="s">
        <v>16</v>
      </c>
      <c r="D44">
        <v>1</v>
      </c>
      <c r="F44" t="s">
        <v>39</v>
      </c>
      <c r="G44" t="s">
        <v>41</v>
      </c>
      <c r="H44" s="1">
        <v>43321</v>
      </c>
      <c r="I44" s="2">
        <v>0.5603703703703703</v>
      </c>
      <c r="J44" s="2">
        <v>0.56171296296296302</v>
      </c>
      <c r="K44">
        <v>-6</v>
      </c>
      <c r="L44">
        <v>0.15000000596046448</v>
      </c>
      <c r="M44">
        <v>14.100000381469727</v>
      </c>
      <c r="N44" s="11" t="s">
        <v>49</v>
      </c>
      <c r="O44" t="s">
        <v>52</v>
      </c>
      <c r="P44" s="11">
        <v>1</v>
      </c>
      <c r="Q44" s="11">
        <v>1</v>
      </c>
      <c r="R44">
        <v>14.8</v>
      </c>
      <c r="S44">
        <v>7.8000001907348633</v>
      </c>
      <c r="T44">
        <v>8.8000001907348633</v>
      </c>
      <c r="U44">
        <v>1</v>
      </c>
      <c r="V44">
        <v>1</v>
      </c>
      <c r="W44" s="4" t="s">
        <v>99</v>
      </c>
      <c r="X44" s="4">
        <v>1</v>
      </c>
      <c r="Z44" s="11" t="s">
        <v>50</v>
      </c>
      <c r="AA44" s="4">
        <v>1</v>
      </c>
      <c r="AB44" s="4">
        <v>3</v>
      </c>
      <c r="AC44" s="4">
        <v>1</v>
      </c>
      <c r="AD44">
        <v>97.433000000000007</v>
      </c>
      <c r="AE44">
        <v>435.5189208984375</v>
      </c>
      <c r="AF44">
        <v>0.51500000000000001</v>
      </c>
      <c r="AG44">
        <v>0.72499999999999998</v>
      </c>
      <c r="AH44">
        <v>1.407766990291262</v>
      </c>
      <c r="AI44">
        <v>71</v>
      </c>
      <c r="AJ44" s="4">
        <v>1</v>
      </c>
      <c r="AK44" s="4" t="s">
        <v>123</v>
      </c>
      <c r="AL44" s="4">
        <v>2</v>
      </c>
      <c r="AN44">
        <f t="shared" si="0"/>
        <v>14</v>
      </c>
      <c r="AO44">
        <v>224.3789206439975</v>
      </c>
      <c r="AP44" s="4" t="s">
        <v>157</v>
      </c>
    </row>
    <row r="45" spans="1:42" x14ac:dyDescent="0.25">
      <c r="A45" s="5">
        <v>20180809132857</v>
      </c>
      <c r="B45" t="s">
        <v>82</v>
      </c>
      <c r="C45" t="s">
        <v>16</v>
      </c>
      <c r="D45">
        <v>2</v>
      </c>
      <c r="F45" t="s">
        <v>39</v>
      </c>
      <c r="G45" t="s">
        <v>41</v>
      </c>
      <c r="H45" s="1">
        <v>43321</v>
      </c>
      <c r="I45" s="2">
        <v>0.56175925925925929</v>
      </c>
      <c r="J45" s="2">
        <v>0.56336805555555558</v>
      </c>
      <c r="K45">
        <v>-6</v>
      </c>
      <c r="L45">
        <v>0.15000000596046448</v>
      </c>
      <c r="M45">
        <v>14.100000381469727</v>
      </c>
      <c r="N45" s="11" t="s">
        <v>49</v>
      </c>
      <c r="O45" t="s">
        <v>53</v>
      </c>
      <c r="P45" s="11">
        <v>1</v>
      </c>
      <c r="Q45" s="11">
        <v>1</v>
      </c>
      <c r="R45">
        <v>14.8</v>
      </c>
      <c r="S45">
        <v>8.8000001907348633</v>
      </c>
      <c r="T45">
        <v>11.800000190734863</v>
      </c>
      <c r="U45">
        <v>1</v>
      </c>
      <c r="V45">
        <v>1</v>
      </c>
      <c r="X45" s="4">
        <v>1</v>
      </c>
      <c r="Z45" s="11" t="s">
        <v>50</v>
      </c>
      <c r="AA45" s="4">
        <v>1</v>
      </c>
      <c r="AB45" s="4">
        <v>3</v>
      </c>
      <c r="AC45" s="4">
        <v>1</v>
      </c>
      <c r="AD45">
        <v>103.321</v>
      </c>
      <c r="AE45">
        <v>425.01812744140625</v>
      </c>
      <c r="AF45">
        <v>0.52200000000000002</v>
      </c>
      <c r="AG45">
        <v>0.623</v>
      </c>
      <c r="AH45">
        <v>1.193486590038314</v>
      </c>
      <c r="AI45">
        <v>70.599999999999994</v>
      </c>
      <c r="AJ45" s="4">
        <v>1</v>
      </c>
      <c r="AL45" s="4">
        <v>3</v>
      </c>
      <c r="AN45">
        <f t="shared" si="0"/>
        <v>14</v>
      </c>
      <c r="AO45">
        <v>221.92344078133536</v>
      </c>
      <c r="AP45" s="4" t="s">
        <v>157</v>
      </c>
    </row>
    <row r="46" spans="1:42" x14ac:dyDescent="0.25">
      <c r="A46" s="5">
        <v>20180809133543</v>
      </c>
      <c r="B46" t="s">
        <v>82</v>
      </c>
      <c r="C46" t="s">
        <v>17</v>
      </c>
      <c r="D46">
        <v>1</v>
      </c>
      <c r="E46" t="s">
        <v>37</v>
      </c>
      <c r="F46" t="s">
        <v>39</v>
      </c>
      <c r="G46" t="s">
        <v>41</v>
      </c>
      <c r="H46" s="1">
        <v>43321</v>
      </c>
      <c r="I46" s="2">
        <v>0.56644675925925925</v>
      </c>
      <c r="J46" s="2">
        <v>0.56803240740740735</v>
      </c>
      <c r="K46">
        <v>-6</v>
      </c>
      <c r="L46">
        <v>0.15000000596046448</v>
      </c>
      <c r="M46">
        <v>14.100000381469727</v>
      </c>
      <c r="N46" s="11" t="s">
        <v>49</v>
      </c>
      <c r="O46" t="s">
        <v>52</v>
      </c>
      <c r="P46" s="11">
        <v>1</v>
      </c>
      <c r="Q46" s="11">
        <v>1</v>
      </c>
      <c r="R46">
        <v>14.8</v>
      </c>
      <c r="S46">
        <v>7</v>
      </c>
      <c r="T46">
        <v>1</v>
      </c>
      <c r="U46">
        <v>1</v>
      </c>
      <c r="V46">
        <v>1</v>
      </c>
      <c r="W46" s="4" t="s">
        <v>99</v>
      </c>
      <c r="X46" s="4">
        <v>1</v>
      </c>
      <c r="Z46" s="11" t="s">
        <v>50</v>
      </c>
      <c r="AA46" s="4">
        <v>1</v>
      </c>
      <c r="AB46" s="4">
        <v>3</v>
      </c>
      <c r="AC46" s="4">
        <v>1</v>
      </c>
      <c r="AD46">
        <v>92.721000000000004</v>
      </c>
      <c r="AE46">
        <v>428.0528564453125</v>
      </c>
      <c r="AF46">
        <v>0.47799999999999998</v>
      </c>
      <c r="AG46">
        <v>0.67100000000000004</v>
      </c>
      <c r="AH46">
        <v>1.4037656903765692</v>
      </c>
      <c r="AI46">
        <v>75</v>
      </c>
      <c r="AJ46" s="4">
        <v>1</v>
      </c>
      <c r="AK46" s="4" t="s">
        <v>123</v>
      </c>
      <c r="AL46" s="4">
        <v>2</v>
      </c>
      <c r="AN46">
        <f t="shared" si="0"/>
        <v>14</v>
      </c>
      <c r="AO46">
        <v>204.55310448124058</v>
      </c>
      <c r="AP46" s="4" t="s">
        <v>157</v>
      </c>
    </row>
    <row r="47" spans="1:42" x14ac:dyDescent="0.25">
      <c r="A47" s="5">
        <v>20180809133802</v>
      </c>
      <c r="B47" t="s">
        <v>82</v>
      </c>
      <c r="C47" t="s">
        <v>17</v>
      </c>
      <c r="D47">
        <v>2</v>
      </c>
      <c r="E47" t="s">
        <v>37</v>
      </c>
      <c r="F47" t="s">
        <v>39</v>
      </c>
      <c r="G47" t="s">
        <v>41</v>
      </c>
      <c r="H47" s="1">
        <v>43321</v>
      </c>
      <c r="I47" s="2">
        <v>0.56806712962962969</v>
      </c>
      <c r="J47" s="2">
        <v>0.56982638888888892</v>
      </c>
      <c r="K47">
        <v>-6</v>
      </c>
      <c r="L47">
        <v>0.15000000596046448</v>
      </c>
      <c r="M47">
        <v>14.100000381469727</v>
      </c>
      <c r="N47" s="11" t="s">
        <v>49</v>
      </c>
      <c r="O47" t="s">
        <v>53</v>
      </c>
      <c r="P47" s="11">
        <v>1</v>
      </c>
      <c r="Q47" s="11">
        <v>1</v>
      </c>
      <c r="R47">
        <v>14.8</v>
      </c>
      <c r="S47">
        <v>1</v>
      </c>
      <c r="T47">
        <v>8</v>
      </c>
      <c r="U47">
        <v>1</v>
      </c>
      <c r="V47">
        <v>1</v>
      </c>
      <c r="W47" s="4">
        <v>1</v>
      </c>
      <c r="X47" s="4">
        <v>1</v>
      </c>
      <c r="Z47" s="11" t="s">
        <v>50</v>
      </c>
      <c r="AA47" s="4">
        <v>1</v>
      </c>
      <c r="AB47" s="4">
        <v>3</v>
      </c>
      <c r="AC47" s="4">
        <v>1</v>
      </c>
      <c r="AD47">
        <v>95.251999999999995</v>
      </c>
      <c r="AE47">
        <v>425.54324340820313</v>
      </c>
      <c r="AF47">
        <v>0.51200000000000001</v>
      </c>
      <c r="AG47">
        <v>0.58899999999999997</v>
      </c>
      <c r="AH47">
        <v>1.150390625</v>
      </c>
      <c r="AI47">
        <v>73.900000000000006</v>
      </c>
      <c r="AJ47" s="4">
        <v>1</v>
      </c>
      <c r="AL47" s="4">
        <v>3</v>
      </c>
      <c r="AN47">
        <f t="shared" si="0"/>
        <v>14</v>
      </c>
      <c r="AO47">
        <v>218.08501098998261</v>
      </c>
      <c r="AP47" s="4" t="s">
        <v>157</v>
      </c>
    </row>
    <row r="48" spans="1:42" x14ac:dyDescent="0.25">
      <c r="A48" s="5">
        <v>20180809134519</v>
      </c>
      <c r="B48" t="s">
        <v>82</v>
      </c>
      <c r="C48" t="s">
        <v>18</v>
      </c>
      <c r="D48">
        <v>1</v>
      </c>
      <c r="E48" t="s">
        <v>37</v>
      </c>
      <c r="F48" t="s">
        <v>39</v>
      </c>
      <c r="G48" t="s">
        <v>41</v>
      </c>
      <c r="H48" s="1">
        <v>43321</v>
      </c>
      <c r="I48" s="2">
        <v>0.573125</v>
      </c>
      <c r="J48" s="2">
        <v>0.57506944444444441</v>
      </c>
      <c r="K48">
        <v>-6</v>
      </c>
      <c r="L48">
        <v>0.15000000596046448</v>
      </c>
      <c r="M48">
        <v>14.100000381469727</v>
      </c>
      <c r="N48" s="11" t="s">
        <v>49</v>
      </c>
      <c r="O48" t="s">
        <v>52</v>
      </c>
      <c r="P48" s="11">
        <v>1</v>
      </c>
      <c r="Q48" s="11">
        <v>1</v>
      </c>
      <c r="R48">
        <v>14.700000000000001</v>
      </c>
      <c r="S48">
        <v>1</v>
      </c>
      <c r="T48">
        <v>7</v>
      </c>
      <c r="U48">
        <v>0</v>
      </c>
      <c r="V48">
        <v>1</v>
      </c>
      <c r="W48" s="4" t="s">
        <v>124</v>
      </c>
      <c r="X48" s="4">
        <v>1</v>
      </c>
      <c r="Z48" s="11" t="s">
        <v>50</v>
      </c>
      <c r="AA48" s="4">
        <v>1</v>
      </c>
      <c r="AB48" s="4">
        <v>3</v>
      </c>
      <c r="AC48" s="4">
        <v>1</v>
      </c>
      <c r="AD48">
        <v>90.933999999999997</v>
      </c>
      <c r="AE48">
        <v>427.17352294921875</v>
      </c>
      <c r="AF48">
        <v>0.45500000000000002</v>
      </c>
      <c r="AG48">
        <v>0.51700000000000002</v>
      </c>
      <c r="AH48">
        <v>1.1362637362637362</v>
      </c>
      <c r="AI48">
        <v>73.099999999999994</v>
      </c>
      <c r="AJ48" s="4">
        <v>0</v>
      </c>
      <c r="AK48" s="4" t="s">
        <v>125</v>
      </c>
      <c r="AL48" s="4">
        <v>1</v>
      </c>
      <c r="AN48">
        <f t="shared" si="0"/>
        <v>13</v>
      </c>
      <c r="AO48">
        <v>194.47335846768533</v>
      </c>
      <c r="AP48" s="4" t="s">
        <v>157</v>
      </c>
    </row>
    <row r="49" spans="1:42" x14ac:dyDescent="0.25">
      <c r="A49" s="5">
        <v>20180809134810</v>
      </c>
      <c r="B49" t="s">
        <v>82</v>
      </c>
      <c r="C49" t="s">
        <v>18</v>
      </c>
      <c r="D49">
        <v>2</v>
      </c>
      <c r="E49" t="s">
        <v>37</v>
      </c>
      <c r="F49" t="s">
        <v>39</v>
      </c>
      <c r="G49" t="s">
        <v>41</v>
      </c>
      <c r="H49" s="1">
        <v>43321</v>
      </c>
      <c r="I49" s="2">
        <v>0.57510416666666664</v>
      </c>
      <c r="J49" s="2">
        <v>0.57724537037037038</v>
      </c>
      <c r="K49">
        <v>-6</v>
      </c>
      <c r="L49">
        <v>0.15000000596046448</v>
      </c>
      <c r="M49">
        <v>14.100000381469727</v>
      </c>
      <c r="N49" s="11" t="s">
        <v>49</v>
      </c>
      <c r="O49" t="s">
        <v>53</v>
      </c>
      <c r="P49" s="11">
        <v>1</v>
      </c>
      <c r="Q49" s="11">
        <v>1</v>
      </c>
      <c r="R49">
        <v>14.700000000000001</v>
      </c>
      <c r="S49">
        <v>7</v>
      </c>
      <c r="T49">
        <v>1</v>
      </c>
      <c r="U49">
        <v>1</v>
      </c>
      <c r="V49">
        <v>1</v>
      </c>
      <c r="X49" s="4">
        <v>1</v>
      </c>
      <c r="Z49" s="11" t="s">
        <v>50</v>
      </c>
      <c r="AA49" s="4">
        <v>1</v>
      </c>
      <c r="AB49" s="4">
        <v>2</v>
      </c>
      <c r="AC49" s="4">
        <v>1</v>
      </c>
      <c r="AD49">
        <v>93.009</v>
      </c>
      <c r="AE49">
        <v>436.38720703125</v>
      </c>
      <c r="AF49">
        <v>0.498</v>
      </c>
      <c r="AG49">
        <v>0.47899999999999998</v>
      </c>
      <c r="AH49">
        <v>0.9618473895582329</v>
      </c>
      <c r="AI49">
        <v>73.5</v>
      </c>
      <c r="AJ49" s="4">
        <v>1</v>
      </c>
      <c r="AK49" s="4" t="s">
        <v>115</v>
      </c>
      <c r="AL49" s="4">
        <v>2</v>
      </c>
      <c r="AN49">
        <f t="shared" si="0"/>
        <v>13</v>
      </c>
      <c r="AO49">
        <v>217.2660442050981</v>
      </c>
      <c r="AP49" s="4" t="s">
        <v>157</v>
      </c>
    </row>
    <row r="50" spans="1:42" x14ac:dyDescent="0.25">
      <c r="A50" s="5">
        <v>20180809140125</v>
      </c>
      <c r="B50" t="s">
        <v>82</v>
      </c>
      <c r="C50" t="s">
        <v>19</v>
      </c>
      <c r="D50">
        <v>1</v>
      </c>
      <c r="F50" t="s">
        <v>39</v>
      </c>
      <c r="G50" t="s">
        <v>41</v>
      </c>
      <c r="H50" s="1">
        <v>43321</v>
      </c>
      <c r="I50" s="2">
        <v>0.58431712962962956</v>
      </c>
      <c r="J50" s="2">
        <v>0.58611111111111114</v>
      </c>
      <c r="K50">
        <v>-6</v>
      </c>
      <c r="L50">
        <v>0.15000000596046448</v>
      </c>
      <c r="M50">
        <v>14.100000381469727</v>
      </c>
      <c r="N50" s="11" t="s">
        <v>49</v>
      </c>
      <c r="O50" t="s">
        <v>52</v>
      </c>
      <c r="P50" s="11">
        <v>1</v>
      </c>
      <c r="Q50" s="11">
        <v>1</v>
      </c>
      <c r="R50">
        <v>14.700000000000001</v>
      </c>
      <c r="S50">
        <v>1</v>
      </c>
      <c r="T50">
        <v>3</v>
      </c>
      <c r="U50">
        <v>1</v>
      </c>
      <c r="V50">
        <v>1</v>
      </c>
      <c r="X50" s="4">
        <v>1</v>
      </c>
      <c r="Z50" s="11" t="s">
        <v>50</v>
      </c>
      <c r="AA50" s="4">
        <v>1</v>
      </c>
      <c r="AB50" s="4">
        <v>3</v>
      </c>
      <c r="AC50" s="4">
        <v>1</v>
      </c>
      <c r="AD50">
        <v>92.867000000000004</v>
      </c>
      <c r="AE50">
        <v>426.34359741210938</v>
      </c>
      <c r="AF50">
        <v>0.45400000000000001</v>
      </c>
      <c r="AG50">
        <v>0.59099999999999997</v>
      </c>
      <c r="AH50">
        <v>1.3017621145374447</v>
      </c>
      <c r="AI50">
        <v>72.599999999999994</v>
      </c>
      <c r="AJ50" s="4">
        <v>1</v>
      </c>
      <c r="AL50" s="4">
        <v>3</v>
      </c>
      <c r="AN50">
        <f t="shared" si="0"/>
        <v>14</v>
      </c>
      <c r="AO50">
        <v>193.76275470092776</v>
      </c>
      <c r="AP50" s="4" t="s">
        <v>157</v>
      </c>
    </row>
    <row r="51" spans="1:42" x14ac:dyDescent="0.25">
      <c r="A51" s="5">
        <v>20180809140403</v>
      </c>
      <c r="B51" t="s">
        <v>82</v>
      </c>
      <c r="C51" t="s">
        <v>19</v>
      </c>
      <c r="D51">
        <v>2</v>
      </c>
      <c r="F51" t="s">
        <v>39</v>
      </c>
      <c r="G51" t="s">
        <v>41</v>
      </c>
      <c r="H51" s="1">
        <v>43321</v>
      </c>
      <c r="I51" s="2">
        <v>0.58614583333333337</v>
      </c>
      <c r="J51" s="2">
        <v>0.58817129629629628</v>
      </c>
      <c r="K51">
        <v>-6</v>
      </c>
      <c r="L51">
        <v>0.15000000596046448</v>
      </c>
      <c r="M51">
        <v>14.100000381469727</v>
      </c>
      <c r="N51" s="11" t="s">
        <v>49</v>
      </c>
      <c r="O51" t="s">
        <v>53</v>
      </c>
      <c r="P51" s="11">
        <v>1</v>
      </c>
      <c r="Q51" s="11">
        <v>1</v>
      </c>
      <c r="R51">
        <v>14.5</v>
      </c>
      <c r="S51">
        <v>3</v>
      </c>
      <c r="T51">
        <v>5</v>
      </c>
      <c r="U51">
        <v>0</v>
      </c>
      <c r="V51">
        <v>1</v>
      </c>
      <c r="W51" s="4" t="s">
        <v>126</v>
      </c>
      <c r="X51" s="4">
        <v>1</v>
      </c>
      <c r="Z51" s="11" t="s">
        <v>50</v>
      </c>
      <c r="AA51" s="4">
        <v>1</v>
      </c>
      <c r="AB51" s="4">
        <v>3</v>
      </c>
      <c r="AC51" s="4">
        <v>1</v>
      </c>
      <c r="AD51">
        <v>96.021000000000001</v>
      </c>
      <c r="AE51">
        <v>432.7374267578125</v>
      </c>
      <c r="AF51">
        <v>0.52300000000000002</v>
      </c>
      <c r="AG51">
        <v>0.54200000000000004</v>
      </c>
      <c r="AH51">
        <v>1.0363288718929256</v>
      </c>
      <c r="AI51">
        <v>73.5</v>
      </c>
      <c r="AJ51" s="4">
        <v>0</v>
      </c>
      <c r="AK51" s="4" t="s">
        <v>125</v>
      </c>
      <c r="AL51" s="4">
        <v>2</v>
      </c>
      <c r="AN51">
        <f t="shared" si="0"/>
        <v>13</v>
      </c>
      <c r="AO51">
        <v>226.30708899984239</v>
      </c>
      <c r="AP51" s="4" t="s">
        <v>157</v>
      </c>
    </row>
    <row r="52" spans="1:42" x14ac:dyDescent="0.25">
      <c r="A52" s="5">
        <v>20180809140738</v>
      </c>
      <c r="B52" t="s">
        <v>82</v>
      </c>
      <c r="C52" t="s">
        <v>19</v>
      </c>
      <c r="D52">
        <v>3</v>
      </c>
      <c r="F52" t="s">
        <v>39</v>
      </c>
      <c r="G52" t="s">
        <v>41</v>
      </c>
      <c r="H52" s="1">
        <v>43321</v>
      </c>
      <c r="I52" s="2">
        <v>0.58862268518518512</v>
      </c>
      <c r="J52" s="2">
        <v>0.59049768518518519</v>
      </c>
      <c r="K52">
        <v>-6</v>
      </c>
      <c r="L52">
        <v>0.15000000596046448</v>
      </c>
      <c r="M52">
        <v>14.100000381469727</v>
      </c>
      <c r="N52" s="11" t="s">
        <v>49</v>
      </c>
      <c r="O52" t="s">
        <v>52</v>
      </c>
      <c r="P52" s="11">
        <v>1</v>
      </c>
      <c r="Q52" s="11">
        <v>1</v>
      </c>
      <c r="R52">
        <v>14.600000000000001</v>
      </c>
      <c r="S52">
        <v>1</v>
      </c>
      <c r="T52">
        <v>8</v>
      </c>
      <c r="U52">
        <v>1</v>
      </c>
      <c r="V52">
        <v>1</v>
      </c>
      <c r="X52" s="4">
        <v>1</v>
      </c>
      <c r="Z52" s="11" t="s">
        <v>50</v>
      </c>
      <c r="AA52" s="4">
        <v>1</v>
      </c>
      <c r="AB52" s="4">
        <v>3</v>
      </c>
      <c r="AC52" s="4">
        <v>1</v>
      </c>
      <c r="AD52">
        <v>97.831999999999994</v>
      </c>
      <c r="AE52">
        <v>429.18283081054688</v>
      </c>
      <c r="AF52">
        <v>0.45900000000000002</v>
      </c>
      <c r="AG52">
        <v>0.56999999999999995</v>
      </c>
      <c r="AH52">
        <v>1.2418300653594769</v>
      </c>
      <c r="AI52">
        <v>73.099999999999994</v>
      </c>
      <c r="AJ52" s="4">
        <v>1</v>
      </c>
      <c r="AL52" s="4">
        <v>3</v>
      </c>
      <c r="AN52">
        <f t="shared" si="0"/>
        <v>14</v>
      </c>
      <c r="AO52">
        <v>196.98923268877218</v>
      </c>
      <c r="AP52" s="4" t="s">
        <v>157</v>
      </c>
    </row>
    <row r="53" spans="1:42" x14ac:dyDescent="0.25">
      <c r="A53" s="5">
        <v>20180809141022</v>
      </c>
      <c r="B53" t="s">
        <v>82</v>
      </c>
      <c r="C53" t="s">
        <v>19</v>
      </c>
      <c r="D53">
        <v>4</v>
      </c>
      <c r="F53" t="s">
        <v>39</v>
      </c>
      <c r="G53" t="s">
        <v>41</v>
      </c>
      <c r="H53" s="1">
        <v>43321</v>
      </c>
      <c r="I53" s="2">
        <v>0.59053240740740742</v>
      </c>
      <c r="J53" s="2">
        <v>0.59079861111111109</v>
      </c>
      <c r="K53">
        <v>-6</v>
      </c>
      <c r="L53">
        <v>0.15000000596046448</v>
      </c>
      <c r="M53">
        <v>14.100000381469727</v>
      </c>
      <c r="N53" s="11" t="s">
        <v>49</v>
      </c>
      <c r="O53" t="s">
        <v>53</v>
      </c>
      <c r="P53" s="11">
        <v>1</v>
      </c>
      <c r="Q53" s="11">
        <v>1</v>
      </c>
      <c r="R53">
        <v>14.600000000000001</v>
      </c>
      <c r="S53">
        <v>8</v>
      </c>
      <c r="T53">
        <v>1</v>
      </c>
      <c r="U53">
        <v>0</v>
      </c>
      <c r="V53">
        <v>1</v>
      </c>
      <c r="Z53" s="11" t="s">
        <v>50</v>
      </c>
      <c r="AD53">
        <v>9.2560000000000002</v>
      </c>
      <c r="AE53">
        <v>4.9436988830566406</v>
      </c>
      <c r="AF53">
        <v>-0.08</v>
      </c>
      <c r="AG53">
        <v>1.2E-2</v>
      </c>
      <c r="AH53">
        <v>-0.15</v>
      </c>
      <c r="AI53">
        <v>3.2</v>
      </c>
      <c r="AJ53" s="4">
        <v>0</v>
      </c>
      <c r="AN53">
        <f t="shared" si="0"/>
        <v>3</v>
      </c>
      <c r="AO53">
        <v>-0.39537653372549753</v>
      </c>
      <c r="AP53" s="4" t="s">
        <v>157</v>
      </c>
    </row>
    <row r="54" spans="1:42" x14ac:dyDescent="0.25">
      <c r="A54" s="5">
        <v>20180809141208</v>
      </c>
      <c r="B54" t="s">
        <v>88</v>
      </c>
      <c r="C54" t="s">
        <v>19</v>
      </c>
      <c r="D54">
        <v>5</v>
      </c>
      <c r="F54" t="s">
        <v>39</v>
      </c>
      <c r="G54" t="s">
        <v>41</v>
      </c>
      <c r="H54" s="1">
        <v>43321</v>
      </c>
      <c r="I54" s="2">
        <v>0.59174768518518517</v>
      </c>
      <c r="J54" s="2">
        <v>0.59199074074074076</v>
      </c>
      <c r="K54">
        <v>-6</v>
      </c>
      <c r="L54">
        <v>0.15000000596046448</v>
      </c>
      <c r="M54">
        <v>14.100000381469727</v>
      </c>
      <c r="N54" s="11" t="s">
        <v>49</v>
      </c>
      <c r="O54" t="s">
        <v>53</v>
      </c>
      <c r="P54" s="11">
        <v>1</v>
      </c>
      <c r="Q54" s="11">
        <v>1</v>
      </c>
      <c r="R54">
        <v>14.600000000000001</v>
      </c>
      <c r="S54">
        <v>8</v>
      </c>
      <c r="T54">
        <v>999</v>
      </c>
      <c r="U54">
        <v>0</v>
      </c>
      <c r="V54">
        <v>1</v>
      </c>
      <c r="Z54" s="11" t="s">
        <v>50</v>
      </c>
      <c r="AD54" s="3">
        <v>1007.0359999999999</v>
      </c>
      <c r="AE54">
        <v>426.0546875</v>
      </c>
      <c r="AF54">
        <v>-0.122</v>
      </c>
      <c r="AG54">
        <v>3.0000000000000001E-3</v>
      </c>
      <c r="AH54">
        <v>-2.4590163934426229E-2</v>
      </c>
      <c r="AI54">
        <v>0</v>
      </c>
      <c r="AJ54" s="4">
        <v>0</v>
      </c>
      <c r="AN54">
        <f t="shared" si="0"/>
        <v>3</v>
      </c>
      <c r="AO54">
        <v>-51.943903760616394</v>
      </c>
      <c r="AP54" s="4" t="s">
        <v>157</v>
      </c>
    </row>
    <row r="55" spans="1:42" x14ac:dyDescent="0.25">
      <c r="A55" s="5">
        <v>20180809141245</v>
      </c>
      <c r="B55" t="s">
        <v>82</v>
      </c>
      <c r="C55" t="s">
        <v>19</v>
      </c>
      <c r="D55">
        <v>6</v>
      </c>
      <c r="F55" t="s">
        <v>39</v>
      </c>
      <c r="G55" t="s">
        <v>41</v>
      </c>
      <c r="H55" s="1">
        <v>43321</v>
      </c>
      <c r="I55" s="2">
        <v>0.59217592592592594</v>
      </c>
      <c r="J55" s="2">
        <v>0.59383101851851849</v>
      </c>
      <c r="K55">
        <v>-6</v>
      </c>
      <c r="L55">
        <v>0.15000000596046448</v>
      </c>
      <c r="M55">
        <v>14.100000381469727</v>
      </c>
      <c r="N55" s="11" t="s">
        <v>49</v>
      </c>
      <c r="O55" t="s">
        <v>53</v>
      </c>
      <c r="P55" s="11">
        <v>1</v>
      </c>
      <c r="Q55" s="11">
        <v>1</v>
      </c>
      <c r="R55">
        <v>14.5</v>
      </c>
      <c r="S55">
        <v>8</v>
      </c>
      <c r="T55">
        <v>7</v>
      </c>
      <c r="U55">
        <v>1</v>
      </c>
      <c r="V55">
        <v>1</v>
      </c>
      <c r="X55" s="4">
        <v>1</v>
      </c>
      <c r="Z55" s="11" t="s">
        <v>50</v>
      </c>
      <c r="AA55" s="4">
        <v>1</v>
      </c>
      <c r="AB55" s="4">
        <v>3</v>
      </c>
      <c r="AC55" s="4">
        <v>1</v>
      </c>
      <c r="AD55">
        <v>99.087000000000003</v>
      </c>
      <c r="AE55">
        <v>440.95083618164063</v>
      </c>
      <c r="AF55">
        <v>0.498</v>
      </c>
      <c r="AG55">
        <v>0.61299999999999999</v>
      </c>
      <c r="AH55">
        <v>1.2309236947791165</v>
      </c>
      <c r="AI55">
        <v>72.8</v>
      </c>
      <c r="AJ55" s="4">
        <v>1</v>
      </c>
      <c r="AL55" s="4">
        <v>3</v>
      </c>
      <c r="AN55">
        <f t="shared" si="0"/>
        <v>14</v>
      </c>
      <c r="AO55">
        <v>219.65701237533568</v>
      </c>
      <c r="AP55" s="4" t="s">
        <v>157</v>
      </c>
    </row>
    <row r="56" spans="1:42" x14ac:dyDescent="0.25">
      <c r="A56" s="5">
        <v>20180809141922</v>
      </c>
      <c r="B56" t="s">
        <v>82</v>
      </c>
      <c r="C56" t="s">
        <v>20</v>
      </c>
      <c r="D56">
        <v>1</v>
      </c>
      <c r="F56" t="s">
        <v>39</v>
      </c>
      <c r="G56" t="s">
        <v>41</v>
      </c>
      <c r="H56" s="1">
        <v>43321</v>
      </c>
      <c r="I56" s="2">
        <v>0.59677083333333336</v>
      </c>
      <c r="J56" s="2">
        <v>0.59815972222222225</v>
      </c>
      <c r="K56">
        <v>-6</v>
      </c>
      <c r="L56">
        <v>0.15000000596046448</v>
      </c>
      <c r="M56">
        <v>14.100000381469727</v>
      </c>
      <c r="N56" s="11" t="s">
        <v>49</v>
      </c>
      <c r="O56" t="s">
        <v>52</v>
      </c>
      <c r="P56" s="11">
        <v>1</v>
      </c>
      <c r="Q56" s="11">
        <v>1</v>
      </c>
      <c r="R56">
        <v>14.4</v>
      </c>
      <c r="S56">
        <v>1</v>
      </c>
      <c r="T56">
        <v>1</v>
      </c>
      <c r="U56">
        <v>1</v>
      </c>
      <c r="V56">
        <v>0</v>
      </c>
      <c r="W56" s="4" t="s">
        <v>127</v>
      </c>
      <c r="X56" s="4">
        <v>1</v>
      </c>
      <c r="Z56" s="11" t="s">
        <v>50</v>
      </c>
      <c r="AA56" s="4">
        <v>1</v>
      </c>
      <c r="AB56" s="4">
        <v>2</v>
      </c>
      <c r="AC56" s="4">
        <v>1</v>
      </c>
      <c r="AD56">
        <v>81.328999999999994</v>
      </c>
      <c r="AE56">
        <v>552.19805908203125</v>
      </c>
      <c r="AF56">
        <v>0.46</v>
      </c>
      <c r="AG56">
        <v>0.7</v>
      </c>
      <c r="AH56">
        <v>1.5217391304347825</v>
      </c>
      <c r="AI56">
        <v>74.5</v>
      </c>
      <c r="AJ56" s="4">
        <v>0</v>
      </c>
      <c r="AK56" s="4" t="s">
        <v>128</v>
      </c>
      <c r="AL56" s="4">
        <v>1</v>
      </c>
      <c r="AN56">
        <f t="shared" si="0"/>
        <v>12</v>
      </c>
      <c r="AO56">
        <v>253.93081832358524</v>
      </c>
      <c r="AP56" s="4" t="s">
        <v>157</v>
      </c>
    </row>
    <row r="57" spans="1:42" x14ac:dyDescent="0.25">
      <c r="A57" s="5">
        <v>20180809142035</v>
      </c>
      <c r="B57" t="s">
        <v>82</v>
      </c>
      <c r="C57" t="s">
        <v>21</v>
      </c>
      <c r="D57">
        <v>1</v>
      </c>
      <c r="F57" t="s">
        <v>39</v>
      </c>
      <c r="G57" t="s">
        <v>41</v>
      </c>
      <c r="H57" s="1">
        <v>43321</v>
      </c>
      <c r="I57" s="2">
        <v>0.59761574074074075</v>
      </c>
      <c r="J57" s="2">
        <v>0.59961805555555558</v>
      </c>
      <c r="K57">
        <v>-6</v>
      </c>
      <c r="L57">
        <v>0.15000000596046448</v>
      </c>
      <c r="M57">
        <v>14.100000381469727</v>
      </c>
      <c r="N57" s="11" t="s">
        <v>49</v>
      </c>
      <c r="O57" t="s">
        <v>52</v>
      </c>
      <c r="P57" s="11">
        <v>1</v>
      </c>
      <c r="Q57" s="11">
        <v>1</v>
      </c>
      <c r="R57">
        <v>14.600000000000001</v>
      </c>
      <c r="S57">
        <v>1</v>
      </c>
      <c r="T57">
        <v>8</v>
      </c>
      <c r="U57">
        <v>0</v>
      </c>
      <c r="V57">
        <v>1</v>
      </c>
      <c r="W57" s="4" t="s">
        <v>129</v>
      </c>
      <c r="X57" s="4">
        <v>1</v>
      </c>
      <c r="Z57" s="11" t="s">
        <v>50</v>
      </c>
      <c r="AA57" s="4">
        <v>1</v>
      </c>
      <c r="AB57" s="4">
        <v>2</v>
      </c>
      <c r="AC57" s="4">
        <v>1</v>
      </c>
      <c r="AD57">
        <v>104.379</v>
      </c>
      <c r="AE57">
        <v>428.09353637695313</v>
      </c>
      <c r="AF57">
        <v>0.50900000000000001</v>
      </c>
      <c r="AG57">
        <v>0.61199999999999999</v>
      </c>
      <c r="AH57">
        <v>1.2023575638506876</v>
      </c>
      <c r="AI57">
        <v>72.7</v>
      </c>
      <c r="AJ57" s="4">
        <v>1</v>
      </c>
      <c r="AK57" s="4" t="s">
        <v>130</v>
      </c>
      <c r="AL57" s="4">
        <v>2</v>
      </c>
      <c r="AN57">
        <f t="shared" si="0"/>
        <v>12</v>
      </c>
      <c r="AO57">
        <v>217.7673030986889</v>
      </c>
      <c r="AP57" s="4" t="s">
        <v>157</v>
      </c>
    </row>
    <row r="58" spans="1:42" x14ac:dyDescent="0.25">
      <c r="A58" s="5">
        <v>20180809142126</v>
      </c>
      <c r="B58" t="s">
        <v>82</v>
      </c>
      <c r="C58" t="s">
        <v>20</v>
      </c>
      <c r="D58">
        <v>2</v>
      </c>
      <c r="F58" t="s">
        <v>39</v>
      </c>
      <c r="G58" t="s">
        <v>41</v>
      </c>
      <c r="H58" s="1">
        <v>43321</v>
      </c>
      <c r="I58" s="2">
        <v>0.59820601851851851</v>
      </c>
      <c r="J58" s="2">
        <v>0.59961805555555558</v>
      </c>
      <c r="K58">
        <v>-6</v>
      </c>
      <c r="L58">
        <v>0.15000000596046448</v>
      </c>
      <c r="M58">
        <v>14.100000381469727</v>
      </c>
      <c r="N58" s="11" t="s">
        <v>49</v>
      </c>
      <c r="O58" t="s">
        <v>53</v>
      </c>
      <c r="P58" s="11">
        <v>1</v>
      </c>
      <c r="Q58" s="11">
        <v>1</v>
      </c>
      <c r="R58">
        <v>14.4</v>
      </c>
      <c r="S58">
        <v>1</v>
      </c>
      <c r="T58">
        <v>1</v>
      </c>
      <c r="U58">
        <v>1</v>
      </c>
      <c r="V58">
        <v>0</v>
      </c>
      <c r="W58" s="4" t="s">
        <v>127</v>
      </c>
      <c r="X58" s="4">
        <v>1</v>
      </c>
      <c r="Z58" s="11" t="s">
        <v>50</v>
      </c>
      <c r="AA58" s="4">
        <v>1</v>
      </c>
      <c r="AB58" s="4">
        <v>2</v>
      </c>
      <c r="AC58" s="4">
        <v>1</v>
      </c>
      <c r="AD58">
        <v>80.680000000000007</v>
      </c>
      <c r="AE58">
        <v>544.71002197265625</v>
      </c>
      <c r="AF58">
        <v>0.48899999999999999</v>
      </c>
      <c r="AG58">
        <v>0.67200000000000004</v>
      </c>
      <c r="AH58">
        <v>1.3742331288343559</v>
      </c>
      <c r="AI58">
        <v>73.8</v>
      </c>
      <c r="AJ58" s="4">
        <v>0</v>
      </c>
      <c r="AK58" s="4" t="s">
        <v>128</v>
      </c>
      <c r="AL58" s="4">
        <v>1</v>
      </c>
      <c r="AN58">
        <f t="shared" si="0"/>
        <v>12</v>
      </c>
      <c r="AO58">
        <v>266.20246491414275</v>
      </c>
      <c r="AP58" s="4" t="s">
        <v>157</v>
      </c>
    </row>
    <row r="59" spans="1:42" x14ac:dyDescent="0.25">
      <c r="A59" s="5">
        <v>20180809142330</v>
      </c>
      <c r="B59" t="s">
        <v>82</v>
      </c>
      <c r="C59" t="s">
        <v>21</v>
      </c>
      <c r="D59">
        <v>2</v>
      </c>
      <c r="F59" t="s">
        <v>39</v>
      </c>
      <c r="G59" t="s">
        <v>41</v>
      </c>
      <c r="H59" s="1">
        <v>43321</v>
      </c>
      <c r="I59" s="2">
        <v>0.59965277777777781</v>
      </c>
      <c r="J59" s="2">
        <v>0.60137731481481482</v>
      </c>
      <c r="K59">
        <v>-6</v>
      </c>
      <c r="L59">
        <v>0.15000000596046448</v>
      </c>
      <c r="M59">
        <v>14.100000381469727</v>
      </c>
      <c r="N59" s="11" t="s">
        <v>49</v>
      </c>
      <c r="O59" t="s">
        <v>53</v>
      </c>
      <c r="P59" s="11">
        <v>1</v>
      </c>
      <c r="Q59" s="11">
        <v>1</v>
      </c>
      <c r="R59">
        <v>14.600000000000001</v>
      </c>
      <c r="S59">
        <v>8</v>
      </c>
      <c r="T59">
        <v>1</v>
      </c>
      <c r="U59">
        <v>1</v>
      </c>
      <c r="V59">
        <v>1</v>
      </c>
      <c r="X59" s="4">
        <v>1</v>
      </c>
      <c r="Z59" s="11" t="s">
        <v>50</v>
      </c>
      <c r="AA59" s="4">
        <v>1</v>
      </c>
      <c r="AB59" s="4">
        <v>3</v>
      </c>
      <c r="AC59" s="4">
        <v>1</v>
      </c>
      <c r="AD59">
        <v>104.386</v>
      </c>
      <c r="AE59">
        <v>419.49591064453125</v>
      </c>
      <c r="AF59">
        <v>0.53800000000000003</v>
      </c>
      <c r="AG59">
        <v>0.66900000000000004</v>
      </c>
      <c r="AH59">
        <v>1.2434944237918215</v>
      </c>
      <c r="AI59">
        <v>74.400000000000006</v>
      </c>
      <c r="AJ59" s="4">
        <v>1</v>
      </c>
      <c r="AL59" s="4">
        <v>3</v>
      </c>
      <c r="AN59">
        <f t="shared" si="0"/>
        <v>14</v>
      </c>
      <c r="AO59">
        <v>225.77206464733922</v>
      </c>
      <c r="AP59" s="4" t="s">
        <v>157</v>
      </c>
    </row>
    <row r="60" spans="1:42" x14ac:dyDescent="0.25">
      <c r="A60" s="6">
        <v>20180809142849</v>
      </c>
      <c r="B60" t="s">
        <v>82</v>
      </c>
      <c r="C60" t="s">
        <v>22</v>
      </c>
      <c r="D60">
        <v>1</v>
      </c>
      <c r="F60" t="s">
        <v>39</v>
      </c>
      <c r="G60" t="s">
        <v>41</v>
      </c>
      <c r="H60" s="1">
        <v>43321</v>
      </c>
      <c r="I60" s="2">
        <v>0.60333333333333339</v>
      </c>
      <c r="J60" s="2">
        <v>0.60458333333333336</v>
      </c>
      <c r="K60">
        <v>-6</v>
      </c>
      <c r="L60">
        <v>0.15000000596046448</v>
      </c>
      <c r="M60">
        <v>14.100000381469727</v>
      </c>
      <c r="N60" s="11" t="s">
        <v>50</v>
      </c>
      <c r="O60" t="s">
        <v>52</v>
      </c>
      <c r="P60" s="11">
        <v>1</v>
      </c>
      <c r="Q60" s="11">
        <v>1</v>
      </c>
      <c r="R60">
        <v>14.3</v>
      </c>
      <c r="S60">
        <v>1</v>
      </c>
      <c r="T60">
        <v>1</v>
      </c>
      <c r="U60">
        <v>1</v>
      </c>
      <c r="V60">
        <v>1</v>
      </c>
      <c r="X60" s="4">
        <v>1</v>
      </c>
      <c r="Y60" s="4" t="s">
        <v>131</v>
      </c>
      <c r="Z60" s="11" t="s">
        <v>65</v>
      </c>
      <c r="AA60" s="4">
        <v>0</v>
      </c>
      <c r="AB60" s="4">
        <v>2</v>
      </c>
      <c r="AC60" s="4">
        <v>1</v>
      </c>
      <c r="AD60">
        <v>49.908000000000001</v>
      </c>
      <c r="AE60">
        <v>218.59901428222656</v>
      </c>
      <c r="AF60">
        <v>0.65400000000000003</v>
      </c>
      <c r="AG60">
        <v>0.48099999999999998</v>
      </c>
      <c r="AH60">
        <v>0.73547400611620795</v>
      </c>
      <c r="AI60">
        <v>73.099999999999994</v>
      </c>
      <c r="AJ60" s="4">
        <v>1</v>
      </c>
      <c r="AK60" s="4" t="s">
        <v>132</v>
      </c>
      <c r="AL60" s="4">
        <v>2</v>
      </c>
      <c r="AN60">
        <f t="shared" si="0"/>
        <v>10</v>
      </c>
      <c r="AO60">
        <v>116.66495539727006</v>
      </c>
      <c r="AP60" s="4" t="s">
        <v>157</v>
      </c>
    </row>
    <row r="61" spans="1:42" x14ac:dyDescent="0.25">
      <c r="A61" s="6">
        <v>20180809143040</v>
      </c>
      <c r="B61" t="s">
        <v>82</v>
      </c>
      <c r="C61" t="s">
        <v>22</v>
      </c>
      <c r="D61">
        <v>2</v>
      </c>
      <c r="F61" t="s">
        <v>39</v>
      </c>
      <c r="G61" t="s">
        <v>41</v>
      </c>
      <c r="H61" s="1">
        <v>43321</v>
      </c>
      <c r="I61" s="2">
        <v>0.60462962962962963</v>
      </c>
      <c r="J61" s="2">
        <v>0.60590277777777779</v>
      </c>
      <c r="K61">
        <v>-6</v>
      </c>
      <c r="L61">
        <v>0.15000000596046448</v>
      </c>
      <c r="M61">
        <v>14.100000381469727</v>
      </c>
      <c r="N61" s="11" t="s">
        <v>50</v>
      </c>
      <c r="O61" t="s">
        <v>53</v>
      </c>
      <c r="P61" s="11">
        <v>1</v>
      </c>
      <c r="Q61" s="11">
        <v>1</v>
      </c>
      <c r="R61">
        <v>14.3</v>
      </c>
      <c r="S61">
        <v>1</v>
      </c>
      <c r="T61">
        <v>1</v>
      </c>
      <c r="U61">
        <v>1</v>
      </c>
      <c r="V61">
        <v>1</v>
      </c>
      <c r="X61" s="4">
        <v>1</v>
      </c>
      <c r="Y61" s="4" t="s">
        <v>131</v>
      </c>
      <c r="Z61" s="11" t="s">
        <v>65</v>
      </c>
      <c r="AA61" s="4">
        <v>0</v>
      </c>
      <c r="AB61" s="4">
        <v>2</v>
      </c>
      <c r="AC61" s="4">
        <v>1</v>
      </c>
      <c r="AD61">
        <v>49.088999999999999</v>
      </c>
      <c r="AE61">
        <v>205.01271057128906</v>
      </c>
      <c r="AF61">
        <v>0.6</v>
      </c>
      <c r="AG61">
        <v>0.47599999999999998</v>
      </c>
      <c r="AH61">
        <v>0.79333333333333333</v>
      </c>
      <c r="AI61">
        <v>72</v>
      </c>
      <c r="AJ61" s="4">
        <v>1</v>
      </c>
      <c r="AK61" s="4" t="s">
        <v>132</v>
      </c>
      <c r="AL61" s="4">
        <v>2</v>
      </c>
      <c r="AN61">
        <f t="shared" si="0"/>
        <v>10</v>
      </c>
      <c r="AO61">
        <v>114.15258182013606</v>
      </c>
      <c r="AP61" s="4" t="s">
        <v>157</v>
      </c>
    </row>
    <row r="62" spans="1:42" x14ac:dyDescent="0.25">
      <c r="A62" s="5">
        <v>20180809143106</v>
      </c>
      <c r="B62" t="s">
        <v>82</v>
      </c>
      <c r="C62" t="s">
        <v>23</v>
      </c>
      <c r="D62">
        <v>1</v>
      </c>
      <c r="F62" t="s">
        <v>39</v>
      </c>
      <c r="G62" t="s">
        <v>41</v>
      </c>
      <c r="H62" s="1">
        <v>43321</v>
      </c>
      <c r="I62" s="2">
        <v>0.60491898148148149</v>
      </c>
      <c r="J62" s="2">
        <v>0.60652777777777778</v>
      </c>
      <c r="K62">
        <v>-6</v>
      </c>
      <c r="L62">
        <v>0.15000000596046448</v>
      </c>
      <c r="M62">
        <v>14.100000381469727</v>
      </c>
      <c r="N62" s="11" t="s">
        <v>49</v>
      </c>
      <c r="O62" t="s">
        <v>52</v>
      </c>
      <c r="P62" s="11">
        <v>1</v>
      </c>
      <c r="Q62" s="11">
        <v>1</v>
      </c>
      <c r="R62">
        <v>14.600000000000001</v>
      </c>
      <c r="S62">
        <v>5</v>
      </c>
      <c r="T62">
        <v>6</v>
      </c>
      <c r="U62">
        <v>1</v>
      </c>
      <c r="V62">
        <v>1</v>
      </c>
      <c r="W62" s="4" t="s">
        <v>133</v>
      </c>
      <c r="X62" s="4">
        <v>1</v>
      </c>
      <c r="Z62" s="11" t="s">
        <v>50</v>
      </c>
      <c r="AA62" s="4">
        <v>1</v>
      </c>
      <c r="AB62" s="4">
        <v>2</v>
      </c>
      <c r="AC62" s="4">
        <v>1</v>
      </c>
      <c r="AD62">
        <v>100.32899999999999</v>
      </c>
      <c r="AE62">
        <v>426.84255981445313</v>
      </c>
      <c r="AF62">
        <v>0.53600000000000003</v>
      </c>
      <c r="AG62">
        <v>0.68</v>
      </c>
      <c r="AH62">
        <v>1.2686567164179106</v>
      </c>
      <c r="AI62">
        <v>73.099999999999994</v>
      </c>
      <c r="AJ62" s="4">
        <v>1</v>
      </c>
      <c r="AK62" s="4" t="s">
        <v>134</v>
      </c>
      <c r="AL62" s="4">
        <v>2</v>
      </c>
      <c r="AN62">
        <f t="shared" si="0"/>
        <v>13</v>
      </c>
      <c r="AO62">
        <v>228.93868320555268</v>
      </c>
      <c r="AP62" s="4" t="s">
        <v>157</v>
      </c>
    </row>
    <row r="63" spans="1:42" x14ac:dyDescent="0.25">
      <c r="A63" s="5">
        <v>20180809143249</v>
      </c>
      <c r="B63" t="s">
        <v>82</v>
      </c>
      <c r="C63" t="s">
        <v>22</v>
      </c>
      <c r="D63">
        <v>1</v>
      </c>
      <c r="F63" t="s">
        <v>39</v>
      </c>
      <c r="G63" t="s">
        <v>41</v>
      </c>
      <c r="H63" s="1">
        <v>43321</v>
      </c>
      <c r="I63" s="2">
        <v>0.60611111111111116</v>
      </c>
      <c r="J63" s="2">
        <v>0.60744212962962962</v>
      </c>
      <c r="K63">
        <v>-6</v>
      </c>
      <c r="L63">
        <v>0.15000000596046448</v>
      </c>
      <c r="M63">
        <v>14.100000381469727</v>
      </c>
      <c r="N63" s="11" t="s">
        <v>49</v>
      </c>
      <c r="O63" t="s">
        <v>52</v>
      </c>
      <c r="P63" s="11">
        <v>1</v>
      </c>
      <c r="Q63" s="11">
        <v>1</v>
      </c>
      <c r="R63">
        <v>14.3</v>
      </c>
      <c r="S63">
        <v>1</v>
      </c>
      <c r="T63">
        <v>1</v>
      </c>
      <c r="U63">
        <v>1</v>
      </c>
      <c r="V63">
        <v>1</v>
      </c>
      <c r="X63" s="4">
        <v>1</v>
      </c>
      <c r="Z63" s="11" t="s">
        <v>50</v>
      </c>
      <c r="AA63" s="4">
        <v>1</v>
      </c>
      <c r="AB63" s="4">
        <v>2</v>
      </c>
      <c r="AC63" s="4">
        <v>1</v>
      </c>
      <c r="AD63">
        <v>49.374000000000002</v>
      </c>
      <c r="AE63">
        <v>212.55567932128906</v>
      </c>
      <c r="AF63">
        <v>0.63500000000000001</v>
      </c>
      <c r="AG63">
        <v>0.45400000000000001</v>
      </c>
      <c r="AH63">
        <v>0.71496062992125986</v>
      </c>
      <c r="AI63">
        <v>73.099999999999994</v>
      </c>
      <c r="AJ63" s="4">
        <v>1</v>
      </c>
      <c r="AK63" s="4" t="s">
        <v>134</v>
      </c>
      <c r="AL63" s="4">
        <v>2</v>
      </c>
      <c r="AN63">
        <f t="shared" si="0"/>
        <v>13</v>
      </c>
      <c r="AO63">
        <v>134.97850627848297</v>
      </c>
      <c r="AP63" s="4" t="s">
        <v>157</v>
      </c>
    </row>
    <row r="64" spans="1:42" x14ac:dyDescent="0.25">
      <c r="A64" s="5">
        <v>20180809143328</v>
      </c>
      <c r="B64" t="s">
        <v>82</v>
      </c>
      <c r="C64" t="s">
        <v>23</v>
      </c>
      <c r="D64">
        <v>2</v>
      </c>
      <c r="F64" t="s">
        <v>39</v>
      </c>
      <c r="G64" t="s">
        <v>41</v>
      </c>
      <c r="H64" s="1">
        <v>43321</v>
      </c>
      <c r="I64" s="2">
        <v>0.6065625</v>
      </c>
      <c r="J64" s="2">
        <v>0.60815972222222225</v>
      </c>
      <c r="K64">
        <v>-6</v>
      </c>
      <c r="L64">
        <v>0.15000000596046448</v>
      </c>
      <c r="M64">
        <v>14.100000381469727</v>
      </c>
      <c r="N64" s="11" t="s">
        <v>49</v>
      </c>
      <c r="O64" t="s">
        <v>53</v>
      </c>
      <c r="P64" s="11">
        <v>1</v>
      </c>
      <c r="Q64" s="11">
        <v>1</v>
      </c>
      <c r="R64">
        <v>14.600000000000001</v>
      </c>
      <c r="S64">
        <v>6</v>
      </c>
      <c r="T64">
        <v>8</v>
      </c>
      <c r="U64">
        <v>1</v>
      </c>
      <c r="V64">
        <v>1</v>
      </c>
      <c r="X64" s="4">
        <v>1</v>
      </c>
      <c r="Z64" s="11" t="s">
        <v>50</v>
      </c>
      <c r="AA64" s="4">
        <v>1</v>
      </c>
      <c r="AB64" s="4">
        <v>3</v>
      </c>
      <c r="AC64" s="4">
        <v>1</v>
      </c>
      <c r="AD64">
        <v>101.068</v>
      </c>
      <c r="AE64">
        <v>424.344482421875</v>
      </c>
      <c r="AF64">
        <v>0.53900000000000003</v>
      </c>
      <c r="AG64">
        <v>0.65</v>
      </c>
      <c r="AH64">
        <v>1.2059369202226344</v>
      </c>
      <c r="AI64">
        <v>72</v>
      </c>
      <c r="AJ64" s="4">
        <v>1</v>
      </c>
      <c r="AL64" s="4">
        <v>3</v>
      </c>
      <c r="AN64">
        <f t="shared" si="0"/>
        <v>14</v>
      </c>
      <c r="AO64">
        <v>228.77454642466066</v>
      </c>
      <c r="AP64" s="4" t="s">
        <v>157</v>
      </c>
    </row>
    <row r="65" spans="1:42" x14ac:dyDescent="0.25">
      <c r="A65" s="5">
        <v>20180809143447</v>
      </c>
      <c r="B65" t="s">
        <v>82</v>
      </c>
      <c r="C65" t="s">
        <v>22</v>
      </c>
      <c r="D65">
        <v>2</v>
      </c>
      <c r="F65" t="s">
        <v>39</v>
      </c>
      <c r="G65" t="s">
        <v>41</v>
      </c>
      <c r="H65" s="1">
        <v>43321</v>
      </c>
      <c r="I65" s="2">
        <v>0.60748842592592589</v>
      </c>
      <c r="J65" s="2">
        <v>0.60864583333333333</v>
      </c>
      <c r="K65">
        <v>-6</v>
      </c>
      <c r="L65">
        <v>0.15000000596046448</v>
      </c>
      <c r="M65">
        <v>14.100000381469727</v>
      </c>
      <c r="N65" s="11" t="s">
        <v>49</v>
      </c>
      <c r="O65" t="s">
        <v>53</v>
      </c>
      <c r="P65" s="11">
        <v>1</v>
      </c>
      <c r="Q65" s="11">
        <v>1</v>
      </c>
      <c r="R65">
        <v>14.3</v>
      </c>
      <c r="S65">
        <v>1</v>
      </c>
      <c r="T65">
        <v>1</v>
      </c>
      <c r="U65">
        <v>1</v>
      </c>
      <c r="V65">
        <v>1</v>
      </c>
      <c r="X65" s="4">
        <v>1</v>
      </c>
      <c r="Z65" s="11" t="s">
        <v>50</v>
      </c>
      <c r="AA65" s="4">
        <v>1</v>
      </c>
      <c r="AB65" s="4">
        <v>2</v>
      </c>
      <c r="AC65" s="4">
        <v>1</v>
      </c>
      <c r="AD65">
        <v>50.158000000000001</v>
      </c>
      <c r="AE65">
        <v>210.33512878417969</v>
      </c>
      <c r="AF65">
        <v>0.56200000000000006</v>
      </c>
      <c r="AG65">
        <v>0.52100000000000002</v>
      </c>
      <c r="AH65">
        <v>0.92704626334519569</v>
      </c>
      <c r="AI65">
        <v>72.7</v>
      </c>
      <c r="AJ65" s="4">
        <v>1</v>
      </c>
      <c r="AK65" s="4" t="s">
        <v>134</v>
      </c>
      <c r="AL65" s="4">
        <v>2</v>
      </c>
      <c r="AN65">
        <f t="shared" si="0"/>
        <v>13</v>
      </c>
      <c r="AO65">
        <v>118.22694992575799</v>
      </c>
      <c r="AP65" s="4" t="s">
        <v>157</v>
      </c>
    </row>
    <row r="66" spans="1:42" x14ac:dyDescent="0.25">
      <c r="A66" s="5">
        <v>20180809144013</v>
      </c>
      <c r="B66" t="s">
        <v>82</v>
      </c>
      <c r="C66" t="s">
        <v>24</v>
      </c>
      <c r="D66">
        <v>1</v>
      </c>
      <c r="F66" t="s">
        <v>39</v>
      </c>
      <c r="G66" t="s">
        <v>41</v>
      </c>
      <c r="H66" s="1">
        <v>43321</v>
      </c>
      <c r="I66" s="2">
        <v>0.61126157407407411</v>
      </c>
      <c r="J66" s="2">
        <v>0.61267361111111118</v>
      </c>
      <c r="K66">
        <v>-6</v>
      </c>
      <c r="L66">
        <v>0.15000000596046448</v>
      </c>
      <c r="M66">
        <v>14.100000381469727</v>
      </c>
      <c r="N66" s="11" t="s">
        <v>49</v>
      </c>
      <c r="O66" t="s">
        <v>52</v>
      </c>
      <c r="P66" s="11">
        <v>1</v>
      </c>
      <c r="Q66" s="11">
        <v>1</v>
      </c>
      <c r="R66">
        <v>14.600000000000001</v>
      </c>
      <c r="S66">
        <v>5.5</v>
      </c>
      <c r="T66">
        <v>1</v>
      </c>
      <c r="U66">
        <v>1</v>
      </c>
      <c r="V66">
        <v>0</v>
      </c>
      <c r="W66" s="4" t="s">
        <v>135</v>
      </c>
      <c r="X66" s="4">
        <v>1</v>
      </c>
      <c r="Z66" s="11" t="s">
        <v>50</v>
      </c>
      <c r="AA66" s="4">
        <v>1</v>
      </c>
      <c r="AB66" s="4">
        <v>2</v>
      </c>
      <c r="AC66" s="4">
        <v>1</v>
      </c>
      <c r="AD66">
        <v>92.043000000000006</v>
      </c>
      <c r="AE66">
        <v>426.47976684570313</v>
      </c>
      <c r="AF66">
        <v>0.54700000000000004</v>
      </c>
      <c r="AG66">
        <v>0.71699999999999997</v>
      </c>
      <c r="AH66">
        <v>1.3107861060329067</v>
      </c>
      <c r="AI66">
        <v>73.599999999999994</v>
      </c>
      <c r="AJ66" s="4">
        <v>0</v>
      </c>
      <c r="AK66" s="4" t="s">
        <v>135</v>
      </c>
      <c r="AL66" s="4">
        <v>1</v>
      </c>
      <c r="AN66">
        <f t="shared" si="0"/>
        <v>12</v>
      </c>
      <c r="AO66">
        <v>233.47436691005643</v>
      </c>
      <c r="AP66" s="4" t="s">
        <v>157</v>
      </c>
    </row>
    <row r="67" spans="1:42" x14ac:dyDescent="0.25">
      <c r="A67" s="5">
        <v>20180809144219</v>
      </c>
      <c r="B67" t="s">
        <v>82</v>
      </c>
      <c r="C67" t="s">
        <v>24</v>
      </c>
      <c r="D67">
        <v>2</v>
      </c>
      <c r="F67" t="s">
        <v>39</v>
      </c>
      <c r="G67" t="s">
        <v>41</v>
      </c>
      <c r="H67" s="1">
        <v>43321</v>
      </c>
      <c r="I67" s="2">
        <v>0.6127083333333333</v>
      </c>
      <c r="J67" s="2">
        <v>0.61454861111111114</v>
      </c>
      <c r="K67">
        <v>-6</v>
      </c>
      <c r="L67">
        <v>0.15000000596046448</v>
      </c>
      <c r="M67">
        <v>14.100000381469727</v>
      </c>
      <c r="N67" s="11" t="s">
        <v>49</v>
      </c>
      <c r="O67" t="s">
        <v>53</v>
      </c>
      <c r="P67" s="11">
        <v>1</v>
      </c>
      <c r="Q67" s="11">
        <v>1</v>
      </c>
      <c r="R67">
        <v>14.3</v>
      </c>
      <c r="S67">
        <v>1</v>
      </c>
      <c r="T67">
        <v>7</v>
      </c>
      <c r="U67">
        <v>1</v>
      </c>
      <c r="V67">
        <v>0</v>
      </c>
      <c r="W67" s="4" t="s">
        <v>136</v>
      </c>
      <c r="X67" s="4">
        <v>1</v>
      </c>
      <c r="Z67" s="11" t="s">
        <v>50</v>
      </c>
      <c r="AA67" s="4">
        <v>1</v>
      </c>
      <c r="AB67" s="4">
        <v>2</v>
      </c>
      <c r="AC67" s="4">
        <v>1</v>
      </c>
      <c r="AD67">
        <v>89.63</v>
      </c>
      <c r="AE67">
        <v>433.33505249023438</v>
      </c>
      <c r="AF67">
        <v>0.50700000000000001</v>
      </c>
      <c r="AG67">
        <v>0.56899999999999995</v>
      </c>
      <c r="AH67">
        <v>1.1222879684418146</v>
      </c>
      <c r="AI67">
        <v>75.400000000000006</v>
      </c>
      <c r="AJ67" s="4">
        <v>0</v>
      </c>
      <c r="AK67" s="4" t="s">
        <v>136</v>
      </c>
      <c r="AL67" s="4">
        <v>1</v>
      </c>
      <c r="AN67">
        <f t="shared" ref="AN67:AN87" si="1">SUM(P67,Q67,U67,V67,X67*3, AA67*3,AB67,AC67)</f>
        <v>12</v>
      </c>
      <c r="AO67">
        <v>219.7744876250905</v>
      </c>
      <c r="AP67" s="4" t="s">
        <v>157</v>
      </c>
    </row>
    <row r="68" spans="1:42" x14ac:dyDescent="0.25">
      <c r="A68" s="5">
        <v>20180809145101</v>
      </c>
      <c r="B68" t="s">
        <v>82</v>
      </c>
      <c r="C68" t="s">
        <v>25</v>
      </c>
      <c r="D68">
        <v>1</v>
      </c>
      <c r="F68" t="s">
        <v>39</v>
      </c>
      <c r="G68" t="s">
        <v>41</v>
      </c>
      <c r="H68" s="1">
        <v>43321</v>
      </c>
      <c r="I68" s="2">
        <v>0.61876157407407406</v>
      </c>
      <c r="J68" s="2">
        <v>0.62050925925925926</v>
      </c>
      <c r="K68">
        <v>-6</v>
      </c>
      <c r="L68">
        <v>0.15000000596046448</v>
      </c>
      <c r="M68">
        <v>14.100000381469727</v>
      </c>
      <c r="N68" s="11" t="s">
        <v>49</v>
      </c>
      <c r="O68" t="s">
        <v>52</v>
      </c>
      <c r="P68" s="11">
        <v>1</v>
      </c>
      <c r="Q68" s="11">
        <v>1</v>
      </c>
      <c r="R68">
        <v>14.5</v>
      </c>
      <c r="S68">
        <v>1</v>
      </c>
      <c r="T68">
        <v>1</v>
      </c>
      <c r="U68">
        <v>1</v>
      </c>
      <c r="V68">
        <v>1</v>
      </c>
      <c r="X68" s="4">
        <v>1</v>
      </c>
      <c r="Z68" s="11" t="s">
        <v>50</v>
      </c>
      <c r="AA68" s="4">
        <v>1</v>
      </c>
      <c r="AB68" s="4">
        <v>2</v>
      </c>
      <c r="AC68" s="4">
        <v>1</v>
      </c>
      <c r="AD68">
        <v>104.866</v>
      </c>
      <c r="AE68">
        <v>429.5157470703125</v>
      </c>
      <c r="AF68">
        <v>0.57499999999999996</v>
      </c>
      <c r="AG68">
        <v>0.70299999999999996</v>
      </c>
      <c r="AH68">
        <v>1.222608695652174</v>
      </c>
      <c r="AI68">
        <v>74.8</v>
      </c>
      <c r="AJ68" s="4">
        <v>1</v>
      </c>
      <c r="AK68" s="4" t="s">
        <v>134</v>
      </c>
      <c r="AL68" s="4">
        <v>2</v>
      </c>
      <c r="AN68">
        <f t="shared" si="1"/>
        <v>13</v>
      </c>
      <c r="AO68">
        <v>246.77191312988163</v>
      </c>
      <c r="AP68" s="4" t="s">
        <v>157</v>
      </c>
    </row>
    <row r="69" spans="1:42" x14ac:dyDescent="0.25">
      <c r="A69" s="5">
        <v>20180809145335</v>
      </c>
      <c r="B69" t="s">
        <v>82</v>
      </c>
      <c r="C69" t="s">
        <v>25</v>
      </c>
      <c r="D69">
        <v>2</v>
      </c>
      <c r="F69" t="s">
        <v>39</v>
      </c>
      <c r="G69" t="s">
        <v>41</v>
      </c>
      <c r="H69" s="1">
        <v>43321</v>
      </c>
      <c r="I69" s="2">
        <v>0.62054398148148149</v>
      </c>
      <c r="J69" s="2">
        <v>0.62254629629629632</v>
      </c>
      <c r="K69">
        <v>-6</v>
      </c>
      <c r="L69">
        <v>0.15000000596046448</v>
      </c>
      <c r="M69">
        <v>14.100000381469727</v>
      </c>
      <c r="N69" s="11" t="s">
        <v>49</v>
      </c>
      <c r="O69" t="s">
        <v>53</v>
      </c>
      <c r="P69" s="11">
        <v>1</v>
      </c>
      <c r="Q69" s="11">
        <v>1</v>
      </c>
      <c r="R69">
        <v>14.5</v>
      </c>
      <c r="S69">
        <v>1</v>
      </c>
      <c r="T69">
        <v>1</v>
      </c>
      <c r="U69">
        <v>1</v>
      </c>
      <c r="V69">
        <v>1</v>
      </c>
      <c r="X69" s="4">
        <v>1</v>
      </c>
      <c r="Z69" s="11" t="s">
        <v>50</v>
      </c>
      <c r="AA69" s="4">
        <v>1</v>
      </c>
      <c r="AB69" s="4">
        <v>2</v>
      </c>
      <c r="AC69" s="4">
        <v>1</v>
      </c>
      <c r="AD69">
        <v>104.66200000000001</v>
      </c>
      <c r="AE69">
        <v>427.61865234375</v>
      </c>
      <c r="AF69">
        <v>0.57299999999999995</v>
      </c>
      <c r="AG69">
        <v>0.63200000000000001</v>
      </c>
      <c r="AH69">
        <v>1.1029668411867366</v>
      </c>
      <c r="AI69">
        <v>73.8</v>
      </c>
      <c r="AJ69" s="4">
        <v>1</v>
      </c>
      <c r="AK69" s="4" t="s">
        <v>134</v>
      </c>
      <c r="AN69">
        <f t="shared" si="1"/>
        <v>13</v>
      </c>
      <c r="AO69">
        <v>244.8209541018625</v>
      </c>
      <c r="AP69" s="4" t="s">
        <v>157</v>
      </c>
    </row>
    <row r="70" spans="1:42" x14ac:dyDescent="0.25">
      <c r="A70" s="5">
        <v>20180809150038</v>
      </c>
      <c r="B70" t="s">
        <v>82</v>
      </c>
      <c r="C70" t="s">
        <v>26</v>
      </c>
      <c r="D70">
        <v>1</v>
      </c>
      <c r="F70" t="s">
        <v>39</v>
      </c>
      <c r="G70" t="s">
        <v>41</v>
      </c>
      <c r="H70" s="1">
        <v>43321</v>
      </c>
      <c r="I70" s="2">
        <v>0.62542824074074077</v>
      </c>
      <c r="J70" s="2">
        <v>0.62714120370370374</v>
      </c>
      <c r="K70">
        <v>-6</v>
      </c>
      <c r="L70">
        <v>0.15000000596046448</v>
      </c>
      <c r="M70">
        <v>14.100000381469727</v>
      </c>
      <c r="N70" s="11" t="s">
        <v>49</v>
      </c>
      <c r="O70" t="s">
        <v>52</v>
      </c>
      <c r="P70" s="11">
        <v>1</v>
      </c>
      <c r="Q70" s="11">
        <v>1</v>
      </c>
      <c r="R70">
        <v>14.5</v>
      </c>
      <c r="S70">
        <v>1</v>
      </c>
      <c r="T70">
        <v>3</v>
      </c>
      <c r="U70">
        <v>0</v>
      </c>
      <c r="V70">
        <v>0</v>
      </c>
      <c r="W70" s="4" t="s">
        <v>137</v>
      </c>
      <c r="X70" s="4">
        <v>1</v>
      </c>
      <c r="Z70" s="11" t="s">
        <v>50</v>
      </c>
      <c r="AA70" s="4">
        <v>1</v>
      </c>
      <c r="AB70" s="4">
        <v>2</v>
      </c>
      <c r="AC70" s="4">
        <v>1</v>
      </c>
      <c r="AD70">
        <v>104.785</v>
      </c>
      <c r="AE70">
        <v>396.38235473632813</v>
      </c>
      <c r="AF70">
        <v>0.61</v>
      </c>
      <c r="AG70">
        <v>0.70199999999999996</v>
      </c>
      <c r="AH70">
        <v>1.1508196721311474</v>
      </c>
      <c r="AI70">
        <v>73.400000000000006</v>
      </c>
      <c r="AJ70" s="4">
        <v>1</v>
      </c>
      <c r="AK70" s="4" t="s">
        <v>137</v>
      </c>
      <c r="AL70" s="4">
        <v>1</v>
      </c>
      <c r="AN70">
        <f t="shared" si="1"/>
        <v>11</v>
      </c>
      <c r="AO70">
        <v>241.97982163147995</v>
      </c>
      <c r="AP70" s="4" t="s">
        <v>157</v>
      </c>
    </row>
    <row r="71" spans="1:42" x14ac:dyDescent="0.25">
      <c r="A71" s="5">
        <v>20180809150309</v>
      </c>
      <c r="B71" t="s">
        <v>82</v>
      </c>
      <c r="C71" t="s">
        <v>26</v>
      </c>
      <c r="D71">
        <v>2</v>
      </c>
      <c r="F71" t="s">
        <v>39</v>
      </c>
      <c r="G71" t="s">
        <v>41</v>
      </c>
      <c r="H71" s="1">
        <v>43321</v>
      </c>
      <c r="I71" s="2">
        <v>0.62717592592592586</v>
      </c>
      <c r="J71" s="2">
        <v>0.62908564814814816</v>
      </c>
      <c r="K71">
        <v>-6</v>
      </c>
      <c r="L71">
        <v>0.15000000596046448</v>
      </c>
      <c r="M71">
        <v>14.100000381469727</v>
      </c>
      <c r="N71" s="11" t="s">
        <v>49</v>
      </c>
      <c r="O71" t="s">
        <v>53</v>
      </c>
      <c r="P71" s="11">
        <v>1</v>
      </c>
      <c r="Q71" s="11">
        <v>1</v>
      </c>
      <c r="R71">
        <v>14.5</v>
      </c>
      <c r="S71">
        <v>3</v>
      </c>
      <c r="T71">
        <v>2</v>
      </c>
      <c r="U71">
        <v>1</v>
      </c>
      <c r="V71">
        <v>0</v>
      </c>
      <c r="W71" s="4" t="s">
        <v>135</v>
      </c>
      <c r="X71" s="4">
        <v>1</v>
      </c>
      <c r="Z71" s="11" t="s">
        <v>50</v>
      </c>
      <c r="AA71" s="4">
        <v>1</v>
      </c>
      <c r="AB71" s="4">
        <v>2</v>
      </c>
      <c r="AC71" s="4">
        <v>1</v>
      </c>
      <c r="AD71">
        <v>104.434</v>
      </c>
      <c r="AE71">
        <v>397.89990234375</v>
      </c>
      <c r="AF71">
        <v>0.61799999999999999</v>
      </c>
      <c r="AG71">
        <v>0.64900000000000002</v>
      </c>
      <c r="AH71">
        <v>1.0501618122977348</v>
      </c>
      <c r="AI71">
        <v>74.2</v>
      </c>
      <c r="AJ71" s="4">
        <v>1</v>
      </c>
      <c r="AK71" s="4" t="s">
        <v>135</v>
      </c>
      <c r="AL71" s="4">
        <v>1</v>
      </c>
      <c r="AN71">
        <f t="shared" si="1"/>
        <v>12</v>
      </c>
      <c r="AO71">
        <v>245.88140324163078</v>
      </c>
      <c r="AP71" s="4" t="s">
        <v>157</v>
      </c>
    </row>
    <row r="72" spans="1:42" x14ac:dyDescent="0.25">
      <c r="A72" s="5">
        <v>20180809151121</v>
      </c>
      <c r="B72" t="s">
        <v>82</v>
      </c>
      <c r="C72" t="s">
        <v>27</v>
      </c>
      <c r="D72">
        <v>1</v>
      </c>
      <c r="F72" t="s">
        <v>39</v>
      </c>
      <c r="G72" t="s">
        <v>41</v>
      </c>
      <c r="H72" s="1">
        <v>43321</v>
      </c>
      <c r="I72" s="2">
        <v>0.63287037037037031</v>
      </c>
      <c r="J72" s="2">
        <v>0.6345601851851852</v>
      </c>
      <c r="K72">
        <v>-6</v>
      </c>
      <c r="L72">
        <v>0.15000000596046448</v>
      </c>
      <c r="M72">
        <v>14.100000381469727</v>
      </c>
      <c r="N72" s="11" t="s">
        <v>49</v>
      </c>
      <c r="O72" t="s">
        <v>52</v>
      </c>
      <c r="P72" s="11">
        <v>1</v>
      </c>
      <c r="Q72" s="11">
        <v>1</v>
      </c>
      <c r="R72">
        <v>14.4</v>
      </c>
      <c r="S72">
        <v>6</v>
      </c>
      <c r="T72">
        <v>1</v>
      </c>
      <c r="U72">
        <v>1</v>
      </c>
      <c r="V72">
        <v>1</v>
      </c>
      <c r="X72" s="4">
        <v>1</v>
      </c>
      <c r="Z72" s="11" t="s">
        <v>50</v>
      </c>
      <c r="AA72" s="4">
        <v>1</v>
      </c>
      <c r="AB72" s="4">
        <v>3</v>
      </c>
      <c r="AC72" s="4">
        <v>1</v>
      </c>
      <c r="AD72">
        <v>110.937</v>
      </c>
      <c r="AE72">
        <v>413.58456420898438</v>
      </c>
      <c r="AF72">
        <v>0.59499999999999997</v>
      </c>
      <c r="AG72">
        <v>0.72</v>
      </c>
      <c r="AH72">
        <v>1.2100840336134453</v>
      </c>
      <c r="AI72">
        <v>77.5</v>
      </c>
      <c r="AJ72" s="4">
        <v>1</v>
      </c>
      <c r="AK72" s="4" t="s">
        <v>138</v>
      </c>
      <c r="AL72" s="4">
        <v>2</v>
      </c>
      <c r="AN72">
        <f t="shared" si="1"/>
        <v>14</v>
      </c>
      <c r="AO72">
        <v>246.10837568865369</v>
      </c>
      <c r="AP72" s="4" t="s">
        <v>157</v>
      </c>
    </row>
    <row r="73" spans="1:42" x14ac:dyDescent="0.25">
      <c r="A73" s="5">
        <v>20180809151352</v>
      </c>
      <c r="B73" t="s">
        <v>82</v>
      </c>
      <c r="C73" t="s">
        <v>27</v>
      </c>
      <c r="D73">
        <v>2</v>
      </c>
      <c r="F73" t="s">
        <v>39</v>
      </c>
      <c r="G73" t="s">
        <v>41</v>
      </c>
      <c r="H73" s="1">
        <v>43321</v>
      </c>
      <c r="I73" s="2">
        <v>0.6346180555555555</v>
      </c>
      <c r="J73" s="2">
        <v>0.63634259259259263</v>
      </c>
      <c r="K73">
        <v>-6</v>
      </c>
      <c r="L73">
        <v>0.15000000596046448</v>
      </c>
      <c r="M73">
        <v>14.100000381469727</v>
      </c>
      <c r="N73" s="11" t="s">
        <v>49</v>
      </c>
      <c r="O73" t="s">
        <v>53</v>
      </c>
      <c r="P73" s="11">
        <v>1</v>
      </c>
      <c r="Q73" s="11">
        <v>1</v>
      </c>
      <c r="R73">
        <v>14.4</v>
      </c>
      <c r="S73">
        <v>1</v>
      </c>
      <c r="T73">
        <v>8</v>
      </c>
      <c r="U73">
        <v>1</v>
      </c>
      <c r="V73">
        <v>1</v>
      </c>
      <c r="X73" s="4">
        <v>1</v>
      </c>
      <c r="Z73" s="11" t="s">
        <v>50</v>
      </c>
      <c r="AA73" s="4">
        <v>1</v>
      </c>
      <c r="AB73" s="4">
        <v>3</v>
      </c>
      <c r="AC73" s="4">
        <v>1</v>
      </c>
      <c r="AD73">
        <v>116.334</v>
      </c>
      <c r="AE73">
        <v>410.6898193359375</v>
      </c>
      <c r="AF73">
        <v>0.56000000000000005</v>
      </c>
      <c r="AG73">
        <v>0.76</v>
      </c>
      <c r="AH73">
        <v>1.357142857142857</v>
      </c>
      <c r="AI73">
        <v>76.2</v>
      </c>
      <c r="AJ73" s="4">
        <v>1</v>
      </c>
      <c r="AL73" s="4">
        <v>3</v>
      </c>
      <c r="AN73">
        <f t="shared" si="1"/>
        <v>14</v>
      </c>
      <c r="AO73">
        <v>229.91078610267908</v>
      </c>
      <c r="AP73" s="4" t="s">
        <v>157</v>
      </c>
    </row>
    <row r="74" spans="1:42" x14ac:dyDescent="0.25">
      <c r="A74" s="5">
        <v>20180809152054</v>
      </c>
      <c r="B74" t="s">
        <v>82</v>
      </c>
      <c r="C74" t="s">
        <v>28</v>
      </c>
      <c r="D74">
        <v>1</v>
      </c>
      <c r="F74" t="s">
        <v>39</v>
      </c>
      <c r="G74" t="s">
        <v>41</v>
      </c>
      <c r="H74" s="1">
        <v>43321</v>
      </c>
      <c r="I74" s="2">
        <v>0.63951388888888883</v>
      </c>
      <c r="J74" s="2">
        <v>0.64111111111111108</v>
      </c>
      <c r="K74">
        <v>-6</v>
      </c>
      <c r="L74">
        <v>0.15000000596046448</v>
      </c>
      <c r="M74">
        <v>14.100000381469727</v>
      </c>
      <c r="N74" s="11" t="s">
        <v>49</v>
      </c>
      <c r="O74" t="s">
        <v>52</v>
      </c>
      <c r="P74" s="11">
        <v>1</v>
      </c>
      <c r="Q74" s="11">
        <v>1</v>
      </c>
      <c r="R74">
        <v>14.200000000000001</v>
      </c>
      <c r="S74">
        <v>1</v>
      </c>
      <c r="T74">
        <v>13</v>
      </c>
      <c r="U74">
        <v>1</v>
      </c>
      <c r="V74">
        <v>1</v>
      </c>
      <c r="X74" s="4">
        <v>1</v>
      </c>
      <c r="Z74" s="11" t="s">
        <v>50</v>
      </c>
      <c r="AA74" s="4">
        <v>1</v>
      </c>
      <c r="AB74" s="4">
        <v>3</v>
      </c>
      <c r="AC74" s="4">
        <v>1</v>
      </c>
      <c r="AD74">
        <v>93.224999999999994</v>
      </c>
      <c r="AE74">
        <v>394.4910888671875</v>
      </c>
      <c r="AF74">
        <v>0.64800000000000002</v>
      </c>
      <c r="AG74">
        <v>0.59699999999999998</v>
      </c>
      <c r="AH74">
        <v>0.92129629629629628</v>
      </c>
      <c r="AI74">
        <v>70.3</v>
      </c>
      <c r="AJ74" s="4">
        <v>1</v>
      </c>
      <c r="AL74" s="4">
        <v>3</v>
      </c>
      <c r="AN74">
        <f t="shared" si="1"/>
        <v>14</v>
      </c>
      <c r="AO74">
        <v>255.5881977659156</v>
      </c>
      <c r="AP74" s="4" t="s">
        <v>157</v>
      </c>
    </row>
    <row r="75" spans="1:42" x14ac:dyDescent="0.25">
      <c r="A75" s="5">
        <v>20180809152317</v>
      </c>
      <c r="B75" t="s">
        <v>82</v>
      </c>
      <c r="C75" t="s">
        <v>28</v>
      </c>
      <c r="D75">
        <v>2</v>
      </c>
      <c r="F75" t="s">
        <v>39</v>
      </c>
      <c r="G75" t="s">
        <v>41</v>
      </c>
      <c r="H75" s="1">
        <v>43321</v>
      </c>
      <c r="I75" s="2">
        <v>0.64116898148148149</v>
      </c>
      <c r="J75" s="2">
        <v>0.64265046296296291</v>
      </c>
      <c r="K75">
        <v>-6</v>
      </c>
      <c r="L75">
        <v>0.15000000596046448</v>
      </c>
      <c r="M75">
        <v>14.100000381469727</v>
      </c>
      <c r="N75" s="11" t="s">
        <v>49</v>
      </c>
      <c r="O75" t="s">
        <v>53</v>
      </c>
      <c r="P75" s="11">
        <v>1</v>
      </c>
      <c r="Q75" s="11">
        <v>1</v>
      </c>
      <c r="R75">
        <v>14.4</v>
      </c>
      <c r="S75">
        <v>13</v>
      </c>
      <c r="T75">
        <v>1</v>
      </c>
      <c r="U75">
        <v>0</v>
      </c>
      <c r="V75">
        <v>1</v>
      </c>
      <c r="W75" s="4" t="s">
        <v>139</v>
      </c>
      <c r="X75" s="4">
        <v>1</v>
      </c>
      <c r="Z75" s="11" t="s">
        <v>50</v>
      </c>
      <c r="AA75" s="4">
        <v>1</v>
      </c>
      <c r="AB75" s="4">
        <v>3</v>
      </c>
      <c r="AC75" s="4">
        <v>1</v>
      </c>
      <c r="AD75">
        <v>97.26</v>
      </c>
      <c r="AE75">
        <v>389.9010009765625</v>
      </c>
      <c r="AF75">
        <v>0.59399999999999997</v>
      </c>
      <c r="AG75">
        <v>0.66300000000000003</v>
      </c>
      <c r="AH75">
        <v>1.1161616161616164</v>
      </c>
      <c r="AI75">
        <v>70.7</v>
      </c>
      <c r="AJ75" s="4">
        <v>0</v>
      </c>
      <c r="AK75" s="4" t="s">
        <v>139</v>
      </c>
      <c r="AL75" s="4">
        <v>1</v>
      </c>
      <c r="AN75">
        <f t="shared" si="1"/>
        <v>13</v>
      </c>
      <c r="AO75">
        <v>231.73277320552364</v>
      </c>
      <c r="AP75" s="4" t="s">
        <v>157</v>
      </c>
    </row>
    <row r="76" spans="1:42" x14ac:dyDescent="0.25">
      <c r="A76" s="5">
        <v>20180809165902</v>
      </c>
      <c r="B76" t="s">
        <v>82</v>
      </c>
      <c r="C76" t="s">
        <v>29</v>
      </c>
      <c r="D76">
        <v>1</v>
      </c>
      <c r="F76" t="s">
        <v>39</v>
      </c>
      <c r="G76" t="s">
        <v>41</v>
      </c>
      <c r="H76" s="1">
        <v>43321</v>
      </c>
      <c r="I76" s="2">
        <v>0.70766203703703701</v>
      </c>
      <c r="J76" s="2">
        <v>0.70900462962962962</v>
      </c>
      <c r="K76">
        <v>-6</v>
      </c>
      <c r="L76">
        <v>5.000000074505806E-2</v>
      </c>
      <c r="M76">
        <v>14.100000381469727</v>
      </c>
      <c r="N76" s="11" t="s">
        <v>49</v>
      </c>
      <c r="O76" t="s">
        <v>52</v>
      </c>
      <c r="P76" s="11">
        <v>1</v>
      </c>
      <c r="Q76" s="11">
        <v>1</v>
      </c>
      <c r="R76">
        <v>15.4</v>
      </c>
      <c r="S76">
        <v>1</v>
      </c>
      <c r="T76">
        <v>1</v>
      </c>
      <c r="U76">
        <v>0</v>
      </c>
      <c r="V76">
        <v>0</v>
      </c>
      <c r="W76" s="4" t="s">
        <v>140</v>
      </c>
      <c r="X76" s="4">
        <v>1</v>
      </c>
      <c r="Z76" s="11" t="s">
        <v>50</v>
      </c>
      <c r="AA76" s="4">
        <v>1</v>
      </c>
      <c r="AB76" s="4">
        <v>3</v>
      </c>
      <c r="AC76" s="4">
        <v>1</v>
      </c>
      <c r="AD76">
        <v>51.716999999999999</v>
      </c>
      <c r="AE76">
        <v>192.883544921875</v>
      </c>
      <c r="AF76">
        <v>0.61399999999999999</v>
      </c>
      <c r="AG76">
        <v>0.47199999999999998</v>
      </c>
      <c r="AH76">
        <v>0.76872964169381108</v>
      </c>
      <c r="AI76">
        <v>73</v>
      </c>
      <c r="AJ76" s="4">
        <v>0</v>
      </c>
      <c r="AK76" s="4" t="s">
        <v>140</v>
      </c>
      <c r="AL76" s="4">
        <v>1</v>
      </c>
      <c r="AN76">
        <f t="shared" si="1"/>
        <v>12</v>
      </c>
      <c r="AO76">
        <v>118.45665645615165</v>
      </c>
      <c r="AP76" s="4" t="s">
        <v>157</v>
      </c>
    </row>
    <row r="77" spans="1:42" x14ac:dyDescent="0.25">
      <c r="A77" s="5">
        <v>20180809170107</v>
      </c>
      <c r="B77" t="s">
        <v>82</v>
      </c>
      <c r="C77" t="s">
        <v>29</v>
      </c>
      <c r="D77">
        <v>2</v>
      </c>
      <c r="F77" t="s">
        <v>39</v>
      </c>
      <c r="G77" t="s">
        <v>41</v>
      </c>
      <c r="H77" s="1">
        <v>43321</v>
      </c>
      <c r="I77" s="2">
        <v>0.7091087962962962</v>
      </c>
      <c r="J77" s="2">
        <v>0.71048611111111104</v>
      </c>
      <c r="K77">
        <v>-6</v>
      </c>
      <c r="L77">
        <v>5.000000074505806E-2</v>
      </c>
      <c r="M77">
        <v>14.100000381469727</v>
      </c>
      <c r="N77" s="11" t="s">
        <v>49</v>
      </c>
      <c r="O77" t="s">
        <v>53</v>
      </c>
      <c r="P77" s="11">
        <v>1</v>
      </c>
      <c r="Q77" s="11">
        <v>1</v>
      </c>
      <c r="R77">
        <v>15.3</v>
      </c>
      <c r="S77">
        <v>1</v>
      </c>
      <c r="T77">
        <v>1</v>
      </c>
      <c r="U77">
        <v>0</v>
      </c>
      <c r="V77">
        <v>1</v>
      </c>
      <c r="W77" s="4" t="s">
        <v>141</v>
      </c>
      <c r="X77" s="4">
        <v>1</v>
      </c>
      <c r="Z77" s="11" t="s">
        <v>50</v>
      </c>
      <c r="AA77" s="4">
        <v>1</v>
      </c>
      <c r="AB77" s="4">
        <v>2</v>
      </c>
      <c r="AC77" s="4">
        <v>1</v>
      </c>
      <c r="AD77">
        <v>52.942999999999998</v>
      </c>
      <c r="AE77">
        <v>190.71150207519531</v>
      </c>
      <c r="AF77">
        <v>0.58799999999999997</v>
      </c>
      <c r="AG77">
        <v>0.47199999999999998</v>
      </c>
      <c r="AH77">
        <v>0.80272108843537415</v>
      </c>
      <c r="AI77">
        <v>73.5</v>
      </c>
      <c r="AJ77" s="4">
        <v>0</v>
      </c>
      <c r="AK77" s="4" t="s">
        <v>141</v>
      </c>
      <c r="AL77" s="4">
        <v>1</v>
      </c>
      <c r="AN77">
        <f t="shared" si="1"/>
        <v>12</v>
      </c>
      <c r="AO77">
        <v>112.17832709011563</v>
      </c>
      <c r="AP77" s="4" t="s">
        <v>157</v>
      </c>
    </row>
    <row r="78" spans="1:42" x14ac:dyDescent="0.25">
      <c r="A78" s="5">
        <v>20180809170806</v>
      </c>
      <c r="B78" t="s">
        <v>82</v>
      </c>
      <c r="C78" t="s">
        <v>30</v>
      </c>
      <c r="D78">
        <v>1</v>
      </c>
      <c r="F78" t="s">
        <v>39</v>
      </c>
      <c r="G78" t="s">
        <v>41</v>
      </c>
      <c r="H78" s="1">
        <v>43321</v>
      </c>
      <c r="I78" s="2">
        <v>0.71394675925925932</v>
      </c>
      <c r="J78" s="2">
        <v>0.71534722222222225</v>
      </c>
      <c r="K78">
        <v>-6</v>
      </c>
      <c r="L78">
        <v>5.000000074505806E-2</v>
      </c>
      <c r="M78">
        <v>14.100000381469727</v>
      </c>
      <c r="N78" s="11" t="s">
        <v>49</v>
      </c>
      <c r="O78" t="s">
        <v>52</v>
      </c>
      <c r="P78" s="11">
        <v>1</v>
      </c>
      <c r="Q78" s="11">
        <v>1</v>
      </c>
      <c r="R78">
        <v>15.200000000000001</v>
      </c>
      <c r="S78">
        <v>1</v>
      </c>
      <c r="T78">
        <v>1</v>
      </c>
      <c r="U78">
        <v>1</v>
      </c>
      <c r="V78">
        <v>0</v>
      </c>
      <c r="W78" s="4" t="s">
        <v>142</v>
      </c>
      <c r="X78" s="4">
        <v>1</v>
      </c>
      <c r="Z78" s="11" t="s">
        <v>50</v>
      </c>
      <c r="AA78" s="4">
        <v>1</v>
      </c>
      <c r="AB78" s="4">
        <v>2</v>
      </c>
      <c r="AC78" s="4">
        <v>1</v>
      </c>
      <c r="AD78">
        <v>50.918999999999997</v>
      </c>
      <c r="AE78">
        <v>202.55345153808594</v>
      </c>
      <c r="AF78">
        <v>0.621</v>
      </c>
      <c r="AG78">
        <v>0.43</v>
      </c>
      <c r="AH78">
        <v>0.69243156199677935</v>
      </c>
      <c r="AI78">
        <v>71.7</v>
      </c>
      <c r="AJ78" s="4">
        <v>0</v>
      </c>
      <c r="AK78" s="4" t="s">
        <v>142</v>
      </c>
      <c r="AL78" s="4">
        <v>1</v>
      </c>
      <c r="AN78">
        <f t="shared" si="1"/>
        <v>12</v>
      </c>
      <c r="AO78">
        <v>125.77559439989982</v>
      </c>
      <c r="AP78" s="4" t="s">
        <v>157</v>
      </c>
    </row>
    <row r="79" spans="1:42" x14ac:dyDescent="0.25">
      <c r="A79" s="5">
        <v>20180809171009</v>
      </c>
      <c r="B79" t="s">
        <v>82</v>
      </c>
      <c r="C79" t="s">
        <v>30</v>
      </c>
      <c r="D79">
        <v>2</v>
      </c>
      <c r="F79" t="s">
        <v>39</v>
      </c>
      <c r="G79" t="s">
        <v>41</v>
      </c>
      <c r="H79" s="1">
        <v>43321</v>
      </c>
      <c r="I79" s="2">
        <v>0.71538194444444436</v>
      </c>
      <c r="J79" s="2">
        <v>0.7166435185185186</v>
      </c>
      <c r="K79">
        <v>-6</v>
      </c>
      <c r="L79">
        <v>5.000000074505806E-2</v>
      </c>
      <c r="M79">
        <v>14.100000381469727</v>
      </c>
      <c r="N79" s="11" t="s">
        <v>49</v>
      </c>
      <c r="O79" t="s">
        <v>53</v>
      </c>
      <c r="P79" s="11">
        <v>1</v>
      </c>
      <c r="Q79" s="11">
        <v>1</v>
      </c>
      <c r="R79">
        <v>15.100000000000001</v>
      </c>
      <c r="S79">
        <v>1</v>
      </c>
      <c r="T79">
        <v>1</v>
      </c>
      <c r="U79">
        <v>1</v>
      </c>
      <c r="V79">
        <v>0</v>
      </c>
      <c r="W79" s="4" t="s">
        <v>143</v>
      </c>
      <c r="X79" s="4">
        <v>1</v>
      </c>
      <c r="Z79" s="11" t="s">
        <v>50</v>
      </c>
      <c r="AA79" s="4">
        <v>1</v>
      </c>
      <c r="AB79" s="4">
        <v>2</v>
      </c>
      <c r="AC79" s="4">
        <v>1</v>
      </c>
      <c r="AD79">
        <v>51.235999999999997</v>
      </c>
      <c r="AE79">
        <v>199.93916320800781</v>
      </c>
      <c r="AF79">
        <v>0.51700000000000002</v>
      </c>
      <c r="AG79">
        <v>0.51100000000000001</v>
      </c>
      <c r="AH79">
        <v>0.98839458413926495</v>
      </c>
      <c r="AI79">
        <v>72</v>
      </c>
      <c r="AJ79" s="4">
        <v>0</v>
      </c>
      <c r="AK79" s="4" t="s">
        <v>143</v>
      </c>
      <c r="AL79" s="4">
        <v>1</v>
      </c>
      <c r="AN79">
        <f t="shared" si="1"/>
        <v>12</v>
      </c>
      <c r="AO79">
        <v>103.33006571562254</v>
      </c>
      <c r="AP79" s="4" t="s">
        <v>157</v>
      </c>
    </row>
    <row r="80" spans="1:42" x14ac:dyDescent="0.25">
      <c r="A80" s="5">
        <v>20180809171552</v>
      </c>
      <c r="B80" t="s">
        <v>82</v>
      </c>
      <c r="C80" t="s">
        <v>31</v>
      </c>
      <c r="D80">
        <v>1</v>
      </c>
      <c r="F80" t="s">
        <v>39</v>
      </c>
      <c r="G80" t="s">
        <v>41</v>
      </c>
      <c r="H80" s="1">
        <v>43321</v>
      </c>
      <c r="I80" s="2">
        <v>0.7193518518518518</v>
      </c>
      <c r="J80" s="2">
        <v>0.72104166666666669</v>
      </c>
      <c r="K80">
        <v>-6</v>
      </c>
      <c r="L80">
        <v>5.000000074505806E-2</v>
      </c>
      <c r="M80">
        <v>14.100000381469727</v>
      </c>
      <c r="N80" s="11" t="s">
        <v>50</v>
      </c>
      <c r="O80" t="s">
        <v>52</v>
      </c>
      <c r="P80" s="11">
        <v>1</v>
      </c>
      <c r="Q80" s="11">
        <v>1</v>
      </c>
      <c r="R80">
        <v>15</v>
      </c>
      <c r="S80">
        <v>1</v>
      </c>
      <c r="T80">
        <v>1</v>
      </c>
      <c r="U80">
        <v>0</v>
      </c>
      <c r="V80">
        <v>1</v>
      </c>
      <c r="W80" s="4" t="s">
        <v>144</v>
      </c>
      <c r="X80" s="4">
        <v>1</v>
      </c>
      <c r="Z80" s="11" t="s">
        <v>50</v>
      </c>
      <c r="AA80" s="4">
        <v>0</v>
      </c>
      <c r="AB80" s="4">
        <v>2</v>
      </c>
      <c r="AC80" s="4">
        <v>1</v>
      </c>
      <c r="AD80">
        <v>77.207999999999998</v>
      </c>
      <c r="AE80">
        <v>209.31887817382813</v>
      </c>
      <c r="AF80">
        <v>0.53100000000000003</v>
      </c>
      <c r="AG80">
        <v>0.54500000000000004</v>
      </c>
      <c r="AH80">
        <v>1.0263653483992468</v>
      </c>
      <c r="AI80">
        <v>73</v>
      </c>
      <c r="AJ80" s="4">
        <v>0</v>
      </c>
      <c r="AK80" s="4" t="s">
        <v>144</v>
      </c>
      <c r="AL80" s="4">
        <v>1</v>
      </c>
      <c r="AN80">
        <f t="shared" si="1"/>
        <v>9</v>
      </c>
      <c r="AO80">
        <v>111.10665384027838</v>
      </c>
      <c r="AP80" s="4" t="s">
        <v>157</v>
      </c>
    </row>
    <row r="81" spans="1:42" x14ac:dyDescent="0.25">
      <c r="A81" s="7">
        <v>20180809171824</v>
      </c>
      <c r="B81" t="s">
        <v>82</v>
      </c>
      <c r="C81" t="s">
        <v>31</v>
      </c>
      <c r="D81">
        <v>2</v>
      </c>
      <c r="F81" t="s">
        <v>39</v>
      </c>
      <c r="G81" t="s">
        <v>41</v>
      </c>
      <c r="H81" s="1">
        <v>43321</v>
      </c>
      <c r="I81" s="2">
        <v>0.72111111111111104</v>
      </c>
      <c r="J81" s="2">
        <v>0.72259259259259256</v>
      </c>
      <c r="K81">
        <v>-6</v>
      </c>
      <c r="L81">
        <v>5.000000074505806E-2</v>
      </c>
      <c r="M81">
        <v>14.100000381469727</v>
      </c>
      <c r="N81" s="11" t="s">
        <v>50</v>
      </c>
      <c r="O81" t="s">
        <v>53</v>
      </c>
      <c r="P81" s="11">
        <v>1</v>
      </c>
      <c r="Q81" s="11">
        <v>1</v>
      </c>
      <c r="R81">
        <v>15</v>
      </c>
      <c r="S81">
        <v>1</v>
      </c>
      <c r="T81">
        <v>1</v>
      </c>
      <c r="U81">
        <v>0</v>
      </c>
      <c r="V81">
        <v>1</v>
      </c>
      <c r="W81" s="4" t="s">
        <v>141</v>
      </c>
      <c r="X81" s="4">
        <v>1</v>
      </c>
      <c r="Z81" s="11" t="s">
        <v>50</v>
      </c>
      <c r="AA81" s="4">
        <v>0</v>
      </c>
      <c r="AB81" s="4">
        <v>2</v>
      </c>
      <c r="AC81" s="4">
        <v>1</v>
      </c>
      <c r="AD81">
        <v>73.959000000000003</v>
      </c>
      <c r="AE81">
        <v>202.97068786621094</v>
      </c>
      <c r="AF81">
        <v>0.57999999999999996</v>
      </c>
      <c r="AG81">
        <v>0.58399999999999996</v>
      </c>
      <c r="AH81">
        <v>1.0068965517241379</v>
      </c>
      <c r="AI81">
        <v>71.8</v>
      </c>
      <c r="AJ81" s="4">
        <v>0</v>
      </c>
      <c r="AK81" s="4" t="s">
        <v>141</v>
      </c>
      <c r="AL81" s="4">
        <v>1</v>
      </c>
      <c r="AN81">
        <f t="shared" si="1"/>
        <v>9</v>
      </c>
      <c r="AO81">
        <v>117.7364318866082</v>
      </c>
      <c r="AP81" s="4" t="s">
        <v>157</v>
      </c>
    </row>
    <row r="82" spans="1:42" x14ac:dyDescent="0.25">
      <c r="A82" s="7">
        <v>20180809172542</v>
      </c>
      <c r="B82" t="s">
        <v>82</v>
      </c>
      <c r="C82" t="s">
        <v>32</v>
      </c>
      <c r="D82">
        <v>1</v>
      </c>
      <c r="F82" t="s">
        <v>39</v>
      </c>
      <c r="G82" t="s">
        <v>41</v>
      </c>
      <c r="H82" s="1">
        <v>43321</v>
      </c>
      <c r="I82" s="2">
        <v>0.72616898148148146</v>
      </c>
      <c r="J82" s="2">
        <v>0.72781250000000008</v>
      </c>
      <c r="K82">
        <v>-6</v>
      </c>
      <c r="L82">
        <v>5.000000074505806E-2</v>
      </c>
      <c r="M82">
        <v>14.100000381469727</v>
      </c>
      <c r="N82" s="11" t="s">
        <v>49</v>
      </c>
      <c r="O82" t="s">
        <v>52</v>
      </c>
      <c r="P82" s="11">
        <v>1</v>
      </c>
      <c r="Q82" s="11">
        <v>1</v>
      </c>
      <c r="R82">
        <v>14.9</v>
      </c>
      <c r="S82">
        <v>1</v>
      </c>
      <c r="T82">
        <v>1</v>
      </c>
      <c r="U82">
        <v>1</v>
      </c>
      <c r="V82">
        <v>1</v>
      </c>
      <c r="X82" s="4">
        <v>1</v>
      </c>
      <c r="Z82" s="11" t="s">
        <v>50</v>
      </c>
      <c r="AA82" s="4">
        <v>1</v>
      </c>
      <c r="AB82" s="4">
        <v>3</v>
      </c>
      <c r="AC82" s="4">
        <v>1</v>
      </c>
      <c r="AD82">
        <v>87.49</v>
      </c>
      <c r="AE82">
        <v>263.00823974609375</v>
      </c>
      <c r="AF82">
        <v>0.57199999999999995</v>
      </c>
      <c r="AG82">
        <v>0.63</v>
      </c>
      <c r="AH82">
        <v>1.1013986013986015</v>
      </c>
      <c r="AI82">
        <v>77.8</v>
      </c>
      <c r="AJ82" s="4">
        <v>1</v>
      </c>
      <c r="AL82" s="4">
        <v>3</v>
      </c>
      <c r="AN82">
        <f t="shared" si="1"/>
        <v>14</v>
      </c>
      <c r="AO82">
        <v>150.39721796813291</v>
      </c>
      <c r="AP82" s="4" t="s">
        <v>157</v>
      </c>
    </row>
    <row r="83" spans="1:42" x14ac:dyDescent="0.25">
      <c r="A83" s="7">
        <v>20180809172809</v>
      </c>
      <c r="B83" t="s">
        <v>82</v>
      </c>
      <c r="C83" t="s">
        <v>32</v>
      </c>
      <c r="D83">
        <v>2</v>
      </c>
      <c r="F83" t="s">
        <v>39</v>
      </c>
      <c r="G83" t="s">
        <v>41</v>
      </c>
      <c r="H83" s="1">
        <v>43321</v>
      </c>
      <c r="I83" s="2">
        <v>0.72787037037037028</v>
      </c>
      <c r="J83" s="2">
        <v>0.72956018518518517</v>
      </c>
      <c r="K83">
        <v>-6</v>
      </c>
      <c r="L83">
        <v>5.000000074505806E-2</v>
      </c>
      <c r="M83">
        <v>14.100000381469727</v>
      </c>
      <c r="N83" s="11" t="s">
        <v>49</v>
      </c>
      <c r="O83" t="s">
        <v>53</v>
      </c>
      <c r="P83" s="11">
        <v>1</v>
      </c>
      <c r="Q83" s="11">
        <v>1</v>
      </c>
      <c r="R83">
        <v>14.8</v>
      </c>
      <c r="S83">
        <v>1</v>
      </c>
      <c r="T83">
        <v>1</v>
      </c>
      <c r="U83">
        <v>1</v>
      </c>
      <c r="V83">
        <v>1</v>
      </c>
      <c r="X83" s="4">
        <v>1</v>
      </c>
      <c r="Z83" s="11" t="s">
        <v>50</v>
      </c>
      <c r="AA83" s="4">
        <v>0</v>
      </c>
      <c r="AB83" s="4">
        <v>2</v>
      </c>
      <c r="AC83" s="4">
        <v>1</v>
      </c>
      <c r="AD83">
        <v>86.221999999999994</v>
      </c>
      <c r="AE83">
        <v>257.72210693359375</v>
      </c>
      <c r="AF83">
        <v>0.57899999999999996</v>
      </c>
      <c r="AG83">
        <v>0.64800000000000002</v>
      </c>
      <c r="AH83">
        <v>1.1191709844559588</v>
      </c>
      <c r="AI83">
        <v>77.900000000000006</v>
      </c>
      <c r="AJ83" s="4">
        <v>1</v>
      </c>
      <c r="AK83" s="4" t="s">
        <v>149</v>
      </c>
      <c r="AL83" s="4">
        <v>1</v>
      </c>
      <c r="AN83">
        <f t="shared" si="1"/>
        <v>10</v>
      </c>
      <c r="AO83">
        <v>149.33161407797661</v>
      </c>
      <c r="AP83" s="4" t="s">
        <v>157</v>
      </c>
    </row>
    <row r="84" spans="1:42" x14ac:dyDescent="0.25">
      <c r="A84" s="5">
        <v>20180809173728</v>
      </c>
      <c r="B84" t="s">
        <v>82</v>
      </c>
      <c r="C84" t="s">
        <v>33</v>
      </c>
      <c r="D84">
        <v>1</v>
      </c>
      <c r="F84" t="s">
        <v>39</v>
      </c>
      <c r="G84" t="s">
        <v>41</v>
      </c>
      <c r="H84" s="1">
        <v>43321</v>
      </c>
      <c r="I84" s="2">
        <v>0.73434027777777777</v>
      </c>
      <c r="J84" s="2">
        <v>0.73593750000000002</v>
      </c>
      <c r="K84">
        <v>-6</v>
      </c>
      <c r="L84">
        <v>5.000000074505806E-2</v>
      </c>
      <c r="M84">
        <v>14.100000381469727</v>
      </c>
      <c r="N84" s="11" t="s">
        <v>50</v>
      </c>
      <c r="O84" t="s">
        <v>52</v>
      </c>
      <c r="P84" s="11">
        <v>1</v>
      </c>
      <c r="Q84" s="11">
        <v>1</v>
      </c>
      <c r="R84">
        <v>14.8</v>
      </c>
      <c r="S84">
        <v>1</v>
      </c>
      <c r="T84">
        <v>1</v>
      </c>
      <c r="U84">
        <v>1</v>
      </c>
      <c r="V84">
        <v>1</v>
      </c>
      <c r="X84" s="4">
        <v>1</v>
      </c>
      <c r="Z84" s="11" t="s">
        <v>50</v>
      </c>
      <c r="AA84" s="4">
        <v>0</v>
      </c>
      <c r="AB84" s="4">
        <v>3</v>
      </c>
      <c r="AC84" s="4">
        <v>1</v>
      </c>
      <c r="AD84">
        <v>121.607</v>
      </c>
      <c r="AE84">
        <v>258.7657470703125</v>
      </c>
      <c r="AF84">
        <v>0.59899999999999998</v>
      </c>
      <c r="AG84">
        <v>0.90900000000000003</v>
      </c>
      <c r="AH84">
        <v>1.5175292153589317</v>
      </c>
      <c r="AI84">
        <v>75.7</v>
      </c>
      <c r="AJ84" s="4">
        <v>1</v>
      </c>
      <c r="AK84" s="4" t="s">
        <v>148</v>
      </c>
      <c r="AL84" s="4">
        <v>2</v>
      </c>
      <c r="AN84">
        <f t="shared" si="1"/>
        <v>11</v>
      </c>
      <c r="AO84">
        <v>154.34348877732995</v>
      </c>
      <c r="AP84" s="4" t="s">
        <v>157</v>
      </c>
    </row>
    <row r="85" spans="1:42" x14ac:dyDescent="0.25">
      <c r="A85" s="5">
        <v>20180809173948</v>
      </c>
      <c r="B85" t="s">
        <v>82</v>
      </c>
      <c r="C85" t="s">
        <v>33</v>
      </c>
      <c r="D85">
        <v>2</v>
      </c>
      <c r="F85" t="s">
        <v>39</v>
      </c>
      <c r="G85" t="s">
        <v>41</v>
      </c>
      <c r="H85" s="1">
        <v>43321</v>
      </c>
      <c r="I85" s="2">
        <v>0.73597222222222225</v>
      </c>
      <c r="J85" s="2">
        <v>0.73806712962962961</v>
      </c>
      <c r="K85">
        <v>-6</v>
      </c>
      <c r="L85">
        <v>5.000000074505806E-2</v>
      </c>
      <c r="M85">
        <v>14.100000381469727</v>
      </c>
      <c r="N85" s="11" t="s">
        <v>50</v>
      </c>
      <c r="O85" t="s">
        <v>53</v>
      </c>
      <c r="P85" s="11">
        <v>1</v>
      </c>
      <c r="Q85" s="11">
        <v>1</v>
      </c>
      <c r="R85">
        <v>14.700000000000001</v>
      </c>
      <c r="S85">
        <v>1</v>
      </c>
      <c r="T85">
        <v>1</v>
      </c>
      <c r="U85">
        <v>1</v>
      </c>
      <c r="V85">
        <v>1</v>
      </c>
      <c r="X85" s="4">
        <v>1</v>
      </c>
      <c r="Z85" s="11" t="s">
        <v>50</v>
      </c>
      <c r="AA85" s="4">
        <v>1</v>
      </c>
      <c r="AB85" s="4">
        <v>2</v>
      </c>
      <c r="AC85" s="4">
        <v>1</v>
      </c>
      <c r="AD85">
        <v>122.18899999999999</v>
      </c>
      <c r="AE85">
        <v>262.87960815429688</v>
      </c>
      <c r="AF85">
        <v>0.59399999999999997</v>
      </c>
      <c r="AG85">
        <v>0.70099999999999996</v>
      </c>
      <c r="AH85">
        <v>1.1801346801346801</v>
      </c>
      <c r="AI85">
        <v>76.400000000000006</v>
      </c>
      <c r="AJ85" s="4">
        <v>1</v>
      </c>
      <c r="AK85" s="4" t="s">
        <v>145</v>
      </c>
      <c r="AL85" s="4">
        <v>2</v>
      </c>
      <c r="AN85">
        <f t="shared" si="1"/>
        <v>13</v>
      </c>
      <c r="AO85">
        <v>175.49650180931525</v>
      </c>
      <c r="AP85" s="4" t="s">
        <v>157</v>
      </c>
    </row>
    <row r="86" spans="1:42" x14ac:dyDescent="0.25">
      <c r="A86" s="6">
        <v>20180809174727</v>
      </c>
      <c r="B86" t="s">
        <v>82</v>
      </c>
      <c r="C86" t="s">
        <v>34</v>
      </c>
      <c r="D86">
        <v>1</v>
      </c>
      <c r="F86" t="s">
        <v>39</v>
      </c>
      <c r="G86" t="s">
        <v>41</v>
      </c>
      <c r="H86" s="1">
        <v>43321</v>
      </c>
      <c r="I86" s="2">
        <v>0.74127314814814815</v>
      </c>
      <c r="J86" s="2">
        <v>0.74319444444444438</v>
      </c>
      <c r="K86">
        <v>-6</v>
      </c>
      <c r="L86">
        <v>5.000000074505806E-2</v>
      </c>
      <c r="M86">
        <v>14.100000381469727</v>
      </c>
      <c r="N86" s="11" t="s">
        <v>50</v>
      </c>
      <c r="O86" t="s">
        <v>52</v>
      </c>
      <c r="P86" s="11">
        <v>1</v>
      </c>
      <c r="Q86" s="11">
        <v>1</v>
      </c>
      <c r="R86">
        <v>14.700000000000001</v>
      </c>
      <c r="S86">
        <v>1</v>
      </c>
      <c r="T86">
        <v>1</v>
      </c>
      <c r="U86">
        <v>0</v>
      </c>
      <c r="V86">
        <v>1</v>
      </c>
      <c r="W86" s="4" t="s">
        <v>147</v>
      </c>
      <c r="X86" s="4">
        <v>1</v>
      </c>
      <c r="Z86" s="11" t="s">
        <v>50</v>
      </c>
      <c r="AA86" s="4">
        <v>1</v>
      </c>
      <c r="AB86" s="4">
        <v>2</v>
      </c>
      <c r="AC86" s="4">
        <v>1</v>
      </c>
      <c r="AD86">
        <v>116.259</v>
      </c>
      <c r="AE86">
        <v>261.419921875</v>
      </c>
      <c r="AF86">
        <v>0.57899999999999996</v>
      </c>
      <c r="AG86">
        <v>0.71299999999999997</v>
      </c>
      <c r="AH86">
        <v>1.2314335060449051</v>
      </c>
      <c r="AI86">
        <v>75.7</v>
      </c>
      <c r="AJ86" s="4">
        <v>0</v>
      </c>
      <c r="AK86" s="4" t="s">
        <v>146</v>
      </c>
      <c r="AN86">
        <f t="shared" si="1"/>
        <v>12</v>
      </c>
      <c r="AO86">
        <v>159.68589796900616</v>
      </c>
      <c r="AP86" s="4" t="s">
        <v>157</v>
      </c>
    </row>
    <row r="87" spans="1:42" x14ac:dyDescent="0.25">
      <c r="A87" s="5">
        <v>20180809175015</v>
      </c>
      <c r="B87" t="s">
        <v>82</v>
      </c>
      <c r="C87" t="s">
        <v>34</v>
      </c>
      <c r="D87">
        <v>2</v>
      </c>
      <c r="F87" t="s">
        <v>39</v>
      </c>
      <c r="G87" t="s">
        <v>41</v>
      </c>
      <c r="H87" s="1">
        <v>43321</v>
      </c>
      <c r="I87" s="2">
        <v>0.74322916666666661</v>
      </c>
      <c r="J87" s="12">
        <v>0.73125000000000007</v>
      </c>
      <c r="K87">
        <v>-6</v>
      </c>
      <c r="L87">
        <v>5.000000074505806E-2</v>
      </c>
      <c r="M87">
        <v>14.100000381469727</v>
      </c>
      <c r="O87" t="s">
        <v>53</v>
      </c>
      <c r="P87" s="11">
        <v>1</v>
      </c>
      <c r="Q87" s="11">
        <v>0</v>
      </c>
      <c r="R87" s="11">
        <v>14.6</v>
      </c>
      <c r="S87" s="11">
        <v>1</v>
      </c>
      <c r="T87" s="11">
        <v>1</v>
      </c>
      <c r="U87" s="11">
        <v>1</v>
      </c>
      <c r="V87" s="11">
        <v>1</v>
      </c>
      <c r="W87" s="4" t="s">
        <v>158</v>
      </c>
      <c r="X87" s="4">
        <v>1</v>
      </c>
      <c r="Z87" s="11" t="s">
        <v>50</v>
      </c>
      <c r="AA87" s="4">
        <v>0</v>
      </c>
      <c r="AB87" s="4">
        <v>2</v>
      </c>
      <c r="AC87" s="4">
        <v>1</v>
      </c>
      <c r="AD87" s="4">
        <v>111.807</v>
      </c>
      <c r="AE87" s="4">
        <v>267.87799999999999</v>
      </c>
      <c r="AF87" s="4">
        <v>0.56499999999999995</v>
      </c>
      <c r="AG87" s="4">
        <v>0.67900000000000005</v>
      </c>
      <c r="AH87">
        <v>1.2017699115044249</v>
      </c>
      <c r="AI87" s="4">
        <v>75.900000000000006</v>
      </c>
      <c r="AJ87" s="4">
        <v>0</v>
      </c>
      <c r="AK87" s="4" t="s">
        <v>159</v>
      </c>
      <c r="AL87" s="4">
        <v>2</v>
      </c>
      <c r="AN87">
        <f t="shared" si="1"/>
        <v>9</v>
      </c>
      <c r="AO87">
        <v>151.28800000000001</v>
      </c>
      <c r="AP87" s="4" t="s">
        <v>157</v>
      </c>
    </row>
  </sheetData>
  <conditionalFormatting sqref="P1:Q1048576 U1:V1048576 R87:T87">
    <cfRule type="cellIs" dxfId="1" priority="2" operator="lessThan">
      <formula>0.5</formula>
    </cfRule>
  </conditionalFormatting>
  <conditionalFormatting sqref="AH1:AH1048576">
    <cfRule type="cellIs" dxfId="0" priority="1" operator="greaterThan">
      <formula>1.5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</dc:creator>
  <cp:lastModifiedBy>Ethan on toughbook</cp:lastModifiedBy>
  <dcterms:created xsi:type="dcterms:W3CDTF">2018-08-14T22:44:37Z</dcterms:created>
  <dcterms:modified xsi:type="dcterms:W3CDTF">2019-08-08T19:55:05Z</dcterms:modified>
</cp:coreProperties>
</file>