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1F4EDF18-12DB-4E98-8EA4-9B7B4B0375BA}" xr6:coauthVersionLast="47" xr6:coauthVersionMax="47" xr10:uidLastSave="{00000000-0000-0000-0000-000000000000}"/>
  <bookViews>
    <workbookView xWindow="-108" yWindow="-108" windowWidth="23256" windowHeight="12456" activeTab="1" xr2:uid="{868241CC-8060-4DB3-9C95-A06DC143B5E1}"/>
  </bookViews>
  <sheets>
    <sheet name="Data_job_skills" sheetId="7" r:id="rId1"/>
    <sheet name="salary_vs_skills" sheetId="8" r:id="rId2"/>
    <sheet name="salary_analysis" sheetId="10" r:id="rId3"/>
    <sheet name="skills_salary_analysis" sheetId="12" r:id="rId4"/>
  </sheets>
  <definedNames>
    <definedName name="Slicer_job_country1">#N/A</definedName>
    <definedName name="Slicer_job_title_short">#N/A</definedName>
  </definedNames>
  <calcPr calcId="191029"/>
  <pivotCaches>
    <pivotCache cacheId="32" r:id="rId5"/>
    <pivotCache cacheId="35" r:id="rId6"/>
    <pivotCache cacheId="38" r:id="rId7"/>
    <pivotCache cacheId="41"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0db8ecd3-9819-4d7f-873e-87e5cd7d5ab3" name="data_jobs_salary" connection="Query - data_jobs_salary"/>
          <x15:modelTable id="data_jobs_skills_0b50deb9-727a-469d-9687-e17433b8711e"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8" l="1"/>
  <c r="H3" i="8"/>
  <c r="H4" i="8"/>
  <c r="H5" i="8"/>
  <c r="H6" i="8"/>
  <c r="H7" i="8"/>
  <c r="H8" i="8"/>
  <c r="H9" i="8"/>
  <c r="H10" i="8"/>
  <c r="H11" i="8"/>
  <c r="H1" i="8"/>
  <c r="G2" i="8"/>
  <c r="G3" i="8"/>
  <c r="G4" i="8"/>
  <c r="G5" i="8"/>
  <c r="G6" i="8"/>
  <c r="G7" i="8"/>
  <c r="G8" i="8"/>
  <c r="G9" i="8"/>
  <c r="G10" i="8"/>
  <c r="G11" i="8"/>
  <c r="G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57D61B-140E-4100-A857-13081C5FA9DF}" name="Query - data_jobs_salary" description="Connection to the 'data_jobs_salary' query in the workbook." type="100" refreshedVersion="8" minRefreshableVersion="5">
    <extLst>
      <ext xmlns:x15="http://schemas.microsoft.com/office/spreadsheetml/2010/11/main" uri="{DE250136-89BD-433C-8126-D09CA5730AF9}">
        <x15:connection id="fb1d87f7-9a98-4b62-85a3-66d4f95f52cb"/>
      </ext>
    </extLst>
  </connection>
  <connection id="2" xr16:uid="{ACA031FA-10C2-4B91-ACA5-779FB4CAFB6A}" name="Query - data_jobs_skills" description="Connection to the 'data_jobs_skills' query in the workbook." type="100" refreshedVersion="8" minRefreshableVersion="5">
    <extLst>
      <ext xmlns:x15="http://schemas.microsoft.com/office/spreadsheetml/2010/11/main" uri="{DE250136-89BD-433C-8126-D09CA5730AF9}">
        <x15:connection id="877b95b7-5a96-4c61-aca6-245938807637"/>
      </ext>
    </extLst>
  </connection>
  <connection id="3" xr16:uid="{54680097-4187-4F40-BBD7-6261FD326E2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<sst xmlns="http://schemas.openxmlformats.org/spreadsheetml/2006/main" count="65" uniqueCount="28">
  <si>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</si>
  <si>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</si>
  <si>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</si>
  <si>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</si>
  <si>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</si>
  <si>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</si>
  <si>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</si>
  <si>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</si>
  <si>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</si>
  <si>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</si>
  <si>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SQL</t>
  </si>
  <si>
    <t>Python</t>
  </si>
  <si>
    <t>Tableau</t>
  </si>
  <si>
    <t>R</t>
  </si>
  <si>
    <t>Excel</t>
  </si>
  <si>
    <t>SAS</t>
  </si>
  <si>
    <t>Row Labels</t>
  </si>
  <si>
    <t>Grand Total</t>
  </si>
  <si>
    <t>count per job</t>
  </si>
  <si>
    <t>median salary</t>
  </si>
  <si>
    <t>median_salary_us</t>
  </si>
  <si>
    <t>median non us</t>
  </si>
  <si>
    <t>Power BI</t>
  </si>
  <si>
    <t>median salary skills</t>
  </si>
  <si>
    <t>skills likelihood</t>
  </si>
  <si>
    <t>Looker</t>
  </si>
  <si>
    <t>Azure</t>
  </si>
  <si>
    <t>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</si>
</sst>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0;\(\$#,##0\);\$#,##0"/>
    <numFmt numFmtId="166" formatCode="_(&quot;$&quot;* #,##0_);_(&quot;$&quot;* \(#,##0\);_(&quot;$&quot;* &quot;-&quot;??_);_(@_)"/>
    <numFmt numFmtId="167"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xf numFmtId="165" fontId="0" fillId="0" borderId="0" xfId="0" applyNumberFormat="1"/>
    <xf numFmtId="166" fontId="1" fillId="2" borderId="1" xfId="1" applyNumberFormat="1" applyFont="1" applyFill="1" applyBorder="1"/>
    <xf numFmtId="166" fontId="0" fillId="0" borderId="0" xfId="1" applyNumberFormat="1" applyFont="1"/>
    <xf numFmtId="167" fontId="1" fillId="2" borderId="1" xfId="0" applyNumberFormat="1" applyFont="1" applyFill="1" applyBorder="1"/>
    <xf numFmtId="9" fontId="0" fillId="0" borderId="0" xfId="0" applyNumberFormat="1"/>
  </cellXfs>
  <cellStyles count="2">
    <cellStyle name="Currency" xfId="1" builtinId="4"/>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6.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transformation.xlsx]Data_job_skills!PivotTable4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5255905511811"/>
          <c:y val="0.12902559055118107"/>
          <c:w val="0.52662248468941386"/>
          <c:h val="0.6293157626130067"/>
        </c:manualLayout>
      </c:layout>
      <c:barChart>
        <c:barDir val="bar"/>
        <c:grouping val="clustered"/>
        <c:varyColors val="0"/>
        <c:ser>
          <c:idx val="0"/>
          <c:order val="0"/>
          <c:tx>
            <c:strRef>
              <c:f>Data_job_skills!$B$1</c:f>
              <c:strCache>
                <c:ptCount val="1"/>
                <c:pt idx="0">
                  <c:v>Total</c:v>
                </c:pt>
              </c:strCache>
            </c:strRef>
          </c:tx>
          <c:spPr>
            <a:solidFill>
              <a:schemeClr val="accent1"/>
            </a:solidFill>
            <a:ln>
              <a:noFill/>
            </a:ln>
            <a:effectLst/>
          </c:spPr>
          <c:invertIfNegative val="0"/>
          <c:cat>
            <c:strRef>
              <c:f>Data_job_skills!$A$2:$A$12</c:f>
              <c:strCache>
                <c:ptCount val="10"/>
                <c:pt idx="0">
                  <c:v>Azure</c:v>
                </c:pt>
                <c:pt idx="1">
                  <c:v>Looker</c:v>
                </c:pt>
                <c:pt idx="2">
                  <c:v>Power BI</c:v>
                </c:pt>
                <c:pt idx="3">
                  <c:v>SAS</c:v>
                </c:pt>
                <c:pt idx="4">
                  <c:v>R</c:v>
                </c:pt>
                <c:pt idx="5">
                  <c:v>Go</c:v>
                </c:pt>
                <c:pt idx="6">
                  <c:v>Tableau</c:v>
                </c:pt>
                <c:pt idx="7">
                  <c:v>Python</c:v>
                </c:pt>
                <c:pt idx="8">
                  <c:v>Excel</c:v>
                </c:pt>
                <c:pt idx="9">
                  <c:v>SQL</c:v>
                </c:pt>
              </c:strCache>
            </c:strRef>
          </c:cat>
          <c:val>
            <c:numRef>
              <c:f>Data_job_skills!$B$2:$B$12</c:f>
              <c:numCache>
                <c:formatCode>0%</c:formatCode>
                <c:ptCount val="10"/>
                <c:pt idx="0">
                  <c:v>8.3333333333333329E-2</c:v>
                </c:pt>
                <c:pt idx="1">
                  <c:v>8.3333333333333329E-2</c:v>
                </c:pt>
                <c:pt idx="2">
                  <c:v>9.7222222222222224E-2</c:v>
                </c:pt>
                <c:pt idx="3">
                  <c:v>0.1111111111111111</c:v>
                </c:pt>
                <c:pt idx="4">
                  <c:v>0.125</c:v>
                </c:pt>
                <c:pt idx="5">
                  <c:v>0.125</c:v>
                </c:pt>
                <c:pt idx="6">
                  <c:v>0.18055555555555555</c:v>
                </c:pt>
                <c:pt idx="7">
                  <c:v>0.34722222222222221</c:v>
                </c:pt>
                <c:pt idx="8">
                  <c:v>0.40277777777777779</c:v>
                </c:pt>
                <c:pt idx="9">
                  <c:v>0.45833333333333331</c:v>
                </c:pt>
              </c:numCache>
            </c:numRef>
          </c:val>
          <c:extLst>
            <c:ext xmlns:c16="http://schemas.microsoft.com/office/drawing/2014/chart" uri="{C3380CC4-5D6E-409C-BE32-E72D297353CC}">
              <c16:uniqueId val="{00000000-68F0-4A0F-BBD8-7BB97AC040EF}"/>
            </c:ext>
          </c:extLst>
        </c:ser>
        <c:dLbls>
          <c:showLegendKey val="0"/>
          <c:showVal val="0"/>
          <c:showCatName val="0"/>
          <c:showSerName val="0"/>
          <c:showPercent val="0"/>
          <c:showBubbleSize val="0"/>
        </c:dLbls>
        <c:gapWidth val="182"/>
        <c:axId val="51319807"/>
        <c:axId val="1222750784"/>
      </c:barChart>
      <c:catAx>
        <c:axId val="51319807"/>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750784"/>
        <c:crosses val="autoZero"/>
        <c:auto val="1"/>
        <c:lblAlgn val="ctr"/>
        <c:lblOffset val="100"/>
        <c:noMultiLvlLbl val="0"/>
      </c:catAx>
      <c:valAx>
        <c:axId val="122275078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to more money for data nerds</a:t>
            </a:r>
            <a:endParaRPr lang="en-US"/>
          </a:p>
        </c:rich>
      </c:tx>
      <c:layout>
        <c:manualLayout>
          <c:xMode val="edge"/>
          <c:yMode val="edge"/>
          <c:x val="0.13956406869220606"/>
          <c:y val="1.55945419103313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26326118085966"/>
          <c:y val="9.3918128654970776E-2"/>
          <c:w val="0.83371489891372563"/>
          <c:h val="0.68228730180657238"/>
        </c:manualLayout>
      </c:layout>
      <c:scatterChart>
        <c:scatterStyle val="lineMarker"/>
        <c:varyColors val="0"/>
        <c:ser>
          <c:idx val="0"/>
          <c:order val="0"/>
          <c:tx>
            <c:strRef>
              <c:f>salary_vs_skills!$H$1</c:f>
              <c:strCache>
                <c:ptCount val="1"/>
                <c:pt idx="0">
                  <c:v>count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1.1008366358432409E-2"/>
                  <c:y val="7.0175438596491224E-2"/>
                </c:manualLayout>
              </c:layout>
              <c:tx>
                <c:rich>
                  <a:bodyPr/>
                  <a:lstStyle/>
                  <a:p>
                    <a:fld id="{8F01DBEF-A02B-4D66-AC1A-2B00BA3949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81E-4C65-B24E-53B4E2AC0CFE}"/>
                </c:ext>
              </c:extLst>
            </c:dLbl>
            <c:dLbl>
              <c:idx val="1"/>
              <c:layout>
                <c:manualLayout>
                  <c:x val="-2.2016732716864818E-2"/>
                  <c:y val="-7.4074074074074098E-2"/>
                </c:manualLayout>
              </c:layout>
              <c:tx>
                <c:rich>
                  <a:bodyPr/>
                  <a:lstStyle/>
                  <a:p>
                    <a:fld id="{553C89B7-6373-4C4D-9A95-7AEB612337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81E-4C65-B24E-53B4E2AC0CFE}"/>
                </c:ext>
              </c:extLst>
            </c:dLbl>
            <c:dLbl>
              <c:idx val="2"/>
              <c:layout>
                <c:manualLayout>
                  <c:x val="-1.3210039630118971E-2"/>
                  <c:y val="7.4074074074074001E-2"/>
                </c:manualLayout>
              </c:layout>
              <c:tx>
                <c:rich>
                  <a:bodyPr/>
                  <a:lstStyle/>
                  <a:p>
                    <a:fld id="{586AC929-22D2-4D64-94E3-9A4B569089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81E-4C65-B24E-53B4E2AC0CFE}"/>
                </c:ext>
              </c:extLst>
            </c:dLbl>
            <c:dLbl>
              <c:idx val="3"/>
              <c:layout>
                <c:manualLayout>
                  <c:x val="-7.9260237780713338E-2"/>
                  <c:y val="-4.6783625730994149E-2"/>
                </c:manualLayout>
              </c:layout>
              <c:tx>
                <c:rich>
                  <a:bodyPr/>
                  <a:lstStyle/>
                  <a:p>
                    <a:fld id="{85CDC837-B1C0-47BD-8E9C-3E69F8D64495}" type="CELLRANGE">
                      <a:rPr lang="en-US" baseline="0"/>
                      <a:pPr/>
                      <a:t>[CELLRANGE]</a:t>
                    </a:fld>
                    <a:r>
                      <a:rPr lang="en-US" baseline="0"/>
                      <a:t>, </a:t>
                    </a:r>
                    <a:fld id="{23E6ECE3-E6C5-4EDD-8E89-1B63DC4A6616}"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81E-4C65-B24E-53B4E2AC0CFE}"/>
                </c:ext>
              </c:extLst>
            </c:dLbl>
            <c:dLbl>
              <c:idx val="4"/>
              <c:layout>
                <c:manualLayout>
                  <c:x val="-2.6420079260237782E-2"/>
                  <c:y val="6.2378167641325533E-2"/>
                </c:manualLayout>
              </c:layout>
              <c:tx>
                <c:rich>
                  <a:bodyPr/>
                  <a:lstStyle/>
                  <a:p>
                    <a:fld id="{D6DAC7F9-8566-4A92-BA11-F005ED34F8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81E-4C65-B24E-53B4E2AC0CFE}"/>
                </c:ext>
              </c:extLst>
            </c:dLbl>
            <c:dLbl>
              <c:idx val="5"/>
              <c:tx>
                <c:rich>
                  <a:bodyPr/>
                  <a:lstStyle/>
                  <a:p>
                    <a:fld id="{D74D7CE0-E221-4E8E-B6F8-89C63DAC9A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81E-4C65-B24E-53B4E2AC0CFE}"/>
                </c:ext>
              </c:extLst>
            </c:dLbl>
            <c:dLbl>
              <c:idx val="6"/>
              <c:tx>
                <c:rich>
                  <a:bodyPr/>
                  <a:lstStyle/>
                  <a:p>
                    <a:fld id="{6E4537F4-B0EF-4083-877C-7EFAD11E7B6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81E-4C65-B24E-53B4E2AC0CFE}"/>
                </c:ext>
              </c:extLst>
            </c:dLbl>
            <c:dLbl>
              <c:idx val="7"/>
              <c:tx>
                <c:rich>
                  <a:bodyPr/>
                  <a:lstStyle/>
                  <a:p>
                    <a:fld id="{CDC3513D-DE8C-4114-9953-AECD004BE0A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81E-4C65-B24E-53B4E2AC0CFE}"/>
                </c:ext>
              </c:extLst>
            </c:dLbl>
            <c:dLbl>
              <c:idx val="8"/>
              <c:tx>
                <c:rich>
                  <a:bodyPr/>
                  <a:lstStyle/>
                  <a:p>
                    <a:fld id="{3C6A1B56-45C0-4ABB-B2E5-AD2A7477EB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81E-4C65-B24E-53B4E2AC0CFE}"/>
                </c:ext>
              </c:extLst>
            </c:dLbl>
            <c:dLbl>
              <c:idx val="9"/>
              <c:tx>
                <c:rich>
                  <a:bodyPr/>
                  <a:lstStyle/>
                  <a:p>
                    <a:fld id="{A428E099-C971-4E6D-AB21-B431A1EC1F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81E-4C65-B24E-53B4E2AC0C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salary_vs_skills!$G$2:$G$11</c:f>
              <c:numCache>
                <c:formatCode>_("$"* #,##0_);_("$"* \(#,##0\);_("$"* "-"??_);_(@_)</c:formatCode>
                <c:ptCount val="10"/>
                <c:pt idx="0">
                  <c:v>157500</c:v>
                </c:pt>
                <c:pt idx="1">
                  <c:v>149653</c:v>
                </c:pt>
                <c:pt idx="2">
                  <c:v>147500</c:v>
                </c:pt>
                <c:pt idx="3">
                  <c:v>111175</c:v>
                </c:pt>
                <c:pt idx="4">
                  <c:v>105300</c:v>
                </c:pt>
                <c:pt idx="5">
                  <c:v>105000</c:v>
                </c:pt>
                <c:pt idx="6">
                  <c:v>89100</c:v>
                </c:pt>
                <c:pt idx="7">
                  <c:v>87750</c:v>
                </c:pt>
                <c:pt idx="8">
                  <c:v>56700</c:v>
                </c:pt>
                <c:pt idx="9">
                  <c:v>105000</c:v>
                </c:pt>
              </c:numCache>
            </c:numRef>
          </c:xVal>
          <c:yVal>
            <c:numRef>
              <c:f>salary_vs_skills!$H$2:$H$11</c:f>
              <c:numCache>
                <c:formatCode>0.0</c:formatCode>
                <c:ptCount val="10"/>
                <c:pt idx="0">
                  <c:v>5.15625</c:v>
                </c:pt>
                <c:pt idx="1">
                  <c:v>3.7142857142857144</c:v>
                </c:pt>
                <c:pt idx="2">
                  <c:v>8.5</c:v>
                </c:pt>
                <c:pt idx="3">
                  <c:v>4.125</c:v>
                </c:pt>
                <c:pt idx="4">
                  <c:v>4.7808219178082192</c:v>
                </c:pt>
                <c:pt idx="5">
                  <c:v>7.5084745762711869</c:v>
                </c:pt>
                <c:pt idx="6">
                  <c:v>6.4</c:v>
                </c:pt>
                <c:pt idx="7">
                  <c:v>3.3333333333333335</c:v>
                </c:pt>
                <c:pt idx="8">
                  <c:v>2</c:v>
                </c:pt>
                <c:pt idx="9">
                  <c:v>5.2701754385964916</c:v>
                </c:pt>
              </c:numCache>
            </c:numRef>
          </c:yVal>
          <c:smooth val="0"/>
          <c:extLst>
            <c:ext xmlns:c15="http://schemas.microsoft.com/office/drawing/2012/chart" uri="{02D57815-91ED-43cb-92C2-25804820EDAC}">
              <c15:datalabelsRange>
                <c15:f>salary_vs_skills!$F$2:$F$11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481E-4C65-B24E-53B4E2AC0CFE}"/>
            </c:ext>
          </c:extLst>
        </c:ser>
        <c:dLbls>
          <c:showLegendKey val="0"/>
          <c:showVal val="0"/>
          <c:showCatName val="0"/>
          <c:showSerName val="0"/>
          <c:showPercent val="0"/>
          <c:showBubbleSize val="0"/>
        </c:dLbls>
        <c:axId val="911383407"/>
        <c:axId val="200578495"/>
      </c:scatterChart>
      <c:valAx>
        <c:axId val="911383407"/>
        <c:scaling>
          <c:orientation val="minMax"/>
          <c:min val="80000"/>
        </c:scaling>
        <c:delete val="0"/>
        <c:axPos val="b"/>
        <c:majorGridlines>
          <c:spPr>
            <a:ln w="9525" cap="flat" cmpd="sng" algn="ctr">
              <a:solidFill>
                <a:schemeClr val="tx1">
                  <a:lumMod val="15000"/>
                  <a:lumOff val="85000"/>
                </a:schemeClr>
              </a:solidFill>
              <a:round/>
            </a:ln>
            <a:effectLst/>
          </c:spPr>
        </c:majorGridlines>
        <c:title>
          <c:tx>
            <c:strRef>
              <c:f>salary_vs_skills!$G$1</c:f>
              <c:strCache>
                <c:ptCount val="1"/>
                <c:pt idx="0">
                  <c:v>median salary</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8495"/>
        <c:crosses val="autoZero"/>
        <c:crossBetween val="midCat"/>
      </c:valAx>
      <c:valAx>
        <c:axId val="200578495"/>
        <c:scaling>
          <c:orientation val="minMax"/>
          <c:min val="3"/>
        </c:scaling>
        <c:delete val="0"/>
        <c:axPos val="l"/>
        <c:majorGridlines>
          <c:spPr>
            <a:ln w="9525" cap="flat" cmpd="sng" algn="ctr">
              <a:solidFill>
                <a:schemeClr val="tx1">
                  <a:lumMod val="15000"/>
                  <a:lumOff val="85000"/>
                </a:schemeClr>
              </a:solidFill>
              <a:round/>
            </a:ln>
            <a:effectLst/>
          </c:spPr>
        </c:majorGridlines>
        <c:title>
          <c:tx>
            <c:strRef>
              <c:f>salary_vs_skills!$H$1</c:f>
              <c:strCache>
                <c:ptCount val="1"/>
                <c:pt idx="0">
                  <c:v>count per job</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3834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[advanced transformation.xlsx]skills_salary_analysis!PivotTable4</c:name>
    <c:fmtId val="4"/>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skills_salary_analysis!$B$1</c:f>
              <c:strCache>
                <c:ptCount val="1"/>
                <c:pt idx="0">
                  <c:v>median salary skills</c:v>
                </c:pt>
              </c:strCache>
            </c:strRef>
          </c:tx>
          <c:spPr>
            <a:solidFill>
              <a:schemeClr val="accent1">
                <a:shade val="76000"/>
              </a:schemeClr>
            </a:solidFill>
            <a:ln w="25400">
              <a:noFill/>
            </a:ln>
            <a:effectLst/>
          </c:spPr>
          <c:invertIfNegative val="0"/>
          <c:cat>
            <c:strRef>
              <c:f>skills_salary_analysis!$A$2:$A$12</c:f>
              <c:strCache>
                <c:ptCount val="10"/>
                <c:pt idx="0">
                  <c:v>Tableau</c:v>
                </c:pt>
                <c:pt idx="1">
                  <c:v>SQL</c:v>
                </c:pt>
                <c:pt idx="2">
                  <c:v>Looker</c:v>
                </c:pt>
                <c:pt idx="3">
                  <c:v>Azure</c:v>
                </c:pt>
                <c:pt idx="4">
                  <c:v>Python</c:v>
                </c:pt>
                <c:pt idx="5">
                  <c:v>Power BI</c:v>
                </c:pt>
                <c:pt idx="6">
                  <c:v>SAS</c:v>
                </c:pt>
                <c:pt idx="7">
                  <c:v>R</c:v>
                </c:pt>
                <c:pt idx="8">
                  <c:v>Excel</c:v>
                </c:pt>
                <c:pt idx="9">
                  <c:v>Go</c:v>
                </c:pt>
              </c:strCache>
            </c:strRef>
          </c:cat>
          <c:val>
            <c:numRef>
              <c:f>skills_salary_analysis!$B$2:$B$12</c:f>
              <c:numCache>
                <c:formatCode>\$#,##0;\(\$#,##0\);\$#,##0</c:formatCode>
                <c:ptCount val="10"/>
                <c:pt idx="0">
                  <c:v>100500</c:v>
                </c:pt>
                <c:pt idx="1">
                  <c:v>98500</c:v>
                </c:pt>
                <c:pt idx="2">
                  <c:v>96012.5</c:v>
                </c:pt>
                <c:pt idx="3">
                  <c:v>92450</c:v>
                </c:pt>
                <c:pt idx="4">
                  <c:v>89100</c:v>
                </c:pt>
                <c:pt idx="5">
                  <c:v>89100</c:v>
                </c:pt>
                <c:pt idx="6">
                  <c:v>80007</c:v>
                </c:pt>
                <c:pt idx="7">
                  <c:v>77017.5</c:v>
                </c:pt>
                <c:pt idx="8">
                  <c:v>75550</c:v>
                </c:pt>
                <c:pt idx="9">
                  <c:v>71000</c:v>
                </c:pt>
              </c:numCache>
            </c:numRef>
          </c:val>
          <c:extLst>
            <c:ext xmlns:c16="http://schemas.microsoft.com/office/drawing/2014/chart" uri="{C3380CC4-5D6E-409C-BE32-E72D297353CC}">
              <c16:uniqueId val="{00000000-974E-4C03-9FC2-CAEB7D759B03}"/>
            </c:ext>
          </c:extLst>
        </c:ser>
        <c:ser>
          <c:idx val="1"/>
          <c:order val="1"/>
          <c:tx>
            <c:strRef>
              <c:f>skills_salary_analysis!$C$1</c:f>
              <c:strCache>
                <c:ptCount val="1"/>
                <c:pt idx="0">
                  <c:v>skills likelihood</c:v>
                </c:pt>
              </c:strCache>
            </c:strRef>
          </c:tx>
          <c:spPr>
            <a:solidFill>
              <a:schemeClr val="accent1">
                <a:tint val="77000"/>
              </a:schemeClr>
            </a:solidFill>
            <a:ln w="25400">
              <a:noFill/>
            </a:ln>
            <a:effectLst/>
          </c:spPr>
          <c:invertIfNegative val="0"/>
          <c:cat>
            <c:strRef>
              <c:f>skills_salary_analysis!$A$2:$A$12</c:f>
              <c:strCache>
                <c:ptCount val="10"/>
                <c:pt idx="0">
                  <c:v>Tableau</c:v>
                </c:pt>
                <c:pt idx="1">
                  <c:v>SQL</c:v>
                </c:pt>
                <c:pt idx="2">
                  <c:v>Looker</c:v>
                </c:pt>
                <c:pt idx="3">
                  <c:v>Azure</c:v>
                </c:pt>
                <c:pt idx="4">
                  <c:v>Python</c:v>
                </c:pt>
                <c:pt idx="5">
                  <c:v>Power BI</c:v>
                </c:pt>
                <c:pt idx="6">
                  <c:v>SAS</c:v>
                </c:pt>
                <c:pt idx="7">
                  <c:v>R</c:v>
                </c:pt>
                <c:pt idx="8">
                  <c:v>Excel</c:v>
                </c:pt>
                <c:pt idx="9">
                  <c:v>Go</c:v>
                </c:pt>
              </c:strCache>
            </c:strRef>
          </c:cat>
          <c:val>
            <c:numRef>
              <c:f>skills_salary_analysis!$C$2:$C$12</c:f>
              <c:numCache>
                <c:formatCode>0%</c:formatCode>
                <c:ptCount val="10"/>
                <c:pt idx="0">
                  <c:v>0.18055555555555555</c:v>
                </c:pt>
                <c:pt idx="1">
                  <c:v>0.45833333333333331</c:v>
                </c:pt>
                <c:pt idx="2">
                  <c:v>8.3333333333333329E-2</c:v>
                </c:pt>
                <c:pt idx="3">
                  <c:v>8.3333333333333329E-2</c:v>
                </c:pt>
                <c:pt idx="4">
                  <c:v>0.34722222222222221</c:v>
                </c:pt>
                <c:pt idx="5">
                  <c:v>9.7222222222222224E-2</c:v>
                </c:pt>
                <c:pt idx="6">
                  <c:v>0.1111111111111111</c:v>
                </c:pt>
                <c:pt idx="7">
                  <c:v>0.125</c:v>
                </c:pt>
                <c:pt idx="8">
                  <c:v>0.40277777777777779</c:v>
                </c:pt>
                <c:pt idx="9">
                  <c:v>0.125</c:v>
                </c:pt>
              </c:numCache>
            </c:numRef>
          </c:val>
          <c:extLst>
            <c:ext xmlns:c16="http://schemas.microsoft.com/office/drawing/2014/chart" uri="{C3380CC4-5D6E-409C-BE32-E72D297353CC}">
              <c16:uniqueId val="{00000001-974E-4C03-9FC2-CAEB7D759B03}"/>
            </c:ext>
          </c:extLst>
        </c:ser>
        <c:dLbls>
          <c:showLegendKey val="0"/>
          <c:showVal val="0"/>
          <c:showCatName val="0"/>
          <c:showSerName val="0"/>
          <c:showPercent val="0"/>
          <c:showBubbleSize val="0"/>
        </c:dLbls>
        <c:gapWidth val="219"/>
        <c:axId val="165188143"/>
        <c:axId val="2040054079"/>
      </c:barChart>
      <c:catAx>
        <c:axId val="16518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054079"/>
        <c:crosses val="autoZero"/>
        <c:auto val="1"/>
        <c:lblAlgn val="ctr"/>
        <c:lblOffset val="100"/>
        <c:noMultiLvlLbl val="0"/>
      </c:catAx>
      <c:valAx>
        <c:axId val="2040054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373380</xdr:colOff>
      <xdr:row>0</xdr:row>
      <xdr:rowOff>156210</xdr:rowOff>
    </xdr:from>
    <xdr:to>
      <xdr:col>9</xdr:col>
      <xdr:colOff>411480</xdr:colOff>
      <xdr:row>15</xdr:row>
      <xdr:rowOff>156210</xdr:rowOff>
    </xdr:to>
    <xdr:graphicFrame macro="">
      <xdr:nvGraphicFramePr>
        <xdr:cNvPr id="2" name="Chart 1">
          <a:extLst>
            <a:ext uri="{FF2B5EF4-FFF2-40B4-BE49-F238E27FC236}">
              <a16:creationId xmlns:a16="http://schemas.microsoft.com/office/drawing/2014/main" id="{E487BFC2-8ECE-6B2B-3612-DC725DD48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533400</xdr:colOff>
      <xdr:row>2</xdr:row>
      <xdr:rowOff>106680</xdr:rowOff>
    </xdr:from>
    <xdr:to>
      <xdr:col>12</xdr:col>
      <xdr:colOff>533400</xdr:colOff>
      <xdr:row>16</xdr:row>
      <xdr:rowOff>13335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2902D828-3122-3900-3C1A-466A42B9666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903720" y="472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2</xdr:row>
      <xdr:rowOff>114300</xdr:rowOff>
    </xdr:from>
    <xdr:to>
      <xdr:col>16</xdr:col>
      <xdr:colOff>274320</xdr:colOff>
      <xdr:row>16</xdr:row>
      <xdr:rowOff>20955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471FAEEA-00B0-BADD-CC2E-4A3A7026CDF2}"/>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083040" y="480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1280160</xdr:colOff>
      <xdr:row>10</xdr:row>
      <xdr:rowOff>99060</xdr:rowOff>
    </xdr:from>
    <xdr:to>
      <xdr:col>7</xdr:col>
      <xdr:colOff>510540</xdr:colOff>
      <xdr:row>28</xdr:row>
      <xdr:rowOff>64770</xdr:rowOff>
    </xdr:to>
    <xdr:graphicFrame macro="">
      <xdr:nvGraphicFramePr>
        <xdr:cNvPr id="2" name="Chart 1">
          <a:extLst>
            <a:ext uri="{FF2B5EF4-FFF2-40B4-BE49-F238E27FC236}">
              <a16:creationId xmlns:a16="http://schemas.microsoft.com/office/drawing/2014/main" id="{C86CF30E-C5C2-0AF3-57C8-1815053FA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601980</xdr:colOff>
      <xdr:row>10</xdr:row>
      <xdr:rowOff>83820</xdr:rowOff>
    </xdr:from>
    <xdr:to>
      <xdr:col>11</xdr:col>
      <xdr:colOff>601980</xdr:colOff>
      <xdr:row>23</xdr:row>
      <xdr:rowOff>173355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80F62A22-3A4A-4121-9680-F0909B4FAC9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008620" y="1912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289560</xdr:colOff>
      <xdr:row>0</xdr:row>
      <xdr:rowOff>76200</xdr:rowOff>
    </xdr:from>
    <xdr:to>
      <xdr:col>8</xdr:col>
      <xdr:colOff>289560</xdr:colOff>
      <xdr:row>13</xdr:row>
      <xdr:rowOff>165735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1C6FB3F5-DD6B-B3E4-9184-EBA488CD81AF}"/>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394960" y="76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190500</xdr:colOff>
      <xdr:row>0</xdr:row>
      <xdr:rowOff>30480</xdr:rowOff>
    </xdr:from>
    <xdr:to>
      <xdr:col>15</xdr:col>
      <xdr:colOff>190500</xdr:colOff>
      <xdr:row>13</xdr:row>
      <xdr:rowOff>120015</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BCE6915F-B058-4FAF-A4C3-B067836B892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311640" y="30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213360</xdr:colOff>
      <xdr:row>0</xdr:row>
      <xdr:rowOff>15240</xdr:rowOff>
    </xdr:from>
    <xdr:to>
      <xdr:col>12</xdr:col>
      <xdr:colOff>213360</xdr:colOff>
      <xdr:row>13</xdr:row>
      <xdr:rowOff>104775</xdr:rowOff>
    </xdr:to>
    <mc:AlternateContent xmlns:mc="http://schemas.openxmlformats.org/markup-compatibility/2006" xmlns:a14="http://schemas.microsoft.com/office/drawing/2010/main">
      <mc:Choice Requires="a14">
        <xdr:graphicFrame macro="">
          <xdr:nvGraphicFramePr>
            <xdr:cNvPr id="6" name="job_country 2">
              <a:extLst>
                <a:ext uri="{FF2B5EF4-FFF2-40B4-BE49-F238E27FC236}">
                  <a16:creationId xmlns:a16="http://schemas.microsoft.com/office/drawing/2014/main" id="{A9F25758-4480-4B8C-B679-1320CC1F721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750570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xdr:colOff>
      <xdr:row>0</xdr:row>
      <xdr:rowOff>53340</xdr:rowOff>
    </xdr:from>
    <xdr:to>
      <xdr:col>9</xdr:col>
      <xdr:colOff>274320</xdr:colOff>
      <xdr:row>15</xdr:row>
      <xdr:rowOff>53340</xdr:rowOff>
    </xdr:to>
    <xdr:graphicFrame macro="">
      <xdr:nvGraphicFramePr>
        <xdr:cNvPr id="7" name="Chart 6">
          <a:extLst>
            <a:ext uri="{FF2B5EF4-FFF2-40B4-BE49-F238E27FC236}">
              <a16:creationId xmlns:a16="http://schemas.microsoft.com/office/drawing/2014/main" id="{21A8E171-D418-BBC3-A092-EDFCAF2F5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864187615742" createdVersion="8" refreshedVersion="8" minRefreshableVersion="3" recordCount="0" supportSubquery="1" supportAdvancedDrill="1" xr:uid="{70E7305C-268F-47E6-9B5B-707E01887C7D}">
  <cacheSource type="external" connectionId="3"/>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Measures].[median_salary_us]" caption="median_salary_us" numFmtId="0" hierarchy="31" level="32767"/>
    <cacheField name="[data_jobs_salary].[job_country].[job_country]" caption="job_country" numFmtId="0" hierarchy="13" level="1">
      <sharedItems containsSemiMixedTypes="0" containsNonDate="0" containsString="0"/>
    </cacheField>
    <cacheField name="[Measures].[median non us]" caption="median non 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count per job]" caption="count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_salary_us]" caption="median_salary_us" measure="1" displayFolder="" measureGroup="data_jobs_salary" count="0" oneField="1">
      <fieldsUsage count="1">
        <fieldUsage x="2"/>
      </fieldsUsage>
    </cacheHierarchy>
    <cacheHierarchy uniqueName="[Measures].[median non us]" caption="median non us" measure="1" displayFolder="" measureGroup="data_jobs_salary" count="0" oneField="1">
      <fieldsUsage count="1">
        <fieldUsage x="4"/>
      </fieldsUsage>
    </cacheHierarchy>
    <cacheHierarchy uniqueName="[Measures].[median salary skills]" caption="median salary skills" measure="1" displayFolder="" measureGroup="data_jobs_skills" count="0"/>
    <cacheHierarchy uniqueName="[Measures].[skills likelihood]" caption="skills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864188541665" createdVersion="8" refreshedVersion="8" minRefreshableVersion="3" recordCount="0" supportSubquery="1" supportAdvancedDrill="1" xr:uid="{FAF1447C-0FEB-4E2B-A211-28EFECF718E7}">
  <cacheSource type="external" connectionId="3"/>
  <cacheFields count="5">
    <cacheField name="[data_jobs_skills].[job_skills].[job_skills]" caption="job_skills" numFmtId="0" hierarchy="21" level="1">
      <sharedItems count="10">
        <s v="Azure"/>
        <s v="Excel"/>
        <s v="Go"/>
        <s v="Looker"/>
        <s v="Power BI"/>
        <s v="Python"/>
        <s v="R"/>
        <s v="SAS"/>
        <s v="SQL"/>
        <s v="Tableau"/>
      </sharedItems>
    </cacheField>
    <cacheField name="[Measures].[median salary skills]" caption="median salary skills" numFmtId="0" hierarchy="33" level="32767"/>
    <cacheField name="[Measures].[skills likelihood]" caption="skills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count per job]" caption="count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 non us]" caption="median non 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s likelihood]" caption="skills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864189467589" createdVersion="8" refreshedVersion="8" minRefreshableVersion="3" recordCount="0" supportSubquery="1" supportAdvancedDrill="1" xr:uid="{ACE1386F-1C18-4540-A0E3-57829B0F1495}">
  <cacheSource type="external" connectionId="3"/>
  <cacheFields count="4">
    <cacheField name="[data_jobs_skills].[job_skills].[job_skills]" caption="job_skills" numFmtId="0" hierarchy="21" level="1">
      <sharedItems count="10">
        <s v="Azure"/>
        <s v="Excel"/>
        <s v="Go"/>
        <s v="Looker"/>
        <s v="Power BI"/>
        <s v="Python"/>
        <s v="R"/>
        <s v="SAS"/>
        <s v="SQL"/>
        <s v="Tableau"/>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s likelihood]" caption="skills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count per job]" caption="count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 non us]" caption="median non us" measure="1" displayFolder="" measureGroup="data_jobs_salary" count="0"/>
    <cacheHierarchy uniqueName="[Measures].[median salary skills]" caption="median salary skills" measure="1" displayFolder="" measureGroup="data_jobs_skills" count="0"/>
    <cacheHierarchy uniqueName="[Measures].[skills likelihood]" caption="skills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864190162036" createdVersion="8" refreshedVersion="8" minRefreshableVersion="3" recordCount="0" supportSubquery="1" supportAdvancedDrill="1" xr:uid="{B02BF283-F6DF-4015-B10A-581E42C65771}">
  <cacheSource type="external" connectionId="3"/>
  <cacheFields count="4">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count per job]" caption="count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count per job]" caption="count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_salary_us]" caption="median_salary_us" measure="1" displayFolder="" measureGroup="data_jobs_salary" count="0"/>
    <cacheHierarchy uniqueName="[Measures].[median non us]" caption="median non us" measure="1" displayFolder="" measureGroup="data_jobs_salary" count="0"/>
    <cacheHierarchy uniqueName="[Measures].[median salary skills]" caption="median salary skills" measure="1" displayFolder="" measureGroup="data_jobs_skills" count="0"/>
    <cacheHierarchy uniqueName="[Measures].[skills likelihood]" caption="skills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675146759262" createdVersion="3" refreshedVersion="8" minRefreshableVersion="3" recordCount="0" supportSubquery="1" supportAdvancedDrill="1" xr:uid="{5D4A2CF9-F998-4BD3-9F50-2908D37B072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count per job]" caption="count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22307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675154166667" createdVersion="3" refreshedVersion="8" minRefreshableVersion="3" recordCount="0" supportSubquery="1" supportAdvancedDrill="1" xr:uid="{7F3E4E97-435E-4488-A10C-A4652150F4D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count per job]" caption="count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010737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1FAC55-595D-4D7C-A5BD-F00496DC87EF}" name="PivotTable4" cacheId="38" applyNumberFormats="0" applyBorderFormats="0" applyFontFormats="0" applyPatternFormats="0" applyAlignmentFormats="0" applyWidthHeightFormats="1" dataCaption="Values" tag="aabddb57-072d-4fb5-b732-e8717de04e31" updatedVersion="8" minRefreshableVersion="3" useAutoFormatting="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3"/>
    </i>
    <i>
      <x v="4"/>
    </i>
    <i>
      <x v="7"/>
    </i>
    <i>
      <x v="6"/>
    </i>
    <i>
      <x v="2"/>
    </i>
    <i>
      <x v="9"/>
    </i>
    <i>
      <x v="5"/>
    </i>
    <i>
      <x v="1"/>
    </i>
    <i>
      <x v="8"/>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4F40E9-F10C-4D37-A551-A9305EBBFCA9}" name="PivotTable1" cacheId="41" applyNumberFormats="0" applyBorderFormats="0" applyFontFormats="0" applyPatternFormats="0" applyAlignmentFormats="0" applyWidthHeightFormats="1" dataCaption="Values" tag="97b1da23-6887-4136-bf44-0cd3439fc1e0" updatedVersion="8" minRefreshableVersion="3" useAutoFormatting="1" itemPrintTitles="1" createdVersion="8" indent="0" outline="1" outlineData="1" multipleFieldFilters="0">
  <location ref="A1:C11"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4"/>
    </i>
    <i>
      <x v="6"/>
    </i>
    <i>
      <x v="5"/>
    </i>
    <i>
      <x v="3"/>
    </i>
    <i>
      <x v="2"/>
    </i>
    <i>
      <x v="8"/>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3C8564-3512-4A27-8C9F-14CF20A52F3E}"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15020E-928D-4C06-AB39-EE6F512891B8}" name="PivotTable4" cacheId="35" applyNumberFormats="0" applyBorderFormats="0" applyFontFormats="0" applyPatternFormats="0" applyAlignmentFormats="0" applyWidthHeightFormats="1" dataCaption="Values" tag="125fafd9-e45a-4539-89c0-345cfcaa5974" updatedVersion="8" minRefreshableVersion="3" useAutoFormatting="1" itemPrintTitles="1" createdVersion="8" indent="0" outline="1" outlineData="1" multipleFieldFilters="0" chartFormat="1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8"/>
    </i>
    <i>
      <x v="3"/>
    </i>
    <i>
      <x/>
    </i>
    <i>
      <x v="5"/>
    </i>
    <i>
      <x v="4"/>
    </i>
    <i>
      <x v="7"/>
    </i>
    <i>
      <x v="6"/>
    </i>
    <i>
      <x v="1"/>
    </i>
    <i>
      <x v="2"/>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96907DC4-B471-4303-8C99-851978A4E955}" sourceName="[data_jobs_salary].[job_title_short]">
  <pivotTables>
    <pivotTable tabId="7" name="PivotTable4"/>
    <pivotTable tabId="12" name="PivotTable4"/>
  </pivotTables>
  <data>
    <olap pivotCacheId="50107374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i n="[data_jobs_salary].[job_title_short].&amp;[Cloud Engineer]" c="Cloud Engineer" nd="1"/>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9C6FEE1C-3343-47C8-B394-B291247FFCF5}" sourceName="[data_jobs_salary].[job_country]">
  <pivotTables>
    <pivotTable tabId="10" name="PivotTable3"/>
    <pivotTable tabId="12" name="PivotTable4"/>
    <pivotTable tabId="7" name="PivotTable4"/>
    <pivotTable tabId="8" name="PivotTable1"/>
  </pivotTables>
  <data>
    <olap pivotCacheId="1722307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Kingdo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1FC8D352-B859-4788-ACBF-E72B55E686A6}" cache="Slicer_job_title_short" caption="job_title_short" level="1" rowHeight="234950"/>
  <slicer name="job_country" xr10:uid="{04CD4382-49E5-4F49-A17E-5C4EA5BB6102}" cache="Slicer_job_country1" caption="job_country" startItem="6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723AF158-9CF4-4408-97DB-C8C81B6EE7DA}" cache="Slicer_job_country1" caption="job_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054041E-2D92-4A4B-855A-D1EBDDCEE38C}" cache="Slicer_job_country1" caption="job_country" startItem="99"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FFB83CA3-F6F5-43AA-9F15-2DF8067EE4B1}" cache="Slicer_job_title_short" caption="job_title_short" level="1" rowHeight="234950"/>
  <slicer name="job_country 2" xr10:uid="{BB915EF9-92FF-4099-BFF0-CC4AC26384C8}" cache="Slicer_job_country1" caption="job_country" startItem="10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F6FD-2415-46DC-9755-6EF38A1DB8D3}">
  <dimension ref="A1:B12"/>
  <sheetViews>
    <sheetView workbookViewId="0">
      <selection activeCell="B5" sqref="B5"/>
    </sheetView>
  </sheetViews>
  <sheetFormatPr defaultRowHeight="14.4" x14ac:dyDescent="0.3"/>
  <cols>
    <col min="1" max="1" width="12.5546875" bestFit="1" customWidth="1"/>
    <col min="2" max="2" width="13.6640625" bestFit="1" customWidth="1"/>
    <col min="3" max="3" width="12.77734375" bestFit="1" customWidth="1"/>
  </cols>
  <sheetData>
    <row r="1" spans="1:2" x14ac:dyDescent="0.3">
      <c r="A1" s="1" t="s">
        <v>16</v>
      </c>
      <c r="B1" t="s">
        <v>24</v>
      </c>
    </row>
    <row r="2" spans="1:2" x14ac:dyDescent="0.3">
      <c r="A2" s="2" t="s">
        <v>26</v>
      </c>
      <c r="B2" s="9">
        <v>8.3333333333333329E-2</v>
      </c>
    </row>
    <row r="3" spans="1:2" x14ac:dyDescent="0.3">
      <c r="A3" s="2" t="s">
        <v>25</v>
      </c>
      <c r="B3" s="9">
        <v>8.3333333333333329E-2</v>
      </c>
    </row>
    <row r="4" spans="1:2" x14ac:dyDescent="0.3">
      <c r="A4" s="2" t="s">
        <v>22</v>
      </c>
      <c r="B4" s="9">
        <v>9.7222222222222224E-2</v>
      </c>
    </row>
    <row r="5" spans="1:2" x14ac:dyDescent="0.3">
      <c r="A5" s="2" t="s">
        <v>15</v>
      </c>
      <c r="B5" s="9">
        <v>0.1111111111111111</v>
      </c>
    </row>
    <row r="6" spans="1:2" x14ac:dyDescent="0.3">
      <c r="A6" s="2" t="s">
        <v>13</v>
      </c>
      <c r="B6" s="9">
        <v>0.125</v>
      </c>
    </row>
    <row r="7" spans="1:2" x14ac:dyDescent="0.3">
      <c r="A7" s="2" t="s">
        <v>27</v>
      </c>
      <c r="B7" s="9">
        <v>0.125</v>
      </c>
    </row>
    <row r="8" spans="1:2" x14ac:dyDescent="0.3">
      <c r="A8" s="2" t="s">
        <v>12</v>
      </c>
      <c r="B8" s="9">
        <v>0.18055555555555555</v>
      </c>
    </row>
    <row r="9" spans="1:2" x14ac:dyDescent="0.3">
      <c r="A9" s="2" t="s">
        <v>11</v>
      </c>
      <c r="B9" s="9">
        <v>0.34722222222222221</v>
      </c>
    </row>
    <row r="10" spans="1:2" x14ac:dyDescent="0.3">
      <c r="A10" s="2" t="s">
        <v>14</v>
      </c>
      <c r="B10" s="9">
        <v>0.40277777777777779</v>
      </c>
    </row>
    <row r="11" spans="1:2" x14ac:dyDescent="0.3">
      <c r="A11" s="2" t="s">
        <v>10</v>
      </c>
      <c r="B11" s="9">
        <v>0.45833333333333331</v>
      </c>
    </row>
    <row r="12" spans="1:2" x14ac:dyDescent="0.3">
      <c r="A12" s="2" t="s">
        <v>17</v>
      </c>
      <c r="B12" s="9">
        <v>2.0138888888888888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7550A-F5F2-45C0-9E68-CB53A8931C73}">
  <dimension ref="A1:H12"/>
  <sheetViews>
    <sheetView tabSelected="1" topLeftCell="A10" workbookViewId="0">
      <selection activeCell="H4" sqref="H4"/>
    </sheetView>
  </sheetViews>
  <sheetFormatPr defaultRowHeight="14.4" x14ac:dyDescent="0.3"/>
  <cols>
    <col min="1" max="1" width="23.109375" bestFit="1" customWidth="1"/>
    <col min="2" max="2" width="12.6640625" bestFit="1" customWidth="1"/>
    <col min="3" max="3" width="12.33203125" bestFit="1" customWidth="1"/>
    <col min="4" max="4" width="12.33203125" hidden="1" customWidth="1"/>
    <col min="5" max="5" width="0" hidden="1" customWidth="1"/>
    <col min="6" max="6" width="31.21875" customWidth="1"/>
    <col min="7" max="7" width="16" customWidth="1"/>
    <col min="8" max="8" width="12.6640625" customWidth="1"/>
  </cols>
  <sheetData>
    <row r="1" spans="1:8" x14ac:dyDescent="0.3">
      <c r="A1" s="1" t="s">
        <v>16</v>
      </c>
      <c r="B1" t="s">
        <v>19</v>
      </c>
      <c r="C1" t="s">
        <v>18</v>
      </c>
      <c r="F1" s="3" t="s">
        <v>16</v>
      </c>
      <c r="G1" s="3" t="str">
        <f>B1</f>
        <v>median salary</v>
      </c>
      <c r="H1" s="3" t="str">
        <f>C1</f>
        <v>count per job</v>
      </c>
    </row>
    <row r="2" spans="1:8" x14ac:dyDescent="0.3">
      <c r="A2" s="2" t="s">
        <v>0</v>
      </c>
      <c r="B2" s="5">
        <v>157500</v>
      </c>
      <c r="C2" s="4">
        <v>5.15625</v>
      </c>
      <c r="F2" s="2" t="s">
        <v>0</v>
      </c>
      <c r="G2" s="6">
        <f t="shared" ref="G2:G11" si="0">B2</f>
        <v>157500</v>
      </c>
      <c r="H2" s="8">
        <f t="shared" ref="H2:H11" si="1">C2</f>
        <v>5.15625</v>
      </c>
    </row>
    <row r="3" spans="1:8" x14ac:dyDescent="0.3">
      <c r="A3" s="2" t="s">
        <v>3</v>
      </c>
      <c r="B3" s="5">
        <v>149653</v>
      </c>
      <c r="C3" s="4">
        <v>3.7142857142857144</v>
      </c>
      <c r="F3" s="2" t="s">
        <v>5</v>
      </c>
      <c r="G3" s="6">
        <f t="shared" si="0"/>
        <v>149653</v>
      </c>
      <c r="H3" s="8">
        <f t="shared" si="1"/>
        <v>3.7142857142857144</v>
      </c>
    </row>
    <row r="4" spans="1:8" x14ac:dyDescent="0.3">
      <c r="A4" s="2" t="s">
        <v>5</v>
      </c>
      <c r="B4" s="5">
        <v>147500</v>
      </c>
      <c r="C4" s="4">
        <v>8.5</v>
      </c>
      <c r="F4" s="2" t="s">
        <v>4</v>
      </c>
      <c r="G4" s="6">
        <f t="shared" si="0"/>
        <v>147500</v>
      </c>
      <c r="H4" s="8">
        <f t="shared" si="1"/>
        <v>8.5</v>
      </c>
    </row>
    <row r="5" spans="1:8" x14ac:dyDescent="0.3">
      <c r="A5" s="2" t="s">
        <v>2</v>
      </c>
      <c r="B5" s="5">
        <v>111175</v>
      </c>
      <c r="C5" s="4">
        <v>4.125</v>
      </c>
      <c r="F5" s="2" t="s">
        <v>1</v>
      </c>
      <c r="G5" s="6">
        <f t="shared" si="0"/>
        <v>111175</v>
      </c>
      <c r="H5" s="8">
        <f t="shared" si="1"/>
        <v>4.125</v>
      </c>
    </row>
    <row r="6" spans="1:8" x14ac:dyDescent="0.3">
      <c r="A6" s="2" t="s">
        <v>4</v>
      </c>
      <c r="B6" s="5">
        <v>105300</v>
      </c>
      <c r="C6" s="4">
        <v>4.7808219178082192</v>
      </c>
      <c r="F6" s="2" t="s">
        <v>2</v>
      </c>
      <c r="G6" s="6">
        <f t="shared" si="0"/>
        <v>105300</v>
      </c>
      <c r="H6" s="8">
        <f t="shared" si="1"/>
        <v>4.7808219178082192</v>
      </c>
    </row>
    <row r="7" spans="1:8" x14ac:dyDescent="0.3">
      <c r="A7" s="2" t="s">
        <v>1</v>
      </c>
      <c r="B7" s="5">
        <v>105000</v>
      </c>
      <c r="C7" s="4">
        <v>7.5084745762711869</v>
      </c>
      <c r="F7" s="2" t="s">
        <v>3</v>
      </c>
      <c r="G7" s="6">
        <f t="shared" si="0"/>
        <v>105000</v>
      </c>
      <c r="H7" s="8">
        <f t="shared" si="1"/>
        <v>7.5084745762711869</v>
      </c>
    </row>
    <row r="8" spans="1:8" x14ac:dyDescent="0.3">
      <c r="A8" s="2" t="s">
        <v>7</v>
      </c>
      <c r="B8" s="5">
        <v>89100</v>
      </c>
      <c r="C8" s="4">
        <v>6.4</v>
      </c>
      <c r="F8" s="2" t="s">
        <v>7</v>
      </c>
      <c r="G8" s="6">
        <f t="shared" si="0"/>
        <v>89100</v>
      </c>
      <c r="H8" s="8">
        <f t="shared" si="1"/>
        <v>6.4</v>
      </c>
    </row>
    <row r="9" spans="1:8" x14ac:dyDescent="0.3">
      <c r="A9" s="2" t="s">
        <v>6</v>
      </c>
      <c r="B9" s="5">
        <v>87750</v>
      </c>
      <c r="C9" s="4">
        <v>3.3333333333333335</v>
      </c>
      <c r="F9" s="2" t="s">
        <v>6</v>
      </c>
      <c r="G9" s="6">
        <f t="shared" si="0"/>
        <v>87750</v>
      </c>
      <c r="H9" s="8">
        <f t="shared" si="1"/>
        <v>3.3333333333333335</v>
      </c>
    </row>
    <row r="10" spans="1:8" x14ac:dyDescent="0.3">
      <c r="A10" s="2" t="s">
        <v>8</v>
      </c>
      <c r="B10" s="5">
        <v>56700</v>
      </c>
      <c r="C10" s="4">
        <v>2</v>
      </c>
      <c r="F10" s="2" t="s">
        <v>9</v>
      </c>
      <c r="G10" s="6">
        <f t="shared" si="0"/>
        <v>56700</v>
      </c>
      <c r="H10" s="8">
        <f t="shared" si="1"/>
        <v>2</v>
      </c>
    </row>
    <row r="11" spans="1:8" x14ac:dyDescent="0.3">
      <c r="A11" s="2" t="s">
        <v>17</v>
      </c>
      <c r="B11" s="5">
        <v>105000</v>
      </c>
      <c r="C11" s="4">
        <v>5.2701754385964916</v>
      </c>
      <c r="F11" s="2" t="s">
        <v>8</v>
      </c>
      <c r="G11" s="6">
        <f t="shared" si="0"/>
        <v>105000</v>
      </c>
      <c r="H11" s="8">
        <f t="shared" si="1"/>
        <v>5.2701754385964916</v>
      </c>
    </row>
    <row r="12" spans="1:8" x14ac:dyDescent="0.3">
      <c r="G12"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F9B9-19F6-40CA-9DA8-6761FB5BC6B5}">
  <dimension ref="A1:D11"/>
  <sheetViews>
    <sheetView workbookViewId="0">
      <selection activeCell="C2" sqref="C2"/>
    </sheetView>
  </sheetViews>
  <sheetFormatPr defaultRowHeight="14.4" x14ac:dyDescent="0.3"/>
  <cols>
    <col min="1" max="1" width="23.109375" bestFit="1" customWidth="1"/>
    <col min="2" max="2" width="12.6640625" bestFit="1" customWidth="1"/>
    <col min="3" max="3" width="16.21875" bestFit="1" customWidth="1"/>
    <col min="4" max="4" width="13.5546875" bestFit="1" customWidth="1"/>
  </cols>
  <sheetData>
    <row r="1" spans="1:4" x14ac:dyDescent="0.3">
      <c r="A1" s="1" t="s">
        <v>16</v>
      </c>
      <c r="B1" t="s">
        <v>19</v>
      </c>
      <c r="C1" t="s">
        <v>20</v>
      </c>
      <c r="D1" t="s">
        <v>21</v>
      </c>
    </row>
    <row r="2" spans="1:4" x14ac:dyDescent="0.3">
      <c r="A2" s="2" t="s">
        <v>8</v>
      </c>
      <c r="B2" s="5">
        <v>56700</v>
      </c>
      <c r="C2" s="5">
        <v>90000</v>
      </c>
      <c r="D2" s="5">
        <v>75000</v>
      </c>
    </row>
    <row r="3" spans="1:4" x14ac:dyDescent="0.3">
      <c r="A3" s="2" t="s">
        <v>6</v>
      </c>
      <c r="B3" s="5">
        <v>87750</v>
      </c>
      <c r="C3" s="5">
        <v>90000</v>
      </c>
      <c r="D3" s="5">
        <v>90000</v>
      </c>
    </row>
    <row r="4" spans="1:4" x14ac:dyDescent="0.3">
      <c r="A4" s="2" t="s">
        <v>1</v>
      </c>
      <c r="B4" s="5">
        <v>105000</v>
      </c>
      <c r="C4" s="5">
        <v>125000</v>
      </c>
      <c r="D4" s="5">
        <v>123500</v>
      </c>
    </row>
    <row r="5" spans="1:4" x14ac:dyDescent="0.3">
      <c r="A5" s="2" t="s">
        <v>4</v>
      </c>
      <c r="B5" s="5">
        <v>105300</v>
      </c>
      <c r="C5" s="5">
        <v>130000</v>
      </c>
      <c r="D5" s="5">
        <v>119550</v>
      </c>
    </row>
    <row r="6" spans="1:4" x14ac:dyDescent="0.3">
      <c r="A6" s="2" t="s">
        <v>3</v>
      </c>
      <c r="B6" s="5">
        <v>149653</v>
      </c>
      <c r="C6" s="5">
        <v>150000</v>
      </c>
      <c r="D6" s="5">
        <v>101029</v>
      </c>
    </row>
    <row r="7" spans="1:4" x14ac:dyDescent="0.3">
      <c r="A7" s="2" t="s">
        <v>2</v>
      </c>
      <c r="B7" s="5">
        <v>111175</v>
      </c>
      <c r="C7" s="5">
        <v>110000</v>
      </c>
      <c r="D7" s="5">
        <v>111175</v>
      </c>
    </row>
    <row r="8" spans="1:4" x14ac:dyDescent="0.3">
      <c r="A8" s="2" t="s">
        <v>5</v>
      </c>
      <c r="B8" s="5">
        <v>147500</v>
      </c>
      <c r="C8" s="5">
        <v>150000</v>
      </c>
      <c r="D8" s="5">
        <v>147500</v>
      </c>
    </row>
    <row r="9" spans="1:4" x14ac:dyDescent="0.3">
      <c r="A9" s="2" t="s">
        <v>0</v>
      </c>
      <c r="B9" s="5">
        <v>157500</v>
      </c>
      <c r="C9" s="5">
        <v>155000</v>
      </c>
      <c r="D9" s="5">
        <v>155000</v>
      </c>
    </row>
    <row r="10" spans="1:4" x14ac:dyDescent="0.3">
      <c r="A10" s="2" t="s">
        <v>7</v>
      </c>
      <c r="B10" s="5">
        <v>89100</v>
      </c>
      <c r="C10" s="5">
        <v>125000</v>
      </c>
      <c r="D10" s="5">
        <v>89100</v>
      </c>
    </row>
    <row r="11" spans="1:4" x14ac:dyDescent="0.3">
      <c r="A11" s="2" t="s">
        <v>17</v>
      </c>
      <c r="B11" s="5">
        <v>105000</v>
      </c>
      <c r="C11" s="5">
        <v>118940</v>
      </c>
      <c r="D11"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94F9C-EB83-4DD4-98B2-0DBCDD5C479C}">
  <dimension ref="A1:C12"/>
  <sheetViews>
    <sheetView workbookViewId="0">
      <selection activeCell="B8" sqref="B8"/>
    </sheetView>
  </sheetViews>
  <sheetFormatPr defaultRowHeight="14.4" x14ac:dyDescent="0.3"/>
  <cols>
    <col min="1" max="1" width="12.5546875" bestFit="1" customWidth="1"/>
    <col min="2" max="2" width="17.21875" bestFit="1" customWidth="1"/>
    <col min="3" max="5" width="13.6640625" bestFit="1" customWidth="1"/>
  </cols>
  <sheetData>
    <row r="1" spans="1:3" x14ac:dyDescent="0.3">
      <c r="A1" s="1" t="s">
        <v>16</v>
      </c>
      <c r="B1" t="s">
        <v>23</v>
      </c>
      <c r="C1" t="s">
        <v>24</v>
      </c>
    </row>
    <row r="2" spans="1:3" x14ac:dyDescent="0.3">
      <c r="A2" s="2" t="s">
        <v>12</v>
      </c>
      <c r="B2" s="5">
        <v>100500</v>
      </c>
      <c r="C2" s="9">
        <v>0.18055555555555555</v>
      </c>
    </row>
    <row r="3" spans="1:3" x14ac:dyDescent="0.3">
      <c r="A3" s="2" t="s">
        <v>10</v>
      </c>
      <c r="B3" s="5">
        <v>98500</v>
      </c>
      <c r="C3" s="9">
        <v>0.45833333333333331</v>
      </c>
    </row>
    <row r="4" spans="1:3" x14ac:dyDescent="0.3">
      <c r="A4" s="2" t="s">
        <v>25</v>
      </c>
      <c r="B4" s="5">
        <v>96012.5</v>
      </c>
      <c r="C4" s="9">
        <v>8.3333333333333329E-2</v>
      </c>
    </row>
    <row r="5" spans="1:3" x14ac:dyDescent="0.3">
      <c r="A5" s="2" t="s">
        <v>26</v>
      </c>
      <c r="B5" s="5">
        <v>92450</v>
      </c>
      <c r="C5" s="9">
        <v>8.3333333333333329E-2</v>
      </c>
    </row>
    <row r="6" spans="1:3" x14ac:dyDescent="0.3">
      <c r="A6" s="2" t="s">
        <v>11</v>
      </c>
      <c r="B6" s="5">
        <v>89100</v>
      </c>
      <c r="C6" s="9">
        <v>0.34722222222222221</v>
      </c>
    </row>
    <row r="7" spans="1:3" x14ac:dyDescent="0.3">
      <c r="A7" s="2" t="s">
        <v>22</v>
      </c>
      <c r="B7" s="5">
        <v>89100</v>
      </c>
      <c r="C7" s="9">
        <v>9.7222222222222224E-2</v>
      </c>
    </row>
    <row r="8" spans="1:3" x14ac:dyDescent="0.3">
      <c r="A8" s="2" t="s">
        <v>15</v>
      </c>
      <c r="B8" s="5">
        <v>80007</v>
      </c>
      <c r="C8" s="9">
        <v>0.1111111111111111</v>
      </c>
    </row>
    <row r="9" spans="1:3" x14ac:dyDescent="0.3">
      <c r="A9" s="2" t="s">
        <v>13</v>
      </c>
      <c r="B9" s="5">
        <v>77017.5</v>
      </c>
      <c r="C9" s="9">
        <v>0.125</v>
      </c>
    </row>
    <row r="10" spans="1:3" x14ac:dyDescent="0.3">
      <c r="A10" s="2" t="s">
        <v>14</v>
      </c>
      <c r="B10" s="5">
        <v>75550</v>
      </c>
      <c r="C10" s="9">
        <v>0.40277777777777779</v>
      </c>
    </row>
    <row r="11" spans="1:3" x14ac:dyDescent="0.3">
      <c r="A11" s="2" t="s">
        <v>27</v>
      </c>
      <c r="B11" s="5">
        <v>71000</v>
      </c>
      <c r="C11" s="9">
        <v>0.125</v>
      </c>
    </row>
    <row r="12" spans="1:3" x14ac:dyDescent="0.3">
      <c r="A12" s="2" t="s">
        <v>17</v>
      </c>
      <c r="B12" s="5">
        <v>89100</v>
      </c>
      <c r="C12" s="9">
        <v>2.0138888888888888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7AE73CE-9144-47FF-9CE1-6E37F210C1C0}">
  <ds:schemaRefs/>
</ds:datastoreItem>
</file>

<file path=customXml/itemProps2.xml><?xml version="1.0" encoding="utf-8"?>
<ds:datastoreItem xmlns:ds="http://schemas.openxmlformats.org/officeDocument/2006/customXml" ds:itemID="{0F587D17-5287-4B45-9878-E7C4836F52ED}">
  <ds:schemaRefs/>
</ds:datastoreItem>
</file>

<file path=customXml/itemProps3.xml><?xml version="1.0" encoding="utf-8"?>
<ds:datastoreItem xmlns:ds="http://schemas.openxmlformats.org/officeDocument/2006/customXml" ds:itemID="{5A7EF129-0868-4F5F-9615-F625D39B4F4F}">
  <ds:schemaRefs/>
</ds:datastoreItem>
</file>

<file path=customXml/itemProps4.xml><?xml version="1.0" encoding="utf-8"?>
<ds:datastoreItem xmlns:ds="http://schemas.openxmlformats.org/officeDocument/2006/customXml" ds:itemID="{60686EF2-DD8E-4ADE-92DB-B2173E93D265}">
  <ds:schemaRefs/>
</ds:datastoreItem>
</file>

<file path=customXml/itemProps5.xml><?xml version="1.0" encoding="utf-8"?>
<ds:datastoreItem xmlns:ds="http://schemas.openxmlformats.org/officeDocument/2006/customXml" ds:itemID="{653F1DED-8736-4DD6-A370-ABFE20D928DF}">
  <ds:schemaRefs>
    <ds:schemaRef ds:uri="http://schemas.microsoft.com/DataMashup"/>
  </ds:schemaRefs>
</ds:datastoreItem>
</file>

<file path=customXml/itemProps6.xml><?xml version="1.0" encoding="utf-8"?>
<ds:datastoreItem xmlns:ds="http://schemas.openxmlformats.org/officeDocument/2006/customXml" ds:itemID="{5EC7813A-D9D5-45C9-9FA9-897FA49B40C1}">
  <ds:schemaRefs/>
</ds:datastoreItem>
</file>

<file path=customXml/itemProps7.xml><?xml version="1.0" encoding="utf-8"?>
<ds:datastoreItem xmlns:ds="http://schemas.openxmlformats.org/officeDocument/2006/customXml" ds:itemID="{2F928071-500D-47C7-A5EA-C096E54CFE0F}">
  <ds:schemaRefs/>
</ds:datastoreItem>
</file>

<file path=customXml/itemProps8.xml><?xml version="1.0" encoding="utf-8"?>
<ds:datastoreItem xmlns:ds="http://schemas.openxmlformats.org/officeDocument/2006/customXml" ds:itemID="{A171365B-0CE9-4E99-BEBB-CC87C081DA14}">
  <ds:schemaRefs/>
</ds:datastoreItem>
</file>

<file path=customXml/itemProps9.xml><?xml version="1.0" encoding="utf-8"?>
<ds:datastoreItem xmlns:ds="http://schemas.openxmlformats.org/officeDocument/2006/customXml" ds:itemID="{508B3981-464E-4D00-AA2D-F3B9707E0162}">
  <ds:schemaRefs/>
</ds:datastoreItem>
</file>

<file path=customXml/itemProps10.xml><?xml version="1.0" encoding="utf-8"?>
<ds:datastoreItem xmlns:ds="http://schemas.openxmlformats.org/officeDocument/2006/customXml" ds:itemID="{0CEA590B-A5DF-45AD-A789-5ECF92D70D99}">
  <ds:schemaRefs/>
</ds:datastoreItem>
</file>

<file path=customXml/itemProps11.xml><?xml version="1.0" encoding="utf-8"?>
<ds:datastoreItem xmlns:ds="http://schemas.openxmlformats.org/officeDocument/2006/customXml" ds:itemID="{83F00FCB-DDC9-4EE8-B99C-4D09DBD2FDE0}">
  <ds:schemaRefs/>
</ds:datastoreItem>
</file>

<file path=customXml/itemProps12.xml><?xml version="1.0" encoding="utf-8"?>
<ds:datastoreItem xmlns:ds="http://schemas.openxmlformats.org/officeDocument/2006/customXml" ds:itemID="{8AC13243-7F2B-4A3A-97B5-24E0F562D255}">
  <ds:schemaRefs/>
</ds:datastoreItem>
</file>

<file path=customXml/itemProps13.xml><?xml version="1.0" encoding="utf-8"?>
<ds:datastoreItem xmlns:ds="http://schemas.openxmlformats.org/officeDocument/2006/customXml" ds:itemID="{B1D79E32-C81F-41A4-A920-D167F355BAE7}">
  <ds:schemaRefs/>
</ds:datastoreItem>
</file>

<file path=customXml/itemProps14.xml><?xml version="1.0" encoding="utf-8"?>
<ds:datastoreItem xmlns:ds="http://schemas.openxmlformats.org/officeDocument/2006/customXml" ds:itemID="{8A2FC97F-B0C1-4A42-AB87-E42DC32388BE}">
  <ds:schemaRefs/>
</ds:datastoreItem>
</file>

<file path=customXml/itemProps15.xml><?xml version="1.0" encoding="utf-8"?>
<ds:datastoreItem xmlns:ds="http://schemas.openxmlformats.org/officeDocument/2006/customXml" ds:itemID="{5F387B92-70DF-495F-9DD3-AEA1A8DEE33D}">
  <ds:schemaRefs/>
</ds:datastoreItem>
</file>

<file path=customXml/itemProps16.xml><?xml version="1.0" encoding="utf-8"?>
<ds:datastoreItem xmlns:ds="http://schemas.openxmlformats.org/officeDocument/2006/customXml" ds:itemID="{A27BBD19-5E87-4FED-B57E-211972BCC9D2}">
  <ds:schemaRefs/>
</ds:datastoreItem>
</file>

<file path=customXml/itemProps17.xml><?xml version="1.0" encoding="utf-8"?>
<ds:datastoreItem xmlns:ds="http://schemas.openxmlformats.org/officeDocument/2006/customXml" ds:itemID="{546834CB-E9A7-444F-9E60-4DAD0BF9A925}">
  <ds:schemaRefs/>
</ds:datastoreItem>
</file>

<file path=customXml/itemProps18.xml><?xml version="1.0" encoding="utf-8"?>
<ds:datastoreItem xmlns:ds="http://schemas.openxmlformats.org/officeDocument/2006/customXml" ds:itemID="{8ECAF188-8015-4C6B-978F-E5B7F95268FD}">
  <ds:schemaRefs/>
</ds:datastoreItem>
</file>

<file path=customXml/itemProps19.xml><?xml version="1.0" encoding="utf-8"?>
<ds:datastoreItem xmlns:ds="http://schemas.openxmlformats.org/officeDocument/2006/customXml" ds:itemID="{0BCCC4D6-CFF0-4E82-81F0-153A11EEFCA8}">
  <ds:schemaRefs/>
</ds:datastoreItem>
</file>

<file path=customXml/itemProps20.xml><?xml version="1.0" encoding="utf-8"?>
<ds:datastoreItem xmlns:ds="http://schemas.openxmlformats.org/officeDocument/2006/customXml" ds:itemID="{CCF17F00-8FF1-4AB8-9CF4-CA056DC03966}">
  <ds:schemaRefs/>
</ds:datastoreItem>
</file>

<file path=customXml/itemProps21.xml><?xml version="1.0" encoding="utf-8"?>
<ds:datastoreItem xmlns:ds="http://schemas.openxmlformats.org/officeDocument/2006/customXml" ds:itemID="{921283BD-4E27-450F-B21C-342866AEE0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Data_job_skills</vt:lpstr>
      <vt:lpstr>salary_vs_skills</vt:lpstr>
      <vt:lpstr>salary_analysis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Ekemini Peter</dc:creator>
  <cp:lastModifiedBy>Ekemini Peter</cp:lastModifiedBy>
  <dcterms:created xsi:type="dcterms:W3CDTF">2026-09-24T06:59:06Z</dcterms:created>
  <dcterms:modified xsi:type="dcterms:W3CDTF">2026-09-26T19:55:30Z</dcterms:modified>
</cp:coreProperties>
</file>