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35" windowHeight="7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<sst xmlns="http://schemas.openxmlformats.org/spreadsheetml/2006/main" count="37" uniqueCount="32">
  <si>
    <t>Employee Appraisal</t>
  </si>
  <si>
    <t>Emmanuel</t>
  </si>
  <si>
    <t>Safety Test</t>
  </si>
  <si>
    <t>Company Philosophy Test</t>
  </si>
  <si>
    <t>Financial Skill Test</t>
  </si>
  <si>
    <t>Drug Test</t>
  </si>
  <si>
    <t>Fire Employee</t>
  </si>
  <si>
    <t>Possible score</t>
  </si>
  <si>
    <t>Last Name</t>
  </si>
  <si>
    <t>First Name</t>
  </si>
  <si>
    <t>Kaseem</t>
  </si>
  <si>
    <t>Akwayo</t>
  </si>
  <si>
    <t>Christiana</t>
  </si>
  <si>
    <t>Odidi</t>
  </si>
  <si>
    <t>Annabelle</t>
  </si>
  <si>
    <t>Ukogu</t>
  </si>
  <si>
    <t>Kelechi</t>
  </si>
  <si>
    <t>Eziokwu</t>
  </si>
  <si>
    <t>Ikemefuna</t>
  </si>
  <si>
    <t>Weleonu</t>
  </si>
  <si>
    <t>Chile</t>
  </si>
  <si>
    <t>Ude</t>
  </si>
  <si>
    <t>Vincent</t>
  </si>
  <si>
    <t>Okoli</t>
  </si>
  <si>
    <t>Angel</t>
  </si>
  <si>
    <t>Keswet</t>
  </si>
  <si>
    <t>Mercy</t>
  </si>
  <si>
    <t>Sam-Ngbor</t>
  </si>
  <si>
    <t>Wayne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</si>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</sst>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;@"/>
  </numFmts>
  <fonts count="24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textRotation="90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178" fontId="1" fillId="0" borderId="0" xfId="0" applyNumberFormat="1" applyFont="1" applyFill="1" applyAlignment="1">
      <alignment vertical="center"/>
    </xf>
    <xf numFmtId="178" fontId="1" fillId="2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9" fontId="2" fillId="0" borderId="0" xfId="3" applyFont="1" applyFill="1" applyAlignment="1">
      <alignment horizontal="left" vertical="center"/>
    </xf>
    <xf numFmtId="44" fontId="1" fillId="0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textRotation="90"/>
    </xf>
    <xf numFmtId="178" fontId="3" fillId="0" borderId="0" xfId="0" applyNumberFormat="1" applyFont="1" applyFill="1" applyAlignment="1">
      <alignment vertical="center"/>
    </xf>
    <xf numFmtId="178" fontId="3" fillId="2" borderId="0" xfId="0" applyNumberFormat="1" applyFont="1" applyFill="1" applyAlignment="1">
      <alignment vertical="center"/>
    </xf>
    <xf numFmtId="9" fontId="4" fillId="0" borderId="0" xfId="3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4" fontId="2" fillId="2" borderId="0" xfId="0" applyNumberFormat="1" applyFont="1" applyFill="1" applyAlignment="1">
      <alignment vertical="center"/>
    </xf>
    <xf numFmtId="44" fontId="1" fillId="2" borderId="0" xfId="0" applyNumberFormat="1" applyFont="1" applyFill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Safety Test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Sheet1!$A$5:$A$14</c:f>
              <c:strCache>
                <c:ptCount val="10"/>
                <c:pt idx="0">
                  <c:v>Kaseem</c:v>
                </c:pt>
                <c:pt idx="1">
                  <c:v>Akwayo</c:v>
                </c:pt>
                <c:pt idx="2">
                  <c:v>Odidi</c:v>
                </c:pt>
                <c:pt idx="3">
                  <c:v>Ukogu</c:v>
                </c:pt>
                <c:pt idx="4">
                  <c:v>Eziokwu</c:v>
                </c:pt>
                <c:pt idx="5">
                  <c:v>Weleonu</c:v>
                </c:pt>
                <c:pt idx="6">
                  <c:v>Ude</c:v>
                </c:pt>
                <c:pt idx="7">
                  <c:v>Okoli</c:v>
                </c:pt>
                <c:pt idx="8">
                  <c:v>Keswet</c:v>
                </c:pt>
                <c:pt idx="9">
                  <c:v>Sam-Ngbor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6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666052417"/>
        <c:axId val="714098330"/>
      </c:barChart>
      <c:catAx>
        <c:axId val="6660524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098330"/>
        <c:crosses val="autoZero"/>
        <c:auto val="1"/>
        <c:lblAlgn val="ctr"/>
        <c:lblOffset val="100"/>
        <c:noMultiLvlLbl val="0"/>
      </c:catAx>
      <c:valAx>
        <c:axId val="7140983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60524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0e1bb7c-6f32-47d8-9140-789966411522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Coy Philosophy Test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Sheet1!$A$5:$A$14</c:f>
              <c:strCache>
                <c:ptCount val="10"/>
                <c:pt idx="0">
                  <c:v>Kaseem</c:v>
                </c:pt>
                <c:pt idx="1">
                  <c:v>Akwayo</c:v>
                </c:pt>
                <c:pt idx="2">
                  <c:v>Odidi</c:v>
                </c:pt>
                <c:pt idx="3">
                  <c:v>Ukogu</c:v>
                </c:pt>
                <c:pt idx="4">
                  <c:v>Eziokwu</c:v>
                </c:pt>
                <c:pt idx="5">
                  <c:v>Weleonu</c:v>
                </c:pt>
                <c:pt idx="6">
                  <c:v>Ude</c:v>
                </c:pt>
                <c:pt idx="7">
                  <c:v>Okoli</c:v>
                </c:pt>
                <c:pt idx="8">
                  <c:v>Keswet</c:v>
                </c:pt>
                <c:pt idx="9">
                  <c:v>Sam-Ngbor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17</c:v>
                </c:pt>
                <c:pt idx="1">
                  <c:v>14</c:v>
                </c:pt>
                <c:pt idx="2">
                  <c:v>13</c:v>
                </c:pt>
                <c:pt idx="3">
                  <c:v>20</c:v>
                </c:pt>
                <c:pt idx="4">
                  <c:v>11</c:v>
                </c:pt>
                <c:pt idx="5">
                  <c:v>18</c:v>
                </c:pt>
                <c:pt idx="6">
                  <c:v>20</c:v>
                </c:pt>
                <c:pt idx="7">
                  <c:v>16</c:v>
                </c:pt>
                <c:pt idx="8">
                  <c:v>14</c:v>
                </c:pt>
                <c:pt idx="9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463183706"/>
        <c:axId val="971851670"/>
      </c:barChart>
      <c:catAx>
        <c:axId val="4631837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851670"/>
        <c:crosses val="autoZero"/>
        <c:auto val="1"/>
        <c:lblAlgn val="ctr"/>
        <c:lblOffset val="100"/>
        <c:noMultiLvlLbl val="0"/>
      </c:catAx>
      <c:valAx>
        <c:axId val="9718516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1837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5fd2fe6-c747-45ad-8d25-eb622b84027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Financial Skill Test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Sheet1!$A$5:$A$14</c:f>
              <c:strCache>
                <c:ptCount val="10"/>
                <c:pt idx="0">
                  <c:v>Kaseem</c:v>
                </c:pt>
                <c:pt idx="1">
                  <c:v>Akwayo</c:v>
                </c:pt>
                <c:pt idx="2">
                  <c:v>Odidi</c:v>
                </c:pt>
                <c:pt idx="3">
                  <c:v>Ukogu</c:v>
                </c:pt>
                <c:pt idx="4">
                  <c:v>Eziokwu</c:v>
                </c:pt>
                <c:pt idx="5">
                  <c:v>Weleonu</c:v>
                </c:pt>
                <c:pt idx="6">
                  <c:v>Ude</c:v>
                </c:pt>
                <c:pt idx="7">
                  <c:v>Okoli</c:v>
                </c:pt>
                <c:pt idx="8">
                  <c:v>Keswet</c:v>
                </c:pt>
                <c:pt idx="9">
                  <c:v>Sam-Ngbor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86</c:v>
                </c:pt>
                <c:pt idx="1">
                  <c:v>93</c:v>
                </c:pt>
                <c:pt idx="2">
                  <c:v>74</c:v>
                </c:pt>
                <c:pt idx="3">
                  <c:v>92</c:v>
                </c:pt>
                <c:pt idx="4">
                  <c:v>45</c:v>
                </c:pt>
                <c:pt idx="5">
                  <c:v>73</c:v>
                </c:pt>
                <c:pt idx="6">
                  <c:v>54</c:v>
                </c:pt>
                <c:pt idx="7">
                  <c:v>97</c:v>
                </c:pt>
                <c:pt idx="8">
                  <c:v>81</c:v>
                </c:pt>
                <c:pt idx="9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57610789"/>
        <c:axId val="739870768"/>
      </c:barChart>
      <c:catAx>
        <c:axId val="7576107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70768"/>
        <c:crosses val="autoZero"/>
        <c:auto val="1"/>
        <c:lblAlgn val="ctr"/>
        <c:lblOffset val="100"/>
        <c:noMultiLvlLbl val="0"/>
      </c:catAx>
      <c:valAx>
        <c:axId val="7398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76107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5a8d22b-2b47-4d30-8dcc-02c3ec6fed8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Drug Test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Sheet1!$A$5:$A$14</c:f>
              <c:strCache>
                <c:ptCount val="10"/>
                <c:pt idx="0">
                  <c:v>Kaseem</c:v>
                </c:pt>
                <c:pt idx="1">
                  <c:v>Akwayo</c:v>
                </c:pt>
                <c:pt idx="2">
                  <c:v>Odidi</c:v>
                </c:pt>
                <c:pt idx="3">
                  <c:v>Ukogu</c:v>
                </c:pt>
                <c:pt idx="4">
                  <c:v>Eziokwu</c:v>
                </c:pt>
                <c:pt idx="5">
                  <c:v>Weleonu</c:v>
                </c:pt>
                <c:pt idx="6">
                  <c:v>Ude</c:v>
                </c:pt>
                <c:pt idx="7">
                  <c:v>Okoli</c:v>
                </c:pt>
                <c:pt idx="8">
                  <c:v>Keswet</c:v>
                </c:pt>
                <c:pt idx="9">
                  <c:v>Sam-Ngbor</c:v>
                </c:pt>
              </c:strCache>
            </c:strRef>
          </c:cat>
          <c:val>
            <c:numRef>
              <c:f>Sheet1!$F$5:$F$14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24107701"/>
        <c:axId val="379859556"/>
      </c:barChart>
      <c:catAx>
        <c:axId val="4241077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859556"/>
        <c:crosses val="autoZero"/>
        <c:auto val="1"/>
        <c:lblAlgn val="ctr"/>
        <c:lblOffset val="100"/>
        <c:noMultiLvlLbl val="0"/>
      </c:catAx>
      <c:valAx>
        <c:axId val="3798595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077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a610874-36dc-4c08-a7e3-ac33050e199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528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0</xdr:colOff>
      <xdr:row>4</xdr:row>
      <xdr:rowOff>0</xdr:rowOff>
    </xdr:from>
    <xdr:to>
      <xdr:col>24</xdr:col>
      <xdr:colOff>177165</xdr:colOff>
      <xdr:row>18</xdr:row>
      <xdr:rowOff>19685</xdr:rowOff>
    </xdr:to>
    <xdr:graphicFrame>
      <xdr:nvGraphicFramePr>
        <xdr:cNvPr id="6" name="Chart 5"/>
        <xdr:cNvGraphicFramePr/>
      </xdr:nvGraphicFramePr>
      <xdr:xfrm>
        <a:off x="9439275" y="2324735"/>
        <a:ext cx="5663565" cy="2820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571500</xdr:colOff>
      <xdr:row>19</xdr:row>
      <xdr:rowOff>133985</xdr:rowOff>
    </xdr:from>
    <xdr:to>
      <xdr:col>24</xdr:col>
      <xdr:colOff>245110</xdr:colOff>
      <xdr:row>36</xdr:row>
      <xdr:rowOff>48260</xdr:rowOff>
    </xdr:to>
    <xdr:graphicFrame>
      <xdr:nvGraphicFramePr>
        <xdr:cNvPr id="8" name="Chart 7"/>
        <xdr:cNvGraphicFramePr/>
      </xdr:nvGraphicFramePr>
      <xdr:xfrm>
        <a:off x="9401175" y="5459095"/>
        <a:ext cx="5769610" cy="3152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4</xdr:row>
      <xdr:rowOff>0</xdr:rowOff>
    </xdr:from>
    <xdr:to>
      <xdr:col>33</xdr:col>
      <xdr:colOff>558800</xdr:colOff>
      <xdr:row>17</xdr:row>
      <xdr:rowOff>143510</xdr:rowOff>
    </xdr:to>
    <xdr:graphicFrame>
      <xdr:nvGraphicFramePr>
        <xdr:cNvPr id="10" name="Chart 9"/>
        <xdr:cNvGraphicFramePr/>
      </xdr:nvGraphicFramePr>
      <xdr:xfrm>
        <a:off x="16144875" y="2324735"/>
        <a:ext cx="4826000" cy="2743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20</xdr:row>
      <xdr:rowOff>0</xdr:rowOff>
    </xdr:from>
    <xdr:to>
      <xdr:col>33</xdr:col>
      <xdr:colOff>558800</xdr:colOff>
      <xdr:row>36</xdr:row>
      <xdr:rowOff>38100</xdr:rowOff>
    </xdr:to>
    <xdr:graphicFrame>
      <xdr:nvGraphicFramePr>
        <xdr:cNvPr id="12" name="Chart 11"/>
        <xdr:cNvGraphicFramePr/>
      </xdr:nvGraphicFramePr>
      <xdr:xfrm>
        <a:off x="16144875" y="5515610"/>
        <a:ext cx="4826000" cy="308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tabSelected="1" workbookViewId="0">
      <selection activeCell="M5" sqref="M5"/>
    </sheetView>
  </sheetViews>
  <sheetFormatPr defaultColWidth="9.14285714285714" defaultRowHeight="15"/>
  <cols>
    <col min="1" max="1" width="21" customWidth="1"/>
    <col min="2" max="2" width="18.5714285714286" customWidth="1"/>
    <col min="7" max="7" width="3.28571428571429" style="1" customWidth="1"/>
    <col min="12" max="12" width="3.71428571428571" style="1" customWidth="1"/>
    <col min="14" max="14" width="3.57142857142857" style="1" customWidth="1"/>
  </cols>
  <sheetData>
    <row r="1" ht="15.75" spans="1:14">
      <c r="A1" s="2" t="s">
        <v>0</v>
      </c>
      <c r="B1" s="2" t="s">
        <v>1</v>
      </c>
      <c r="C1" s="2"/>
      <c r="D1" s="3"/>
      <c r="E1" s="3"/>
      <c r="F1" s="3"/>
      <c r="G1" s="4"/>
      <c r="H1" s="3"/>
      <c r="I1" s="3"/>
      <c r="J1" s="3"/>
      <c r="K1" s="3"/>
      <c r="L1" s="4"/>
      <c r="M1" s="3"/>
      <c r="N1" s="4"/>
    </row>
    <row r="2" ht="135.8" spans="1:14">
      <c r="A2" s="3"/>
      <c r="B2" s="3"/>
      <c r="C2" s="5" t="s">
        <v>2</v>
      </c>
      <c r="D2" s="5" t="s">
        <v>3</v>
      </c>
      <c r="E2" s="5" t="s">
        <v>4</v>
      </c>
      <c r="F2" s="5" t="s">
        <v>5</v>
      </c>
      <c r="G2" s="4"/>
      <c r="H2" s="5" t="s">
        <v>2</v>
      </c>
      <c r="I2" s="5" t="s">
        <v>3</v>
      </c>
      <c r="J2" s="5" t="s">
        <v>4</v>
      </c>
      <c r="K2" s="5" t="s">
        <v>5</v>
      </c>
      <c r="L2" s="4"/>
      <c r="M2" s="19" t="s">
        <v>6</v>
      </c>
      <c r="N2" s="4"/>
    </row>
    <row r="3" ht="15.75" spans="1:14">
      <c r="A3" s="3"/>
      <c r="B3" s="2" t="s">
        <v>7</v>
      </c>
      <c r="C3" s="6">
        <v>10</v>
      </c>
      <c r="D3" s="6">
        <v>20</v>
      </c>
      <c r="E3" s="6">
        <v>100</v>
      </c>
      <c r="F3" s="6">
        <v>1</v>
      </c>
      <c r="G3" s="7"/>
      <c r="H3" s="2"/>
      <c r="I3" s="2"/>
      <c r="J3" s="2"/>
      <c r="K3" s="2"/>
      <c r="L3" s="7"/>
      <c r="M3" s="2"/>
      <c r="N3" s="7"/>
    </row>
    <row r="4" ht="15.75" spans="1:14">
      <c r="A4" s="2" t="s">
        <v>8</v>
      </c>
      <c r="B4" s="2" t="s">
        <v>9</v>
      </c>
      <c r="C4" s="8"/>
      <c r="D4" s="9"/>
      <c r="E4" s="9"/>
      <c r="F4" s="9"/>
      <c r="G4" s="10"/>
      <c r="H4" s="9"/>
      <c r="I4" s="20"/>
      <c r="J4" s="20"/>
      <c r="K4" s="20"/>
      <c r="L4" s="21"/>
      <c r="M4" s="20"/>
      <c r="N4" s="21"/>
    </row>
    <row r="5" ht="15.75" spans="1:14">
      <c r="A5" s="6" t="s">
        <v>10</v>
      </c>
      <c r="B5" s="6" t="s">
        <v>1</v>
      </c>
      <c r="C5" s="11">
        <v>10</v>
      </c>
      <c r="D5" s="12">
        <v>17</v>
      </c>
      <c r="E5" s="12">
        <v>86</v>
      </c>
      <c r="F5" s="12">
        <v>1</v>
      </c>
      <c r="G5" s="13"/>
      <c r="H5" s="14">
        <f t="shared" ref="H5:K5" si="0">C5/C$3</f>
        <v>1</v>
      </c>
      <c r="I5" s="22">
        <f t="shared" si="0"/>
        <v>0.85</v>
      </c>
      <c r="J5" s="22">
        <f t="shared" si="0"/>
        <v>0.86</v>
      </c>
      <c r="K5" s="22">
        <f t="shared" si="0"/>
        <v>1</v>
      </c>
      <c r="L5" s="23"/>
      <c r="M5" s="24" t="b">
        <f t="shared" ref="M5:M14" si="1">OR(H5&lt;0.5,I5&lt;0.5,J5&lt;0.5,K5&lt;0.5)</f>
        <v>0</v>
      </c>
      <c r="N5" s="25"/>
    </row>
    <row r="6" ht="15.75" spans="1:14">
      <c r="A6" s="6" t="s">
        <v>11</v>
      </c>
      <c r="B6" s="6" t="s">
        <v>12</v>
      </c>
      <c r="C6" s="11">
        <v>8</v>
      </c>
      <c r="D6" s="12">
        <v>14</v>
      </c>
      <c r="E6" s="12">
        <v>93</v>
      </c>
      <c r="F6" s="12">
        <v>1</v>
      </c>
      <c r="G6" s="13"/>
      <c r="H6" s="14">
        <f t="shared" ref="H6:K6" si="2">C6/C$3</f>
        <v>0.8</v>
      </c>
      <c r="I6" s="22">
        <f t="shared" si="2"/>
        <v>0.7</v>
      </c>
      <c r="J6" s="22">
        <f t="shared" si="2"/>
        <v>0.93</v>
      </c>
      <c r="K6" s="22">
        <f t="shared" si="2"/>
        <v>1</v>
      </c>
      <c r="L6" s="23"/>
      <c r="M6" s="24" t="b">
        <f t="shared" si="1"/>
        <v>0</v>
      </c>
      <c r="N6" s="25"/>
    </row>
    <row r="7" ht="15.75" spans="1:14">
      <c r="A7" s="6" t="s">
        <v>13</v>
      </c>
      <c r="B7" s="6" t="s">
        <v>14</v>
      </c>
      <c r="C7" s="11">
        <v>6</v>
      </c>
      <c r="D7" s="12">
        <v>13</v>
      </c>
      <c r="E7" s="12">
        <v>74</v>
      </c>
      <c r="F7" s="12">
        <v>0</v>
      </c>
      <c r="G7" s="13"/>
      <c r="H7" s="14">
        <f t="shared" ref="H7:K7" si="3">C7/C$3</f>
        <v>0.6</v>
      </c>
      <c r="I7" s="22">
        <f t="shared" si="3"/>
        <v>0.65</v>
      </c>
      <c r="J7" s="22">
        <f t="shared" si="3"/>
        <v>0.74</v>
      </c>
      <c r="K7" s="22">
        <f t="shared" si="3"/>
        <v>0</v>
      </c>
      <c r="L7" s="23"/>
      <c r="M7" s="24" t="b">
        <f t="shared" si="1"/>
        <v>1</v>
      </c>
      <c r="N7" s="25"/>
    </row>
    <row r="8" ht="15.75" spans="1:14">
      <c r="A8" s="6" t="s">
        <v>15</v>
      </c>
      <c r="B8" s="6" t="s">
        <v>16</v>
      </c>
      <c r="C8" s="11">
        <v>7</v>
      </c>
      <c r="D8" s="12">
        <v>20</v>
      </c>
      <c r="E8" s="12">
        <v>92</v>
      </c>
      <c r="F8" s="12">
        <v>1</v>
      </c>
      <c r="G8" s="13"/>
      <c r="H8" s="14">
        <f t="shared" ref="H8:K8" si="4">C8/C$3</f>
        <v>0.7</v>
      </c>
      <c r="I8" s="22">
        <f t="shared" si="4"/>
        <v>1</v>
      </c>
      <c r="J8" s="22">
        <f t="shared" si="4"/>
        <v>0.92</v>
      </c>
      <c r="K8" s="22">
        <f t="shared" si="4"/>
        <v>1</v>
      </c>
      <c r="L8" s="23"/>
      <c r="M8" s="24" t="b">
        <f t="shared" si="1"/>
        <v>0</v>
      </c>
      <c r="N8" s="25"/>
    </row>
    <row r="9" ht="15.75" spans="1:14">
      <c r="A9" s="6" t="s">
        <v>17</v>
      </c>
      <c r="B9" s="6" t="s">
        <v>18</v>
      </c>
      <c r="C9" s="11">
        <v>5</v>
      </c>
      <c r="D9" s="12">
        <v>11</v>
      </c>
      <c r="E9" s="12">
        <v>45</v>
      </c>
      <c r="F9" s="12">
        <v>1</v>
      </c>
      <c r="G9" s="13"/>
      <c r="H9" s="14">
        <f t="shared" ref="H9:K9" si="5">C9/C$3</f>
        <v>0.5</v>
      </c>
      <c r="I9" s="22">
        <f t="shared" si="5"/>
        <v>0.55</v>
      </c>
      <c r="J9" s="22">
        <f t="shared" si="5"/>
        <v>0.45</v>
      </c>
      <c r="K9" s="22">
        <f t="shared" si="5"/>
        <v>1</v>
      </c>
      <c r="L9" s="23"/>
      <c r="M9" s="24" t="b">
        <f t="shared" si="1"/>
        <v>1</v>
      </c>
      <c r="N9" s="25"/>
    </row>
    <row r="10" ht="15.75" spans="1:14">
      <c r="A10" s="6" t="s">
        <v>19</v>
      </c>
      <c r="B10" s="6" t="s">
        <v>20</v>
      </c>
      <c r="C10" s="11">
        <v>8</v>
      </c>
      <c r="D10" s="12">
        <v>18</v>
      </c>
      <c r="E10" s="12">
        <v>73</v>
      </c>
      <c r="F10" s="12">
        <v>0</v>
      </c>
      <c r="G10" s="13"/>
      <c r="H10" s="14">
        <f t="shared" ref="H10:K10" si="6">C10/C$3</f>
        <v>0.8</v>
      </c>
      <c r="I10" s="22">
        <f t="shared" si="6"/>
        <v>0.9</v>
      </c>
      <c r="J10" s="22">
        <f t="shared" si="6"/>
        <v>0.73</v>
      </c>
      <c r="K10" s="22">
        <f t="shared" si="6"/>
        <v>0</v>
      </c>
      <c r="L10" s="23"/>
      <c r="M10" s="24" t="b">
        <f t="shared" si="1"/>
        <v>1</v>
      </c>
      <c r="N10" s="25"/>
    </row>
    <row r="11" ht="15.75" spans="1:14">
      <c r="A11" s="6" t="s">
        <v>21</v>
      </c>
      <c r="B11" s="6" t="s">
        <v>22</v>
      </c>
      <c r="C11" s="11">
        <v>10</v>
      </c>
      <c r="D11" s="12">
        <v>20</v>
      </c>
      <c r="E11" s="12">
        <v>54</v>
      </c>
      <c r="F11" s="12">
        <v>1</v>
      </c>
      <c r="G11" s="13"/>
      <c r="H11" s="14">
        <f t="shared" ref="H11:K11" si="7">C11/C$3</f>
        <v>1</v>
      </c>
      <c r="I11" s="22">
        <f t="shared" si="7"/>
        <v>1</v>
      </c>
      <c r="J11" s="22">
        <f t="shared" si="7"/>
        <v>0.54</v>
      </c>
      <c r="K11" s="22">
        <f t="shared" si="7"/>
        <v>1</v>
      </c>
      <c r="L11" s="23"/>
      <c r="M11" s="24" t="b">
        <f t="shared" si="1"/>
        <v>0</v>
      </c>
      <c r="N11" s="25"/>
    </row>
    <row r="12" ht="15.75" spans="1:14">
      <c r="A12" s="6" t="s">
        <v>23</v>
      </c>
      <c r="B12" s="6" t="s">
        <v>24</v>
      </c>
      <c r="C12" s="11">
        <v>6</v>
      </c>
      <c r="D12" s="12">
        <v>16</v>
      </c>
      <c r="E12" s="12">
        <v>97</v>
      </c>
      <c r="F12" s="12">
        <v>1</v>
      </c>
      <c r="G12" s="13"/>
      <c r="H12" s="14">
        <f t="shared" ref="H12:K12" si="8">C12/C$3</f>
        <v>0.6</v>
      </c>
      <c r="I12" s="22">
        <f t="shared" si="8"/>
        <v>0.8</v>
      </c>
      <c r="J12" s="22">
        <f t="shared" si="8"/>
        <v>0.97</v>
      </c>
      <c r="K12" s="22">
        <f t="shared" si="8"/>
        <v>1</v>
      </c>
      <c r="L12" s="23"/>
      <c r="M12" s="24" t="b">
        <f t="shared" si="1"/>
        <v>0</v>
      </c>
      <c r="N12" s="25"/>
    </row>
    <row r="13" ht="15.75" spans="1:14">
      <c r="A13" s="6" t="s">
        <v>25</v>
      </c>
      <c r="B13" s="6" t="s">
        <v>26</v>
      </c>
      <c r="C13" s="11">
        <v>8</v>
      </c>
      <c r="D13" s="12">
        <v>14</v>
      </c>
      <c r="E13" s="12">
        <v>81</v>
      </c>
      <c r="F13" s="12">
        <v>1</v>
      </c>
      <c r="G13" s="13"/>
      <c r="H13" s="14">
        <f t="shared" ref="H13:K13" si="9">C13/C$3</f>
        <v>0.8</v>
      </c>
      <c r="I13" s="22">
        <f t="shared" si="9"/>
        <v>0.7</v>
      </c>
      <c r="J13" s="22">
        <f t="shared" si="9"/>
        <v>0.81</v>
      </c>
      <c r="K13" s="22">
        <f t="shared" si="9"/>
        <v>1</v>
      </c>
      <c r="L13" s="23"/>
      <c r="M13" s="24" t="b">
        <f t="shared" si="1"/>
        <v>0</v>
      </c>
      <c r="N13" s="25"/>
    </row>
    <row r="14" ht="15.75" spans="1:14">
      <c r="A14" s="6" t="s">
        <v>27</v>
      </c>
      <c r="B14" s="6" t="s">
        <v>28</v>
      </c>
      <c r="C14" s="11">
        <v>6</v>
      </c>
      <c r="D14" s="12">
        <v>11</v>
      </c>
      <c r="E14" s="12">
        <v>64</v>
      </c>
      <c r="F14" s="12">
        <v>1</v>
      </c>
      <c r="G14" s="13"/>
      <c r="H14" s="14">
        <f t="shared" ref="H14:K14" si="10">C14/C$3</f>
        <v>0.6</v>
      </c>
      <c r="I14" s="22">
        <f t="shared" si="10"/>
        <v>0.55</v>
      </c>
      <c r="J14" s="22">
        <f t="shared" si="10"/>
        <v>0.64</v>
      </c>
      <c r="K14" s="22">
        <f t="shared" si="10"/>
        <v>1</v>
      </c>
      <c r="L14" s="23"/>
      <c r="M14" s="24" t="b">
        <f t="shared" si="1"/>
        <v>0</v>
      </c>
      <c r="N14" s="25"/>
    </row>
    <row r="15" ht="15.75" spans="1:14">
      <c r="A15" s="3"/>
      <c r="B15" s="3"/>
      <c r="C15" s="3"/>
      <c r="D15" s="3"/>
      <c r="E15" s="3"/>
      <c r="F15" s="3"/>
      <c r="G15" s="4"/>
      <c r="H15" s="12"/>
      <c r="I15" s="24"/>
      <c r="J15" s="3"/>
      <c r="K15" s="3"/>
      <c r="L15" s="4"/>
      <c r="M15" s="3"/>
      <c r="N15" s="4"/>
    </row>
    <row r="16" ht="15.75" spans="1:14">
      <c r="A16" s="2" t="s">
        <v>29</v>
      </c>
      <c r="B16" s="3"/>
      <c r="C16" s="15"/>
      <c r="D16" s="6"/>
      <c r="E16" s="6"/>
      <c r="F16" s="6"/>
      <c r="G16" s="16"/>
      <c r="H16" s="6"/>
      <c r="I16" s="6"/>
      <c r="J16" s="6"/>
      <c r="K16" s="6"/>
      <c r="L16" s="16"/>
      <c r="M16" s="6"/>
      <c r="N16" s="26"/>
    </row>
    <row r="17" ht="15.75" spans="1:14">
      <c r="A17" s="2" t="s">
        <v>30</v>
      </c>
      <c r="B17" s="3"/>
      <c r="C17" s="15"/>
      <c r="D17" s="6"/>
      <c r="E17" s="6"/>
      <c r="F17" s="6"/>
      <c r="G17" s="16"/>
      <c r="H17" s="6"/>
      <c r="I17" s="6"/>
      <c r="J17" s="6"/>
      <c r="K17" s="6"/>
      <c r="L17" s="16"/>
      <c r="M17" s="6"/>
      <c r="N17" s="26"/>
    </row>
    <row r="18" ht="15.75" spans="1:14">
      <c r="A18" s="2" t="s">
        <v>31</v>
      </c>
      <c r="B18" s="3"/>
      <c r="C18" s="15"/>
      <c r="D18" s="6"/>
      <c r="E18" s="6"/>
      <c r="F18" s="6"/>
      <c r="G18" s="16"/>
      <c r="H18" s="6"/>
      <c r="I18" s="6"/>
      <c r="J18" s="6"/>
      <c r="K18" s="6"/>
      <c r="L18" s="16"/>
      <c r="M18" s="6"/>
      <c r="N18" s="26"/>
    </row>
    <row r="19" ht="15.75" spans="1:14">
      <c r="A19" s="2"/>
      <c r="B19" s="3"/>
      <c r="C19" s="15"/>
      <c r="D19" s="17"/>
      <c r="E19" s="17"/>
      <c r="F19" s="17"/>
      <c r="G19" s="18"/>
      <c r="H19" s="17"/>
      <c r="I19" s="17"/>
      <c r="J19" s="17"/>
      <c r="K19" s="17"/>
      <c r="L19" s="18"/>
      <c r="M19" s="17"/>
      <c r="N19" s="26"/>
    </row>
  </sheetData>
  <conditionalFormatting sqref="C5:C14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5:D14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5:E14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5:F14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M5:M14">
    <cfRule type="cellIs" dxfId="0" priority="1" operator="equal">
      <formula>TRUE</formula>
    </cfRule>
  </conditionalFormatting>
  <conditionalFormatting sqref="C5:F14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5:K14">
    <cfRule type="cellIs" dxfId="0" priority="2" operator="lessThan">
      <formula>0.5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2025-02-28T08:09:00Z</dcterms:created>
  <dcterms:modified xsi:type="dcterms:W3CDTF">2025-02-28T22:53:18Z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B5E189A8F4974E7BBDA219F0262D850D_11</vt:lpwstr>
  </property>
  <property fmtid="{D5CDD505-2E9C-101B-9397-08002B2CF9AE}" pid="3" name="KSOProductBuildVer">
    <vt:lpwstr>1033-12.2.0.19805</vt:lpwstr>
  </property>
</Properties>
</file>