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<sst xmlns="http://schemas.openxmlformats.org/spreadsheetml/2006/main" count="13" uniqueCount="13">
  <si>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Design Criteria</t>
  </si>
  <si>
    <t>Website</t>
  </si>
  <si>
    <t>Mobile App</t>
  </si>
  <si>
    <t>Text Service</t>
  </si>
  <si>
    <t>Sustainability:</t>
  </si>
  <si>
    <t>Convenience:</t>
  </si>
  <si>
    <t>Inclusiveness:</t>
  </si>
  <si>
    <t>Communication:</t>
  </si>
  <si>
    <t>Utility:</t>
  </si>
  <si>
    <t>Cost:</t>
  </si>
  <si>
    <t>Efficiency:</t>
  </si>
  <si>
    <t>Learnability: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</si>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</sst>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4"/>
      <name val="Arial"/>
      <scheme val="minor"/>
    </font>
    <font>
      <color rgb="FF000000"/>
      <name val="Arial"/>
    </font>
    <font>
      <color rgb="FF4A86E8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4" numFmtId="0" xfId="0" applyFont="1"/>
    <xf borderId="0" fillId="0" fontId="6" numFmtId="0" xfId="0" applyFont="1"/>
    <xf borderId="0" fillId="2" fontId="7" numFmtId="0" xfId="0" applyAlignment="1" applyFill="1" applyFont="1">
      <alignment horizontal="left" readingOrder="0"/>
    </xf>
    <xf borderId="0" fillId="0" fontId="4" numFmtId="49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>
        <f>AVERAGE( 4, 3, 4, 3, 3)</f>
        <v>3.4</v>
      </c>
      <c r="C2" s="6">
        <f>AVERAGE(3, 1, 4, 3, 3)</f>
        <v>2.8</v>
      </c>
      <c r="D2" s="5">
        <f>AVERAGE(4, 4, 4, 4, 3)</f>
        <v>3.8</v>
      </c>
    </row>
    <row r="3">
      <c r="A3" s="4" t="s">
        <v>5</v>
      </c>
      <c r="B3" s="5">
        <f>AVERAGE(4, 3, 4, 3, 4)</f>
        <v>3.6</v>
      </c>
      <c r="C3" s="5">
        <f>AVERAGE(5, 4, 4, 4, 3)</f>
        <v>4</v>
      </c>
      <c r="D3" s="5">
        <f>AVERAGE(3, 4, 5, 5, 5)</f>
        <v>4.4</v>
      </c>
      <c r="G3" s="7">
        <f>AVERAGE( 4, 3, 4, 3, 3)</f>
        <v>3.4</v>
      </c>
    </row>
    <row r="4">
      <c r="A4" s="4" t="s">
        <v>6</v>
      </c>
      <c r="B4" s="5">
        <f>AVERAGE(3, 4, 3, 3, 5)</f>
        <v>3.6</v>
      </c>
      <c r="C4" s="5">
        <f>AVERAGE(4, 3, 2, 3, 2)</f>
        <v>2.8</v>
      </c>
      <c r="D4" s="5">
        <f>AVERAGE(3, 4, 4, 5, 4)</f>
        <v>4</v>
      </c>
    </row>
    <row r="5">
      <c r="A5" s="4" t="s">
        <v>7</v>
      </c>
      <c r="B5" s="5">
        <f>AVERAGE(5, 4, 4, 5, 5)</f>
        <v>4.6</v>
      </c>
      <c r="C5" s="5">
        <f>AVERAGE(3, 5, 3, 4, 3)</f>
        <v>3.6</v>
      </c>
      <c r="D5" s="5">
        <f>AVERAGE(4, 2, 3, 4, 5)</f>
        <v>3.6</v>
      </c>
    </row>
    <row r="6">
      <c r="A6" s="4" t="s">
        <v>8</v>
      </c>
      <c r="B6" s="5">
        <f>AVERAGE(5, 5, 5, 5, 4)</f>
        <v>4.8</v>
      </c>
      <c r="C6" s="5">
        <f>AVERAGE(3, 4, 5, 4, 4)</f>
        <v>4</v>
      </c>
      <c r="D6" s="5">
        <f>AVERAGE(2, 4, 2, 2, 3)</f>
        <v>2.6</v>
      </c>
      <c r="G6" s="8"/>
    </row>
    <row r="7">
      <c r="A7" s="4" t="s">
        <v>9</v>
      </c>
      <c r="B7" s="5">
        <f>AVERAGE(3, 4, 3, 3, 4)</f>
        <v>3.4</v>
      </c>
      <c r="C7" s="5">
        <f>AVERAGE(2, 2, 2, 2, 2)</f>
        <v>2</v>
      </c>
      <c r="D7" s="5">
        <f>AVERAGE(5, 4, 4, 5, 5)</f>
        <v>4.6</v>
      </c>
    </row>
    <row r="8">
      <c r="A8" s="4" t="s">
        <v>10</v>
      </c>
      <c r="B8" s="5">
        <f>AVERAGE( 4, 5, 4, 4, 4)</f>
        <v>4.2</v>
      </c>
      <c r="C8" s="5">
        <f>AVERAGE(4, 4, 4, 4, 4)</f>
        <v>4</v>
      </c>
      <c r="D8" s="5">
        <f>AVERAGE(3, 3, 3, 3, 4)</f>
        <v>3.2</v>
      </c>
    </row>
    <row r="9">
      <c r="A9" s="9" t="s">
        <v>11</v>
      </c>
      <c r="B9" s="5">
        <f>AVERAGE(3, 4, 4, 4, 4)</f>
        <v>3.8</v>
      </c>
      <c r="C9" s="5">
        <f>AVERAGE(2, 4, 3, 3, 4)</f>
        <v>3.2</v>
      </c>
      <c r="D9" s="5">
        <f>AVERAGE(4, 4, 3, 4, 3)</f>
        <v>3.6</v>
      </c>
    </row>
    <row r="10">
      <c r="A10" s="9"/>
    </row>
    <row r="11">
      <c r="A11" s="4" t="s">
        <v>12</v>
      </c>
      <c r="B11" s="10">
        <f t="shared" ref="B11:C11" si="1">AVERAGE(B2:B9)</f>
        <v>3.925</v>
      </c>
      <c r="C11" s="10">
        <f t="shared" si="1"/>
        <v>3.3</v>
      </c>
      <c r="D11" s="10">
        <f>AVERAGE(D2:D10)</f>
        <v>3.725</v>
      </c>
    </row>
    <row r="17">
      <c r="D17" s="11"/>
    </row>
  </sheetData>
  <drawing r:id="rId1"/>
</worksheet>
</file>