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\python\Google 드라이브\2207_유머카테고리세분화\"/>
    </mc:Choice>
  </mc:AlternateContent>
  <xr:revisionPtr revIDLastSave="0" documentId="13_ncr:1_{13315DF4-6852-4079-AC5E-975EF0DBF8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제안" sheetId="11" r:id="rId1"/>
    <sheet name="1요약" sheetId="5" r:id="rId2"/>
    <sheet name="1.RAW" sheetId="1" r:id="rId3"/>
    <sheet name="1_PIVOT" sheetId="14" r:id="rId4"/>
    <sheet name="1_RAW" sheetId="13" r:id="rId5"/>
    <sheet name="1.SQL" sheetId="4" r:id="rId6"/>
  </sheets>
  <definedNames>
    <definedName name="_xlnm._FilterDatabase" localSheetId="2" hidden="1">'1.RAW'!$A$1:$N$1925</definedName>
  </definedNames>
  <calcPr calcId="191029"/>
  <pivotCaches>
    <pivotCache cacheId="29" r:id="rId7"/>
    <pivotCache cacheId="32" r:id="rId8"/>
    <pivotCache cacheId="4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6" i="14" l="1"/>
  <c r="G35" i="14"/>
  <c r="J54" i="5"/>
  <c r="K54" i="5"/>
  <c r="L54" i="5"/>
  <c r="E10" i="5" s="1"/>
  <c r="M54" i="5"/>
  <c r="D10" i="5" s="1"/>
  <c r="I54" i="5"/>
  <c r="L20" i="5"/>
  <c r="K20" i="5"/>
  <c r="I20" i="5"/>
  <c r="E2" i="1"/>
  <c r="J2" i="1"/>
  <c r="M2" i="1"/>
  <c r="N2" i="1"/>
  <c r="E3" i="1"/>
  <c r="J3" i="1"/>
  <c r="M3" i="1"/>
  <c r="N3" i="1"/>
  <c r="E4" i="1"/>
  <c r="J4" i="1"/>
  <c r="M4" i="1"/>
  <c r="N4" i="1"/>
  <c r="E5" i="1"/>
  <c r="J5" i="1"/>
  <c r="M5" i="1"/>
  <c r="N5" i="1"/>
  <c r="E6" i="1"/>
  <c r="J6" i="1"/>
  <c r="M6" i="1"/>
  <c r="N6" i="1"/>
  <c r="E7" i="1"/>
  <c r="J7" i="1"/>
  <c r="M7" i="1"/>
  <c r="N7" i="1"/>
  <c r="E8" i="1"/>
  <c r="J8" i="1"/>
  <c r="M8" i="1"/>
  <c r="N8" i="1"/>
  <c r="E9" i="1"/>
  <c r="J9" i="1"/>
  <c r="M9" i="1"/>
  <c r="N9" i="1"/>
  <c r="E10" i="1"/>
  <c r="J10" i="1"/>
  <c r="M10" i="1"/>
  <c r="N10" i="1"/>
  <c r="E11" i="1"/>
  <c r="J11" i="1"/>
  <c r="M11" i="1"/>
  <c r="N11" i="1"/>
  <c r="E12" i="1"/>
  <c r="J12" i="1"/>
  <c r="M12" i="1"/>
  <c r="N12" i="1"/>
  <c r="E13" i="1"/>
  <c r="J13" i="1"/>
  <c r="M13" i="1"/>
  <c r="N13" i="1"/>
  <c r="E14" i="1"/>
  <c r="J14" i="1"/>
  <c r="M14" i="1"/>
  <c r="N14" i="1"/>
  <c r="E15" i="1"/>
  <c r="J15" i="1"/>
  <c r="M15" i="1"/>
  <c r="N15" i="1"/>
  <c r="E16" i="1"/>
  <c r="J16" i="1"/>
  <c r="M16" i="1"/>
  <c r="N16" i="1"/>
  <c r="E17" i="1"/>
  <c r="J17" i="1"/>
  <c r="M17" i="1"/>
  <c r="N17" i="1"/>
  <c r="E18" i="1"/>
  <c r="J18" i="1"/>
  <c r="M18" i="1"/>
  <c r="N18" i="1"/>
  <c r="E19" i="1"/>
  <c r="J19" i="1"/>
  <c r="M19" i="1"/>
  <c r="N19" i="1"/>
  <c r="E20" i="1"/>
  <c r="J20" i="1"/>
  <c r="M20" i="1"/>
  <c r="N20" i="1"/>
  <c r="E21" i="1"/>
  <c r="J21" i="1"/>
  <c r="M21" i="1"/>
  <c r="N21" i="1"/>
  <c r="E22" i="1"/>
  <c r="J22" i="1"/>
  <c r="M22" i="1"/>
  <c r="N22" i="1"/>
  <c r="E23" i="1"/>
  <c r="J23" i="1"/>
  <c r="M23" i="1"/>
  <c r="N23" i="1"/>
  <c r="E24" i="1"/>
  <c r="J24" i="1"/>
  <c r="M24" i="1"/>
  <c r="N24" i="1"/>
  <c r="E25" i="1"/>
  <c r="J25" i="1"/>
  <c r="M25" i="1"/>
  <c r="N25" i="1"/>
  <c r="E26" i="1"/>
  <c r="J26" i="1"/>
  <c r="M26" i="1"/>
  <c r="N26" i="1"/>
  <c r="E27" i="1"/>
  <c r="J27" i="1"/>
  <c r="M27" i="1"/>
  <c r="N27" i="1"/>
  <c r="E28" i="1"/>
  <c r="J28" i="1"/>
  <c r="M28" i="1"/>
  <c r="N28" i="1"/>
  <c r="E29" i="1"/>
  <c r="J29" i="1"/>
  <c r="M29" i="1"/>
  <c r="N29" i="1"/>
  <c r="E30" i="1"/>
  <c r="J30" i="1"/>
  <c r="M30" i="1"/>
  <c r="N30" i="1"/>
  <c r="E31" i="1"/>
  <c r="J31" i="1"/>
  <c r="M31" i="1"/>
  <c r="N31" i="1"/>
  <c r="E32" i="1"/>
  <c r="J32" i="1"/>
  <c r="M32" i="1"/>
  <c r="N32" i="1"/>
  <c r="E33" i="1"/>
  <c r="J33" i="1"/>
  <c r="M33" i="1"/>
  <c r="N33" i="1"/>
  <c r="E34" i="1"/>
  <c r="J34" i="1"/>
  <c r="M34" i="1"/>
  <c r="N34" i="1"/>
  <c r="E35" i="1"/>
  <c r="J35" i="1"/>
  <c r="M35" i="1"/>
  <c r="N35" i="1"/>
  <c r="E36" i="1"/>
  <c r="J36" i="1"/>
  <c r="M36" i="1"/>
  <c r="N36" i="1"/>
  <c r="E37" i="1"/>
  <c r="J37" i="1"/>
  <c r="M37" i="1"/>
  <c r="N37" i="1"/>
  <c r="E38" i="1"/>
  <c r="J38" i="1"/>
  <c r="M38" i="1"/>
  <c r="N38" i="1"/>
  <c r="E39" i="1"/>
  <c r="J39" i="1"/>
  <c r="M39" i="1"/>
  <c r="N39" i="1"/>
  <c r="E40" i="1"/>
  <c r="J40" i="1"/>
  <c r="M40" i="1"/>
  <c r="N40" i="1"/>
  <c r="E41" i="1"/>
  <c r="J41" i="1"/>
  <c r="M41" i="1"/>
  <c r="N41" i="1"/>
  <c r="E42" i="1"/>
  <c r="J42" i="1"/>
  <c r="M42" i="1"/>
  <c r="N42" i="1"/>
  <c r="E43" i="1"/>
  <c r="J43" i="1"/>
  <c r="M43" i="1"/>
  <c r="N43" i="1"/>
  <c r="E44" i="1"/>
  <c r="J44" i="1"/>
  <c r="M44" i="1"/>
  <c r="N44" i="1"/>
  <c r="E45" i="1"/>
  <c r="J45" i="1"/>
  <c r="M45" i="1"/>
  <c r="N45" i="1"/>
  <c r="E46" i="1"/>
  <c r="J46" i="1"/>
  <c r="M46" i="1"/>
  <c r="N46" i="1"/>
  <c r="E47" i="1"/>
  <c r="J47" i="1"/>
  <c r="M47" i="1"/>
  <c r="N47" i="1"/>
  <c r="E48" i="1"/>
  <c r="J48" i="1"/>
  <c r="M48" i="1"/>
  <c r="N48" i="1"/>
  <c r="E49" i="1"/>
  <c r="J49" i="1"/>
  <c r="M49" i="1"/>
  <c r="N49" i="1"/>
  <c r="E50" i="1"/>
  <c r="J50" i="1"/>
  <c r="M50" i="1"/>
  <c r="N50" i="1"/>
  <c r="E51" i="1"/>
  <c r="J51" i="1"/>
  <c r="M51" i="1"/>
  <c r="N51" i="1"/>
  <c r="E52" i="1"/>
  <c r="J52" i="1"/>
  <c r="M52" i="1"/>
  <c r="N52" i="1"/>
  <c r="E53" i="1"/>
  <c r="J53" i="1"/>
  <c r="M53" i="1"/>
  <c r="N53" i="1"/>
  <c r="E54" i="1"/>
  <c r="J54" i="1"/>
  <c r="M54" i="1"/>
  <c r="N54" i="1"/>
  <c r="E1125" i="1"/>
  <c r="J1125" i="1"/>
  <c r="M1125" i="1"/>
  <c r="N1125" i="1"/>
  <c r="E56" i="1"/>
  <c r="J56" i="1"/>
  <c r="M56" i="1"/>
  <c r="N56" i="1"/>
  <c r="E57" i="1"/>
  <c r="J57" i="1"/>
  <c r="M57" i="1"/>
  <c r="N57" i="1"/>
  <c r="E58" i="1"/>
  <c r="J58" i="1"/>
  <c r="M58" i="1"/>
  <c r="N58" i="1"/>
  <c r="E59" i="1"/>
  <c r="J59" i="1"/>
  <c r="M59" i="1"/>
  <c r="N59" i="1"/>
  <c r="E60" i="1"/>
  <c r="J60" i="1"/>
  <c r="M60" i="1"/>
  <c r="N60" i="1"/>
  <c r="E61" i="1"/>
  <c r="J61" i="1"/>
  <c r="M61" i="1"/>
  <c r="N61" i="1"/>
  <c r="E62" i="1"/>
  <c r="J62" i="1"/>
  <c r="M62" i="1"/>
  <c r="N62" i="1"/>
  <c r="E63" i="1"/>
  <c r="J63" i="1"/>
  <c r="M63" i="1"/>
  <c r="N63" i="1"/>
  <c r="E64" i="1"/>
  <c r="J64" i="1"/>
  <c r="M64" i="1"/>
  <c r="N64" i="1"/>
  <c r="E65" i="1"/>
  <c r="J65" i="1"/>
  <c r="M65" i="1"/>
  <c r="N65" i="1"/>
  <c r="E66" i="1"/>
  <c r="J66" i="1"/>
  <c r="M66" i="1"/>
  <c r="N66" i="1"/>
  <c r="E67" i="1"/>
  <c r="J67" i="1"/>
  <c r="M67" i="1"/>
  <c r="N67" i="1"/>
  <c r="E68" i="1"/>
  <c r="J68" i="1"/>
  <c r="M68" i="1"/>
  <c r="N68" i="1"/>
  <c r="E69" i="1"/>
  <c r="J69" i="1"/>
  <c r="M69" i="1"/>
  <c r="N69" i="1"/>
  <c r="E70" i="1"/>
  <c r="J70" i="1"/>
  <c r="M70" i="1"/>
  <c r="N70" i="1"/>
  <c r="E71" i="1"/>
  <c r="J71" i="1"/>
  <c r="M71" i="1"/>
  <c r="N71" i="1"/>
  <c r="E72" i="1"/>
  <c r="J72" i="1"/>
  <c r="M72" i="1"/>
  <c r="N72" i="1"/>
  <c r="E73" i="1"/>
  <c r="J73" i="1"/>
  <c r="M73" i="1"/>
  <c r="N73" i="1"/>
  <c r="E74" i="1"/>
  <c r="J74" i="1"/>
  <c r="M74" i="1"/>
  <c r="N74" i="1"/>
  <c r="E75" i="1"/>
  <c r="J75" i="1"/>
  <c r="M75" i="1"/>
  <c r="N75" i="1"/>
  <c r="E76" i="1"/>
  <c r="J76" i="1"/>
  <c r="M76" i="1"/>
  <c r="N76" i="1"/>
  <c r="E77" i="1"/>
  <c r="J77" i="1"/>
  <c r="M77" i="1"/>
  <c r="N77" i="1"/>
  <c r="E78" i="1"/>
  <c r="J78" i="1"/>
  <c r="M78" i="1"/>
  <c r="N78" i="1"/>
  <c r="E79" i="1"/>
  <c r="J79" i="1"/>
  <c r="M79" i="1"/>
  <c r="N79" i="1"/>
  <c r="E80" i="1"/>
  <c r="J80" i="1"/>
  <c r="M80" i="1"/>
  <c r="N80" i="1"/>
  <c r="E81" i="1"/>
  <c r="J81" i="1"/>
  <c r="M81" i="1"/>
  <c r="N81" i="1"/>
  <c r="E82" i="1"/>
  <c r="J82" i="1"/>
  <c r="M82" i="1"/>
  <c r="N82" i="1"/>
  <c r="E83" i="1"/>
  <c r="J83" i="1"/>
  <c r="M83" i="1"/>
  <c r="N83" i="1"/>
  <c r="E84" i="1"/>
  <c r="J84" i="1"/>
  <c r="M84" i="1"/>
  <c r="N84" i="1"/>
  <c r="E85" i="1"/>
  <c r="J85" i="1"/>
  <c r="M85" i="1"/>
  <c r="N85" i="1"/>
  <c r="E86" i="1"/>
  <c r="J86" i="1"/>
  <c r="M86" i="1"/>
  <c r="N86" i="1"/>
  <c r="E87" i="1"/>
  <c r="J87" i="1"/>
  <c r="M87" i="1"/>
  <c r="N87" i="1"/>
  <c r="E88" i="1"/>
  <c r="J88" i="1"/>
  <c r="M88" i="1"/>
  <c r="N88" i="1"/>
  <c r="E89" i="1"/>
  <c r="J89" i="1"/>
  <c r="M89" i="1"/>
  <c r="N89" i="1"/>
  <c r="E90" i="1"/>
  <c r="J90" i="1"/>
  <c r="M90" i="1"/>
  <c r="N90" i="1"/>
  <c r="E604" i="1"/>
  <c r="J604" i="1"/>
  <c r="M604" i="1"/>
  <c r="N604" i="1"/>
  <c r="E92" i="1"/>
  <c r="J92" i="1"/>
  <c r="M92" i="1"/>
  <c r="N92" i="1"/>
  <c r="E93" i="1"/>
  <c r="J93" i="1"/>
  <c r="M93" i="1"/>
  <c r="N93" i="1"/>
  <c r="E94" i="1"/>
  <c r="J94" i="1"/>
  <c r="M94" i="1"/>
  <c r="N94" i="1"/>
  <c r="E95" i="1"/>
  <c r="J95" i="1"/>
  <c r="M95" i="1"/>
  <c r="N95" i="1"/>
  <c r="E96" i="1"/>
  <c r="J96" i="1"/>
  <c r="M96" i="1"/>
  <c r="N96" i="1"/>
  <c r="E97" i="1"/>
  <c r="J97" i="1"/>
  <c r="M97" i="1"/>
  <c r="N97" i="1"/>
  <c r="E98" i="1"/>
  <c r="J98" i="1"/>
  <c r="M98" i="1"/>
  <c r="N98" i="1"/>
  <c r="E99" i="1"/>
  <c r="J99" i="1"/>
  <c r="M99" i="1"/>
  <c r="N99" i="1"/>
  <c r="E100" i="1"/>
  <c r="J100" i="1"/>
  <c r="M100" i="1"/>
  <c r="N100" i="1"/>
  <c r="E101" i="1"/>
  <c r="J101" i="1"/>
  <c r="M101" i="1"/>
  <c r="N101" i="1"/>
  <c r="E102" i="1"/>
  <c r="J102" i="1"/>
  <c r="M102" i="1"/>
  <c r="N102" i="1"/>
  <c r="E103" i="1"/>
  <c r="J103" i="1"/>
  <c r="M103" i="1"/>
  <c r="N103" i="1"/>
  <c r="E104" i="1"/>
  <c r="J104" i="1"/>
  <c r="M104" i="1"/>
  <c r="N104" i="1"/>
  <c r="E105" i="1"/>
  <c r="J105" i="1"/>
  <c r="M105" i="1"/>
  <c r="N105" i="1"/>
  <c r="E106" i="1"/>
  <c r="J106" i="1"/>
  <c r="M106" i="1"/>
  <c r="N106" i="1"/>
  <c r="E107" i="1"/>
  <c r="J107" i="1"/>
  <c r="M107" i="1"/>
  <c r="N107" i="1"/>
  <c r="E108" i="1"/>
  <c r="J108" i="1"/>
  <c r="M108" i="1"/>
  <c r="N108" i="1"/>
  <c r="E109" i="1"/>
  <c r="J109" i="1"/>
  <c r="M109" i="1"/>
  <c r="N109" i="1"/>
  <c r="E110" i="1"/>
  <c r="J110" i="1"/>
  <c r="M110" i="1"/>
  <c r="N110" i="1"/>
  <c r="E111" i="1"/>
  <c r="J111" i="1"/>
  <c r="M111" i="1"/>
  <c r="N111" i="1"/>
  <c r="E112" i="1"/>
  <c r="J112" i="1"/>
  <c r="M112" i="1"/>
  <c r="N112" i="1"/>
  <c r="E113" i="1"/>
  <c r="J113" i="1"/>
  <c r="M113" i="1"/>
  <c r="N113" i="1"/>
  <c r="E114" i="1"/>
  <c r="J114" i="1"/>
  <c r="M114" i="1"/>
  <c r="N114" i="1"/>
  <c r="E115" i="1"/>
  <c r="J115" i="1"/>
  <c r="M115" i="1"/>
  <c r="N115" i="1"/>
  <c r="E116" i="1"/>
  <c r="J116" i="1"/>
  <c r="M116" i="1"/>
  <c r="N116" i="1"/>
  <c r="E117" i="1"/>
  <c r="J117" i="1"/>
  <c r="M117" i="1"/>
  <c r="N117" i="1"/>
  <c r="E118" i="1"/>
  <c r="J118" i="1"/>
  <c r="M118" i="1"/>
  <c r="N118" i="1"/>
  <c r="E119" i="1"/>
  <c r="J119" i="1"/>
  <c r="M119" i="1"/>
  <c r="N119" i="1"/>
  <c r="E120" i="1"/>
  <c r="J120" i="1"/>
  <c r="M120" i="1"/>
  <c r="N120" i="1"/>
  <c r="E121" i="1"/>
  <c r="J121" i="1"/>
  <c r="M121" i="1"/>
  <c r="N121" i="1"/>
  <c r="E122" i="1"/>
  <c r="J122" i="1"/>
  <c r="M122" i="1"/>
  <c r="N122" i="1"/>
  <c r="E123" i="1"/>
  <c r="J123" i="1"/>
  <c r="M123" i="1"/>
  <c r="N123" i="1"/>
  <c r="E124" i="1"/>
  <c r="J124" i="1"/>
  <c r="M124" i="1"/>
  <c r="N124" i="1"/>
  <c r="E125" i="1"/>
  <c r="J125" i="1"/>
  <c r="M125" i="1"/>
  <c r="N125" i="1"/>
  <c r="E126" i="1"/>
  <c r="J126" i="1"/>
  <c r="M126" i="1"/>
  <c r="N126" i="1"/>
  <c r="E127" i="1"/>
  <c r="J127" i="1"/>
  <c r="M127" i="1"/>
  <c r="N127" i="1"/>
  <c r="E128" i="1"/>
  <c r="J128" i="1"/>
  <c r="M128" i="1"/>
  <c r="N128" i="1"/>
  <c r="E129" i="1"/>
  <c r="J129" i="1"/>
  <c r="M129" i="1"/>
  <c r="N129" i="1"/>
  <c r="E130" i="1"/>
  <c r="J130" i="1"/>
  <c r="M130" i="1"/>
  <c r="N130" i="1"/>
  <c r="E131" i="1"/>
  <c r="J131" i="1"/>
  <c r="M131" i="1"/>
  <c r="N131" i="1"/>
  <c r="E132" i="1"/>
  <c r="J132" i="1"/>
  <c r="M132" i="1"/>
  <c r="N132" i="1"/>
  <c r="E133" i="1"/>
  <c r="J133" i="1"/>
  <c r="M133" i="1"/>
  <c r="N133" i="1"/>
  <c r="E134" i="1"/>
  <c r="J134" i="1"/>
  <c r="M134" i="1"/>
  <c r="N134" i="1"/>
  <c r="E135" i="1"/>
  <c r="J135" i="1"/>
  <c r="M135" i="1"/>
  <c r="N135" i="1"/>
  <c r="E136" i="1"/>
  <c r="J136" i="1"/>
  <c r="M136" i="1"/>
  <c r="N136" i="1"/>
  <c r="E137" i="1"/>
  <c r="J137" i="1"/>
  <c r="M137" i="1"/>
  <c r="N137" i="1"/>
  <c r="E138" i="1"/>
  <c r="J138" i="1"/>
  <c r="M138" i="1"/>
  <c r="N138" i="1"/>
  <c r="E139" i="1"/>
  <c r="J139" i="1"/>
  <c r="M139" i="1"/>
  <c r="N139" i="1"/>
  <c r="E140" i="1"/>
  <c r="J140" i="1"/>
  <c r="M140" i="1"/>
  <c r="N140" i="1"/>
  <c r="E141" i="1"/>
  <c r="J141" i="1"/>
  <c r="M141" i="1"/>
  <c r="N141" i="1"/>
  <c r="E142" i="1"/>
  <c r="J142" i="1"/>
  <c r="M142" i="1"/>
  <c r="N142" i="1"/>
  <c r="E143" i="1"/>
  <c r="J143" i="1"/>
  <c r="M143" i="1"/>
  <c r="N143" i="1"/>
  <c r="E144" i="1"/>
  <c r="J144" i="1"/>
  <c r="M144" i="1"/>
  <c r="N144" i="1"/>
  <c r="E145" i="1"/>
  <c r="J145" i="1"/>
  <c r="M145" i="1"/>
  <c r="N145" i="1"/>
  <c r="E146" i="1"/>
  <c r="J146" i="1"/>
  <c r="M146" i="1"/>
  <c r="N146" i="1"/>
  <c r="E147" i="1"/>
  <c r="J147" i="1"/>
  <c r="M147" i="1"/>
  <c r="N147" i="1"/>
  <c r="E148" i="1"/>
  <c r="J148" i="1"/>
  <c r="M148" i="1"/>
  <c r="N148" i="1"/>
  <c r="E149" i="1"/>
  <c r="J149" i="1"/>
  <c r="M149" i="1"/>
  <c r="N149" i="1"/>
  <c r="E150" i="1"/>
  <c r="J150" i="1"/>
  <c r="M150" i="1"/>
  <c r="N150" i="1"/>
  <c r="E151" i="1"/>
  <c r="J151" i="1"/>
  <c r="M151" i="1"/>
  <c r="N151" i="1"/>
  <c r="E152" i="1"/>
  <c r="J152" i="1"/>
  <c r="M152" i="1"/>
  <c r="N152" i="1"/>
  <c r="E153" i="1"/>
  <c r="J153" i="1"/>
  <c r="M153" i="1"/>
  <c r="N153" i="1"/>
  <c r="E154" i="1"/>
  <c r="J154" i="1"/>
  <c r="M154" i="1"/>
  <c r="N154" i="1"/>
  <c r="E155" i="1"/>
  <c r="J155" i="1"/>
  <c r="M155" i="1"/>
  <c r="N155" i="1"/>
  <c r="E156" i="1"/>
  <c r="J156" i="1"/>
  <c r="M156" i="1"/>
  <c r="N156" i="1"/>
  <c r="E157" i="1"/>
  <c r="J157" i="1"/>
  <c r="M157" i="1"/>
  <c r="N157" i="1"/>
  <c r="E158" i="1"/>
  <c r="J158" i="1"/>
  <c r="M158" i="1"/>
  <c r="N158" i="1"/>
  <c r="E159" i="1"/>
  <c r="J159" i="1"/>
  <c r="M159" i="1"/>
  <c r="N159" i="1"/>
  <c r="E160" i="1"/>
  <c r="J160" i="1"/>
  <c r="M160" i="1"/>
  <c r="N160" i="1"/>
  <c r="E161" i="1"/>
  <c r="J161" i="1"/>
  <c r="M161" i="1"/>
  <c r="N161" i="1"/>
  <c r="E162" i="1"/>
  <c r="J162" i="1"/>
  <c r="M162" i="1"/>
  <c r="N162" i="1"/>
  <c r="E163" i="1"/>
  <c r="J163" i="1"/>
  <c r="M163" i="1"/>
  <c r="N163" i="1"/>
  <c r="E164" i="1"/>
  <c r="J164" i="1"/>
  <c r="M164" i="1"/>
  <c r="N164" i="1"/>
  <c r="E909" i="1"/>
  <c r="J909" i="1"/>
  <c r="M909" i="1"/>
  <c r="N909" i="1"/>
  <c r="E166" i="1"/>
  <c r="J166" i="1"/>
  <c r="M166" i="1"/>
  <c r="N166" i="1"/>
  <c r="E167" i="1"/>
  <c r="J167" i="1"/>
  <c r="M167" i="1"/>
  <c r="N167" i="1"/>
  <c r="E168" i="1"/>
  <c r="J168" i="1"/>
  <c r="M168" i="1"/>
  <c r="N168" i="1"/>
  <c r="E169" i="1"/>
  <c r="J169" i="1"/>
  <c r="M169" i="1"/>
  <c r="N169" i="1"/>
  <c r="E170" i="1"/>
  <c r="J170" i="1"/>
  <c r="M170" i="1"/>
  <c r="N170" i="1"/>
  <c r="E171" i="1"/>
  <c r="J171" i="1"/>
  <c r="M171" i="1"/>
  <c r="N171" i="1"/>
  <c r="E172" i="1"/>
  <c r="J172" i="1"/>
  <c r="M172" i="1"/>
  <c r="N172" i="1"/>
  <c r="E173" i="1"/>
  <c r="J173" i="1"/>
  <c r="M173" i="1"/>
  <c r="N173" i="1"/>
  <c r="E174" i="1"/>
  <c r="J174" i="1"/>
  <c r="M174" i="1"/>
  <c r="N174" i="1"/>
  <c r="E175" i="1"/>
  <c r="J175" i="1"/>
  <c r="M175" i="1"/>
  <c r="N175" i="1"/>
  <c r="E176" i="1"/>
  <c r="J176" i="1"/>
  <c r="M176" i="1"/>
  <c r="N176" i="1"/>
  <c r="E177" i="1"/>
  <c r="J177" i="1"/>
  <c r="M177" i="1"/>
  <c r="N177" i="1"/>
  <c r="E178" i="1"/>
  <c r="J178" i="1"/>
  <c r="M178" i="1"/>
  <c r="N178" i="1"/>
  <c r="E179" i="1"/>
  <c r="J179" i="1"/>
  <c r="M179" i="1"/>
  <c r="N179" i="1"/>
  <c r="E180" i="1"/>
  <c r="J180" i="1"/>
  <c r="M180" i="1"/>
  <c r="N180" i="1"/>
  <c r="E181" i="1"/>
  <c r="J181" i="1"/>
  <c r="M181" i="1"/>
  <c r="N181" i="1"/>
  <c r="E182" i="1"/>
  <c r="J182" i="1"/>
  <c r="M182" i="1"/>
  <c r="N182" i="1"/>
  <c r="E183" i="1"/>
  <c r="J183" i="1"/>
  <c r="M183" i="1"/>
  <c r="N183" i="1"/>
  <c r="E184" i="1"/>
  <c r="J184" i="1"/>
  <c r="M184" i="1"/>
  <c r="N184" i="1"/>
  <c r="E185" i="1"/>
  <c r="J185" i="1"/>
  <c r="M185" i="1"/>
  <c r="N185" i="1"/>
  <c r="E186" i="1"/>
  <c r="J186" i="1"/>
  <c r="M186" i="1"/>
  <c r="N186" i="1"/>
  <c r="E187" i="1"/>
  <c r="J187" i="1"/>
  <c r="M187" i="1"/>
  <c r="N187" i="1"/>
  <c r="E188" i="1"/>
  <c r="J188" i="1"/>
  <c r="M188" i="1"/>
  <c r="N188" i="1"/>
  <c r="E189" i="1"/>
  <c r="J189" i="1"/>
  <c r="M189" i="1"/>
  <c r="N189" i="1"/>
  <c r="E190" i="1"/>
  <c r="J190" i="1"/>
  <c r="M190" i="1"/>
  <c r="N190" i="1"/>
  <c r="E191" i="1"/>
  <c r="J191" i="1"/>
  <c r="M191" i="1"/>
  <c r="N191" i="1"/>
  <c r="E192" i="1"/>
  <c r="J192" i="1"/>
  <c r="M192" i="1"/>
  <c r="N192" i="1"/>
  <c r="E193" i="1"/>
  <c r="J193" i="1"/>
  <c r="M193" i="1"/>
  <c r="N193" i="1"/>
  <c r="E194" i="1"/>
  <c r="J194" i="1"/>
  <c r="M194" i="1"/>
  <c r="N194" i="1"/>
  <c r="E195" i="1"/>
  <c r="J195" i="1"/>
  <c r="M195" i="1"/>
  <c r="N195" i="1"/>
  <c r="E196" i="1"/>
  <c r="J196" i="1"/>
  <c r="M196" i="1"/>
  <c r="N196" i="1"/>
  <c r="E197" i="1"/>
  <c r="J197" i="1"/>
  <c r="M197" i="1"/>
  <c r="N197" i="1"/>
  <c r="E198" i="1"/>
  <c r="J198" i="1"/>
  <c r="M198" i="1"/>
  <c r="N198" i="1"/>
  <c r="E199" i="1"/>
  <c r="J199" i="1"/>
  <c r="M199" i="1"/>
  <c r="N199" i="1"/>
  <c r="E200" i="1"/>
  <c r="J200" i="1"/>
  <c r="M200" i="1"/>
  <c r="N200" i="1"/>
  <c r="E201" i="1"/>
  <c r="J201" i="1"/>
  <c r="M201" i="1"/>
  <c r="N201" i="1"/>
  <c r="E202" i="1"/>
  <c r="J202" i="1"/>
  <c r="M202" i="1"/>
  <c r="N202" i="1"/>
  <c r="E203" i="1"/>
  <c r="J203" i="1"/>
  <c r="M203" i="1"/>
  <c r="N203" i="1"/>
  <c r="E204" i="1"/>
  <c r="J204" i="1"/>
  <c r="M204" i="1"/>
  <c r="N204" i="1"/>
  <c r="E205" i="1"/>
  <c r="J205" i="1"/>
  <c r="M205" i="1"/>
  <c r="N205" i="1"/>
  <c r="E206" i="1"/>
  <c r="J206" i="1"/>
  <c r="M206" i="1"/>
  <c r="N206" i="1"/>
  <c r="E207" i="1"/>
  <c r="J207" i="1"/>
  <c r="M207" i="1"/>
  <c r="N207" i="1"/>
  <c r="E208" i="1"/>
  <c r="J208" i="1"/>
  <c r="M208" i="1"/>
  <c r="N208" i="1"/>
  <c r="E209" i="1"/>
  <c r="J209" i="1"/>
  <c r="M209" i="1"/>
  <c r="N209" i="1"/>
  <c r="E210" i="1"/>
  <c r="J210" i="1"/>
  <c r="M210" i="1"/>
  <c r="N210" i="1"/>
  <c r="E211" i="1"/>
  <c r="J211" i="1"/>
  <c r="M211" i="1"/>
  <c r="N211" i="1"/>
  <c r="E212" i="1"/>
  <c r="J212" i="1"/>
  <c r="M212" i="1"/>
  <c r="N212" i="1"/>
  <c r="E213" i="1"/>
  <c r="J213" i="1"/>
  <c r="M213" i="1"/>
  <c r="N213" i="1"/>
  <c r="E214" i="1"/>
  <c r="J214" i="1"/>
  <c r="M214" i="1"/>
  <c r="N214" i="1"/>
  <c r="E215" i="1"/>
  <c r="J215" i="1"/>
  <c r="M215" i="1"/>
  <c r="N215" i="1"/>
  <c r="E216" i="1"/>
  <c r="J216" i="1"/>
  <c r="M216" i="1"/>
  <c r="N216" i="1"/>
  <c r="E217" i="1"/>
  <c r="J217" i="1"/>
  <c r="M217" i="1"/>
  <c r="N217" i="1"/>
  <c r="E218" i="1"/>
  <c r="J218" i="1"/>
  <c r="M218" i="1"/>
  <c r="N218" i="1"/>
  <c r="E219" i="1"/>
  <c r="J219" i="1"/>
  <c r="M219" i="1"/>
  <c r="N219" i="1"/>
  <c r="E220" i="1"/>
  <c r="J220" i="1"/>
  <c r="M220" i="1"/>
  <c r="N220" i="1"/>
  <c r="E221" i="1"/>
  <c r="J221" i="1"/>
  <c r="M221" i="1"/>
  <c r="N221" i="1"/>
  <c r="E222" i="1"/>
  <c r="J222" i="1"/>
  <c r="M222" i="1"/>
  <c r="N222" i="1"/>
  <c r="E223" i="1"/>
  <c r="J223" i="1"/>
  <c r="M223" i="1"/>
  <c r="N223" i="1"/>
  <c r="E602" i="1"/>
  <c r="J602" i="1"/>
  <c r="M602" i="1"/>
  <c r="N602" i="1"/>
  <c r="E225" i="1"/>
  <c r="J225" i="1"/>
  <c r="M225" i="1"/>
  <c r="N225" i="1"/>
  <c r="E226" i="1"/>
  <c r="J226" i="1"/>
  <c r="M226" i="1"/>
  <c r="N226" i="1"/>
  <c r="E227" i="1"/>
  <c r="J227" i="1"/>
  <c r="M227" i="1"/>
  <c r="N227" i="1"/>
  <c r="E228" i="1"/>
  <c r="J228" i="1"/>
  <c r="M228" i="1"/>
  <c r="N228" i="1"/>
  <c r="E229" i="1"/>
  <c r="J229" i="1"/>
  <c r="M229" i="1"/>
  <c r="N229" i="1"/>
  <c r="E230" i="1"/>
  <c r="J230" i="1"/>
  <c r="M230" i="1"/>
  <c r="N230" i="1"/>
  <c r="E231" i="1"/>
  <c r="J231" i="1"/>
  <c r="M231" i="1"/>
  <c r="N231" i="1"/>
  <c r="E232" i="1"/>
  <c r="J232" i="1"/>
  <c r="M232" i="1"/>
  <c r="N232" i="1"/>
  <c r="E233" i="1"/>
  <c r="J233" i="1"/>
  <c r="M233" i="1"/>
  <c r="N233" i="1"/>
  <c r="E234" i="1"/>
  <c r="J234" i="1"/>
  <c r="M234" i="1"/>
  <c r="N234" i="1"/>
  <c r="E235" i="1"/>
  <c r="J235" i="1"/>
  <c r="M235" i="1"/>
  <c r="N235" i="1"/>
  <c r="E236" i="1"/>
  <c r="J236" i="1"/>
  <c r="M236" i="1"/>
  <c r="N236" i="1"/>
  <c r="E237" i="1"/>
  <c r="J237" i="1"/>
  <c r="M237" i="1"/>
  <c r="N237" i="1"/>
  <c r="E238" i="1"/>
  <c r="J238" i="1"/>
  <c r="M238" i="1"/>
  <c r="N238" i="1"/>
  <c r="E239" i="1"/>
  <c r="J239" i="1"/>
  <c r="M239" i="1"/>
  <c r="N239" i="1"/>
  <c r="E240" i="1"/>
  <c r="J240" i="1"/>
  <c r="M240" i="1"/>
  <c r="N240" i="1"/>
  <c r="E241" i="1"/>
  <c r="J241" i="1"/>
  <c r="M241" i="1"/>
  <c r="N241" i="1"/>
  <c r="E242" i="1"/>
  <c r="J242" i="1"/>
  <c r="M242" i="1"/>
  <c r="N242" i="1"/>
  <c r="E243" i="1"/>
  <c r="J243" i="1"/>
  <c r="M243" i="1"/>
  <c r="N243" i="1"/>
  <c r="E244" i="1"/>
  <c r="J244" i="1"/>
  <c r="M244" i="1"/>
  <c r="N244" i="1"/>
  <c r="E245" i="1"/>
  <c r="J245" i="1"/>
  <c r="M245" i="1"/>
  <c r="N245" i="1"/>
  <c r="E246" i="1"/>
  <c r="J246" i="1"/>
  <c r="M246" i="1"/>
  <c r="N246" i="1"/>
  <c r="E247" i="1"/>
  <c r="J247" i="1"/>
  <c r="M247" i="1"/>
  <c r="N247" i="1"/>
  <c r="E248" i="1"/>
  <c r="J248" i="1"/>
  <c r="M248" i="1"/>
  <c r="N248" i="1"/>
  <c r="E249" i="1"/>
  <c r="J249" i="1"/>
  <c r="M249" i="1"/>
  <c r="N249" i="1"/>
  <c r="E250" i="1"/>
  <c r="J250" i="1"/>
  <c r="M250" i="1"/>
  <c r="N250" i="1"/>
  <c r="E251" i="1"/>
  <c r="J251" i="1"/>
  <c r="M251" i="1"/>
  <c r="N251" i="1"/>
  <c r="E252" i="1"/>
  <c r="J252" i="1"/>
  <c r="M252" i="1"/>
  <c r="N252" i="1"/>
  <c r="E253" i="1"/>
  <c r="J253" i="1"/>
  <c r="M253" i="1"/>
  <c r="N253" i="1"/>
  <c r="E254" i="1"/>
  <c r="J254" i="1"/>
  <c r="M254" i="1"/>
  <c r="N254" i="1"/>
  <c r="E255" i="1"/>
  <c r="J255" i="1"/>
  <c r="M255" i="1"/>
  <c r="N255" i="1"/>
  <c r="E256" i="1"/>
  <c r="J256" i="1"/>
  <c r="M256" i="1"/>
  <c r="N256" i="1"/>
  <c r="E257" i="1"/>
  <c r="J257" i="1"/>
  <c r="M257" i="1"/>
  <c r="N257" i="1"/>
  <c r="E258" i="1"/>
  <c r="J258" i="1"/>
  <c r="M258" i="1"/>
  <c r="N258" i="1"/>
  <c r="E259" i="1"/>
  <c r="J259" i="1"/>
  <c r="M259" i="1"/>
  <c r="N259" i="1"/>
  <c r="E260" i="1"/>
  <c r="J260" i="1"/>
  <c r="M260" i="1"/>
  <c r="N260" i="1"/>
  <c r="E261" i="1"/>
  <c r="J261" i="1"/>
  <c r="M261" i="1"/>
  <c r="N261" i="1"/>
  <c r="E262" i="1"/>
  <c r="J262" i="1"/>
  <c r="M262" i="1"/>
  <c r="N262" i="1"/>
  <c r="E263" i="1"/>
  <c r="J263" i="1"/>
  <c r="M263" i="1"/>
  <c r="N263" i="1"/>
  <c r="E264" i="1"/>
  <c r="J264" i="1"/>
  <c r="M264" i="1"/>
  <c r="N264" i="1"/>
  <c r="E265" i="1"/>
  <c r="J265" i="1"/>
  <c r="M265" i="1"/>
  <c r="N265" i="1"/>
  <c r="E266" i="1"/>
  <c r="J266" i="1"/>
  <c r="M266" i="1"/>
  <c r="N266" i="1"/>
  <c r="E267" i="1"/>
  <c r="J267" i="1"/>
  <c r="M267" i="1"/>
  <c r="N267" i="1"/>
  <c r="E268" i="1"/>
  <c r="J268" i="1"/>
  <c r="M268" i="1"/>
  <c r="N268" i="1"/>
  <c r="E269" i="1"/>
  <c r="J269" i="1"/>
  <c r="M269" i="1"/>
  <c r="N269" i="1"/>
  <c r="E270" i="1"/>
  <c r="J270" i="1"/>
  <c r="M270" i="1"/>
  <c r="N270" i="1"/>
  <c r="E271" i="1"/>
  <c r="J271" i="1"/>
  <c r="M271" i="1"/>
  <c r="N271" i="1"/>
  <c r="E272" i="1"/>
  <c r="J272" i="1"/>
  <c r="M272" i="1"/>
  <c r="N272" i="1"/>
  <c r="E273" i="1"/>
  <c r="J273" i="1"/>
  <c r="M273" i="1"/>
  <c r="N273" i="1"/>
  <c r="E274" i="1"/>
  <c r="J274" i="1"/>
  <c r="M274" i="1"/>
  <c r="N274" i="1"/>
  <c r="E275" i="1"/>
  <c r="J275" i="1"/>
  <c r="M275" i="1"/>
  <c r="N275" i="1"/>
  <c r="E276" i="1"/>
  <c r="J276" i="1"/>
  <c r="M276" i="1"/>
  <c r="N276" i="1"/>
  <c r="E277" i="1"/>
  <c r="J277" i="1"/>
  <c r="M277" i="1"/>
  <c r="N277" i="1"/>
  <c r="E278" i="1"/>
  <c r="J278" i="1"/>
  <c r="M278" i="1"/>
  <c r="N278" i="1"/>
  <c r="E279" i="1"/>
  <c r="J279" i="1"/>
  <c r="M279" i="1"/>
  <c r="N279" i="1"/>
  <c r="E280" i="1"/>
  <c r="J280" i="1"/>
  <c r="M280" i="1"/>
  <c r="N280" i="1"/>
  <c r="E281" i="1"/>
  <c r="J281" i="1"/>
  <c r="M281" i="1"/>
  <c r="N281" i="1"/>
  <c r="E282" i="1"/>
  <c r="J282" i="1"/>
  <c r="M282" i="1"/>
  <c r="N282" i="1"/>
  <c r="E283" i="1"/>
  <c r="J283" i="1"/>
  <c r="M283" i="1"/>
  <c r="N283" i="1"/>
  <c r="E284" i="1"/>
  <c r="J284" i="1"/>
  <c r="M284" i="1"/>
  <c r="N284" i="1"/>
  <c r="E285" i="1"/>
  <c r="J285" i="1"/>
  <c r="M285" i="1"/>
  <c r="N285" i="1"/>
  <c r="E286" i="1"/>
  <c r="J286" i="1"/>
  <c r="M286" i="1"/>
  <c r="N286" i="1"/>
  <c r="E287" i="1"/>
  <c r="J287" i="1"/>
  <c r="M287" i="1"/>
  <c r="N287" i="1"/>
  <c r="E288" i="1"/>
  <c r="J288" i="1"/>
  <c r="M288" i="1"/>
  <c r="N288" i="1"/>
  <c r="E289" i="1"/>
  <c r="J289" i="1"/>
  <c r="M289" i="1"/>
  <c r="N289" i="1"/>
  <c r="E290" i="1"/>
  <c r="J290" i="1"/>
  <c r="M290" i="1"/>
  <c r="N290" i="1"/>
  <c r="E291" i="1"/>
  <c r="J291" i="1"/>
  <c r="M291" i="1"/>
  <c r="N291" i="1"/>
  <c r="E292" i="1"/>
  <c r="J292" i="1"/>
  <c r="M292" i="1"/>
  <c r="N292" i="1"/>
  <c r="E293" i="1"/>
  <c r="J293" i="1"/>
  <c r="M293" i="1"/>
  <c r="N293" i="1"/>
  <c r="E294" i="1"/>
  <c r="J294" i="1"/>
  <c r="M294" i="1"/>
  <c r="N294" i="1"/>
  <c r="E295" i="1"/>
  <c r="J295" i="1"/>
  <c r="M295" i="1"/>
  <c r="N295" i="1"/>
  <c r="E296" i="1"/>
  <c r="J296" i="1"/>
  <c r="M296" i="1"/>
  <c r="N296" i="1"/>
  <c r="E860" i="1"/>
  <c r="J860" i="1"/>
  <c r="M860" i="1"/>
  <c r="N860" i="1"/>
  <c r="E298" i="1"/>
  <c r="J298" i="1"/>
  <c r="M298" i="1"/>
  <c r="N298" i="1"/>
  <c r="E299" i="1"/>
  <c r="J299" i="1"/>
  <c r="M299" i="1"/>
  <c r="N299" i="1"/>
  <c r="E300" i="1"/>
  <c r="J300" i="1"/>
  <c r="M300" i="1"/>
  <c r="N300" i="1"/>
  <c r="E301" i="1"/>
  <c r="J301" i="1"/>
  <c r="M301" i="1"/>
  <c r="N301" i="1"/>
  <c r="E302" i="1"/>
  <c r="J302" i="1"/>
  <c r="M302" i="1"/>
  <c r="N302" i="1"/>
  <c r="E303" i="1"/>
  <c r="J303" i="1"/>
  <c r="M303" i="1"/>
  <c r="N303" i="1"/>
  <c r="E304" i="1"/>
  <c r="J304" i="1"/>
  <c r="M304" i="1"/>
  <c r="N304" i="1"/>
  <c r="E305" i="1"/>
  <c r="J305" i="1"/>
  <c r="M305" i="1"/>
  <c r="N305" i="1"/>
  <c r="E306" i="1"/>
  <c r="J306" i="1"/>
  <c r="M306" i="1"/>
  <c r="N306" i="1"/>
  <c r="E307" i="1"/>
  <c r="J307" i="1"/>
  <c r="M307" i="1"/>
  <c r="N307" i="1"/>
  <c r="E308" i="1"/>
  <c r="J308" i="1"/>
  <c r="M308" i="1"/>
  <c r="N308" i="1"/>
  <c r="E309" i="1"/>
  <c r="J309" i="1"/>
  <c r="M309" i="1"/>
  <c r="N309" i="1"/>
  <c r="E310" i="1"/>
  <c r="J310" i="1"/>
  <c r="M310" i="1"/>
  <c r="N310" i="1"/>
  <c r="E311" i="1"/>
  <c r="J311" i="1"/>
  <c r="M311" i="1"/>
  <c r="N311" i="1"/>
  <c r="E312" i="1"/>
  <c r="J312" i="1"/>
  <c r="M312" i="1"/>
  <c r="N312" i="1"/>
  <c r="E313" i="1"/>
  <c r="J313" i="1"/>
  <c r="M313" i="1"/>
  <c r="N313" i="1"/>
  <c r="E314" i="1"/>
  <c r="J314" i="1"/>
  <c r="M314" i="1"/>
  <c r="N314" i="1"/>
  <c r="E315" i="1"/>
  <c r="J315" i="1"/>
  <c r="M315" i="1"/>
  <c r="N315" i="1"/>
  <c r="E316" i="1"/>
  <c r="J316" i="1"/>
  <c r="M316" i="1"/>
  <c r="N316" i="1"/>
  <c r="E317" i="1"/>
  <c r="J317" i="1"/>
  <c r="M317" i="1"/>
  <c r="N317" i="1"/>
  <c r="E318" i="1"/>
  <c r="J318" i="1"/>
  <c r="M318" i="1"/>
  <c r="N318" i="1"/>
  <c r="E319" i="1"/>
  <c r="J319" i="1"/>
  <c r="M319" i="1"/>
  <c r="N319" i="1"/>
  <c r="E320" i="1"/>
  <c r="J320" i="1"/>
  <c r="M320" i="1"/>
  <c r="N320" i="1"/>
  <c r="E321" i="1"/>
  <c r="J321" i="1"/>
  <c r="M321" i="1"/>
  <c r="N321" i="1"/>
  <c r="E322" i="1"/>
  <c r="J322" i="1"/>
  <c r="M322" i="1"/>
  <c r="N322" i="1"/>
  <c r="E323" i="1"/>
  <c r="J323" i="1"/>
  <c r="M323" i="1"/>
  <c r="N323" i="1"/>
  <c r="E324" i="1"/>
  <c r="J324" i="1"/>
  <c r="M324" i="1"/>
  <c r="N324" i="1"/>
  <c r="E325" i="1"/>
  <c r="J325" i="1"/>
  <c r="M325" i="1"/>
  <c r="N325" i="1"/>
  <c r="E326" i="1"/>
  <c r="J326" i="1"/>
  <c r="M326" i="1"/>
  <c r="N326" i="1"/>
  <c r="E327" i="1"/>
  <c r="J327" i="1"/>
  <c r="M327" i="1"/>
  <c r="N327" i="1"/>
  <c r="E328" i="1"/>
  <c r="J328" i="1"/>
  <c r="M328" i="1"/>
  <c r="N328" i="1"/>
  <c r="E329" i="1"/>
  <c r="J329" i="1"/>
  <c r="M329" i="1"/>
  <c r="N329" i="1"/>
  <c r="E330" i="1"/>
  <c r="J330" i="1"/>
  <c r="M330" i="1"/>
  <c r="N330" i="1"/>
  <c r="E331" i="1"/>
  <c r="J331" i="1"/>
  <c r="M331" i="1"/>
  <c r="N331" i="1"/>
  <c r="E332" i="1"/>
  <c r="J332" i="1"/>
  <c r="M332" i="1"/>
  <c r="N332" i="1"/>
  <c r="E333" i="1"/>
  <c r="J333" i="1"/>
  <c r="M333" i="1"/>
  <c r="N333" i="1"/>
  <c r="E334" i="1"/>
  <c r="J334" i="1"/>
  <c r="M334" i="1"/>
  <c r="N334" i="1"/>
  <c r="E335" i="1"/>
  <c r="J335" i="1"/>
  <c r="M335" i="1"/>
  <c r="N335" i="1"/>
  <c r="E336" i="1"/>
  <c r="J336" i="1"/>
  <c r="M336" i="1"/>
  <c r="N336" i="1"/>
  <c r="E337" i="1"/>
  <c r="J337" i="1"/>
  <c r="M337" i="1"/>
  <c r="N337" i="1"/>
  <c r="E338" i="1"/>
  <c r="J338" i="1"/>
  <c r="M338" i="1"/>
  <c r="N338" i="1"/>
  <c r="E339" i="1"/>
  <c r="J339" i="1"/>
  <c r="M339" i="1"/>
  <c r="N339" i="1"/>
  <c r="E340" i="1"/>
  <c r="J340" i="1"/>
  <c r="M340" i="1"/>
  <c r="N340" i="1"/>
  <c r="E341" i="1"/>
  <c r="J341" i="1"/>
  <c r="M341" i="1"/>
  <c r="N341" i="1"/>
  <c r="E342" i="1"/>
  <c r="J342" i="1"/>
  <c r="M342" i="1"/>
  <c r="N342" i="1"/>
  <c r="E343" i="1"/>
  <c r="J343" i="1"/>
  <c r="M343" i="1"/>
  <c r="N343" i="1"/>
  <c r="E344" i="1"/>
  <c r="J344" i="1"/>
  <c r="M344" i="1"/>
  <c r="N344" i="1"/>
  <c r="E345" i="1"/>
  <c r="J345" i="1"/>
  <c r="M345" i="1"/>
  <c r="N345" i="1"/>
  <c r="E346" i="1"/>
  <c r="J346" i="1"/>
  <c r="M346" i="1"/>
  <c r="N346" i="1"/>
  <c r="E347" i="1"/>
  <c r="J347" i="1"/>
  <c r="M347" i="1"/>
  <c r="N347" i="1"/>
  <c r="E348" i="1"/>
  <c r="J348" i="1"/>
  <c r="M348" i="1"/>
  <c r="N348" i="1"/>
  <c r="E349" i="1"/>
  <c r="J349" i="1"/>
  <c r="M349" i="1"/>
  <c r="N349" i="1"/>
  <c r="E350" i="1"/>
  <c r="J350" i="1"/>
  <c r="M350" i="1"/>
  <c r="N350" i="1"/>
  <c r="E351" i="1"/>
  <c r="J351" i="1"/>
  <c r="M351" i="1"/>
  <c r="N351" i="1"/>
  <c r="E352" i="1"/>
  <c r="J352" i="1"/>
  <c r="M352" i="1"/>
  <c r="N352" i="1"/>
  <c r="E353" i="1"/>
  <c r="J353" i="1"/>
  <c r="M353" i="1"/>
  <c r="N353" i="1"/>
  <c r="E354" i="1"/>
  <c r="J354" i="1"/>
  <c r="M354" i="1"/>
  <c r="N354" i="1"/>
  <c r="E355" i="1"/>
  <c r="J355" i="1"/>
  <c r="M355" i="1"/>
  <c r="N355" i="1"/>
  <c r="E356" i="1"/>
  <c r="J356" i="1"/>
  <c r="M356" i="1"/>
  <c r="N356" i="1"/>
  <c r="E357" i="1"/>
  <c r="J357" i="1"/>
  <c r="M357" i="1"/>
  <c r="N357" i="1"/>
  <c r="E358" i="1"/>
  <c r="J358" i="1"/>
  <c r="M358" i="1"/>
  <c r="N358" i="1"/>
  <c r="E359" i="1"/>
  <c r="J359" i="1"/>
  <c r="M359" i="1"/>
  <c r="N359" i="1"/>
  <c r="E360" i="1"/>
  <c r="J360" i="1"/>
  <c r="M360" i="1"/>
  <c r="N360" i="1"/>
  <c r="E361" i="1"/>
  <c r="J361" i="1"/>
  <c r="M361" i="1"/>
  <c r="N361" i="1"/>
  <c r="E362" i="1"/>
  <c r="J362" i="1"/>
  <c r="M362" i="1"/>
  <c r="N362" i="1"/>
  <c r="E363" i="1"/>
  <c r="J363" i="1"/>
  <c r="M363" i="1"/>
  <c r="N363" i="1"/>
  <c r="E364" i="1"/>
  <c r="J364" i="1"/>
  <c r="M364" i="1"/>
  <c r="N364" i="1"/>
  <c r="E365" i="1"/>
  <c r="J365" i="1"/>
  <c r="M365" i="1"/>
  <c r="N365" i="1"/>
  <c r="E366" i="1"/>
  <c r="J366" i="1"/>
  <c r="M366" i="1"/>
  <c r="N366" i="1"/>
  <c r="E367" i="1"/>
  <c r="J367" i="1"/>
  <c r="M367" i="1"/>
  <c r="N367" i="1"/>
  <c r="E368" i="1"/>
  <c r="J368" i="1"/>
  <c r="M368" i="1"/>
  <c r="N368" i="1"/>
  <c r="E369" i="1"/>
  <c r="J369" i="1"/>
  <c r="M369" i="1"/>
  <c r="N369" i="1"/>
  <c r="E370" i="1"/>
  <c r="J370" i="1"/>
  <c r="M370" i="1"/>
  <c r="N370" i="1"/>
  <c r="E371" i="1"/>
  <c r="J371" i="1"/>
  <c r="M371" i="1"/>
  <c r="N371" i="1"/>
  <c r="E372" i="1"/>
  <c r="J372" i="1"/>
  <c r="M372" i="1"/>
  <c r="N372" i="1"/>
  <c r="E373" i="1"/>
  <c r="J373" i="1"/>
  <c r="M373" i="1"/>
  <c r="N373" i="1"/>
  <c r="E374" i="1"/>
  <c r="J374" i="1"/>
  <c r="M374" i="1"/>
  <c r="N374" i="1"/>
  <c r="E375" i="1"/>
  <c r="J375" i="1"/>
  <c r="M375" i="1"/>
  <c r="N375" i="1"/>
  <c r="E376" i="1"/>
  <c r="J376" i="1"/>
  <c r="M376" i="1"/>
  <c r="N376" i="1"/>
  <c r="E377" i="1"/>
  <c r="J377" i="1"/>
  <c r="M377" i="1"/>
  <c r="N377" i="1"/>
  <c r="E378" i="1"/>
  <c r="J378" i="1"/>
  <c r="M378" i="1"/>
  <c r="N378" i="1"/>
  <c r="E379" i="1"/>
  <c r="J379" i="1"/>
  <c r="M379" i="1"/>
  <c r="N379" i="1"/>
  <c r="E380" i="1"/>
  <c r="J380" i="1"/>
  <c r="M380" i="1"/>
  <c r="N380" i="1"/>
  <c r="E381" i="1"/>
  <c r="J381" i="1"/>
  <c r="M381" i="1"/>
  <c r="N381" i="1"/>
  <c r="E382" i="1"/>
  <c r="J382" i="1"/>
  <c r="M382" i="1"/>
  <c r="N382" i="1"/>
  <c r="E383" i="1"/>
  <c r="J383" i="1"/>
  <c r="M383" i="1"/>
  <c r="N383" i="1"/>
  <c r="E384" i="1"/>
  <c r="J384" i="1"/>
  <c r="M384" i="1"/>
  <c r="N384" i="1"/>
  <c r="E385" i="1"/>
  <c r="J385" i="1"/>
  <c r="M385" i="1"/>
  <c r="N385" i="1"/>
  <c r="E386" i="1"/>
  <c r="J386" i="1"/>
  <c r="M386" i="1"/>
  <c r="N386" i="1"/>
  <c r="E387" i="1"/>
  <c r="J387" i="1"/>
  <c r="M387" i="1"/>
  <c r="N387" i="1"/>
  <c r="E388" i="1"/>
  <c r="J388" i="1"/>
  <c r="M388" i="1"/>
  <c r="N388" i="1"/>
  <c r="E389" i="1"/>
  <c r="J389" i="1"/>
  <c r="M389" i="1"/>
  <c r="N389" i="1"/>
  <c r="E390" i="1"/>
  <c r="J390" i="1"/>
  <c r="M390" i="1"/>
  <c r="N390" i="1"/>
  <c r="E391" i="1"/>
  <c r="J391" i="1"/>
  <c r="M391" i="1"/>
  <c r="N391" i="1"/>
  <c r="E392" i="1"/>
  <c r="J392" i="1"/>
  <c r="M392" i="1"/>
  <c r="N392" i="1"/>
  <c r="E393" i="1"/>
  <c r="J393" i="1"/>
  <c r="M393" i="1"/>
  <c r="N393" i="1"/>
  <c r="E394" i="1"/>
  <c r="J394" i="1"/>
  <c r="M394" i="1"/>
  <c r="N394" i="1"/>
  <c r="E395" i="1"/>
  <c r="J395" i="1"/>
  <c r="M395" i="1"/>
  <c r="N395" i="1"/>
  <c r="E396" i="1"/>
  <c r="J396" i="1"/>
  <c r="M396" i="1"/>
  <c r="N396" i="1"/>
  <c r="E397" i="1"/>
  <c r="J397" i="1"/>
  <c r="M397" i="1"/>
  <c r="N397" i="1"/>
  <c r="E398" i="1"/>
  <c r="J398" i="1"/>
  <c r="M398" i="1"/>
  <c r="N398" i="1"/>
  <c r="E399" i="1"/>
  <c r="J399" i="1"/>
  <c r="M399" i="1"/>
  <c r="N399" i="1"/>
  <c r="E400" i="1"/>
  <c r="J400" i="1"/>
  <c r="M400" i="1"/>
  <c r="N400" i="1"/>
  <c r="E401" i="1"/>
  <c r="J401" i="1"/>
  <c r="M401" i="1"/>
  <c r="N401" i="1"/>
  <c r="E402" i="1"/>
  <c r="J402" i="1"/>
  <c r="M402" i="1"/>
  <c r="N402" i="1"/>
  <c r="E403" i="1"/>
  <c r="J403" i="1"/>
  <c r="M403" i="1"/>
  <c r="N403" i="1"/>
  <c r="E404" i="1"/>
  <c r="J404" i="1"/>
  <c r="M404" i="1"/>
  <c r="N404" i="1"/>
  <c r="E405" i="1"/>
  <c r="J405" i="1"/>
  <c r="M405" i="1"/>
  <c r="N405" i="1"/>
  <c r="E406" i="1"/>
  <c r="J406" i="1"/>
  <c r="M406" i="1"/>
  <c r="N406" i="1"/>
  <c r="E407" i="1"/>
  <c r="J407" i="1"/>
  <c r="M407" i="1"/>
  <c r="N407" i="1"/>
  <c r="E408" i="1"/>
  <c r="J408" i="1"/>
  <c r="M408" i="1"/>
  <c r="N408" i="1"/>
  <c r="E409" i="1"/>
  <c r="J409" i="1"/>
  <c r="M409" i="1"/>
  <c r="N409" i="1"/>
  <c r="E410" i="1"/>
  <c r="J410" i="1"/>
  <c r="M410" i="1"/>
  <c r="N410" i="1"/>
  <c r="E411" i="1"/>
  <c r="J411" i="1"/>
  <c r="M411" i="1"/>
  <c r="N411" i="1"/>
  <c r="E412" i="1"/>
  <c r="J412" i="1"/>
  <c r="M412" i="1"/>
  <c r="N412" i="1"/>
  <c r="E413" i="1"/>
  <c r="J413" i="1"/>
  <c r="M413" i="1"/>
  <c r="N413" i="1"/>
  <c r="E414" i="1"/>
  <c r="J414" i="1"/>
  <c r="M414" i="1"/>
  <c r="N414" i="1"/>
  <c r="E972" i="1"/>
  <c r="J972" i="1"/>
  <c r="M972" i="1"/>
  <c r="N972" i="1"/>
  <c r="E416" i="1"/>
  <c r="J416" i="1"/>
  <c r="M416" i="1"/>
  <c r="N416" i="1"/>
  <c r="E417" i="1"/>
  <c r="J417" i="1"/>
  <c r="M417" i="1"/>
  <c r="N417" i="1"/>
  <c r="E418" i="1"/>
  <c r="J418" i="1"/>
  <c r="M418" i="1"/>
  <c r="N418" i="1"/>
  <c r="E419" i="1"/>
  <c r="J419" i="1"/>
  <c r="M419" i="1"/>
  <c r="N419" i="1"/>
  <c r="E420" i="1"/>
  <c r="J420" i="1"/>
  <c r="M420" i="1"/>
  <c r="N420" i="1"/>
  <c r="E421" i="1"/>
  <c r="J421" i="1"/>
  <c r="M421" i="1"/>
  <c r="N421" i="1"/>
  <c r="E422" i="1"/>
  <c r="J422" i="1"/>
  <c r="M422" i="1"/>
  <c r="N422" i="1"/>
  <c r="E423" i="1"/>
  <c r="J423" i="1"/>
  <c r="M423" i="1"/>
  <c r="N423" i="1"/>
  <c r="E424" i="1"/>
  <c r="J424" i="1"/>
  <c r="M424" i="1"/>
  <c r="N424" i="1"/>
  <c r="E425" i="1"/>
  <c r="J425" i="1"/>
  <c r="M425" i="1"/>
  <c r="N425" i="1"/>
  <c r="E426" i="1"/>
  <c r="J426" i="1"/>
  <c r="M426" i="1"/>
  <c r="N426" i="1"/>
  <c r="E427" i="1"/>
  <c r="J427" i="1"/>
  <c r="M427" i="1"/>
  <c r="N427" i="1"/>
  <c r="E428" i="1"/>
  <c r="J428" i="1"/>
  <c r="M428" i="1"/>
  <c r="N428" i="1"/>
  <c r="E429" i="1"/>
  <c r="J429" i="1"/>
  <c r="M429" i="1"/>
  <c r="N429" i="1"/>
  <c r="E430" i="1"/>
  <c r="J430" i="1"/>
  <c r="M430" i="1"/>
  <c r="N430" i="1"/>
  <c r="E431" i="1"/>
  <c r="J431" i="1"/>
  <c r="M431" i="1"/>
  <c r="N431" i="1"/>
  <c r="E432" i="1"/>
  <c r="J432" i="1"/>
  <c r="M432" i="1"/>
  <c r="N432" i="1"/>
  <c r="E433" i="1"/>
  <c r="J433" i="1"/>
  <c r="M433" i="1"/>
  <c r="N433" i="1"/>
  <c r="E434" i="1"/>
  <c r="J434" i="1"/>
  <c r="M434" i="1"/>
  <c r="N434" i="1"/>
  <c r="E435" i="1"/>
  <c r="J435" i="1"/>
  <c r="M435" i="1"/>
  <c r="N435" i="1"/>
  <c r="E436" i="1"/>
  <c r="J436" i="1"/>
  <c r="M436" i="1"/>
  <c r="N436" i="1"/>
  <c r="E437" i="1"/>
  <c r="J437" i="1"/>
  <c r="M437" i="1"/>
  <c r="N437" i="1"/>
  <c r="E438" i="1"/>
  <c r="J438" i="1"/>
  <c r="M438" i="1"/>
  <c r="N438" i="1"/>
  <c r="E439" i="1"/>
  <c r="J439" i="1"/>
  <c r="M439" i="1"/>
  <c r="N439" i="1"/>
  <c r="E440" i="1"/>
  <c r="J440" i="1"/>
  <c r="M440" i="1"/>
  <c r="N440" i="1"/>
  <c r="E441" i="1"/>
  <c r="J441" i="1"/>
  <c r="M441" i="1"/>
  <c r="N441" i="1"/>
  <c r="E442" i="1"/>
  <c r="J442" i="1"/>
  <c r="M442" i="1"/>
  <c r="N442" i="1"/>
  <c r="E443" i="1"/>
  <c r="J443" i="1"/>
  <c r="M443" i="1"/>
  <c r="N443" i="1"/>
  <c r="E444" i="1"/>
  <c r="J444" i="1"/>
  <c r="M444" i="1"/>
  <c r="N444" i="1"/>
  <c r="E445" i="1"/>
  <c r="J445" i="1"/>
  <c r="M445" i="1"/>
  <c r="N445" i="1"/>
  <c r="E446" i="1"/>
  <c r="J446" i="1"/>
  <c r="M446" i="1"/>
  <c r="N446" i="1"/>
  <c r="E447" i="1"/>
  <c r="J447" i="1"/>
  <c r="M447" i="1"/>
  <c r="N447" i="1"/>
  <c r="E448" i="1"/>
  <c r="J448" i="1"/>
  <c r="M448" i="1"/>
  <c r="N448" i="1"/>
  <c r="E449" i="1"/>
  <c r="J449" i="1"/>
  <c r="M449" i="1"/>
  <c r="N449" i="1"/>
  <c r="E450" i="1"/>
  <c r="J450" i="1"/>
  <c r="M450" i="1"/>
  <c r="N450" i="1"/>
  <c r="E451" i="1"/>
  <c r="J451" i="1"/>
  <c r="M451" i="1"/>
  <c r="N451" i="1"/>
  <c r="E452" i="1"/>
  <c r="J452" i="1"/>
  <c r="M452" i="1"/>
  <c r="N452" i="1"/>
  <c r="E453" i="1"/>
  <c r="J453" i="1"/>
  <c r="M453" i="1"/>
  <c r="N453" i="1"/>
  <c r="E454" i="1"/>
  <c r="J454" i="1"/>
  <c r="M454" i="1"/>
  <c r="N454" i="1"/>
  <c r="E455" i="1"/>
  <c r="J455" i="1"/>
  <c r="M455" i="1"/>
  <c r="N455" i="1"/>
  <c r="E456" i="1"/>
  <c r="J456" i="1"/>
  <c r="M456" i="1"/>
  <c r="N456" i="1"/>
  <c r="E457" i="1"/>
  <c r="J457" i="1"/>
  <c r="M457" i="1"/>
  <c r="N457" i="1"/>
  <c r="E458" i="1"/>
  <c r="J458" i="1"/>
  <c r="M458" i="1"/>
  <c r="N458" i="1"/>
  <c r="E459" i="1"/>
  <c r="J459" i="1"/>
  <c r="M459" i="1"/>
  <c r="N459" i="1"/>
  <c r="E460" i="1"/>
  <c r="J460" i="1"/>
  <c r="M460" i="1"/>
  <c r="N460" i="1"/>
  <c r="E461" i="1"/>
  <c r="J461" i="1"/>
  <c r="M461" i="1"/>
  <c r="N461" i="1"/>
  <c r="E462" i="1"/>
  <c r="J462" i="1"/>
  <c r="M462" i="1"/>
  <c r="N462" i="1"/>
  <c r="E463" i="1"/>
  <c r="J463" i="1"/>
  <c r="M463" i="1"/>
  <c r="N463" i="1"/>
  <c r="E464" i="1"/>
  <c r="J464" i="1"/>
  <c r="M464" i="1"/>
  <c r="N464" i="1"/>
  <c r="E465" i="1"/>
  <c r="J465" i="1"/>
  <c r="M465" i="1"/>
  <c r="N465" i="1"/>
  <c r="E466" i="1"/>
  <c r="J466" i="1"/>
  <c r="M466" i="1"/>
  <c r="N466" i="1"/>
  <c r="E467" i="1"/>
  <c r="J467" i="1"/>
  <c r="M467" i="1"/>
  <c r="N467" i="1"/>
  <c r="E468" i="1"/>
  <c r="J468" i="1"/>
  <c r="M468" i="1"/>
  <c r="N468" i="1"/>
  <c r="E469" i="1"/>
  <c r="J469" i="1"/>
  <c r="M469" i="1"/>
  <c r="N469" i="1"/>
  <c r="E470" i="1"/>
  <c r="J470" i="1"/>
  <c r="M470" i="1"/>
  <c r="N470" i="1"/>
  <c r="E471" i="1"/>
  <c r="J471" i="1"/>
  <c r="M471" i="1"/>
  <c r="N471" i="1"/>
  <c r="E472" i="1"/>
  <c r="J472" i="1"/>
  <c r="M472" i="1"/>
  <c r="N472" i="1"/>
  <c r="E473" i="1"/>
  <c r="J473" i="1"/>
  <c r="M473" i="1"/>
  <c r="N473" i="1"/>
  <c r="E474" i="1"/>
  <c r="J474" i="1"/>
  <c r="M474" i="1"/>
  <c r="N474" i="1"/>
  <c r="E475" i="1"/>
  <c r="J475" i="1"/>
  <c r="M475" i="1"/>
  <c r="N475" i="1"/>
  <c r="E476" i="1"/>
  <c r="J476" i="1"/>
  <c r="M476" i="1"/>
  <c r="N476" i="1"/>
  <c r="E477" i="1"/>
  <c r="J477" i="1"/>
  <c r="M477" i="1"/>
  <c r="N477" i="1"/>
  <c r="E478" i="1"/>
  <c r="J478" i="1"/>
  <c r="M478" i="1"/>
  <c r="N478" i="1"/>
  <c r="E479" i="1"/>
  <c r="J479" i="1"/>
  <c r="M479" i="1"/>
  <c r="N479" i="1"/>
  <c r="E480" i="1"/>
  <c r="J480" i="1"/>
  <c r="M480" i="1"/>
  <c r="N480" i="1"/>
  <c r="E481" i="1"/>
  <c r="J481" i="1"/>
  <c r="M481" i="1"/>
  <c r="N481" i="1"/>
  <c r="E482" i="1"/>
  <c r="J482" i="1"/>
  <c r="M482" i="1"/>
  <c r="N482" i="1"/>
  <c r="E483" i="1"/>
  <c r="J483" i="1"/>
  <c r="M483" i="1"/>
  <c r="N483" i="1"/>
  <c r="E484" i="1"/>
  <c r="J484" i="1"/>
  <c r="M484" i="1"/>
  <c r="N484" i="1"/>
  <c r="E485" i="1"/>
  <c r="J485" i="1"/>
  <c r="M485" i="1"/>
  <c r="N485" i="1"/>
  <c r="E486" i="1"/>
  <c r="J486" i="1"/>
  <c r="M486" i="1"/>
  <c r="N486" i="1"/>
  <c r="E487" i="1"/>
  <c r="J487" i="1"/>
  <c r="M487" i="1"/>
  <c r="N487" i="1"/>
  <c r="E488" i="1"/>
  <c r="J488" i="1"/>
  <c r="M488" i="1"/>
  <c r="N488" i="1"/>
  <c r="E489" i="1"/>
  <c r="J489" i="1"/>
  <c r="M489" i="1"/>
  <c r="N489" i="1"/>
  <c r="E490" i="1"/>
  <c r="J490" i="1"/>
  <c r="M490" i="1"/>
  <c r="N490" i="1"/>
  <c r="E491" i="1"/>
  <c r="J491" i="1"/>
  <c r="M491" i="1"/>
  <c r="N491" i="1"/>
  <c r="E492" i="1"/>
  <c r="J492" i="1"/>
  <c r="M492" i="1"/>
  <c r="N492" i="1"/>
  <c r="E493" i="1"/>
  <c r="J493" i="1"/>
  <c r="M493" i="1"/>
  <c r="N493" i="1"/>
  <c r="E494" i="1"/>
  <c r="J494" i="1"/>
  <c r="M494" i="1"/>
  <c r="N494" i="1"/>
  <c r="E495" i="1"/>
  <c r="J495" i="1"/>
  <c r="M495" i="1"/>
  <c r="N495" i="1"/>
  <c r="E496" i="1"/>
  <c r="J496" i="1"/>
  <c r="M496" i="1"/>
  <c r="N496" i="1"/>
  <c r="E497" i="1"/>
  <c r="J497" i="1"/>
  <c r="M497" i="1"/>
  <c r="N497" i="1"/>
  <c r="E498" i="1"/>
  <c r="J498" i="1"/>
  <c r="M498" i="1"/>
  <c r="N498" i="1"/>
  <c r="E499" i="1"/>
  <c r="J499" i="1"/>
  <c r="M499" i="1"/>
  <c r="N499" i="1"/>
  <c r="E500" i="1"/>
  <c r="J500" i="1"/>
  <c r="M500" i="1"/>
  <c r="N500" i="1"/>
  <c r="E501" i="1"/>
  <c r="J501" i="1"/>
  <c r="M501" i="1"/>
  <c r="N501" i="1"/>
  <c r="E502" i="1"/>
  <c r="J502" i="1"/>
  <c r="M502" i="1"/>
  <c r="N502" i="1"/>
  <c r="E503" i="1"/>
  <c r="J503" i="1"/>
  <c r="M503" i="1"/>
  <c r="N503" i="1"/>
  <c r="E504" i="1"/>
  <c r="J504" i="1"/>
  <c r="M504" i="1"/>
  <c r="N504" i="1"/>
  <c r="E505" i="1"/>
  <c r="J505" i="1"/>
  <c r="M505" i="1"/>
  <c r="N505" i="1"/>
  <c r="E506" i="1"/>
  <c r="J506" i="1"/>
  <c r="M506" i="1"/>
  <c r="N506" i="1"/>
  <c r="E507" i="1"/>
  <c r="J507" i="1"/>
  <c r="M507" i="1"/>
  <c r="N507" i="1"/>
  <c r="E508" i="1"/>
  <c r="J508" i="1"/>
  <c r="M508" i="1"/>
  <c r="N508" i="1"/>
  <c r="E509" i="1"/>
  <c r="J509" i="1"/>
  <c r="M509" i="1"/>
  <c r="N509" i="1"/>
  <c r="E510" i="1"/>
  <c r="J510" i="1"/>
  <c r="M510" i="1"/>
  <c r="N510" i="1"/>
  <c r="E511" i="1"/>
  <c r="J511" i="1"/>
  <c r="M511" i="1"/>
  <c r="N511" i="1"/>
  <c r="E512" i="1"/>
  <c r="J512" i="1"/>
  <c r="M512" i="1"/>
  <c r="N512" i="1"/>
  <c r="E513" i="1"/>
  <c r="J513" i="1"/>
  <c r="M513" i="1"/>
  <c r="N513" i="1"/>
  <c r="E514" i="1"/>
  <c r="J514" i="1"/>
  <c r="M514" i="1"/>
  <c r="N514" i="1"/>
  <c r="E515" i="1"/>
  <c r="J515" i="1"/>
  <c r="M515" i="1"/>
  <c r="N515" i="1"/>
  <c r="E516" i="1"/>
  <c r="J516" i="1"/>
  <c r="M516" i="1"/>
  <c r="N516" i="1"/>
  <c r="E517" i="1"/>
  <c r="J517" i="1"/>
  <c r="M517" i="1"/>
  <c r="N517" i="1"/>
  <c r="E518" i="1"/>
  <c r="J518" i="1"/>
  <c r="M518" i="1"/>
  <c r="N518" i="1"/>
  <c r="E519" i="1"/>
  <c r="J519" i="1"/>
  <c r="M519" i="1"/>
  <c r="N519" i="1"/>
  <c r="E520" i="1"/>
  <c r="J520" i="1"/>
  <c r="M520" i="1"/>
  <c r="N520" i="1"/>
  <c r="E521" i="1"/>
  <c r="J521" i="1"/>
  <c r="M521" i="1"/>
  <c r="N521" i="1"/>
  <c r="E522" i="1"/>
  <c r="J522" i="1"/>
  <c r="M522" i="1"/>
  <c r="N522" i="1"/>
  <c r="E523" i="1"/>
  <c r="J523" i="1"/>
  <c r="M523" i="1"/>
  <c r="N523" i="1"/>
  <c r="E524" i="1"/>
  <c r="J524" i="1"/>
  <c r="M524" i="1"/>
  <c r="N524" i="1"/>
  <c r="E525" i="1"/>
  <c r="J525" i="1"/>
  <c r="M525" i="1"/>
  <c r="N525" i="1"/>
  <c r="E526" i="1"/>
  <c r="J526" i="1"/>
  <c r="M526" i="1"/>
  <c r="N526" i="1"/>
  <c r="E527" i="1"/>
  <c r="J527" i="1"/>
  <c r="M527" i="1"/>
  <c r="N527" i="1"/>
  <c r="E528" i="1"/>
  <c r="J528" i="1"/>
  <c r="M528" i="1"/>
  <c r="N528" i="1"/>
  <c r="E529" i="1"/>
  <c r="J529" i="1"/>
  <c r="M529" i="1"/>
  <c r="N529" i="1"/>
  <c r="E530" i="1"/>
  <c r="J530" i="1"/>
  <c r="M530" i="1"/>
  <c r="N530" i="1"/>
  <c r="E531" i="1"/>
  <c r="J531" i="1"/>
  <c r="M531" i="1"/>
  <c r="N531" i="1"/>
  <c r="E532" i="1"/>
  <c r="J532" i="1"/>
  <c r="M532" i="1"/>
  <c r="N532" i="1"/>
  <c r="E533" i="1"/>
  <c r="J533" i="1"/>
  <c r="M533" i="1"/>
  <c r="N533" i="1"/>
  <c r="E534" i="1"/>
  <c r="J534" i="1"/>
  <c r="M534" i="1"/>
  <c r="N534" i="1"/>
  <c r="E535" i="1"/>
  <c r="J535" i="1"/>
  <c r="M535" i="1"/>
  <c r="N535" i="1"/>
  <c r="E536" i="1"/>
  <c r="J536" i="1"/>
  <c r="M536" i="1"/>
  <c r="N536" i="1"/>
  <c r="E537" i="1"/>
  <c r="J537" i="1"/>
  <c r="M537" i="1"/>
  <c r="N537" i="1"/>
  <c r="E538" i="1"/>
  <c r="J538" i="1"/>
  <c r="M538" i="1"/>
  <c r="N538" i="1"/>
  <c r="E539" i="1"/>
  <c r="J539" i="1"/>
  <c r="M539" i="1"/>
  <c r="N539" i="1"/>
  <c r="E540" i="1"/>
  <c r="J540" i="1"/>
  <c r="M540" i="1"/>
  <c r="N540" i="1"/>
  <c r="E541" i="1"/>
  <c r="J541" i="1"/>
  <c r="M541" i="1"/>
  <c r="N541" i="1"/>
  <c r="E542" i="1"/>
  <c r="J542" i="1"/>
  <c r="M542" i="1"/>
  <c r="N542" i="1"/>
  <c r="E543" i="1"/>
  <c r="J543" i="1"/>
  <c r="M543" i="1"/>
  <c r="N543" i="1"/>
  <c r="E544" i="1"/>
  <c r="J544" i="1"/>
  <c r="M544" i="1"/>
  <c r="N544" i="1"/>
  <c r="E545" i="1"/>
  <c r="J545" i="1"/>
  <c r="M545" i="1"/>
  <c r="N545" i="1"/>
  <c r="E546" i="1"/>
  <c r="J546" i="1"/>
  <c r="M546" i="1"/>
  <c r="N546" i="1"/>
  <c r="E547" i="1"/>
  <c r="J547" i="1"/>
  <c r="M547" i="1"/>
  <c r="N547" i="1"/>
  <c r="E548" i="1"/>
  <c r="J548" i="1"/>
  <c r="M548" i="1"/>
  <c r="N548" i="1"/>
  <c r="E549" i="1"/>
  <c r="J549" i="1"/>
  <c r="M549" i="1"/>
  <c r="N549" i="1"/>
  <c r="E550" i="1"/>
  <c r="J550" i="1"/>
  <c r="M550" i="1"/>
  <c r="N550" i="1"/>
  <c r="E551" i="1"/>
  <c r="J551" i="1"/>
  <c r="M551" i="1"/>
  <c r="N551" i="1"/>
  <c r="E552" i="1"/>
  <c r="J552" i="1"/>
  <c r="M552" i="1"/>
  <c r="N552" i="1"/>
  <c r="E553" i="1"/>
  <c r="J553" i="1"/>
  <c r="M553" i="1"/>
  <c r="N553" i="1"/>
  <c r="E554" i="1"/>
  <c r="J554" i="1"/>
  <c r="M554" i="1"/>
  <c r="N554" i="1"/>
  <c r="E555" i="1"/>
  <c r="J555" i="1"/>
  <c r="M555" i="1"/>
  <c r="N555" i="1"/>
  <c r="E556" i="1"/>
  <c r="J556" i="1"/>
  <c r="M556" i="1"/>
  <c r="N556" i="1"/>
  <c r="E557" i="1"/>
  <c r="J557" i="1"/>
  <c r="M557" i="1"/>
  <c r="N557" i="1"/>
  <c r="E558" i="1"/>
  <c r="J558" i="1"/>
  <c r="M558" i="1"/>
  <c r="N558" i="1"/>
  <c r="E559" i="1"/>
  <c r="J559" i="1"/>
  <c r="M559" i="1"/>
  <c r="N559" i="1"/>
  <c r="E560" i="1"/>
  <c r="J560" i="1"/>
  <c r="M560" i="1"/>
  <c r="N560" i="1"/>
  <c r="E561" i="1"/>
  <c r="J561" i="1"/>
  <c r="M561" i="1"/>
  <c r="N561" i="1"/>
  <c r="E562" i="1"/>
  <c r="J562" i="1"/>
  <c r="M562" i="1"/>
  <c r="N562" i="1"/>
  <c r="E563" i="1"/>
  <c r="J563" i="1"/>
  <c r="M563" i="1"/>
  <c r="N563" i="1"/>
  <c r="E564" i="1"/>
  <c r="J564" i="1"/>
  <c r="M564" i="1"/>
  <c r="N564" i="1"/>
  <c r="E565" i="1"/>
  <c r="J565" i="1"/>
  <c r="M565" i="1"/>
  <c r="N565" i="1"/>
  <c r="E566" i="1"/>
  <c r="J566" i="1"/>
  <c r="M566" i="1"/>
  <c r="N566" i="1"/>
  <c r="E567" i="1"/>
  <c r="J567" i="1"/>
  <c r="M567" i="1"/>
  <c r="N567" i="1"/>
  <c r="E568" i="1"/>
  <c r="J568" i="1"/>
  <c r="M568" i="1"/>
  <c r="N568" i="1"/>
  <c r="E569" i="1"/>
  <c r="J569" i="1"/>
  <c r="M569" i="1"/>
  <c r="N569" i="1"/>
  <c r="E570" i="1"/>
  <c r="J570" i="1"/>
  <c r="M570" i="1"/>
  <c r="N570" i="1"/>
  <c r="E571" i="1"/>
  <c r="J571" i="1"/>
  <c r="M571" i="1"/>
  <c r="N571" i="1"/>
  <c r="E572" i="1"/>
  <c r="J572" i="1"/>
  <c r="M572" i="1"/>
  <c r="N572" i="1"/>
  <c r="E573" i="1"/>
  <c r="J573" i="1"/>
  <c r="M573" i="1"/>
  <c r="N573" i="1"/>
  <c r="E574" i="1"/>
  <c r="J574" i="1"/>
  <c r="M574" i="1"/>
  <c r="N574" i="1"/>
  <c r="E575" i="1"/>
  <c r="J575" i="1"/>
  <c r="M575" i="1"/>
  <c r="N575" i="1"/>
  <c r="E576" i="1"/>
  <c r="J576" i="1"/>
  <c r="M576" i="1"/>
  <c r="N576" i="1"/>
  <c r="E577" i="1"/>
  <c r="J577" i="1"/>
  <c r="M577" i="1"/>
  <c r="N577" i="1"/>
  <c r="E578" i="1"/>
  <c r="J578" i="1"/>
  <c r="M578" i="1"/>
  <c r="N578" i="1"/>
  <c r="E579" i="1"/>
  <c r="J579" i="1"/>
  <c r="M579" i="1"/>
  <c r="N579" i="1"/>
  <c r="E580" i="1"/>
  <c r="J580" i="1"/>
  <c r="M580" i="1"/>
  <c r="N580" i="1"/>
  <c r="E581" i="1"/>
  <c r="J581" i="1"/>
  <c r="M581" i="1"/>
  <c r="N581" i="1"/>
  <c r="E582" i="1"/>
  <c r="J582" i="1"/>
  <c r="M582" i="1"/>
  <c r="N582" i="1"/>
  <c r="E583" i="1"/>
  <c r="J583" i="1"/>
  <c r="M583" i="1"/>
  <c r="N583" i="1"/>
  <c r="E584" i="1"/>
  <c r="J584" i="1"/>
  <c r="M584" i="1"/>
  <c r="N584" i="1"/>
  <c r="E585" i="1"/>
  <c r="J585" i="1"/>
  <c r="M585" i="1"/>
  <c r="N585" i="1"/>
  <c r="E586" i="1"/>
  <c r="J586" i="1"/>
  <c r="M586" i="1"/>
  <c r="N586" i="1"/>
  <c r="E587" i="1"/>
  <c r="J587" i="1"/>
  <c r="M587" i="1"/>
  <c r="N587" i="1"/>
  <c r="E588" i="1"/>
  <c r="J588" i="1"/>
  <c r="M588" i="1"/>
  <c r="N588" i="1"/>
  <c r="E589" i="1"/>
  <c r="J589" i="1"/>
  <c r="M589" i="1"/>
  <c r="N589" i="1"/>
  <c r="E590" i="1"/>
  <c r="J590" i="1"/>
  <c r="M590" i="1"/>
  <c r="N590" i="1"/>
  <c r="E591" i="1"/>
  <c r="J591" i="1"/>
  <c r="M591" i="1"/>
  <c r="N591" i="1"/>
  <c r="E592" i="1"/>
  <c r="J592" i="1"/>
  <c r="M592" i="1"/>
  <c r="N592" i="1"/>
  <c r="E593" i="1"/>
  <c r="J593" i="1"/>
  <c r="M593" i="1"/>
  <c r="N593" i="1"/>
  <c r="E594" i="1"/>
  <c r="J594" i="1"/>
  <c r="M594" i="1"/>
  <c r="N594" i="1"/>
  <c r="E595" i="1"/>
  <c r="J595" i="1"/>
  <c r="M595" i="1"/>
  <c r="N595" i="1"/>
  <c r="E596" i="1"/>
  <c r="J596" i="1"/>
  <c r="M596" i="1"/>
  <c r="N596" i="1"/>
  <c r="E597" i="1"/>
  <c r="J597" i="1"/>
  <c r="M597" i="1"/>
  <c r="N597" i="1"/>
  <c r="E625" i="1"/>
  <c r="J625" i="1"/>
  <c r="M625" i="1"/>
  <c r="N625" i="1"/>
  <c r="E599" i="1"/>
  <c r="J599" i="1"/>
  <c r="M599" i="1"/>
  <c r="N599" i="1"/>
  <c r="E598" i="1"/>
  <c r="J598" i="1"/>
  <c r="M598" i="1"/>
  <c r="N598" i="1"/>
  <c r="E601" i="1"/>
  <c r="J601" i="1"/>
  <c r="M601" i="1"/>
  <c r="N601" i="1"/>
  <c r="E637" i="1"/>
  <c r="J637" i="1"/>
  <c r="M637" i="1"/>
  <c r="N637" i="1"/>
  <c r="E603" i="1"/>
  <c r="J603" i="1"/>
  <c r="M603" i="1"/>
  <c r="N603" i="1"/>
  <c r="E642" i="1"/>
  <c r="J642" i="1"/>
  <c r="M642" i="1"/>
  <c r="N642" i="1"/>
  <c r="E605" i="1"/>
  <c r="J605" i="1"/>
  <c r="M605" i="1"/>
  <c r="N605" i="1"/>
  <c r="E1038" i="1"/>
  <c r="J1038" i="1"/>
  <c r="M1038" i="1"/>
  <c r="N1038" i="1"/>
  <c r="E607" i="1"/>
  <c r="J607" i="1"/>
  <c r="M607" i="1"/>
  <c r="N607" i="1"/>
  <c r="E608" i="1"/>
  <c r="J608" i="1"/>
  <c r="M608" i="1"/>
  <c r="N608" i="1"/>
  <c r="E609" i="1"/>
  <c r="J609" i="1"/>
  <c r="M609" i="1"/>
  <c r="N609" i="1"/>
  <c r="E610" i="1"/>
  <c r="J610" i="1"/>
  <c r="M610" i="1"/>
  <c r="N610" i="1"/>
  <c r="E611" i="1"/>
  <c r="J611" i="1"/>
  <c r="M611" i="1"/>
  <c r="N611" i="1"/>
  <c r="E612" i="1"/>
  <c r="J612" i="1"/>
  <c r="M612" i="1"/>
  <c r="N612" i="1"/>
  <c r="E768" i="1"/>
  <c r="J768" i="1"/>
  <c r="M768" i="1"/>
  <c r="N768" i="1"/>
  <c r="E904" i="1"/>
  <c r="J904" i="1"/>
  <c r="M904" i="1"/>
  <c r="N904" i="1"/>
  <c r="E615" i="1"/>
  <c r="J615" i="1"/>
  <c r="M615" i="1"/>
  <c r="N615" i="1"/>
  <c r="E616" i="1"/>
  <c r="J616" i="1"/>
  <c r="M616" i="1"/>
  <c r="N616" i="1"/>
  <c r="E660" i="1"/>
  <c r="J660" i="1"/>
  <c r="M660" i="1"/>
  <c r="N660" i="1"/>
  <c r="E618" i="1"/>
  <c r="J618" i="1"/>
  <c r="M618" i="1"/>
  <c r="N618" i="1"/>
  <c r="E619" i="1"/>
  <c r="J619" i="1"/>
  <c r="M619" i="1"/>
  <c r="N619" i="1"/>
  <c r="E620" i="1"/>
  <c r="J620" i="1"/>
  <c r="M620" i="1"/>
  <c r="N620" i="1"/>
  <c r="E621" i="1"/>
  <c r="J621" i="1"/>
  <c r="M621" i="1"/>
  <c r="N621" i="1"/>
  <c r="E622" i="1"/>
  <c r="J622" i="1"/>
  <c r="M622" i="1"/>
  <c r="N622" i="1"/>
  <c r="E817" i="1"/>
  <c r="J817" i="1"/>
  <c r="M817" i="1"/>
  <c r="N817" i="1"/>
  <c r="E624" i="1"/>
  <c r="J624" i="1"/>
  <c r="M624" i="1"/>
  <c r="N624" i="1"/>
  <c r="E918" i="1"/>
  <c r="J918" i="1"/>
  <c r="M918" i="1"/>
  <c r="N918" i="1"/>
  <c r="E626" i="1"/>
  <c r="J626" i="1"/>
  <c r="M626" i="1"/>
  <c r="N626" i="1"/>
  <c r="E627" i="1"/>
  <c r="J627" i="1"/>
  <c r="M627" i="1"/>
  <c r="N627" i="1"/>
  <c r="E628" i="1"/>
  <c r="J628" i="1"/>
  <c r="M628" i="1"/>
  <c r="N628" i="1"/>
  <c r="E629" i="1"/>
  <c r="J629" i="1"/>
  <c r="M629" i="1"/>
  <c r="N629" i="1"/>
  <c r="E630" i="1"/>
  <c r="J630" i="1"/>
  <c r="M630" i="1"/>
  <c r="N630" i="1"/>
  <c r="E631" i="1"/>
  <c r="J631" i="1"/>
  <c r="M631" i="1"/>
  <c r="N631" i="1"/>
  <c r="E632" i="1"/>
  <c r="J632" i="1"/>
  <c r="M632" i="1"/>
  <c r="N632" i="1"/>
  <c r="E633" i="1"/>
  <c r="J633" i="1"/>
  <c r="M633" i="1"/>
  <c r="N633" i="1"/>
  <c r="E634" i="1"/>
  <c r="J634" i="1"/>
  <c r="M634" i="1"/>
  <c r="N634" i="1"/>
  <c r="E635" i="1"/>
  <c r="J635" i="1"/>
  <c r="M635" i="1"/>
  <c r="N635" i="1"/>
  <c r="E636" i="1"/>
  <c r="J636" i="1"/>
  <c r="M636" i="1"/>
  <c r="N636" i="1"/>
  <c r="E722" i="1"/>
  <c r="J722" i="1"/>
  <c r="M722" i="1"/>
  <c r="N722" i="1"/>
  <c r="E638" i="1"/>
  <c r="J638" i="1"/>
  <c r="M638" i="1"/>
  <c r="N638" i="1"/>
  <c r="E639" i="1"/>
  <c r="J639" i="1"/>
  <c r="M639" i="1"/>
  <c r="N639" i="1"/>
  <c r="E640" i="1"/>
  <c r="J640" i="1"/>
  <c r="M640" i="1"/>
  <c r="N640" i="1"/>
  <c r="E641" i="1"/>
  <c r="J641" i="1"/>
  <c r="M641" i="1"/>
  <c r="N641" i="1"/>
  <c r="E614" i="1"/>
  <c r="J614" i="1"/>
  <c r="M614" i="1"/>
  <c r="N614" i="1"/>
  <c r="E643" i="1"/>
  <c r="J643" i="1"/>
  <c r="M643" i="1"/>
  <c r="N643" i="1"/>
  <c r="E644" i="1"/>
  <c r="J644" i="1"/>
  <c r="M644" i="1"/>
  <c r="N644" i="1"/>
  <c r="E645" i="1"/>
  <c r="J645" i="1"/>
  <c r="M645" i="1"/>
  <c r="N645" i="1"/>
  <c r="E646" i="1"/>
  <c r="J646" i="1"/>
  <c r="M646" i="1"/>
  <c r="N646" i="1"/>
  <c r="E692" i="1"/>
  <c r="J692" i="1"/>
  <c r="M692" i="1"/>
  <c r="N692" i="1"/>
  <c r="E648" i="1"/>
  <c r="J648" i="1"/>
  <c r="M648" i="1"/>
  <c r="N648" i="1"/>
  <c r="E649" i="1"/>
  <c r="J649" i="1"/>
  <c r="M649" i="1"/>
  <c r="N649" i="1"/>
  <c r="E650" i="1"/>
  <c r="J650" i="1"/>
  <c r="M650" i="1"/>
  <c r="N650" i="1"/>
  <c r="E651" i="1"/>
  <c r="J651" i="1"/>
  <c r="M651" i="1"/>
  <c r="N651" i="1"/>
  <c r="E652" i="1"/>
  <c r="J652" i="1"/>
  <c r="M652" i="1"/>
  <c r="N652" i="1"/>
  <c r="E653" i="1"/>
  <c r="J653" i="1"/>
  <c r="M653" i="1"/>
  <c r="N653" i="1"/>
  <c r="E654" i="1"/>
  <c r="J654" i="1"/>
  <c r="M654" i="1"/>
  <c r="N654" i="1"/>
  <c r="E996" i="1"/>
  <c r="J996" i="1"/>
  <c r="M996" i="1"/>
  <c r="N996" i="1"/>
  <c r="E656" i="1"/>
  <c r="J656" i="1"/>
  <c r="M656" i="1"/>
  <c r="N656" i="1"/>
  <c r="E657" i="1"/>
  <c r="J657" i="1"/>
  <c r="M657" i="1"/>
  <c r="N657" i="1"/>
  <c r="E658" i="1"/>
  <c r="J658" i="1"/>
  <c r="M658" i="1"/>
  <c r="N658" i="1"/>
  <c r="E659" i="1"/>
  <c r="J659" i="1"/>
  <c r="M659" i="1"/>
  <c r="N659" i="1"/>
  <c r="E1196" i="1"/>
  <c r="J1196" i="1"/>
  <c r="M1196" i="1"/>
  <c r="N1196" i="1"/>
  <c r="E661" i="1"/>
  <c r="J661" i="1"/>
  <c r="M661" i="1"/>
  <c r="N661" i="1"/>
  <c r="E662" i="1"/>
  <c r="J662" i="1"/>
  <c r="M662" i="1"/>
  <c r="N662" i="1"/>
  <c r="E663" i="1"/>
  <c r="J663" i="1"/>
  <c r="M663" i="1"/>
  <c r="N663" i="1"/>
  <c r="E664" i="1"/>
  <c r="J664" i="1"/>
  <c r="M664" i="1"/>
  <c r="N664" i="1"/>
  <c r="E1389" i="1"/>
  <c r="J1389" i="1"/>
  <c r="M1389" i="1"/>
  <c r="N1389" i="1"/>
  <c r="E666" i="1"/>
  <c r="J666" i="1"/>
  <c r="M666" i="1"/>
  <c r="N666" i="1"/>
  <c r="E667" i="1"/>
  <c r="J667" i="1"/>
  <c r="M667" i="1"/>
  <c r="N667" i="1"/>
  <c r="E668" i="1"/>
  <c r="J668" i="1"/>
  <c r="M668" i="1"/>
  <c r="N668" i="1"/>
  <c r="E669" i="1"/>
  <c r="J669" i="1"/>
  <c r="M669" i="1"/>
  <c r="N669" i="1"/>
  <c r="E670" i="1"/>
  <c r="J670" i="1"/>
  <c r="M670" i="1"/>
  <c r="N670" i="1"/>
  <c r="E671" i="1"/>
  <c r="J671" i="1"/>
  <c r="M671" i="1"/>
  <c r="N671" i="1"/>
  <c r="E672" i="1"/>
  <c r="J672" i="1"/>
  <c r="M672" i="1"/>
  <c r="N672" i="1"/>
  <c r="E673" i="1"/>
  <c r="J673" i="1"/>
  <c r="M673" i="1"/>
  <c r="N673" i="1"/>
  <c r="E674" i="1"/>
  <c r="J674" i="1"/>
  <c r="M674" i="1"/>
  <c r="N674" i="1"/>
  <c r="E675" i="1"/>
  <c r="J675" i="1"/>
  <c r="M675" i="1"/>
  <c r="N675" i="1"/>
  <c r="E676" i="1"/>
  <c r="J676" i="1"/>
  <c r="M676" i="1"/>
  <c r="N676" i="1"/>
  <c r="E677" i="1"/>
  <c r="J677" i="1"/>
  <c r="M677" i="1"/>
  <c r="N677" i="1"/>
  <c r="E678" i="1"/>
  <c r="J678" i="1"/>
  <c r="M678" i="1"/>
  <c r="N678" i="1"/>
  <c r="E679" i="1"/>
  <c r="J679" i="1"/>
  <c r="M679" i="1"/>
  <c r="N679" i="1"/>
  <c r="E680" i="1"/>
  <c r="J680" i="1"/>
  <c r="M680" i="1"/>
  <c r="N680" i="1"/>
  <c r="E681" i="1"/>
  <c r="J681" i="1"/>
  <c r="M681" i="1"/>
  <c r="N681" i="1"/>
  <c r="E682" i="1"/>
  <c r="J682" i="1"/>
  <c r="M682" i="1"/>
  <c r="N682" i="1"/>
  <c r="E683" i="1"/>
  <c r="J683" i="1"/>
  <c r="M683" i="1"/>
  <c r="N683" i="1"/>
  <c r="E684" i="1"/>
  <c r="J684" i="1"/>
  <c r="M684" i="1"/>
  <c r="N684" i="1"/>
  <c r="E685" i="1"/>
  <c r="J685" i="1"/>
  <c r="M685" i="1"/>
  <c r="N685" i="1"/>
  <c r="E686" i="1"/>
  <c r="J686" i="1"/>
  <c r="M686" i="1"/>
  <c r="N686" i="1"/>
  <c r="E687" i="1"/>
  <c r="J687" i="1"/>
  <c r="M687" i="1"/>
  <c r="N687" i="1"/>
  <c r="E688" i="1"/>
  <c r="J688" i="1"/>
  <c r="M688" i="1"/>
  <c r="N688" i="1"/>
  <c r="E689" i="1"/>
  <c r="J689" i="1"/>
  <c r="M689" i="1"/>
  <c r="N689" i="1"/>
  <c r="E690" i="1"/>
  <c r="J690" i="1"/>
  <c r="M690" i="1"/>
  <c r="N690" i="1"/>
  <c r="E691" i="1"/>
  <c r="J691" i="1"/>
  <c r="M691" i="1"/>
  <c r="N691" i="1"/>
  <c r="E623" i="1"/>
  <c r="J623" i="1"/>
  <c r="M623" i="1"/>
  <c r="N623" i="1"/>
  <c r="E693" i="1"/>
  <c r="J693" i="1"/>
  <c r="M693" i="1"/>
  <c r="N693" i="1"/>
  <c r="E694" i="1"/>
  <c r="J694" i="1"/>
  <c r="M694" i="1"/>
  <c r="N694" i="1"/>
  <c r="E695" i="1"/>
  <c r="J695" i="1"/>
  <c r="M695" i="1"/>
  <c r="N695" i="1"/>
  <c r="E696" i="1"/>
  <c r="J696" i="1"/>
  <c r="M696" i="1"/>
  <c r="N696" i="1"/>
  <c r="E697" i="1"/>
  <c r="J697" i="1"/>
  <c r="M697" i="1"/>
  <c r="N697" i="1"/>
  <c r="E698" i="1"/>
  <c r="J698" i="1"/>
  <c r="M698" i="1"/>
  <c r="N698" i="1"/>
  <c r="E699" i="1"/>
  <c r="J699" i="1"/>
  <c r="M699" i="1"/>
  <c r="N699" i="1"/>
  <c r="E700" i="1"/>
  <c r="J700" i="1"/>
  <c r="M700" i="1"/>
  <c r="N700" i="1"/>
  <c r="E701" i="1"/>
  <c r="J701" i="1"/>
  <c r="M701" i="1"/>
  <c r="N701" i="1"/>
  <c r="E702" i="1"/>
  <c r="J702" i="1"/>
  <c r="M702" i="1"/>
  <c r="N702" i="1"/>
  <c r="E703" i="1"/>
  <c r="J703" i="1"/>
  <c r="M703" i="1"/>
  <c r="N703" i="1"/>
  <c r="E704" i="1"/>
  <c r="J704" i="1"/>
  <c r="M704" i="1"/>
  <c r="N704" i="1"/>
  <c r="E705" i="1"/>
  <c r="J705" i="1"/>
  <c r="M705" i="1"/>
  <c r="N705" i="1"/>
  <c r="E706" i="1"/>
  <c r="J706" i="1"/>
  <c r="M706" i="1"/>
  <c r="N706" i="1"/>
  <c r="E1160" i="1"/>
  <c r="J1160" i="1"/>
  <c r="M1160" i="1"/>
  <c r="N1160" i="1"/>
  <c r="E708" i="1"/>
  <c r="J708" i="1"/>
  <c r="M708" i="1"/>
  <c r="N708" i="1"/>
  <c r="E709" i="1"/>
  <c r="J709" i="1"/>
  <c r="M709" i="1"/>
  <c r="N709" i="1"/>
  <c r="E55" i="1"/>
  <c r="J55" i="1"/>
  <c r="M55" i="1"/>
  <c r="N55" i="1"/>
  <c r="E711" i="1"/>
  <c r="J711" i="1"/>
  <c r="M711" i="1"/>
  <c r="N711" i="1"/>
  <c r="E712" i="1"/>
  <c r="J712" i="1"/>
  <c r="M712" i="1"/>
  <c r="N712" i="1"/>
  <c r="E713" i="1"/>
  <c r="J713" i="1"/>
  <c r="M713" i="1"/>
  <c r="N713" i="1"/>
  <c r="E714" i="1"/>
  <c r="J714" i="1"/>
  <c r="M714" i="1"/>
  <c r="N714" i="1"/>
  <c r="E715" i="1"/>
  <c r="J715" i="1"/>
  <c r="M715" i="1"/>
  <c r="N715" i="1"/>
  <c r="E716" i="1"/>
  <c r="J716" i="1"/>
  <c r="M716" i="1"/>
  <c r="N716" i="1"/>
  <c r="E717" i="1"/>
  <c r="J717" i="1"/>
  <c r="M717" i="1"/>
  <c r="N717" i="1"/>
  <c r="E718" i="1"/>
  <c r="J718" i="1"/>
  <c r="M718" i="1"/>
  <c r="N718" i="1"/>
  <c r="E719" i="1"/>
  <c r="J719" i="1"/>
  <c r="M719" i="1"/>
  <c r="N719" i="1"/>
  <c r="E720" i="1"/>
  <c r="J720" i="1"/>
  <c r="M720" i="1"/>
  <c r="N720" i="1"/>
  <c r="E721" i="1"/>
  <c r="J721" i="1"/>
  <c r="M721" i="1"/>
  <c r="N721" i="1"/>
  <c r="E1221" i="1"/>
  <c r="J1221" i="1"/>
  <c r="M1221" i="1"/>
  <c r="N1221" i="1"/>
  <c r="E723" i="1"/>
  <c r="J723" i="1"/>
  <c r="M723" i="1"/>
  <c r="N723" i="1"/>
  <c r="E724" i="1"/>
  <c r="J724" i="1"/>
  <c r="M724" i="1"/>
  <c r="N724" i="1"/>
  <c r="E725" i="1"/>
  <c r="J725" i="1"/>
  <c r="M725" i="1"/>
  <c r="N725" i="1"/>
  <c r="E726" i="1"/>
  <c r="J726" i="1"/>
  <c r="M726" i="1"/>
  <c r="N726" i="1"/>
  <c r="E727" i="1"/>
  <c r="J727" i="1"/>
  <c r="M727" i="1"/>
  <c r="N727" i="1"/>
  <c r="E91" i="1"/>
  <c r="J91" i="1"/>
  <c r="M91" i="1"/>
  <c r="N91" i="1"/>
  <c r="E729" i="1"/>
  <c r="J729" i="1"/>
  <c r="M729" i="1"/>
  <c r="N729" i="1"/>
  <c r="E730" i="1"/>
  <c r="J730" i="1"/>
  <c r="M730" i="1"/>
  <c r="N730" i="1"/>
  <c r="E731" i="1"/>
  <c r="J731" i="1"/>
  <c r="M731" i="1"/>
  <c r="N731" i="1"/>
  <c r="E732" i="1"/>
  <c r="J732" i="1"/>
  <c r="M732" i="1"/>
  <c r="N732" i="1"/>
  <c r="E733" i="1"/>
  <c r="J733" i="1"/>
  <c r="M733" i="1"/>
  <c r="N733" i="1"/>
  <c r="E734" i="1"/>
  <c r="J734" i="1"/>
  <c r="M734" i="1"/>
  <c r="N734" i="1"/>
  <c r="E735" i="1"/>
  <c r="J735" i="1"/>
  <c r="M735" i="1"/>
  <c r="N735" i="1"/>
  <c r="E736" i="1"/>
  <c r="J736" i="1"/>
  <c r="M736" i="1"/>
  <c r="N736" i="1"/>
  <c r="E737" i="1"/>
  <c r="J737" i="1"/>
  <c r="M737" i="1"/>
  <c r="N737" i="1"/>
  <c r="E738" i="1"/>
  <c r="J738" i="1"/>
  <c r="M738" i="1"/>
  <c r="N738" i="1"/>
  <c r="E739" i="1"/>
  <c r="J739" i="1"/>
  <c r="M739" i="1"/>
  <c r="N739" i="1"/>
  <c r="E740" i="1"/>
  <c r="J740" i="1"/>
  <c r="M740" i="1"/>
  <c r="N740" i="1"/>
  <c r="E741" i="1"/>
  <c r="J741" i="1"/>
  <c r="M741" i="1"/>
  <c r="N741" i="1"/>
  <c r="E742" i="1"/>
  <c r="J742" i="1"/>
  <c r="M742" i="1"/>
  <c r="N742" i="1"/>
  <c r="E743" i="1"/>
  <c r="J743" i="1"/>
  <c r="M743" i="1"/>
  <c r="N743" i="1"/>
  <c r="E744" i="1"/>
  <c r="J744" i="1"/>
  <c r="M744" i="1"/>
  <c r="N744" i="1"/>
  <c r="E745" i="1"/>
  <c r="J745" i="1"/>
  <c r="M745" i="1"/>
  <c r="N745" i="1"/>
  <c r="E746" i="1"/>
  <c r="J746" i="1"/>
  <c r="M746" i="1"/>
  <c r="N746" i="1"/>
  <c r="E747" i="1"/>
  <c r="J747" i="1"/>
  <c r="M747" i="1"/>
  <c r="N747" i="1"/>
  <c r="E748" i="1"/>
  <c r="J748" i="1"/>
  <c r="M748" i="1"/>
  <c r="N748" i="1"/>
  <c r="E749" i="1"/>
  <c r="J749" i="1"/>
  <c r="M749" i="1"/>
  <c r="N749" i="1"/>
  <c r="E750" i="1"/>
  <c r="J750" i="1"/>
  <c r="M750" i="1"/>
  <c r="N750" i="1"/>
  <c r="E751" i="1"/>
  <c r="J751" i="1"/>
  <c r="M751" i="1"/>
  <c r="N751" i="1"/>
  <c r="E752" i="1"/>
  <c r="J752" i="1"/>
  <c r="M752" i="1"/>
  <c r="N752" i="1"/>
  <c r="E753" i="1"/>
  <c r="J753" i="1"/>
  <c r="M753" i="1"/>
  <c r="N753" i="1"/>
  <c r="E754" i="1"/>
  <c r="J754" i="1"/>
  <c r="M754" i="1"/>
  <c r="N754" i="1"/>
  <c r="E755" i="1"/>
  <c r="J755" i="1"/>
  <c r="M755" i="1"/>
  <c r="N755" i="1"/>
  <c r="E756" i="1"/>
  <c r="J756" i="1"/>
  <c r="M756" i="1"/>
  <c r="N756" i="1"/>
  <c r="E757" i="1"/>
  <c r="J757" i="1"/>
  <c r="M757" i="1"/>
  <c r="N757" i="1"/>
  <c r="E758" i="1"/>
  <c r="J758" i="1"/>
  <c r="M758" i="1"/>
  <c r="N758" i="1"/>
  <c r="E759" i="1"/>
  <c r="J759" i="1"/>
  <c r="M759" i="1"/>
  <c r="N759" i="1"/>
  <c r="E760" i="1"/>
  <c r="J760" i="1"/>
  <c r="M760" i="1"/>
  <c r="N760" i="1"/>
  <c r="E761" i="1"/>
  <c r="J761" i="1"/>
  <c r="M761" i="1"/>
  <c r="N761" i="1"/>
  <c r="E762" i="1"/>
  <c r="J762" i="1"/>
  <c r="M762" i="1"/>
  <c r="N762" i="1"/>
  <c r="E1087" i="1"/>
  <c r="J1087" i="1"/>
  <c r="M1087" i="1"/>
  <c r="N1087" i="1"/>
  <c r="E764" i="1"/>
  <c r="J764" i="1"/>
  <c r="M764" i="1"/>
  <c r="N764" i="1"/>
  <c r="E765" i="1"/>
  <c r="J765" i="1"/>
  <c r="M765" i="1"/>
  <c r="N765" i="1"/>
  <c r="E766" i="1"/>
  <c r="J766" i="1"/>
  <c r="M766" i="1"/>
  <c r="N766" i="1"/>
  <c r="E767" i="1"/>
  <c r="J767" i="1"/>
  <c r="M767" i="1"/>
  <c r="N767" i="1"/>
  <c r="E1044" i="1"/>
  <c r="J1044" i="1"/>
  <c r="M1044" i="1"/>
  <c r="N1044" i="1"/>
  <c r="E769" i="1"/>
  <c r="J769" i="1"/>
  <c r="M769" i="1"/>
  <c r="N769" i="1"/>
  <c r="E770" i="1"/>
  <c r="J770" i="1"/>
  <c r="M770" i="1"/>
  <c r="N770" i="1"/>
  <c r="E771" i="1"/>
  <c r="J771" i="1"/>
  <c r="M771" i="1"/>
  <c r="N771" i="1"/>
  <c r="E772" i="1"/>
  <c r="J772" i="1"/>
  <c r="M772" i="1"/>
  <c r="N772" i="1"/>
  <c r="E773" i="1"/>
  <c r="J773" i="1"/>
  <c r="M773" i="1"/>
  <c r="N773" i="1"/>
  <c r="E774" i="1"/>
  <c r="J774" i="1"/>
  <c r="M774" i="1"/>
  <c r="N774" i="1"/>
  <c r="E775" i="1"/>
  <c r="J775" i="1"/>
  <c r="M775" i="1"/>
  <c r="N775" i="1"/>
  <c r="E776" i="1"/>
  <c r="J776" i="1"/>
  <c r="M776" i="1"/>
  <c r="N776" i="1"/>
  <c r="E777" i="1"/>
  <c r="J777" i="1"/>
  <c r="M777" i="1"/>
  <c r="N777" i="1"/>
  <c r="E778" i="1"/>
  <c r="J778" i="1"/>
  <c r="M778" i="1"/>
  <c r="N778" i="1"/>
  <c r="E779" i="1"/>
  <c r="J779" i="1"/>
  <c r="M779" i="1"/>
  <c r="N779" i="1"/>
  <c r="E780" i="1"/>
  <c r="J780" i="1"/>
  <c r="M780" i="1"/>
  <c r="N780" i="1"/>
  <c r="E781" i="1"/>
  <c r="J781" i="1"/>
  <c r="M781" i="1"/>
  <c r="N781" i="1"/>
  <c r="E782" i="1"/>
  <c r="J782" i="1"/>
  <c r="M782" i="1"/>
  <c r="N782" i="1"/>
  <c r="E783" i="1"/>
  <c r="J783" i="1"/>
  <c r="M783" i="1"/>
  <c r="N783" i="1"/>
  <c r="E784" i="1"/>
  <c r="J784" i="1"/>
  <c r="M784" i="1"/>
  <c r="N784" i="1"/>
  <c r="E785" i="1"/>
  <c r="J785" i="1"/>
  <c r="M785" i="1"/>
  <c r="N785" i="1"/>
  <c r="E786" i="1"/>
  <c r="J786" i="1"/>
  <c r="M786" i="1"/>
  <c r="N786" i="1"/>
  <c r="E787" i="1"/>
  <c r="J787" i="1"/>
  <c r="M787" i="1"/>
  <c r="N787" i="1"/>
  <c r="E788" i="1"/>
  <c r="J788" i="1"/>
  <c r="M788" i="1"/>
  <c r="N788" i="1"/>
  <c r="E789" i="1"/>
  <c r="J789" i="1"/>
  <c r="M789" i="1"/>
  <c r="N789" i="1"/>
  <c r="E790" i="1"/>
  <c r="J790" i="1"/>
  <c r="M790" i="1"/>
  <c r="N790" i="1"/>
  <c r="E791" i="1"/>
  <c r="J791" i="1"/>
  <c r="M791" i="1"/>
  <c r="N791" i="1"/>
  <c r="E792" i="1"/>
  <c r="J792" i="1"/>
  <c r="M792" i="1"/>
  <c r="N792" i="1"/>
  <c r="E793" i="1"/>
  <c r="J793" i="1"/>
  <c r="M793" i="1"/>
  <c r="N793" i="1"/>
  <c r="E794" i="1"/>
  <c r="J794" i="1"/>
  <c r="M794" i="1"/>
  <c r="N794" i="1"/>
  <c r="E795" i="1"/>
  <c r="J795" i="1"/>
  <c r="M795" i="1"/>
  <c r="N795" i="1"/>
  <c r="E796" i="1"/>
  <c r="J796" i="1"/>
  <c r="M796" i="1"/>
  <c r="N796" i="1"/>
  <c r="E797" i="1"/>
  <c r="J797" i="1"/>
  <c r="M797" i="1"/>
  <c r="N797" i="1"/>
  <c r="E613" i="1"/>
  <c r="J613" i="1"/>
  <c r="M613" i="1"/>
  <c r="N613" i="1"/>
  <c r="E799" i="1"/>
  <c r="J799" i="1"/>
  <c r="M799" i="1"/>
  <c r="N799" i="1"/>
  <c r="E800" i="1"/>
  <c r="J800" i="1"/>
  <c r="M800" i="1"/>
  <c r="N800" i="1"/>
  <c r="E801" i="1"/>
  <c r="J801" i="1"/>
  <c r="M801" i="1"/>
  <c r="N801" i="1"/>
  <c r="E802" i="1"/>
  <c r="J802" i="1"/>
  <c r="M802" i="1"/>
  <c r="N802" i="1"/>
  <c r="E803" i="1"/>
  <c r="J803" i="1"/>
  <c r="M803" i="1"/>
  <c r="N803" i="1"/>
  <c r="E804" i="1"/>
  <c r="J804" i="1"/>
  <c r="M804" i="1"/>
  <c r="N804" i="1"/>
  <c r="E728" i="1"/>
  <c r="J728" i="1"/>
  <c r="M728" i="1"/>
  <c r="N728" i="1"/>
  <c r="E806" i="1"/>
  <c r="J806" i="1"/>
  <c r="M806" i="1"/>
  <c r="N806" i="1"/>
  <c r="E807" i="1"/>
  <c r="J807" i="1"/>
  <c r="M807" i="1"/>
  <c r="N807" i="1"/>
  <c r="E808" i="1"/>
  <c r="J808" i="1"/>
  <c r="M808" i="1"/>
  <c r="N808" i="1"/>
  <c r="E809" i="1"/>
  <c r="J809" i="1"/>
  <c r="M809" i="1"/>
  <c r="N809" i="1"/>
  <c r="E810" i="1"/>
  <c r="J810" i="1"/>
  <c r="M810" i="1"/>
  <c r="N810" i="1"/>
  <c r="E811" i="1"/>
  <c r="J811" i="1"/>
  <c r="M811" i="1"/>
  <c r="N811" i="1"/>
  <c r="E812" i="1"/>
  <c r="J812" i="1"/>
  <c r="M812" i="1"/>
  <c r="N812" i="1"/>
  <c r="E813" i="1"/>
  <c r="J813" i="1"/>
  <c r="M813" i="1"/>
  <c r="N813" i="1"/>
  <c r="E814" i="1"/>
  <c r="J814" i="1"/>
  <c r="M814" i="1"/>
  <c r="N814" i="1"/>
  <c r="E815" i="1"/>
  <c r="J815" i="1"/>
  <c r="M815" i="1"/>
  <c r="N815" i="1"/>
  <c r="E1493" i="1"/>
  <c r="J1493" i="1"/>
  <c r="M1493" i="1"/>
  <c r="N1493" i="1"/>
  <c r="E1071" i="1"/>
  <c r="J1071" i="1"/>
  <c r="M1071" i="1"/>
  <c r="N1071" i="1"/>
  <c r="E818" i="1"/>
  <c r="J818" i="1"/>
  <c r="M818" i="1"/>
  <c r="N818" i="1"/>
  <c r="E819" i="1"/>
  <c r="J819" i="1"/>
  <c r="M819" i="1"/>
  <c r="N819" i="1"/>
  <c r="E820" i="1"/>
  <c r="J820" i="1"/>
  <c r="M820" i="1"/>
  <c r="N820" i="1"/>
  <c r="E821" i="1"/>
  <c r="J821" i="1"/>
  <c r="M821" i="1"/>
  <c r="N821" i="1"/>
  <c r="E822" i="1"/>
  <c r="J822" i="1"/>
  <c r="M822" i="1"/>
  <c r="N822" i="1"/>
  <c r="E823" i="1"/>
  <c r="J823" i="1"/>
  <c r="M823" i="1"/>
  <c r="N823" i="1"/>
  <c r="E824" i="1"/>
  <c r="J824" i="1"/>
  <c r="M824" i="1"/>
  <c r="N824" i="1"/>
  <c r="E825" i="1"/>
  <c r="J825" i="1"/>
  <c r="M825" i="1"/>
  <c r="N825" i="1"/>
  <c r="E826" i="1"/>
  <c r="J826" i="1"/>
  <c r="M826" i="1"/>
  <c r="N826" i="1"/>
  <c r="E827" i="1"/>
  <c r="J827" i="1"/>
  <c r="M827" i="1"/>
  <c r="N827" i="1"/>
  <c r="E828" i="1"/>
  <c r="J828" i="1"/>
  <c r="M828" i="1"/>
  <c r="N828" i="1"/>
  <c r="E829" i="1"/>
  <c r="J829" i="1"/>
  <c r="M829" i="1"/>
  <c r="N829" i="1"/>
  <c r="E830" i="1"/>
  <c r="J830" i="1"/>
  <c r="M830" i="1"/>
  <c r="N830" i="1"/>
  <c r="E831" i="1"/>
  <c r="J831" i="1"/>
  <c r="M831" i="1"/>
  <c r="N831" i="1"/>
  <c r="E832" i="1"/>
  <c r="J832" i="1"/>
  <c r="M832" i="1"/>
  <c r="N832" i="1"/>
  <c r="E833" i="1"/>
  <c r="J833" i="1"/>
  <c r="M833" i="1"/>
  <c r="N833" i="1"/>
  <c r="E834" i="1"/>
  <c r="J834" i="1"/>
  <c r="M834" i="1"/>
  <c r="N834" i="1"/>
  <c r="E835" i="1"/>
  <c r="J835" i="1"/>
  <c r="M835" i="1"/>
  <c r="N835" i="1"/>
  <c r="E836" i="1"/>
  <c r="J836" i="1"/>
  <c r="M836" i="1"/>
  <c r="N836" i="1"/>
  <c r="E837" i="1"/>
  <c r="J837" i="1"/>
  <c r="M837" i="1"/>
  <c r="N837" i="1"/>
  <c r="E838" i="1"/>
  <c r="J838" i="1"/>
  <c r="M838" i="1"/>
  <c r="N838" i="1"/>
  <c r="E839" i="1"/>
  <c r="J839" i="1"/>
  <c r="M839" i="1"/>
  <c r="N839" i="1"/>
  <c r="E840" i="1"/>
  <c r="J840" i="1"/>
  <c r="M840" i="1"/>
  <c r="N840" i="1"/>
  <c r="E841" i="1"/>
  <c r="J841" i="1"/>
  <c r="M841" i="1"/>
  <c r="N841" i="1"/>
  <c r="E842" i="1"/>
  <c r="J842" i="1"/>
  <c r="M842" i="1"/>
  <c r="N842" i="1"/>
  <c r="E843" i="1"/>
  <c r="J843" i="1"/>
  <c r="M843" i="1"/>
  <c r="N843" i="1"/>
  <c r="E844" i="1"/>
  <c r="J844" i="1"/>
  <c r="M844" i="1"/>
  <c r="N844" i="1"/>
  <c r="E845" i="1"/>
  <c r="J845" i="1"/>
  <c r="M845" i="1"/>
  <c r="N845" i="1"/>
  <c r="E846" i="1"/>
  <c r="J846" i="1"/>
  <c r="M846" i="1"/>
  <c r="N846" i="1"/>
  <c r="E847" i="1"/>
  <c r="J847" i="1"/>
  <c r="M847" i="1"/>
  <c r="N847" i="1"/>
  <c r="E848" i="1"/>
  <c r="J848" i="1"/>
  <c r="M848" i="1"/>
  <c r="N848" i="1"/>
  <c r="E849" i="1"/>
  <c r="J849" i="1"/>
  <c r="M849" i="1"/>
  <c r="N849" i="1"/>
  <c r="E850" i="1"/>
  <c r="J850" i="1"/>
  <c r="M850" i="1"/>
  <c r="N850" i="1"/>
  <c r="E851" i="1"/>
  <c r="J851" i="1"/>
  <c r="M851" i="1"/>
  <c r="N851" i="1"/>
  <c r="E852" i="1"/>
  <c r="J852" i="1"/>
  <c r="M852" i="1"/>
  <c r="N852" i="1"/>
  <c r="E853" i="1"/>
  <c r="J853" i="1"/>
  <c r="M853" i="1"/>
  <c r="N853" i="1"/>
  <c r="E854" i="1"/>
  <c r="J854" i="1"/>
  <c r="M854" i="1"/>
  <c r="N854" i="1"/>
  <c r="E855" i="1"/>
  <c r="J855" i="1"/>
  <c r="M855" i="1"/>
  <c r="N855" i="1"/>
  <c r="E856" i="1"/>
  <c r="J856" i="1"/>
  <c r="M856" i="1"/>
  <c r="N856" i="1"/>
  <c r="E857" i="1"/>
  <c r="J857" i="1"/>
  <c r="M857" i="1"/>
  <c r="N857" i="1"/>
  <c r="E858" i="1"/>
  <c r="J858" i="1"/>
  <c r="M858" i="1"/>
  <c r="N858" i="1"/>
  <c r="E859" i="1"/>
  <c r="J859" i="1"/>
  <c r="M859" i="1"/>
  <c r="N859" i="1"/>
  <c r="E881" i="1"/>
  <c r="J881" i="1"/>
  <c r="M881" i="1"/>
  <c r="N881" i="1"/>
  <c r="E861" i="1"/>
  <c r="J861" i="1"/>
  <c r="M861" i="1"/>
  <c r="N861" i="1"/>
  <c r="E862" i="1"/>
  <c r="J862" i="1"/>
  <c r="M862" i="1"/>
  <c r="N862" i="1"/>
  <c r="E863" i="1"/>
  <c r="J863" i="1"/>
  <c r="M863" i="1"/>
  <c r="N863" i="1"/>
  <c r="E864" i="1"/>
  <c r="J864" i="1"/>
  <c r="M864" i="1"/>
  <c r="N864" i="1"/>
  <c r="E865" i="1"/>
  <c r="J865" i="1"/>
  <c r="M865" i="1"/>
  <c r="N865" i="1"/>
  <c r="E866" i="1"/>
  <c r="J866" i="1"/>
  <c r="M866" i="1"/>
  <c r="N866" i="1"/>
  <c r="E867" i="1"/>
  <c r="J867" i="1"/>
  <c r="M867" i="1"/>
  <c r="N867" i="1"/>
  <c r="E868" i="1"/>
  <c r="J868" i="1"/>
  <c r="M868" i="1"/>
  <c r="N868" i="1"/>
  <c r="E869" i="1"/>
  <c r="J869" i="1"/>
  <c r="M869" i="1"/>
  <c r="N869" i="1"/>
  <c r="E870" i="1"/>
  <c r="J870" i="1"/>
  <c r="M870" i="1"/>
  <c r="N870" i="1"/>
  <c r="E871" i="1"/>
  <c r="J871" i="1"/>
  <c r="M871" i="1"/>
  <c r="N871" i="1"/>
  <c r="E872" i="1"/>
  <c r="J872" i="1"/>
  <c r="M872" i="1"/>
  <c r="N872" i="1"/>
  <c r="E873" i="1"/>
  <c r="J873" i="1"/>
  <c r="M873" i="1"/>
  <c r="N873" i="1"/>
  <c r="E874" i="1"/>
  <c r="J874" i="1"/>
  <c r="M874" i="1"/>
  <c r="N874" i="1"/>
  <c r="E600" i="1"/>
  <c r="J600" i="1"/>
  <c r="M600" i="1"/>
  <c r="N600" i="1"/>
  <c r="E876" i="1"/>
  <c r="J876" i="1"/>
  <c r="M876" i="1"/>
  <c r="N876" i="1"/>
  <c r="E1269" i="1"/>
  <c r="J1269" i="1"/>
  <c r="M1269" i="1"/>
  <c r="N1269" i="1"/>
  <c r="E878" i="1"/>
  <c r="J878" i="1"/>
  <c r="M878" i="1"/>
  <c r="N878" i="1"/>
  <c r="E879" i="1"/>
  <c r="J879" i="1"/>
  <c r="M879" i="1"/>
  <c r="N879" i="1"/>
  <c r="E880" i="1"/>
  <c r="J880" i="1"/>
  <c r="M880" i="1"/>
  <c r="N880" i="1"/>
  <c r="E886" i="1"/>
  <c r="J886" i="1"/>
  <c r="M886" i="1"/>
  <c r="N886" i="1"/>
  <c r="E882" i="1"/>
  <c r="J882" i="1"/>
  <c r="M882" i="1"/>
  <c r="N882" i="1"/>
  <c r="E883" i="1"/>
  <c r="J883" i="1"/>
  <c r="M883" i="1"/>
  <c r="N883" i="1"/>
  <c r="E884" i="1"/>
  <c r="J884" i="1"/>
  <c r="M884" i="1"/>
  <c r="N884" i="1"/>
  <c r="E885" i="1"/>
  <c r="J885" i="1"/>
  <c r="M885" i="1"/>
  <c r="N885" i="1"/>
  <c r="E1613" i="1"/>
  <c r="J1613" i="1"/>
  <c r="M1613" i="1"/>
  <c r="N1613" i="1"/>
  <c r="E887" i="1"/>
  <c r="J887" i="1"/>
  <c r="M887" i="1"/>
  <c r="N887" i="1"/>
  <c r="E888" i="1"/>
  <c r="J888" i="1"/>
  <c r="M888" i="1"/>
  <c r="N888" i="1"/>
  <c r="E889" i="1"/>
  <c r="J889" i="1"/>
  <c r="M889" i="1"/>
  <c r="N889" i="1"/>
  <c r="E890" i="1"/>
  <c r="J890" i="1"/>
  <c r="M890" i="1"/>
  <c r="N890" i="1"/>
  <c r="E891" i="1"/>
  <c r="J891" i="1"/>
  <c r="M891" i="1"/>
  <c r="N891" i="1"/>
  <c r="E892" i="1"/>
  <c r="J892" i="1"/>
  <c r="M892" i="1"/>
  <c r="N892" i="1"/>
  <c r="E893" i="1"/>
  <c r="J893" i="1"/>
  <c r="M893" i="1"/>
  <c r="N893" i="1"/>
  <c r="E763" i="1"/>
  <c r="J763" i="1"/>
  <c r="M763" i="1"/>
  <c r="N763" i="1"/>
  <c r="E895" i="1"/>
  <c r="J895" i="1"/>
  <c r="M895" i="1"/>
  <c r="N895" i="1"/>
  <c r="E896" i="1"/>
  <c r="J896" i="1"/>
  <c r="M896" i="1"/>
  <c r="N896" i="1"/>
  <c r="E897" i="1"/>
  <c r="J897" i="1"/>
  <c r="M897" i="1"/>
  <c r="N897" i="1"/>
  <c r="E898" i="1"/>
  <c r="J898" i="1"/>
  <c r="M898" i="1"/>
  <c r="N898" i="1"/>
  <c r="E899" i="1"/>
  <c r="J899" i="1"/>
  <c r="M899" i="1"/>
  <c r="N899" i="1"/>
  <c r="E900" i="1"/>
  <c r="J900" i="1"/>
  <c r="M900" i="1"/>
  <c r="N900" i="1"/>
  <c r="E901" i="1"/>
  <c r="J901" i="1"/>
  <c r="M901" i="1"/>
  <c r="N901" i="1"/>
  <c r="E902" i="1"/>
  <c r="J902" i="1"/>
  <c r="M902" i="1"/>
  <c r="N902" i="1"/>
  <c r="E903" i="1"/>
  <c r="J903" i="1"/>
  <c r="M903" i="1"/>
  <c r="N903" i="1"/>
  <c r="E1305" i="1"/>
  <c r="J1305" i="1"/>
  <c r="M1305" i="1"/>
  <c r="N1305" i="1"/>
  <c r="E905" i="1"/>
  <c r="J905" i="1"/>
  <c r="M905" i="1"/>
  <c r="N905" i="1"/>
  <c r="E906" i="1"/>
  <c r="J906" i="1"/>
  <c r="M906" i="1"/>
  <c r="N906" i="1"/>
  <c r="E907" i="1"/>
  <c r="J907" i="1"/>
  <c r="M907" i="1"/>
  <c r="N907" i="1"/>
  <c r="E908" i="1"/>
  <c r="J908" i="1"/>
  <c r="M908" i="1"/>
  <c r="N908" i="1"/>
  <c r="E665" i="1"/>
  <c r="J665" i="1"/>
  <c r="M665" i="1"/>
  <c r="N665" i="1"/>
  <c r="E910" i="1"/>
  <c r="J910" i="1"/>
  <c r="M910" i="1"/>
  <c r="N910" i="1"/>
  <c r="E911" i="1"/>
  <c r="J911" i="1"/>
  <c r="M911" i="1"/>
  <c r="N911" i="1"/>
  <c r="E912" i="1"/>
  <c r="J912" i="1"/>
  <c r="M912" i="1"/>
  <c r="N912" i="1"/>
  <c r="E913" i="1"/>
  <c r="J913" i="1"/>
  <c r="M913" i="1"/>
  <c r="N913" i="1"/>
  <c r="E914" i="1"/>
  <c r="J914" i="1"/>
  <c r="M914" i="1"/>
  <c r="N914" i="1"/>
  <c r="E915" i="1"/>
  <c r="J915" i="1"/>
  <c r="M915" i="1"/>
  <c r="N915" i="1"/>
  <c r="E916" i="1"/>
  <c r="J916" i="1"/>
  <c r="M916" i="1"/>
  <c r="N916" i="1"/>
  <c r="E917" i="1"/>
  <c r="J917" i="1"/>
  <c r="M917" i="1"/>
  <c r="N917" i="1"/>
  <c r="E165" i="1"/>
  <c r="J165" i="1"/>
  <c r="M165" i="1"/>
  <c r="N165" i="1"/>
  <c r="E919" i="1"/>
  <c r="J919" i="1"/>
  <c r="M919" i="1"/>
  <c r="N919" i="1"/>
  <c r="E920" i="1"/>
  <c r="J920" i="1"/>
  <c r="M920" i="1"/>
  <c r="N920" i="1"/>
  <c r="E921" i="1"/>
  <c r="J921" i="1"/>
  <c r="M921" i="1"/>
  <c r="N921" i="1"/>
  <c r="E922" i="1"/>
  <c r="J922" i="1"/>
  <c r="M922" i="1"/>
  <c r="N922" i="1"/>
  <c r="E923" i="1"/>
  <c r="J923" i="1"/>
  <c r="M923" i="1"/>
  <c r="N923" i="1"/>
  <c r="E924" i="1"/>
  <c r="J924" i="1"/>
  <c r="M924" i="1"/>
  <c r="N924" i="1"/>
  <c r="E925" i="1"/>
  <c r="J925" i="1"/>
  <c r="M925" i="1"/>
  <c r="N925" i="1"/>
  <c r="E926" i="1"/>
  <c r="J926" i="1"/>
  <c r="M926" i="1"/>
  <c r="N926" i="1"/>
  <c r="E927" i="1"/>
  <c r="J927" i="1"/>
  <c r="M927" i="1"/>
  <c r="N927" i="1"/>
  <c r="E928" i="1"/>
  <c r="J928" i="1"/>
  <c r="M928" i="1"/>
  <c r="N928" i="1"/>
  <c r="E929" i="1"/>
  <c r="J929" i="1"/>
  <c r="M929" i="1"/>
  <c r="N929" i="1"/>
  <c r="E930" i="1"/>
  <c r="J930" i="1"/>
  <c r="M930" i="1"/>
  <c r="N930" i="1"/>
  <c r="E931" i="1"/>
  <c r="J931" i="1"/>
  <c r="M931" i="1"/>
  <c r="N931" i="1"/>
  <c r="E932" i="1"/>
  <c r="J932" i="1"/>
  <c r="M932" i="1"/>
  <c r="N932" i="1"/>
  <c r="E933" i="1"/>
  <c r="J933" i="1"/>
  <c r="M933" i="1"/>
  <c r="N933" i="1"/>
  <c r="E934" i="1"/>
  <c r="J934" i="1"/>
  <c r="M934" i="1"/>
  <c r="N934" i="1"/>
  <c r="E935" i="1"/>
  <c r="J935" i="1"/>
  <c r="M935" i="1"/>
  <c r="N935" i="1"/>
  <c r="E936" i="1"/>
  <c r="J936" i="1"/>
  <c r="M936" i="1"/>
  <c r="N936" i="1"/>
  <c r="E937" i="1"/>
  <c r="J937" i="1"/>
  <c r="M937" i="1"/>
  <c r="N937" i="1"/>
  <c r="E938" i="1"/>
  <c r="J938" i="1"/>
  <c r="M938" i="1"/>
  <c r="N938" i="1"/>
  <c r="E939" i="1"/>
  <c r="J939" i="1"/>
  <c r="M939" i="1"/>
  <c r="N939" i="1"/>
  <c r="E940" i="1"/>
  <c r="J940" i="1"/>
  <c r="M940" i="1"/>
  <c r="N940" i="1"/>
  <c r="E941" i="1"/>
  <c r="J941" i="1"/>
  <c r="M941" i="1"/>
  <c r="N941" i="1"/>
  <c r="E942" i="1"/>
  <c r="J942" i="1"/>
  <c r="M942" i="1"/>
  <c r="N942" i="1"/>
  <c r="E943" i="1"/>
  <c r="J943" i="1"/>
  <c r="M943" i="1"/>
  <c r="N943" i="1"/>
  <c r="E944" i="1"/>
  <c r="J944" i="1"/>
  <c r="M944" i="1"/>
  <c r="N944" i="1"/>
  <c r="E945" i="1"/>
  <c r="J945" i="1"/>
  <c r="M945" i="1"/>
  <c r="N945" i="1"/>
  <c r="E946" i="1"/>
  <c r="J946" i="1"/>
  <c r="M946" i="1"/>
  <c r="N946" i="1"/>
  <c r="E947" i="1"/>
  <c r="J947" i="1"/>
  <c r="M947" i="1"/>
  <c r="N947" i="1"/>
  <c r="E948" i="1"/>
  <c r="J948" i="1"/>
  <c r="M948" i="1"/>
  <c r="N948" i="1"/>
  <c r="E949" i="1"/>
  <c r="J949" i="1"/>
  <c r="M949" i="1"/>
  <c r="N949" i="1"/>
  <c r="E950" i="1"/>
  <c r="J950" i="1"/>
  <c r="M950" i="1"/>
  <c r="N950" i="1"/>
  <c r="E951" i="1"/>
  <c r="J951" i="1"/>
  <c r="M951" i="1"/>
  <c r="N951" i="1"/>
  <c r="E952" i="1"/>
  <c r="J952" i="1"/>
  <c r="M952" i="1"/>
  <c r="N952" i="1"/>
  <c r="E953" i="1"/>
  <c r="J953" i="1"/>
  <c r="M953" i="1"/>
  <c r="N953" i="1"/>
  <c r="E954" i="1"/>
  <c r="J954" i="1"/>
  <c r="M954" i="1"/>
  <c r="N954" i="1"/>
  <c r="E955" i="1"/>
  <c r="J955" i="1"/>
  <c r="M955" i="1"/>
  <c r="N955" i="1"/>
  <c r="E956" i="1"/>
  <c r="J956" i="1"/>
  <c r="M956" i="1"/>
  <c r="N956" i="1"/>
  <c r="E957" i="1"/>
  <c r="J957" i="1"/>
  <c r="M957" i="1"/>
  <c r="N957" i="1"/>
  <c r="E958" i="1"/>
  <c r="J958" i="1"/>
  <c r="M958" i="1"/>
  <c r="N958" i="1"/>
  <c r="E959" i="1"/>
  <c r="J959" i="1"/>
  <c r="M959" i="1"/>
  <c r="N959" i="1"/>
  <c r="E960" i="1"/>
  <c r="J960" i="1"/>
  <c r="M960" i="1"/>
  <c r="N960" i="1"/>
  <c r="E961" i="1"/>
  <c r="J961" i="1"/>
  <c r="M961" i="1"/>
  <c r="N961" i="1"/>
  <c r="E962" i="1"/>
  <c r="J962" i="1"/>
  <c r="M962" i="1"/>
  <c r="N962" i="1"/>
  <c r="E963" i="1"/>
  <c r="J963" i="1"/>
  <c r="M963" i="1"/>
  <c r="N963" i="1"/>
  <c r="E606" i="1"/>
  <c r="J606" i="1"/>
  <c r="M606" i="1"/>
  <c r="N606" i="1"/>
  <c r="E965" i="1"/>
  <c r="J965" i="1"/>
  <c r="M965" i="1"/>
  <c r="N965" i="1"/>
  <c r="E966" i="1"/>
  <c r="J966" i="1"/>
  <c r="M966" i="1"/>
  <c r="N966" i="1"/>
  <c r="E967" i="1"/>
  <c r="J967" i="1"/>
  <c r="M967" i="1"/>
  <c r="N967" i="1"/>
  <c r="E968" i="1"/>
  <c r="J968" i="1"/>
  <c r="M968" i="1"/>
  <c r="N968" i="1"/>
  <c r="E969" i="1"/>
  <c r="J969" i="1"/>
  <c r="M969" i="1"/>
  <c r="N969" i="1"/>
  <c r="E970" i="1"/>
  <c r="J970" i="1"/>
  <c r="M970" i="1"/>
  <c r="N970" i="1"/>
  <c r="E971" i="1"/>
  <c r="J971" i="1"/>
  <c r="M971" i="1"/>
  <c r="N971" i="1"/>
  <c r="E1598" i="1"/>
  <c r="J1598" i="1"/>
  <c r="M1598" i="1"/>
  <c r="N1598" i="1"/>
  <c r="E973" i="1"/>
  <c r="J973" i="1"/>
  <c r="M973" i="1"/>
  <c r="N973" i="1"/>
  <c r="E974" i="1"/>
  <c r="J974" i="1"/>
  <c r="M974" i="1"/>
  <c r="N974" i="1"/>
  <c r="E975" i="1"/>
  <c r="J975" i="1"/>
  <c r="M975" i="1"/>
  <c r="N975" i="1"/>
  <c r="E976" i="1"/>
  <c r="J976" i="1"/>
  <c r="M976" i="1"/>
  <c r="N976" i="1"/>
  <c r="E977" i="1"/>
  <c r="J977" i="1"/>
  <c r="M977" i="1"/>
  <c r="N977" i="1"/>
  <c r="E978" i="1"/>
  <c r="J978" i="1"/>
  <c r="M978" i="1"/>
  <c r="N978" i="1"/>
  <c r="E979" i="1"/>
  <c r="J979" i="1"/>
  <c r="M979" i="1"/>
  <c r="N979" i="1"/>
  <c r="E980" i="1"/>
  <c r="J980" i="1"/>
  <c r="M980" i="1"/>
  <c r="N980" i="1"/>
  <c r="E981" i="1"/>
  <c r="J981" i="1"/>
  <c r="M981" i="1"/>
  <c r="N981" i="1"/>
  <c r="E982" i="1"/>
  <c r="J982" i="1"/>
  <c r="M982" i="1"/>
  <c r="N982" i="1"/>
  <c r="E983" i="1"/>
  <c r="J983" i="1"/>
  <c r="M983" i="1"/>
  <c r="N983" i="1"/>
  <c r="E984" i="1"/>
  <c r="J984" i="1"/>
  <c r="M984" i="1"/>
  <c r="N984" i="1"/>
  <c r="E985" i="1"/>
  <c r="J985" i="1"/>
  <c r="M985" i="1"/>
  <c r="N985" i="1"/>
  <c r="E986" i="1"/>
  <c r="J986" i="1"/>
  <c r="M986" i="1"/>
  <c r="N986" i="1"/>
  <c r="E987" i="1"/>
  <c r="J987" i="1"/>
  <c r="M987" i="1"/>
  <c r="N987" i="1"/>
  <c r="E988" i="1"/>
  <c r="J988" i="1"/>
  <c r="M988" i="1"/>
  <c r="N988" i="1"/>
  <c r="E989" i="1"/>
  <c r="J989" i="1"/>
  <c r="M989" i="1"/>
  <c r="N989" i="1"/>
  <c r="E990" i="1"/>
  <c r="J990" i="1"/>
  <c r="M990" i="1"/>
  <c r="N990" i="1"/>
  <c r="E991" i="1"/>
  <c r="J991" i="1"/>
  <c r="M991" i="1"/>
  <c r="N991" i="1"/>
  <c r="E992" i="1"/>
  <c r="J992" i="1"/>
  <c r="M992" i="1"/>
  <c r="N992" i="1"/>
  <c r="E993" i="1"/>
  <c r="J993" i="1"/>
  <c r="M993" i="1"/>
  <c r="N993" i="1"/>
  <c r="E994" i="1"/>
  <c r="J994" i="1"/>
  <c r="M994" i="1"/>
  <c r="N994" i="1"/>
  <c r="E995" i="1"/>
  <c r="J995" i="1"/>
  <c r="M995" i="1"/>
  <c r="N995" i="1"/>
  <c r="E877" i="1"/>
  <c r="J877" i="1"/>
  <c r="M877" i="1"/>
  <c r="N877" i="1"/>
  <c r="E997" i="1"/>
  <c r="J997" i="1"/>
  <c r="M997" i="1"/>
  <c r="N997" i="1"/>
  <c r="E998" i="1"/>
  <c r="J998" i="1"/>
  <c r="M998" i="1"/>
  <c r="N998" i="1"/>
  <c r="E999" i="1"/>
  <c r="J999" i="1"/>
  <c r="M999" i="1"/>
  <c r="N999" i="1"/>
  <c r="E1000" i="1"/>
  <c r="J1000" i="1"/>
  <c r="M1000" i="1"/>
  <c r="N1000" i="1"/>
  <c r="E1001" i="1"/>
  <c r="J1001" i="1"/>
  <c r="M1001" i="1"/>
  <c r="N1001" i="1"/>
  <c r="E1002" i="1"/>
  <c r="J1002" i="1"/>
  <c r="M1002" i="1"/>
  <c r="N1002" i="1"/>
  <c r="E1003" i="1"/>
  <c r="J1003" i="1"/>
  <c r="M1003" i="1"/>
  <c r="N1003" i="1"/>
  <c r="E1004" i="1"/>
  <c r="J1004" i="1"/>
  <c r="M1004" i="1"/>
  <c r="N1004" i="1"/>
  <c r="E1005" i="1"/>
  <c r="J1005" i="1"/>
  <c r="M1005" i="1"/>
  <c r="N1005" i="1"/>
  <c r="E1006" i="1"/>
  <c r="J1006" i="1"/>
  <c r="M1006" i="1"/>
  <c r="N1006" i="1"/>
  <c r="E1007" i="1"/>
  <c r="J1007" i="1"/>
  <c r="M1007" i="1"/>
  <c r="N1007" i="1"/>
  <c r="E1008" i="1"/>
  <c r="J1008" i="1"/>
  <c r="M1008" i="1"/>
  <c r="N1008" i="1"/>
  <c r="E1009" i="1"/>
  <c r="J1009" i="1"/>
  <c r="M1009" i="1"/>
  <c r="N1009" i="1"/>
  <c r="E1010" i="1"/>
  <c r="J1010" i="1"/>
  <c r="M1010" i="1"/>
  <c r="N1010" i="1"/>
  <c r="E1011" i="1"/>
  <c r="J1011" i="1"/>
  <c r="M1011" i="1"/>
  <c r="N1011" i="1"/>
  <c r="E1012" i="1"/>
  <c r="J1012" i="1"/>
  <c r="M1012" i="1"/>
  <c r="N1012" i="1"/>
  <c r="E1013" i="1"/>
  <c r="J1013" i="1"/>
  <c r="M1013" i="1"/>
  <c r="N1013" i="1"/>
  <c r="E1014" i="1"/>
  <c r="J1014" i="1"/>
  <c r="M1014" i="1"/>
  <c r="N1014" i="1"/>
  <c r="E1015" i="1"/>
  <c r="J1015" i="1"/>
  <c r="M1015" i="1"/>
  <c r="N1015" i="1"/>
  <c r="E1016" i="1"/>
  <c r="J1016" i="1"/>
  <c r="M1016" i="1"/>
  <c r="N1016" i="1"/>
  <c r="E1017" i="1"/>
  <c r="J1017" i="1"/>
  <c r="M1017" i="1"/>
  <c r="N1017" i="1"/>
  <c r="E1018" i="1"/>
  <c r="J1018" i="1"/>
  <c r="M1018" i="1"/>
  <c r="N1018" i="1"/>
  <c r="E1019" i="1"/>
  <c r="J1019" i="1"/>
  <c r="M1019" i="1"/>
  <c r="N1019" i="1"/>
  <c r="E1020" i="1"/>
  <c r="J1020" i="1"/>
  <c r="M1020" i="1"/>
  <c r="N1020" i="1"/>
  <c r="E1021" i="1"/>
  <c r="J1021" i="1"/>
  <c r="M1021" i="1"/>
  <c r="N1021" i="1"/>
  <c r="E1022" i="1"/>
  <c r="J1022" i="1"/>
  <c r="M1022" i="1"/>
  <c r="N1022" i="1"/>
  <c r="E1023" i="1"/>
  <c r="J1023" i="1"/>
  <c r="M1023" i="1"/>
  <c r="N1023" i="1"/>
  <c r="E1024" i="1"/>
  <c r="J1024" i="1"/>
  <c r="M1024" i="1"/>
  <c r="N1024" i="1"/>
  <c r="E1025" i="1"/>
  <c r="J1025" i="1"/>
  <c r="M1025" i="1"/>
  <c r="N1025" i="1"/>
  <c r="E1026" i="1"/>
  <c r="J1026" i="1"/>
  <c r="M1026" i="1"/>
  <c r="N1026" i="1"/>
  <c r="E1027" i="1"/>
  <c r="J1027" i="1"/>
  <c r="M1027" i="1"/>
  <c r="N1027" i="1"/>
  <c r="E1028" i="1"/>
  <c r="J1028" i="1"/>
  <c r="M1028" i="1"/>
  <c r="N1028" i="1"/>
  <c r="E1029" i="1"/>
  <c r="J1029" i="1"/>
  <c r="M1029" i="1"/>
  <c r="N1029" i="1"/>
  <c r="E1030" i="1"/>
  <c r="J1030" i="1"/>
  <c r="M1030" i="1"/>
  <c r="N1030" i="1"/>
  <c r="E1031" i="1"/>
  <c r="J1031" i="1"/>
  <c r="M1031" i="1"/>
  <c r="N1031" i="1"/>
  <c r="E1032" i="1"/>
  <c r="J1032" i="1"/>
  <c r="M1032" i="1"/>
  <c r="N1032" i="1"/>
  <c r="E1033" i="1"/>
  <c r="J1033" i="1"/>
  <c r="M1033" i="1"/>
  <c r="N1033" i="1"/>
  <c r="E1034" i="1"/>
  <c r="J1034" i="1"/>
  <c r="M1034" i="1"/>
  <c r="N1034" i="1"/>
  <c r="E1035" i="1"/>
  <c r="J1035" i="1"/>
  <c r="M1035" i="1"/>
  <c r="N1035" i="1"/>
  <c r="E1036" i="1"/>
  <c r="J1036" i="1"/>
  <c r="M1036" i="1"/>
  <c r="N1036" i="1"/>
  <c r="E1037" i="1"/>
  <c r="J1037" i="1"/>
  <c r="M1037" i="1"/>
  <c r="N1037" i="1"/>
  <c r="E647" i="1"/>
  <c r="J647" i="1"/>
  <c r="M647" i="1"/>
  <c r="N647" i="1"/>
  <c r="E1039" i="1"/>
  <c r="J1039" i="1"/>
  <c r="M1039" i="1"/>
  <c r="N1039" i="1"/>
  <c r="E1040" i="1"/>
  <c r="J1040" i="1"/>
  <c r="M1040" i="1"/>
  <c r="N1040" i="1"/>
  <c r="E1041" i="1"/>
  <c r="J1041" i="1"/>
  <c r="M1041" i="1"/>
  <c r="N1041" i="1"/>
  <c r="E1042" i="1"/>
  <c r="J1042" i="1"/>
  <c r="M1042" i="1"/>
  <c r="N1042" i="1"/>
  <c r="E1043" i="1"/>
  <c r="J1043" i="1"/>
  <c r="M1043" i="1"/>
  <c r="N1043" i="1"/>
  <c r="E1246" i="1"/>
  <c r="J1246" i="1"/>
  <c r="M1246" i="1"/>
  <c r="N1246" i="1"/>
  <c r="E1045" i="1"/>
  <c r="J1045" i="1"/>
  <c r="M1045" i="1"/>
  <c r="N1045" i="1"/>
  <c r="E1046" i="1"/>
  <c r="J1046" i="1"/>
  <c r="M1046" i="1"/>
  <c r="N1046" i="1"/>
  <c r="E1047" i="1"/>
  <c r="J1047" i="1"/>
  <c r="M1047" i="1"/>
  <c r="N1047" i="1"/>
  <c r="E1048" i="1"/>
  <c r="J1048" i="1"/>
  <c r="M1048" i="1"/>
  <c r="N1048" i="1"/>
  <c r="E1049" i="1"/>
  <c r="J1049" i="1"/>
  <c r="M1049" i="1"/>
  <c r="N1049" i="1"/>
  <c r="E1050" i="1"/>
  <c r="J1050" i="1"/>
  <c r="M1050" i="1"/>
  <c r="N1050" i="1"/>
  <c r="E1051" i="1"/>
  <c r="J1051" i="1"/>
  <c r="M1051" i="1"/>
  <c r="N1051" i="1"/>
  <c r="E1052" i="1"/>
  <c r="J1052" i="1"/>
  <c r="M1052" i="1"/>
  <c r="N1052" i="1"/>
  <c r="E1053" i="1"/>
  <c r="J1053" i="1"/>
  <c r="M1053" i="1"/>
  <c r="N1053" i="1"/>
  <c r="E1054" i="1"/>
  <c r="J1054" i="1"/>
  <c r="M1054" i="1"/>
  <c r="N1054" i="1"/>
  <c r="E1055" i="1"/>
  <c r="J1055" i="1"/>
  <c r="M1055" i="1"/>
  <c r="N1055" i="1"/>
  <c r="E1056" i="1"/>
  <c r="J1056" i="1"/>
  <c r="M1056" i="1"/>
  <c r="N1056" i="1"/>
  <c r="E1057" i="1"/>
  <c r="J1057" i="1"/>
  <c r="M1057" i="1"/>
  <c r="N1057" i="1"/>
  <c r="E1058" i="1"/>
  <c r="J1058" i="1"/>
  <c r="M1058" i="1"/>
  <c r="N1058" i="1"/>
  <c r="E1059" i="1"/>
  <c r="J1059" i="1"/>
  <c r="M1059" i="1"/>
  <c r="N1059" i="1"/>
  <c r="E1060" i="1"/>
  <c r="J1060" i="1"/>
  <c r="M1060" i="1"/>
  <c r="N1060" i="1"/>
  <c r="E1061" i="1"/>
  <c r="J1061" i="1"/>
  <c r="M1061" i="1"/>
  <c r="N1061" i="1"/>
  <c r="E1062" i="1"/>
  <c r="J1062" i="1"/>
  <c r="M1062" i="1"/>
  <c r="N1062" i="1"/>
  <c r="E1063" i="1"/>
  <c r="J1063" i="1"/>
  <c r="M1063" i="1"/>
  <c r="N1063" i="1"/>
  <c r="E1064" i="1"/>
  <c r="J1064" i="1"/>
  <c r="M1064" i="1"/>
  <c r="N1064" i="1"/>
  <c r="E1228" i="1"/>
  <c r="J1228" i="1"/>
  <c r="M1228" i="1"/>
  <c r="N1228" i="1"/>
  <c r="E1066" i="1"/>
  <c r="J1066" i="1"/>
  <c r="M1066" i="1"/>
  <c r="N1066" i="1"/>
  <c r="E1067" i="1"/>
  <c r="J1067" i="1"/>
  <c r="M1067" i="1"/>
  <c r="N1067" i="1"/>
  <c r="E1068" i="1"/>
  <c r="J1068" i="1"/>
  <c r="M1068" i="1"/>
  <c r="N1068" i="1"/>
  <c r="E1069" i="1"/>
  <c r="J1069" i="1"/>
  <c r="M1069" i="1"/>
  <c r="N1069" i="1"/>
  <c r="E1070" i="1"/>
  <c r="J1070" i="1"/>
  <c r="M1070" i="1"/>
  <c r="N1070" i="1"/>
  <c r="E1559" i="1"/>
  <c r="J1559" i="1"/>
  <c r="M1559" i="1"/>
  <c r="N1559" i="1"/>
  <c r="E1072" i="1"/>
  <c r="J1072" i="1"/>
  <c r="M1072" i="1"/>
  <c r="N1072" i="1"/>
  <c r="E1073" i="1"/>
  <c r="J1073" i="1"/>
  <c r="M1073" i="1"/>
  <c r="N1073" i="1"/>
  <c r="E1074" i="1"/>
  <c r="J1074" i="1"/>
  <c r="M1074" i="1"/>
  <c r="N1074" i="1"/>
  <c r="E1075" i="1"/>
  <c r="J1075" i="1"/>
  <c r="M1075" i="1"/>
  <c r="N1075" i="1"/>
  <c r="E1076" i="1"/>
  <c r="J1076" i="1"/>
  <c r="M1076" i="1"/>
  <c r="N1076" i="1"/>
  <c r="E1077" i="1"/>
  <c r="J1077" i="1"/>
  <c r="M1077" i="1"/>
  <c r="N1077" i="1"/>
  <c r="E1078" i="1"/>
  <c r="J1078" i="1"/>
  <c r="M1078" i="1"/>
  <c r="N1078" i="1"/>
  <c r="E1079" i="1"/>
  <c r="J1079" i="1"/>
  <c r="M1079" i="1"/>
  <c r="N1079" i="1"/>
  <c r="E1080" i="1"/>
  <c r="J1080" i="1"/>
  <c r="M1080" i="1"/>
  <c r="N1080" i="1"/>
  <c r="E1081" i="1"/>
  <c r="J1081" i="1"/>
  <c r="M1081" i="1"/>
  <c r="N1081" i="1"/>
  <c r="E1082" i="1"/>
  <c r="J1082" i="1"/>
  <c r="M1082" i="1"/>
  <c r="N1082" i="1"/>
  <c r="E1065" i="1"/>
  <c r="J1065" i="1"/>
  <c r="M1065" i="1"/>
  <c r="N1065" i="1"/>
  <c r="E1084" i="1"/>
  <c r="J1084" i="1"/>
  <c r="M1084" i="1"/>
  <c r="N1084" i="1"/>
  <c r="E1085" i="1"/>
  <c r="J1085" i="1"/>
  <c r="M1085" i="1"/>
  <c r="N1085" i="1"/>
  <c r="E1086" i="1"/>
  <c r="J1086" i="1"/>
  <c r="M1086" i="1"/>
  <c r="N1086" i="1"/>
  <c r="E1455" i="1"/>
  <c r="J1455" i="1"/>
  <c r="M1455" i="1"/>
  <c r="N1455" i="1"/>
  <c r="E1088" i="1"/>
  <c r="J1088" i="1"/>
  <c r="M1088" i="1"/>
  <c r="N1088" i="1"/>
  <c r="E1089" i="1"/>
  <c r="J1089" i="1"/>
  <c r="M1089" i="1"/>
  <c r="N1089" i="1"/>
  <c r="E1090" i="1"/>
  <c r="J1090" i="1"/>
  <c r="M1090" i="1"/>
  <c r="N1090" i="1"/>
  <c r="E1091" i="1"/>
  <c r="J1091" i="1"/>
  <c r="M1091" i="1"/>
  <c r="N1091" i="1"/>
  <c r="E1092" i="1"/>
  <c r="J1092" i="1"/>
  <c r="M1092" i="1"/>
  <c r="N1092" i="1"/>
  <c r="E1093" i="1"/>
  <c r="J1093" i="1"/>
  <c r="M1093" i="1"/>
  <c r="N1093" i="1"/>
  <c r="E1094" i="1"/>
  <c r="J1094" i="1"/>
  <c r="M1094" i="1"/>
  <c r="N1094" i="1"/>
  <c r="E1095" i="1"/>
  <c r="J1095" i="1"/>
  <c r="M1095" i="1"/>
  <c r="N1095" i="1"/>
  <c r="E1096" i="1"/>
  <c r="J1096" i="1"/>
  <c r="M1096" i="1"/>
  <c r="N1096" i="1"/>
  <c r="E224" i="1"/>
  <c r="J224" i="1"/>
  <c r="M224" i="1"/>
  <c r="N224" i="1"/>
  <c r="E1098" i="1"/>
  <c r="J1098" i="1"/>
  <c r="M1098" i="1"/>
  <c r="N1098" i="1"/>
  <c r="E1099" i="1"/>
  <c r="J1099" i="1"/>
  <c r="M1099" i="1"/>
  <c r="N1099" i="1"/>
  <c r="E1100" i="1"/>
  <c r="J1100" i="1"/>
  <c r="M1100" i="1"/>
  <c r="N1100" i="1"/>
  <c r="E1101" i="1"/>
  <c r="J1101" i="1"/>
  <c r="M1101" i="1"/>
  <c r="N1101" i="1"/>
  <c r="E1102" i="1"/>
  <c r="J1102" i="1"/>
  <c r="M1102" i="1"/>
  <c r="N1102" i="1"/>
  <c r="E1103" i="1"/>
  <c r="J1103" i="1"/>
  <c r="M1103" i="1"/>
  <c r="N1103" i="1"/>
  <c r="E1104" i="1"/>
  <c r="J1104" i="1"/>
  <c r="M1104" i="1"/>
  <c r="N1104" i="1"/>
  <c r="E1105" i="1"/>
  <c r="J1105" i="1"/>
  <c r="M1105" i="1"/>
  <c r="N1105" i="1"/>
  <c r="E1106" i="1"/>
  <c r="J1106" i="1"/>
  <c r="M1106" i="1"/>
  <c r="N1106" i="1"/>
  <c r="E1107" i="1"/>
  <c r="J1107" i="1"/>
  <c r="M1107" i="1"/>
  <c r="N1107" i="1"/>
  <c r="E1108" i="1"/>
  <c r="J1108" i="1"/>
  <c r="M1108" i="1"/>
  <c r="N1108" i="1"/>
  <c r="E1109" i="1"/>
  <c r="J1109" i="1"/>
  <c r="M1109" i="1"/>
  <c r="N1109" i="1"/>
  <c r="E1110" i="1"/>
  <c r="J1110" i="1"/>
  <c r="M1110" i="1"/>
  <c r="N1110" i="1"/>
  <c r="E1111" i="1"/>
  <c r="J1111" i="1"/>
  <c r="M1111" i="1"/>
  <c r="N1111" i="1"/>
  <c r="E1112" i="1"/>
  <c r="J1112" i="1"/>
  <c r="M1112" i="1"/>
  <c r="N1112" i="1"/>
  <c r="E1113" i="1"/>
  <c r="J1113" i="1"/>
  <c r="M1113" i="1"/>
  <c r="N1113" i="1"/>
  <c r="E1114" i="1"/>
  <c r="J1114" i="1"/>
  <c r="M1114" i="1"/>
  <c r="N1114" i="1"/>
  <c r="E1191" i="1"/>
  <c r="J1191" i="1"/>
  <c r="M1191" i="1"/>
  <c r="N1191" i="1"/>
  <c r="E1116" i="1"/>
  <c r="J1116" i="1"/>
  <c r="M1116" i="1"/>
  <c r="N1116" i="1"/>
  <c r="E1117" i="1"/>
  <c r="J1117" i="1"/>
  <c r="M1117" i="1"/>
  <c r="N1117" i="1"/>
  <c r="E1118" i="1"/>
  <c r="J1118" i="1"/>
  <c r="M1118" i="1"/>
  <c r="N1118" i="1"/>
  <c r="E1119" i="1"/>
  <c r="J1119" i="1"/>
  <c r="M1119" i="1"/>
  <c r="N1119" i="1"/>
  <c r="E1120" i="1"/>
  <c r="J1120" i="1"/>
  <c r="M1120" i="1"/>
  <c r="N1120" i="1"/>
  <c r="E1121" i="1"/>
  <c r="J1121" i="1"/>
  <c r="M1121" i="1"/>
  <c r="N1121" i="1"/>
  <c r="E1122" i="1"/>
  <c r="J1122" i="1"/>
  <c r="M1122" i="1"/>
  <c r="N1122" i="1"/>
  <c r="E1123" i="1"/>
  <c r="J1123" i="1"/>
  <c r="M1123" i="1"/>
  <c r="N1123" i="1"/>
  <c r="E1124" i="1"/>
  <c r="J1124" i="1"/>
  <c r="M1124" i="1"/>
  <c r="N1124" i="1"/>
  <c r="E1211" i="1"/>
  <c r="J1211" i="1"/>
  <c r="M1211" i="1"/>
  <c r="N1211" i="1"/>
  <c r="E1126" i="1"/>
  <c r="J1126" i="1"/>
  <c r="M1126" i="1"/>
  <c r="N1126" i="1"/>
  <c r="E1127" i="1"/>
  <c r="J1127" i="1"/>
  <c r="M1127" i="1"/>
  <c r="N1127" i="1"/>
  <c r="E1128" i="1"/>
  <c r="J1128" i="1"/>
  <c r="M1128" i="1"/>
  <c r="N1128" i="1"/>
  <c r="E1129" i="1"/>
  <c r="J1129" i="1"/>
  <c r="M1129" i="1"/>
  <c r="N1129" i="1"/>
  <c r="E1130" i="1"/>
  <c r="J1130" i="1"/>
  <c r="M1130" i="1"/>
  <c r="N1130" i="1"/>
  <c r="E1131" i="1"/>
  <c r="J1131" i="1"/>
  <c r="M1131" i="1"/>
  <c r="N1131" i="1"/>
  <c r="E1132" i="1"/>
  <c r="J1132" i="1"/>
  <c r="M1132" i="1"/>
  <c r="N1132" i="1"/>
  <c r="E1133" i="1"/>
  <c r="J1133" i="1"/>
  <c r="M1133" i="1"/>
  <c r="N1133" i="1"/>
  <c r="E1134" i="1"/>
  <c r="J1134" i="1"/>
  <c r="M1134" i="1"/>
  <c r="N1134" i="1"/>
  <c r="E1135" i="1"/>
  <c r="J1135" i="1"/>
  <c r="M1135" i="1"/>
  <c r="N1135" i="1"/>
  <c r="E1136" i="1"/>
  <c r="J1136" i="1"/>
  <c r="M1136" i="1"/>
  <c r="N1136" i="1"/>
  <c r="E1137" i="1"/>
  <c r="J1137" i="1"/>
  <c r="M1137" i="1"/>
  <c r="N1137" i="1"/>
  <c r="E1138" i="1"/>
  <c r="J1138" i="1"/>
  <c r="M1138" i="1"/>
  <c r="N1138" i="1"/>
  <c r="E1139" i="1"/>
  <c r="J1139" i="1"/>
  <c r="M1139" i="1"/>
  <c r="N1139" i="1"/>
  <c r="E1140" i="1"/>
  <c r="J1140" i="1"/>
  <c r="M1140" i="1"/>
  <c r="N1140" i="1"/>
  <c r="E1141" i="1"/>
  <c r="J1141" i="1"/>
  <c r="M1141" i="1"/>
  <c r="N1141" i="1"/>
  <c r="E1142" i="1"/>
  <c r="J1142" i="1"/>
  <c r="M1142" i="1"/>
  <c r="N1142" i="1"/>
  <c r="E1143" i="1"/>
  <c r="J1143" i="1"/>
  <c r="M1143" i="1"/>
  <c r="N1143" i="1"/>
  <c r="E1144" i="1"/>
  <c r="J1144" i="1"/>
  <c r="M1144" i="1"/>
  <c r="N1144" i="1"/>
  <c r="E1145" i="1"/>
  <c r="J1145" i="1"/>
  <c r="M1145" i="1"/>
  <c r="N1145" i="1"/>
  <c r="E1146" i="1"/>
  <c r="J1146" i="1"/>
  <c r="M1146" i="1"/>
  <c r="N1146" i="1"/>
  <c r="E1147" i="1"/>
  <c r="J1147" i="1"/>
  <c r="M1147" i="1"/>
  <c r="N1147" i="1"/>
  <c r="E1148" i="1"/>
  <c r="J1148" i="1"/>
  <c r="M1148" i="1"/>
  <c r="N1148" i="1"/>
  <c r="E1149" i="1"/>
  <c r="J1149" i="1"/>
  <c r="M1149" i="1"/>
  <c r="N1149" i="1"/>
  <c r="E1150" i="1"/>
  <c r="J1150" i="1"/>
  <c r="M1150" i="1"/>
  <c r="N1150" i="1"/>
  <c r="E1151" i="1"/>
  <c r="J1151" i="1"/>
  <c r="M1151" i="1"/>
  <c r="N1151" i="1"/>
  <c r="E1152" i="1"/>
  <c r="J1152" i="1"/>
  <c r="M1152" i="1"/>
  <c r="N1152" i="1"/>
  <c r="E1153" i="1"/>
  <c r="J1153" i="1"/>
  <c r="M1153" i="1"/>
  <c r="N1153" i="1"/>
  <c r="E1154" i="1"/>
  <c r="J1154" i="1"/>
  <c r="M1154" i="1"/>
  <c r="N1154" i="1"/>
  <c r="E707" i="1"/>
  <c r="J707" i="1"/>
  <c r="M707" i="1"/>
  <c r="N707" i="1"/>
  <c r="E1156" i="1"/>
  <c r="J1156" i="1"/>
  <c r="M1156" i="1"/>
  <c r="N1156" i="1"/>
  <c r="E1157" i="1"/>
  <c r="J1157" i="1"/>
  <c r="M1157" i="1"/>
  <c r="N1157" i="1"/>
  <c r="E1158" i="1"/>
  <c r="J1158" i="1"/>
  <c r="M1158" i="1"/>
  <c r="N1158" i="1"/>
  <c r="E1159" i="1"/>
  <c r="J1159" i="1"/>
  <c r="M1159" i="1"/>
  <c r="N1159" i="1"/>
  <c r="E805" i="1"/>
  <c r="J805" i="1"/>
  <c r="M805" i="1"/>
  <c r="N805" i="1"/>
  <c r="E1161" i="1"/>
  <c r="J1161" i="1"/>
  <c r="M1161" i="1"/>
  <c r="N1161" i="1"/>
  <c r="E1162" i="1"/>
  <c r="J1162" i="1"/>
  <c r="M1162" i="1"/>
  <c r="N1162" i="1"/>
  <c r="E1163" i="1"/>
  <c r="J1163" i="1"/>
  <c r="M1163" i="1"/>
  <c r="N1163" i="1"/>
  <c r="E1164" i="1"/>
  <c r="J1164" i="1"/>
  <c r="M1164" i="1"/>
  <c r="N1164" i="1"/>
  <c r="E1165" i="1"/>
  <c r="J1165" i="1"/>
  <c r="M1165" i="1"/>
  <c r="N1165" i="1"/>
  <c r="E1166" i="1"/>
  <c r="J1166" i="1"/>
  <c r="M1166" i="1"/>
  <c r="N1166" i="1"/>
  <c r="E1167" i="1"/>
  <c r="J1167" i="1"/>
  <c r="M1167" i="1"/>
  <c r="N1167" i="1"/>
  <c r="E1168" i="1"/>
  <c r="J1168" i="1"/>
  <c r="M1168" i="1"/>
  <c r="N1168" i="1"/>
  <c r="E1169" i="1"/>
  <c r="J1169" i="1"/>
  <c r="M1169" i="1"/>
  <c r="N1169" i="1"/>
  <c r="E1170" i="1"/>
  <c r="J1170" i="1"/>
  <c r="M1170" i="1"/>
  <c r="N1170" i="1"/>
  <c r="E1171" i="1"/>
  <c r="J1171" i="1"/>
  <c r="M1171" i="1"/>
  <c r="N1171" i="1"/>
  <c r="E1172" i="1"/>
  <c r="J1172" i="1"/>
  <c r="M1172" i="1"/>
  <c r="N1172" i="1"/>
  <c r="E1173" i="1"/>
  <c r="J1173" i="1"/>
  <c r="M1173" i="1"/>
  <c r="N1173" i="1"/>
  <c r="E1174" i="1"/>
  <c r="J1174" i="1"/>
  <c r="M1174" i="1"/>
  <c r="N1174" i="1"/>
  <c r="E1175" i="1"/>
  <c r="J1175" i="1"/>
  <c r="M1175" i="1"/>
  <c r="N1175" i="1"/>
  <c r="E1527" i="1"/>
  <c r="J1527" i="1"/>
  <c r="M1527" i="1"/>
  <c r="N1527" i="1"/>
  <c r="E1177" i="1"/>
  <c r="J1177" i="1"/>
  <c r="M1177" i="1"/>
  <c r="N1177" i="1"/>
  <c r="E1178" i="1"/>
  <c r="J1178" i="1"/>
  <c r="M1178" i="1"/>
  <c r="N1178" i="1"/>
  <c r="E1307" i="1"/>
  <c r="J1307" i="1"/>
  <c r="M1307" i="1"/>
  <c r="N1307" i="1"/>
  <c r="E1180" i="1"/>
  <c r="J1180" i="1"/>
  <c r="M1180" i="1"/>
  <c r="N1180" i="1"/>
  <c r="E1181" i="1"/>
  <c r="J1181" i="1"/>
  <c r="M1181" i="1"/>
  <c r="N1181" i="1"/>
  <c r="E617" i="1"/>
  <c r="J617" i="1"/>
  <c r="M617" i="1"/>
  <c r="N617" i="1"/>
  <c r="E1183" i="1"/>
  <c r="J1183" i="1"/>
  <c r="M1183" i="1"/>
  <c r="N1183" i="1"/>
  <c r="E1184" i="1"/>
  <c r="J1184" i="1"/>
  <c r="M1184" i="1"/>
  <c r="N1184" i="1"/>
  <c r="E1185" i="1"/>
  <c r="J1185" i="1"/>
  <c r="M1185" i="1"/>
  <c r="N1185" i="1"/>
  <c r="E1186" i="1"/>
  <c r="J1186" i="1"/>
  <c r="M1186" i="1"/>
  <c r="N1186" i="1"/>
  <c r="E1187" i="1"/>
  <c r="J1187" i="1"/>
  <c r="M1187" i="1"/>
  <c r="N1187" i="1"/>
  <c r="E1188" i="1"/>
  <c r="J1188" i="1"/>
  <c r="M1188" i="1"/>
  <c r="N1188" i="1"/>
  <c r="E1189" i="1"/>
  <c r="J1189" i="1"/>
  <c r="M1189" i="1"/>
  <c r="N1189" i="1"/>
  <c r="E1190" i="1"/>
  <c r="J1190" i="1"/>
  <c r="M1190" i="1"/>
  <c r="N1190" i="1"/>
  <c r="E816" i="1"/>
  <c r="J816" i="1"/>
  <c r="M816" i="1"/>
  <c r="N816" i="1"/>
  <c r="E1192" i="1"/>
  <c r="J1192" i="1"/>
  <c r="M1192" i="1"/>
  <c r="N1192" i="1"/>
  <c r="E1193" i="1"/>
  <c r="J1193" i="1"/>
  <c r="M1193" i="1"/>
  <c r="N1193" i="1"/>
  <c r="E1194" i="1"/>
  <c r="J1194" i="1"/>
  <c r="M1194" i="1"/>
  <c r="N1194" i="1"/>
  <c r="E1195" i="1"/>
  <c r="J1195" i="1"/>
  <c r="M1195" i="1"/>
  <c r="N1195" i="1"/>
  <c r="E297" i="1"/>
  <c r="J297" i="1"/>
  <c r="M297" i="1"/>
  <c r="N297" i="1"/>
  <c r="E1197" i="1"/>
  <c r="J1197" i="1"/>
  <c r="M1197" i="1"/>
  <c r="N1197" i="1"/>
  <c r="E1198" i="1"/>
  <c r="J1198" i="1"/>
  <c r="M1198" i="1"/>
  <c r="N1198" i="1"/>
  <c r="E1199" i="1"/>
  <c r="J1199" i="1"/>
  <c r="M1199" i="1"/>
  <c r="N1199" i="1"/>
  <c r="E1200" i="1"/>
  <c r="J1200" i="1"/>
  <c r="M1200" i="1"/>
  <c r="N1200" i="1"/>
  <c r="E1201" i="1"/>
  <c r="J1201" i="1"/>
  <c r="M1201" i="1"/>
  <c r="N1201" i="1"/>
  <c r="E1202" i="1"/>
  <c r="J1202" i="1"/>
  <c r="M1202" i="1"/>
  <c r="N1202" i="1"/>
  <c r="E1203" i="1"/>
  <c r="J1203" i="1"/>
  <c r="M1203" i="1"/>
  <c r="N1203" i="1"/>
  <c r="E1204" i="1"/>
  <c r="J1204" i="1"/>
  <c r="M1204" i="1"/>
  <c r="N1204" i="1"/>
  <c r="E1205" i="1"/>
  <c r="J1205" i="1"/>
  <c r="M1205" i="1"/>
  <c r="N1205" i="1"/>
  <c r="E1206" i="1"/>
  <c r="J1206" i="1"/>
  <c r="M1206" i="1"/>
  <c r="N1206" i="1"/>
  <c r="E1207" i="1"/>
  <c r="J1207" i="1"/>
  <c r="M1207" i="1"/>
  <c r="N1207" i="1"/>
  <c r="E1208" i="1"/>
  <c r="J1208" i="1"/>
  <c r="M1208" i="1"/>
  <c r="N1208" i="1"/>
  <c r="E1209" i="1"/>
  <c r="J1209" i="1"/>
  <c r="M1209" i="1"/>
  <c r="N1209" i="1"/>
  <c r="E1210" i="1"/>
  <c r="J1210" i="1"/>
  <c r="M1210" i="1"/>
  <c r="N1210" i="1"/>
  <c r="E1250" i="1"/>
  <c r="J1250" i="1"/>
  <c r="M1250" i="1"/>
  <c r="N1250" i="1"/>
  <c r="E1212" i="1"/>
  <c r="J1212" i="1"/>
  <c r="M1212" i="1"/>
  <c r="N1212" i="1"/>
  <c r="E1213" i="1"/>
  <c r="J1213" i="1"/>
  <c r="M1213" i="1"/>
  <c r="N1213" i="1"/>
  <c r="E1214" i="1"/>
  <c r="J1214" i="1"/>
  <c r="M1214" i="1"/>
  <c r="N1214" i="1"/>
  <c r="E1215" i="1"/>
  <c r="J1215" i="1"/>
  <c r="M1215" i="1"/>
  <c r="N1215" i="1"/>
  <c r="E1216" i="1"/>
  <c r="J1216" i="1"/>
  <c r="M1216" i="1"/>
  <c r="N1216" i="1"/>
  <c r="E1217" i="1"/>
  <c r="J1217" i="1"/>
  <c r="M1217" i="1"/>
  <c r="N1217" i="1"/>
  <c r="E1218" i="1"/>
  <c r="J1218" i="1"/>
  <c r="M1218" i="1"/>
  <c r="N1218" i="1"/>
  <c r="E1219" i="1"/>
  <c r="J1219" i="1"/>
  <c r="M1219" i="1"/>
  <c r="N1219" i="1"/>
  <c r="E1220" i="1"/>
  <c r="J1220" i="1"/>
  <c r="M1220" i="1"/>
  <c r="N1220" i="1"/>
  <c r="E1353" i="1"/>
  <c r="J1353" i="1"/>
  <c r="M1353" i="1"/>
  <c r="N1353" i="1"/>
  <c r="E1222" i="1"/>
  <c r="J1222" i="1"/>
  <c r="M1222" i="1"/>
  <c r="N1222" i="1"/>
  <c r="E1223" i="1"/>
  <c r="J1223" i="1"/>
  <c r="M1223" i="1"/>
  <c r="N1223" i="1"/>
  <c r="E1224" i="1"/>
  <c r="J1224" i="1"/>
  <c r="M1224" i="1"/>
  <c r="N1224" i="1"/>
  <c r="E1225" i="1"/>
  <c r="J1225" i="1"/>
  <c r="M1225" i="1"/>
  <c r="N1225" i="1"/>
  <c r="E1226" i="1"/>
  <c r="J1226" i="1"/>
  <c r="M1226" i="1"/>
  <c r="N1226" i="1"/>
  <c r="E1227" i="1"/>
  <c r="J1227" i="1"/>
  <c r="M1227" i="1"/>
  <c r="N1227" i="1"/>
  <c r="E1155" i="1"/>
  <c r="J1155" i="1"/>
  <c r="M1155" i="1"/>
  <c r="N1155" i="1"/>
  <c r="E1229" i="1"/>
  <c r="J1229" i="1"/>
  <c r="M1229" i="1"/>
  <c r="N1229" i="1"/>
  <c r="E1230" i="1"/>
  <c r="J1230" i="1"/>
  <c r="M1230" i="1"/>
  <c r="N1230" i="1"/>
  <c r="E1231" i="1"/>
  <c r="J1231" i="1"/>
  <c r="M1231" i="1"/>
  <c r="N1231" i="1"/>
  <c r="E1232" i="1"/>
  <c r="J1232" i="1"/>
  <c r="M1232" i="1"/>
  <c r="N1232" i="1"/>
  <c r="E1233" i="1"/>
  <c r="J1233" i="1"/>
  <c r="M1233" i="1"/>
  <c r="N1233" i="1"/>
  <c r="E1234" i="1"/>
  <c r="J1234" i="1"/>
  <c r="M1234" i="1"/>
  <c r="N1234" i="1"/>
  <c r="E1235" i="1"/>
  <c r="J1235" i="1"/>
  <c r="M1235" i="1"/>
  <c r="N1235" i="1"/>
  <c r="E1236" i="1"/>
  <c r="J1236" i="1"/>
  <c r="M1236" i="1"/>
  <c r="N1236" i="1"/>
  <c r="E1237" i="1"/>
  <c r="J1237" i="1"/>
  <c r="M1237" i="1"/>
  <c r="N1237" i="1"/>
  <c r="E1238" i="1"/>
  <c r="J1238" i="1"/>
  <c r="M1238" i="1"/>
  <c r="N1238" i="1"/>
  <c r="E1239" i="1"/>
  <c r="J1239" i="1"/>
  <c r="M1239" i="1"/>
  <c r="N1239" i="1"/>
  <c r="E1240" i="1"/>
  <c r="J1240" i="1"/>
  <c r="M1240" i="1"/>
  <c r="N1240" i="1"/>
  <c r="E1241" i="1"/>
  <c r="J1241" i="1"/>
  <c r="M1241" i="1"/>
  <c r="N1241" i="1"/>
  <c r="E1242" i="1"/>
  <c r="J1242" i="1"/>
  <c r="M1242" i="1"/>
  <c r="N1242" i="1"/>
  <c r="E1243" i="1"/>
  <c r="J1243" i="1"/>
  <c r="M1243" i="1"/>
  <c r="N1243" i="1"/>
  <c r="E1244" i="1"/>
  <c r="J1244" i="1"/>
  <c r="M1244" i="1"/>
  <c r="N1244" i="1"/>
  <c r="E1245" i="1"/>
  <c r="J1245" i="1"/>
  <c r="M1245" i="1"/>
  <c r="N1245" i="1"/>
  <c r="E1371" i="1"/>
  <c r="J1371" i="1"/>
  <c r="M1371" i="1"/>
  <c r="N1371" i="1"/>
  <c r="E1247" i="1"/>
  <c r="J1247" i="1"/>
  <c r="M1247" i="1"/>
  <c r="N1247" i="1"/>
  <c r="E1248" i="1"/>
  <c r="J1248" i="1"/>
  <c r="M1248" i="1"/>
  <c r="N1248" i="1"/>
  <c r="E1249" i="1"/>
  <c r="J1249" i="1"/>
  <c r="M1249" i="1"/>
  <c r="N1249" i="1"/>
  <c r="E1179" i="1"/>
  <c r="J1179" i="1"/>
  <c r="M1179" i="1"/>
  <c r="N1179" i="1"/>
  <c r="E1251" i="1"/>
  <c r="J1251" i="1"/>
  <c r="M1251" i="1"/>
  <c r="N1251" i="1"/>
  <c r="E1252" i="1"/>
  <c r="J1252" i="1"/>
  <c r="M1252" i="1"/>
  <c r="N1252" i="1"/>
  <c r="E1253" i="1"/>
  <c r="J1253" i="1"/>
  <c r="M1253" i="1"/>
  <c r="N1253" i="1"/>
  <c r="E1254" i="1"/>
  <c r="J1254" i="1"/>
  <c r="M1254" i="1"/>
  <c r="N1254" i="1"/>
  <c r="E1255" i="1"/>
  <c r="J1255" i="1"/>
  <c r="M1255" i="1"/>
  <c r="N1255" i="1"/>
  <c r="E1256" i="1"/>
  <c r="J1256" i="1"/>
  <c r="M1256" i="1"/>
  <c r="N1256" i="1"/>
  <c r="E1257" i="1"/>
  <c r="J1257" i="1"/>
  <c r="M1257" i="1"/>
  <c r="N1257" i="1"/>
  <c r="E894" i="1"/>
  <c r="J894" i="1"/>
  <c r="M894" i="1"/>
  <c r="N894" i="1"/>
  <c r="E1259" i="1"/>
  <c r="J1259" i="1"/>
  <c r="M1259" i="1"/>
  <c r="N1259" i="1"/>
  <c r="E1260" i="1"/>
  <c r="J1260" i="1"/>
  <c r="M1260" i="1"/>
  <c r="N1260" i="1"/>
  <c r="E1261" i="1"/>
  <c r="J1261" i="1"/>
  <c r="M1261" i="1"/>
  <c r="N1261" i="1"/>
  <c r="E1262" i="1"/>
  <c r="J1262" i="1"/>
  <c r="M1262" i="1"/>
  <c r="N1262" i="1"/>
  <c r="E1263" i="1"/>
  <c r="J1263" i="1"/>
  <c r="M1263" i="1"/>
  <c r="N1263" i="1"/>
  <c r="E1264" i="1"/>
  <c r="J1264" i="1"/>
  <c r="M1264" i="1"/>
  <c r="N1264" i="1"/>
  <c r="E1265" i="1"/>
  <c r="J1265" i="1"/>
  <c r="M1265" i="1"/>
  <c r="N1265" i="1"/>
  <c r="E1266" i="1"/>
  <c r="J1266" i="1"/>
  <c r="M1266" i="1"/>
  <c r="N1266" i="1"/>
  <c r="E1267" i="1"/>
  <c r="J1267" i="1"/>
  <c r="M1267" i="1"/>
  <c r="N1267" i="1"/>
  <c r="E1268" i="1"/>
  <c r="J1268" i="1"/>
  <c r="M1268" i="1"/>
  <c r="N1268" i="1"/>
  <c r="E710" i="1"/>
  <c r="J710" i="1"/>
  <c r="M710" i="1"/>
  <c r="N710" i="1"/>
  <c r="E1270" i="1"/>
  <c r="J1270" i="1"/>
  <c r="M1270" i="1"/>
  <c r="N1270" i="1"/>
  <c r="E1271" i="1"/>
  <c r="J1271" i="1"/>
  <c r="M1271" i="1"/>
  <c r="N1271" i="1"/>
  <c r="E1272" i="1"/>
  <c r="J1272" i="1"/>
  <c r="M1272" i="1"/>
  <c r="N1272" i="1"/>
  <c r="E1273" i="1"/>
  <c r="J1273" i="1"/>
  <c r="M1273" i="1"/>
  <c r="N1273" i="1"/>
  <c r="E1274" i="1"/>
  <c r="J1274" i="1"/>
  <c r="M1274" i="1"/>
  <c r="N1274" i="1"/>
  <c r="E1275" i="1"/>
  <c r="J1275" i="1"/>
  <c r="M1275" i="1"/>
  <c r="N1275" i="1"/>
  <c r="E1276" i="1"/>
  <c r="J1276" i="1"/>
  <c r="M1276" i="1"/>
  <c r="N1276" i="1"/>
  <c r="E1277" i="1"/>
  <c r="J1277" i="1"/>
  <c r="M1277" i="1"/>
  <c r="N1277" i="1"/>
  <c r="E1278" i="1"/>
  <c r="J1278" i="1"/>
  <c r="M1278" i="1"/>
  <c r="N1278" i="1"/>
  <c r="E1279" i="1"/>
  <c r="J1279" i="1"/>
  <c r="M1279" i="1"/>
  <c r="N1279" i="1"/>
  <c r="E1280" i="1"/>
  <c r="J1280" i="1"/>
  <c r="M1280" i="1"/>
  <c r="N1280" i="1"/>
  <c r="E1281" i="1"/>
  <c r="J1281" i="1"/>
  <c r="M1281" i="1"/>
  <c r="N1281" i="1"/>
  <c r="E1282" i="1"/>
  <c r="J1282" i="1"/>
  <c r="M1282" i="1"/>
  <c r="N1282" i="1"/>
  <c r="E1283" i="1"/>
  <c r="J1283" i="1"/>
  <c r="M1283" i="1"/>
  <c r="N1283" i="1"/>
  <c r="E1284" i="1"/>
  <c r="J1284" i="1"/>
  <c r="M1284" i="1"/>
  <c r="N1284" i="1"/>
  <c r="E1285" i="1"/>
  <c r="J1285" i="1"/>
  <c r="M1285" i="1"/>
  <c r="N1285" i="1"/>
  <c r="E1286" i="1"/>
  <c r="J1286" i="1"/>
  <c r="M1286" i="1"/>
  <c r="N1286" i="1"/>
  <c r="E1287" i="1"/>
  <c r="J1287" i="1"/>
  <c r="M1287" i="1"/>
  <c r="N1287" i="1"/>
  <c r="E1288" i="1"/>
  <c r="J1288" i="1"/>
  <c r="M1288" i="1"/>
  <c r="N1288" i="1"/>
  <c r="E1289" i="1"/>
  <c r="J1289" i="1"/>
  <c r="M1289" i="1"/>
  <c r="N1289" i="1"/>
  <c r="E1290" i="1"/>
  <c r="J1290" i="1"/>
  <c r="M1290" i="1"/>
  <c r="N1290" i="1"/>
  <c r="E1291" i="1"/>
  <c r="J1291" i="1"/>
  <c r="M1291" i="1"/>
  <c r="N1291" i="1"/>
  <c r="E1292" i="1"/>
  <c r="J1292" i="1"/>
  <c r="M1292" i="1"/>
  <c r="N1292" i="1"/>
  <c r="E1293" i="1"/>
  <c r="J1293" i="1"/>
  <c r="M1293" i="1"/>
  <c r="N1293" i="1"/>
  <c r="E1294" i="1"/>
  <c r="J1294" i="1"/>
  <c r="M1294" i="1"/>
  <c r="N1294" i="1"/>
  <c r="E1295" i="1"/>
  <c r="J1295" i="1"/>
  <c r="M1295" i="1"/>
  <c r="N1295" i="1"/>
  <c r="E1296" i="1"/>
  <c r="J1296" i="1"/>
  <c r="M1296" i="1"/>
  <c r="N1296" i="1"/>
  <c r="E1297" i="1"/>
  <c r="J1297" i="1"/>
  <c r="M1297" i="1"/>
  <c r="N1297" i="1"/>
  <c r="E1298" i="1"/>
  <c r="J1298" i="1"/>
  <c r="M1298" i="1"/>
  <c r="N1298" i="1"/>
  <c r="E1299" i="1"/>
  <c r="J1299" i="1"/>
  <c r="M1299" i="1"/>
  <c r="N1299" i="1"/>
  <c r="E1300" i="1"/>
  <c r="J1300" i="1"/>
  <c r="M1300" i="1"/>
  <c r="N1300" i="1"/>
  <c r="E1301" i="1"/>
  <c r="J1301" i="1"/>
  <c r="M1301" i="1"/>
  <c r="N1301" i="1"/>
  <c r="E1302" i="1"/>
  <c r="J1302" i="1"/>
  <c r="M1302" i="1"/>
  <c r="N1302" i="1"/>
  <c r="E1303" i="1"/>
  <c r="J1303" i="1"/>
  <c r="M1303" i="1"/>
  <c r="N1303" i="1"/>
  <c r="E1304" i="1"/>
  <c r="J1304" i="1"/>
  <c r="M1304" i="1"/>
  <c r="N1304" i="1"/>
  <c r="E1350" i="1"/>
  <c r="J1350" i="1"/>
  <c r="M1350" i="1"/>
  <c r="N1350" i="1"/>
  <c r="E1306" i="1"/>
  <c r="J1306" i="1"/>
  <c r="M1306" i="1"/>
  <c r="N1306" i="1"/>
  <c r="E1115" i="1"/>
  <c r="J1115" i="1"/>
  <c r="M1115" i="1"/>
  <c r="N1115" i="1"/>
  <c r="E1308" i="1"/>
  <c r="J1308" i="1"/>
  <c r="M1308" i="1"/>
  <c r="N1308" i="1"/>
  <c r="E1309" i="1"/>
  <c r="J1309" i="1"/>
  <c r="M1309" i="1"/>
  <c r="N1309" i="1"/>
  <c r="E1310" i="1"/>
  <c r="J1310" i="1"/>
  <c r="M1310" i="1"/>
  <c r="N1310" i="1"/>
  <c r="E1311" i="1"/>
  <c r="J1311" i="1"/>
  <c r="M1311" i="1"/>
  <c r="N1311" i="1"/>
  <c r="E1312" i="1"/>
  <c r="J1312" i="1"/>
  <c r="M1312" i="1"/>
  <c r="N1312" i="1"/>
  <c r="E1313" i="1"/>
  <c r="J1313" i="1"/>
  <c r="M1313" i="1"/>
  <c r="N1313" i="1"/>
  <c r="E1314" i="1"/>
  <c r="J1314" i="1"/>
  <c r="M1314" i="1"/>
  <c r="N1314" i="1"/>
  <c r="E1561" i="1"/>
  <c r="J1561" i="1"/>
  <c r="M1561" i="1"/>
  <c r="N1561" i="1"/>
  <c r="E1316" i="1"/>
  <c r="J1316" i="1"/>
  <c r="M1316" i="1"/>
  <c r="N1316" i="1"/>
  <c r="E1317" i="1"/>
  <c r="J1317" i="1"/>
  <c r="M1317" i="1"/>
  <c r="N1317" i="1"/>
  <c r="E1318" i="1"/>
  <c r="J1318" i="1"/>
  <c r="M1318" i="1"/>
  <c r="N1318" i="1"/>
  <c r="E1319" i="1"/>
  <c r="J1319" i="1"/>
  <c r="M1319" i="1"/>
  <c r="N1319" i="1"/>
  <c r="E1320" i="1"/>
  <c r="J1320" i="1"/>
  <c r="M1320" i="1"/>
  <c r="N1320" i="1"/>
  <c r="E1321" i="1"/>
  <c r="J1321" i="1"/>
  <c r="M1321" i="1"/>
  <c r="N1321" i="1"/>
  <c r="E1322" i="1"/>
  <c r="J1322" i="1"/>
  <c r="M1322" i="1"/>
  <c r="N1322" i="1"/>
  <c r="E1323" i="1"/>
  <c r="J1323" i="1"/>
  <c r="M1323" i="1"/>
  <c r="N1323" i="1"/>
  <c r="E1324" i="1"/>
  <c r="J1324" i="1"/>
  <c r="M1324" i="1"/>
  <c r="N1324" i="1"/>
  <c r="E1325" i="1"/>
  <c r="J1325" i="1"/>
  <c r="M1325" i="1"/>
  <c r="N1325" i="1"/>
  <c r="E1326" i="1"/>
  <c r="J1326" i="1"/>
  <c r="M1326" i="1"/>
  <c r="N1326" i="1"/>
  <c r="E1327" i="1"/>
  <c r="J1327" i="1"/>
  <c r="M1327" i="1"/>
  <c r="N1327" i="1"/>
  <c r="E1328" i="1"/>
  <c r="J1328" i="1"/>
  <c r="M1328" i="1"/>
  <c r="N1328" i="1"/>
  <c r="E1329" i="1"/>
  <c r="J1329" i="1"/>
  <c r="M1329" i="1"/>
  <c r="N1329" i="1"/>
  <c r="E1330" i="1"/>
  <c r="J1330" i="1"/>
  <c r="M1330" i="1"/>
  <c r="N1330" i="1"/>
  <c r="E1331" i="1"/>
  <c r="J1331" i="1"/>
  <c r="M1331" i="1"/>
  <c r="N1331" i="1"/>
  <c r="E1332" i="1"/>
  <c r="J1332" i="1"/>
  <c r="M1332" i="1"/>
  <c r="N1332" i="1"/>
  <c r="E1333" i="1"/>
  <c r="J1333" i="1"/>
  <c r="M1333" i="1"/>
  <c r="N1333" i="1"/>
  <c r="E1334" i="1"/>
  <c r="J1334" i="1"/>
  <c r="M1334" i="1"/>
  <c r="N1334" i="1"/>
  <c r="E1335" i="1"/>
  <c r="J1335" i="1"/>
  <c r="M1335" i="1"/>
  <c r="N1335" i="1"/>
  <c r="E1336" i="1"/>
  <c r="J1336" i="1"/>
  <c r="M1336" i="1"/>
  <c r="N1336" i="1"/>
  <c r="E1337" i="1"/>
  <c r="J1337" i="1"/>
  <c r="M1337" i="1"/>
  <c r="N1337" i="1"/>
  <c r="E1338" i="1"/>
  <c r="J1338" i="1"/>
  <c r="M1338" i="1"/>
  <c r="N1338" i="1"/>
  <c r="E1339" i="1"/>
  <c r="J1339" i="1"/>
  <c r="M1339" i="1"/>
  <c r="N1339" i="1"/>
  <c r="E1340" i="1"/>
  <c r="J1340" i="1"/>
  <c r="M1340" i="1"/>
  <c r="N1340" i="1"/>
  <c r="E1341" i="1"/>
  <c r="J1341" i="1"/>
  <c r="M1341" i="1"/>
  <c r="N1341" i="1"/>
  <c r="E1258" i="1"/>
  <c r="J1258" i="1"/>
  <c r="M1258" i="1"/>
  <c r="N1258" i="1"/>
  <c r="E1343" i="1"/>
  <c r="J1343" i="1"/>
  <c r="M1343" i="1"/>
  <c r="N1343" i="1"/>
  <c r="E1344" i="1"/>
  <c r="J1344" i="1"/>
  <c r="M1344" i="1"/>
  <c r="N1344" i="1"/>
  <c r="E1345" i="1"/>
  <c r="J1345" i="1"/>
  <c r="M1345" i="1"/>
  <c r="N1345" i="1"/>
  <c r="E1346" i="1"/>
  <c r="J1346" i="1"/>
  <c r="M1346" i="1"/>
  <c r="N1346" i="1"/>
  <c r="E1347" i="1"/>
  <c r="J1347" i="1"/>
  <c r="M1347" i="1"/>
  <c r="N1347" i="1"/>
  <c r="E1348" i="1"/>
  <c r="J1348" i="1"/>
  <c r="M1348" i="1"/>
  <c r="N1348" i="1"/>
  <c r="E1349" i="1"/>
  <c r="J1349" i="1"/>
  <c r="M1349" i="1"/>
  <c r="N1349" i="1"/>
  <c r="E1083" i="1"/>
  <c r="J1083" i="1"/>
  <c r="M1083" i="1"/>
  <c r="N1083" i="1"/>
  <c r="E1351" i="1"/>
  <c r="J1351" i="1"/>
  <c r="M1351" i="1"/>
  <c r="N1351" i="1"/>
  <c r="E1352" i="1"/>
  <c r="J1352" i="1"/>
  <c r="M1352" i="1"/>
  <c r="N1352" i="1"/>
  <c r="E964" i="1"/>
  <c r="J964" i="1"/>
  <c r="M964" i="1"/>
  <c r="N964" i="1"/>
  <c r="E1354" i="1"/>
  <c r="J1354" i="1"/>
  <c r="M1354" i="1"/>
  <c r="N1354" i="1"/>
  <c r="E1355" i="1"/>
  <c r="J1355" i="1"/>
  <c r="M1355" i="1"/>
  <c r="N1355" i="1"/>
  <c r="E1356" i="1"/>
  <c r="J1356" i="1"/>
  <c r="M1356" i="1"/>
  <c r="N1356" i="1"/>
  <c r="E1357" i="1"/>
  <c r="J1357" i="1"/>
  <c r="M1357" i="1"/>
  <c r="N1357" i="1"/>
  <c r="E1358" i="1"/>
  <c r="J1358" i="1"/>
  <c r="M1358" i="1"/>
  <c r="N1358" i="1"/>
  <c r="E1359" i="1"/>
  <c r="J1359" i="1"/>
  <c r="M1359" i="1"/>
  <c r="N1359" i="1"/>
  <c r="E1360" i="1"/>
  <c r="J1360" i="1"/>
  <c r="M1360" i="1"/>
  <c r="N1360" i="1"/>
  <c r="E1361" i="1"/>
  <c r="J1361" i="1"/>
  <c r="M1361" i="1"/>
  <c r="N1361" i="1"/>
  <c r="E1362" i="1"/>
  <c r="J1362" i="1"/>
  <c r="M1362" i="1"/>
  <c r="N1362" i="1"/>
  <c r="E1363" i="1"/>
  <c r="J1363" i="1"/>
  <c r="M1363" i="1"/>
  <c r="N1363" i="1"/>
  <c r="E1364" i="1"/>
  <c r="J1364" i="1"/>
  <c r="M1364" i="1"/>
  <c r="N1364" i="1"/>
  <c r="E1365" i="1"/>
  <c r="J1365" i="1"/>
  <c r="M1365" i="1"/>
  <c r="N1365" i="1"/>
  <c r="E1366" i="1"/>
  <c r="J1366" i="1"/>
  <c r="M1366" i="1"/>
  <c r="N1366" i="1"/>
  <c r="E1367" i="1"/>
  <c r="J1367" i="1"/>
  <c r="M1367" i="1"/>
  <c r="N1367" i="1"/>
  <c r="E1176" i="1"/>
  <c r="J1176" i="1"/>
  <c r="M1176" i="1"/>
  <c r="N1176" i="1"/>
  <c r="E1369" i="1"/>
  <c r="J1369" i="1"/>
  <c r="M1369" i="1"/>
  <c r="N1369" i="1"/>
  <c r="E1370" i="1"/>
  <c r="J1370" i="1"/>
  <c r="M1370" i="1"/>
  <c r="N1370" i="1"/>
  <c r="E875" i="1"/>
  <c r="J875" i="1"/>
  <c r="M875" i="1"/>
  <c r="N875" i="1"/>
  <c r="E1372" i="1"/>
  <c r="J1372" i="1"/>
  <c r="M1372" i="1"/>
  <c r="N1372" i="1"/>
  <c r="E1373" i="1"/>
  <c r="J1373" i="1"/>
  <c r="M1373" i="1"/>
  <c r="N1373" i="1"/>
  <c r="E1374" i="1"/>
  <c r="J1374" i="1"/>
  <c r="M1374" i="1"/>
  <c r="N1374" i="1"/>
  <c r="E1375" i="1"/>
  <c r="J1375" i="1"/>
  <c r="M1375" i="1"/>
  <c r="N1375" i="1"/>
  <c r="E1376" i="1"/>
  <c r="J1376" i="1"/>
  <c r="M1376" i="1"/>
  <c r="N1376" i="1"/>
  <c r="E1377" i="1"/>
  <c r="J1377" i="1"/>
  <c r="M1377" i="1"/>
  <c r="N1377" i="1"/>
  <c r="E1378" i="1"/>
  <c r="J1378" i="1"/>
  <c r="M1378" i="1"/>
  <c r="N1378" i="1"/>
  <c r="E1379" i="1"/>
  <c r="J1379" i="1"/>
  <c r="M1379" i="1"/>
  <c r="N1379" i="1"/>
  <c r="E1380" i="1"/>
  <c r="J1380" i="1"/>
  <c r="M1380" i="1"/>
  <c r="N1380" i="1"/>
  <c r="E1381" i="1"/>
  <c r="J1381" i="1"/>
  <c r="M1381" i="1"/>
  <c r="N1381" i="1"/>
  <c r="E1382" i="1"/>
  <c r="J1382" i="1"/>
  <c r="M1382" i="1"/>
  <c r="N1382" i="1"/>
  <c r="E1383" i="1"/>
  <c r="J1383" i="1"/>
  <c r="M1383" i="1"/>
  <c r="N1383" i="1"/>
  <c r="E1384" i="1"/>
  <c r="J1384" i="1"/>
  <c r="M1384" i="1"/>
  <c r="N1384" i="1"/>
  <c r="E1385" i="1"/>
  <c r="J1385" i="1"/>
  <c r="M1385" i="1"/>
  <c r="N1385" i="1"/>
  <c r="E1386" i="1"/>
  <c r="J1386" i="1"/>
  <c r="M1386" i="1"/>
  <c r="N1386" i="1"/>
  <c r="E1387" i="1"/>
  <c r="J1387" i="1"/>
  <c r="M1387" i="1"/>
  <c r="N1387" i="1"/>
  <c r="E1388" i="1"/>
  <c r="J1388" i="1"/>
  <c r="M1388" i="1"/>
  <c r="N1388" i="1"/>
  <c r="E1182" i="1"/>
  <c r="J1182" i="1"/>
  <c r="M1182" i="1"/>
  <c r="N1182" i="1"/>
  <c r="E1390" i="1"/>
  <c r="J1390" i="1"/>
  <c r="M1390" i="1"/>
  <c r="N1390" i="1"/>
  <c r="E1391" i="1"/>
  <c r="J1391" i="1"/>
  <c r="M1391" i="1"/>
  <c r="N1391" i="1"/>
  <c r="E1392" i="1"/>
  <c r="J1392" i="1"/>
  <c r="M1392" i="1"/>
  <c r="N1392" i="1"/>
  <c r="E1393" i="1"/>
  <c r="J1393" i="1"/>
  <c r="M1393" i="1"/>
  <c r="N1393" i="1"/>
  <c r="E1394" i="1"/>
  <c r="J1394" i="1"/>
  <c r="M1394" i="1"/>
  <c r="N1394" i="1"/>
  <c r="E1395" i="1"/>
  <c r="J1395" i="1"/>
  <c r="M1395" i="1"/>
  <c r="N1395" i="1"/>
  <c r="E1396" i="1"/>
  <c r="J1396" i="1"/>
  <c r="M1396" i="1"/>
  <c r="N1396" i="1"/>
  <c r="E1397" i="1"/>
  <c r="J1397" i="1"/>
  <c r="M1397" i="1"/>
  <c r="N1397" i="1"/>
  <c r="E1398" i="1"/>
  <c r="J1398" i="1"/>
  <c r="M1398" i="1"/>
  <c r="N1398" i="1"/>
  <c r="E1399" i="1"/>
  <c r="J1399" i="1"/>
  <c r="M1399" i="1"/>
  <c r="N1399" i="1"/>
  <c r="E1400" i="1"/>
  <c r="J1400" i="1"/>
  <c r="M1400" i="1"/>
  <c r="N1400" i="1"/>
  <c r="E1401" i="1"/>
  <c r="J1401" i="1"/>
  <c r="M1401" i="1"/>
  <c r="N1401" i="1"/>
  <c r="E1402" i="1"/>
  <c r="J1402" i="1"/>
  <c r="M1402" i="1"/>
  <c r="N1402" i="1"/>
  <c r="E1403" i="1"/>
  <c r="J1403" i="1"/>
  <c r="M1403" i="1"/>
  <c r="N1403" i="1"/>
  <c r="E1404" i="1"/>
  <c r="J1404" i="1"/>
  <c r="M1404" i="1"/>
  <c r="N1404" i="1"/>
  <c r="E1405" i="1"/>
  <c r="J1405" i="1"/>
  <c r="M1405" i="1"/>
  <c r="N1405" i="1"/>
  <c r="E1406" i="1"/>
  <c r="J1406" i="1"/>
  <c r="M1406" i="1"/>
  <c r="N1406" i="1"/>
  <c r="E1407" i="1"/>
  <c r="J1407" i="1"/>
  <c r="M1407" i="1"/>
  <c r="N1407" i="1"/>
  <c r="E1408" i="1"/>
  <c r="J1408" i="1"/>
  <c r="M1408" i="1"/>
  <c r="N1408" i="1"/>
  <c r="E1409" i="1"/>
  <c r="J1409" i="1"/>
  <c r="M1409" i="1"/>
  <c r="N1409" i="1"/>
  <c r="E1410" i="1"/>
  <c r="J1410" i="1"/>
  <c r="M1410" i="1"/>
  <c r="N1410" i="1"/>
  <c r="E1411" i="1"/>
  <c r="J1411" i="1"/>
  <c r="M1411" i="1"/>
  <c r="N1411" i="1"/>
  <c r="E1412" i="1"/>
  <c r="J1412" i="1"/>
  <c r="M1412" i="1"/>
  <c r="N1412" i="1"/>
  <c r="E1413" i="1"/>
  <c r="J1413" i="1"/>
  <c r="M1413" i="1"/>
  <c r="N1413" i="1"/>
  <c r="E1414" i="1"/>
  <c r="J1414" i="1"/>
  <c r="M1414" i="1"/>
  <c r="N1414" i="1"/>
  <c r="E1415" i="1"/>
  <c r="J1415" i="1"/>
  <c r="M1415" i="1"/>
  <c r="N1415" i="1"/>
  <c r="E1416" i="1"/>
  <c r="J1416" i="1"/>
  <c r="M1416" i="1"/>
  <c r="N1416" i="1"/>
  <c r="E1417" i="1"/>
  <c r="J1417" i="1"/>
  <c r="M1417" i="1"/>
  <c r="N1417" i="1"/>
  <c r="E1418" i="1"/>
  <c r="J1418" i="1"/>
  <c r="M1418" i="1"/>
  <c r="N1418" i="1"/>
  <c r="E1419" i="1"/>
  <c r="J1419" i="1"/>
  <c r="M1419" i="1"/>
  <c r="N1419" i="1"/>
  <c r="E1420" i="1"/>
  <c r="J1420" i="1"/>
  <c r="M1420" i="1"/>
  <c r="N1420" i="1"/>
  <c r="E1421" i="1"/>
  <c r="J1421" i="1"/>
  <c r="M1421" i="1"/>
  <c r="N1421" i="1"/>
  <c r="E1422" i="1"/>
  <c r="J1422" i="1"/>
  <c r="M1422" i="1"/>
  <c r="N1422" i="1"/>
  <c r="E1423" i="1"/>
  <c r="J1423" i="1"/>
  <c r="M1423" i="1"/>
  <c r="N1423" i="1"/>
  <c r="E1424" i="1"/>
  <c r="J1424" i="1"/>
  <c r="M1424" i="1"/>
  <c r="N1424" i="1"/>
  <c r="E1425" i="1"/>
  <c r="J1425" i="1"/>
  <c r="M1425" i="1"/>
  <c r="N1425" i="1"/>
  <c r="E1426" i="1"/>
  <c r="J1426" i="1"/>
  <c r="M1426" i="1"/>
  <c r="N1426" i="1"/>
  <c r="E1427" i="1"/>
  <c r="J1427" i="1"/>
  <c r="M1427" i="1"/>
  <c r="N1427" i="1"/>
  <c r="E1428" i="1"/>
  <c r="J1428" i="1"/>
  <c r="M1428" i="1"/>
  <c r="N1428" i="1"/>
  <c r="E1429" i="1"/>
  <c r="J1429" i="1"/>
  <c r="M1429" i="1"/>
  <c r="N1429" i="1"/>
  <c r="E1430" i="1"/>
  <c r="J1430" i="1"/>
  <c r="M1430" i="1"/>
  <c r="N1430" i="1"/>
  <c r="E1431" i="1"/>
  <c r="J1431" i="1"/>
  <c r="M1431" i="1"/>
  <c r="N1431" i="1"/>
  <c r="E1432" i="1"/>
  <c r="J1432" i="1"/>
  <c r="M1432" i="1"/>
  <c r="N1432" i="1"/>
  <c r="E1433" i="1"/>
  <c r="J1433" i="1"/>
  <c r="M1433" i="1"/>
  <c r="N1433" i="1"/>
  <c r="E1434" i="1"/>
  <c r="J1434" i="1"/>
  <c r="M1434" i="1"/>
  <c r="N1434" i="1"/>
  <c r="E1435" i="1"/>
  <c r="J1435" i="1"/>
  <c r="M1435" i="1"/>
  <c r="N1435" i="1"/>
  <c r="E1436" i="1"/>
  <c r="J1436" i="1"/>
  <c r="M1436" i="1"/>
  <c r="N1436" i="1"/>
  <c r="E1437" i="1"/>
  <c r="J1437" i="1"/>
  <c r="M1437" i="1"/>
  <c r="N1437" i="1"/>
  <c r="E1438" i="1"/>
  <c r="J1438" i="1"/>
  <c r="M1438" i="1"/>
  <c r="N1438" i="1"/>
  <c r="E1439" i="1"/>
  <c r="J1439" i="1"/>
  <c r="M1439" i="1"/>
  <c r="N1439" i="1"/>
  <c r="E1440" i="1"/>
  <c r="J1440" i="1"/>
  <c r="M1440" i="1"/>
  <c r="N1440" i="1"/>
  <c r="E1441" i="1"/>
  <c r="J1441" i="1"/>
  <c r="M1441" i="1"/>
  <c r="N1441" i="1"/>
  <c r="E1442" i="1"/>
  <c r="J1442" i="1"/>
  <c r="M1442" i="1"/>
  <c r="N1442" i="1"/>
  <c r="E1443" i="1"/>
  <c r="J1443" i="1"/>
  <c r="M1443" i="1"/>
  <c r="N1443" i="1"/>
  <c r="E1444" i="1"/>
  <c r="J1444" i="1"/>
  <c r="M1444" i="1"/>
  <c r="N1444" i="1"/>
  <c r="E1445" i="1"/>
  <c r="J1445" i="1"/>
  <c r="M1445" i="1"/>
  <c r="N1445" i="1"/>
  <c r="E1446" i="1"/>
  <c r="J1446" i="1"/>
  <c r="M1446" i="1"/>
  <c r="N1446" i="1"/>
  <c r="E1447" i="1"/>
  <c r="J1447" i="1"/>
  <c r="M1447" i="1"/>
  <c r="N1447" i="1"/>
  <c r="E1448" i="1"/>
  <c r="J1448" i="1"/>
  <c r="M1448" i="1"/>
  <c r="N1448" i="1"/>
  <c r="E1449" i="1"/>
  <c r="J1449" i="1"/>
  <c r="M1449" i="1"/>
  <c r="N1449" i="1"/>
  <c r="E1450" i="1"/>
  <c r="J1450" i="1"/>
  <c r="M1450" i="1"/>
  <c r="N1450" i="1"/>
  <c r="E1451" i="1"/>
  <c r="J1451" i="1"/>
  <c r="M1451" i="1"/>
  <c r="N1451" i="1"/>
  <c r="E1452" i="1"/>
  <c r="J1452" i="1"/>
  <c r="M1452" i="1"/>
  <c r="N1452" i="1"/>
  <c r="E1453" i="1"/>
  <c r="J1453" i="1"/>
  <c r="M1453" i="1"/>
  <c r="N1453" i="1"/>
  <c r="E1454" i="1"/>
  <c r="J1454" i="1"/>
  <c r="M1454" i="1"/>
  <c r="N1454" i="1"/>
  <c r="E1315" i="1"/>
  <c r="J1315" i="1"/>
  <c r="M1315" i="1"/>
  <c r="N1315" i="1"/>
  <c r="E1456" i="1"/>
  <c r="J1456" i="1"/>
  <c r="M1456" i="1"/>
  <c r="N1456" i="1"/>
  <c r="E1457" i="1"/>
  <c r="J1457" i="1"/>
  <c r="M1457" i="1"/>
  <c r="N1457" i="1"/>
  <c r="E1458" i="1"/>
  <c r="J1458" i="1"/>
  <c r="M1458" i="1"/>
  <c r="N1458" i="1"/>
  <c r="E1459" i="1"/>
  <c r="J1459" i="1"/>
  <c r="M1459" i="1"/>
  <c r="N1459" i="1"/>
  <c r="E1460" i="1"/>
  <c r="J1460" i="1"/>
  <c r="M1460" i="1"/>
  <c r="N1460" i="1"/>
  <c r="E1461" i="1"/>
  <c r="J1461" i="1"/>
  <c r="M1461" i="1"/>
  <c r="N1461" i="1"/>
  <c r="E1462" i="1"/>
  <c r="J1462" i="1"/>
  <c r="M1462" i="1"/>
  <c r="N1462" i="1"/>
  <c r="E1463" i="1"/>
  <c r="J1463" i="1"/>
  <c r="M1463" i="1"/>
  <c r="N1463" i="1"/>
  <c r="E1464" i="1"/>
  <c r="J1464" i="1"/>
  <c r="M1464" i="1"/>
  <c r="N1464" i="1"/>
  <c r="E1465" i="1"/>
  <c r="J1465" i="1"/>
  <c r="M1465" i="1"/>
  <c r="N1465" i="1"/>
  <c r="E1466" i="1"/>
  <c r="J1466" i="1"/>
  <c r="M1466" i="1"/>
  <c r="N1466" i="1"/>
  <c r="E1467" i="1"/>
  <c r="J1467" i="1"/>
  <c r="M1467" i="1"/>
  <c r="N1467" i="1"/>
  <c r="E1468" i="1"/>
  <c r="J1468" i="1"/>
  <c r="M1468" i="1"/>
  <c r="N1468" i="1"/>
  <c r="E1469" i="1"/>
  <c r="J1469" i="1"/>
  <c r="M1469" i="1"/>
  <c r="N1469" i="1"/>
  <c r="E1470" i="1"/>
  <c r="J1470" i="1"/>
  <c r="M1470" i="1"/>
  <c r="N1470" i="1"/>
  <c r="E1471" i="1"/>
  <c r="J1471" i="1"/>
  <c r="M1471" i="1"/>
  <c r="N1471" i="1"/>
  <c r="E1472" i="1"/>
  <c r="J1472" i="1"/>
  <c r="M1472" i="1"/>
  <c r="N1472" i="1"/>
  <c r="E1473" i="1"/>
  <c r="J1473" i="1"/>
  <c r="M1473" i="1"/>
  <c r="N1473" i="1"/>
  <c r="E1474" i="1"/>
  <c r="J1474" i="1"/>
  <c r="M1474" i="1"/>
  <c r="N1474" i="1"/>
  <c r="E1475" i="1"/>
  <c r="J1475" i="1"/>
  <c r="M1475" i="1"/>
  <c r="N1475" i="1"/>
  <c r="E1476" i="1"/>
  <c r="J1476" i="1"/>
  <c r="M1476" i="1"/>
  <c r="N1476" i="1"/>
  <c r="E1477" i="1"/>
  <c r="J1477" i="1"/>
  <c r="M1477" i="1"/>
  <c r="N1477" i="1"/>
  <c r="E1478" i="1"/>
  <c r="J1478" i="1"/>
  <c r="M1478" i="1"/>
  <c r="N1478" i="1"/>
  <c r="E1479" i="1"/>
  <c r="J1479" i="1"/>
  <c r="M1479" i="1"/>
  <c r="N1479" i="1"/>
  <c r="E1480" i="1"/>
  <c r="J1480" i="1"/>
  <c r="M1480" i="1"/>
  <c r="N1480" i="1"/>
  <c r="E1481" i="1"/>
  <c r="J1481" i="1"/>
  <c r="M1481" i="1"/>
  <c r="N1481" i="1"/>
  <c r="E1482" i="1"/>
  <c r="J1482" i="1"/>
  <c r="M1482" i="1"/>
  <c r="N1482" i="1"/>
  <c r="E1483" i="1"/>
  <c r="J1483" i="1"/>
  <c r="M1483" i="1"/>
  <c r="N1483" i="1"/>
  <c r="E1484" i="1"/>
  <c r="J1484" i="1"/>
  <c r="M1484" i="1"/>
  <c r="N1484" i="1"/>
  <c r="E1485" i="1"/>
  <c r="J1485" i="1"/>
  <c r="M1485" i="1"/>
  <c r="N1485" i="1"/>
  <c r="E1486" i="1"/>
  <c r="J1486" i="1"/>
  <c r="M1486" i="1"/>
  <c r="N1486" i="1"/>
  <c r="E1487" i="1"/>
  <c r="J1487" i="1"/>
  <c r="M1487" i="1"/>
  <c r="N1487" i="1"/>
  <c r="E1488" i="1"/>
  <c r="J1488" i="1"/>
  <c r="M1488" i="1"/>
  <c r="N1488" i="1"/>
  <c r="E1489" i="1"/>
  <c r="J1489" i="1"/>
  <c r="M1489" i="1"/>
  <c r="N1489" i="1"/>
  <c r="E1490" i="1"/>
  <c r="J1490" i="1"/>
  <c r="M1490" i="1"/>
  <c r="N1490" i="1"/>
  <c r="E1491" i="1"/>
  <c r="J1491" i="1"/>
  <c r="M1491" i="1"/>
  <c r="N1491" i="1"/>
  <c r="E1492" i="1"/>
  <c r="J1492" i="1"/>
  <c r="M1492" i="1"/>
  <c r="N1492" i="1"/>
  <c r="E1342" i="1"/>
  <c r="J1342" i="1"/>
  <c r="M1342" i="1"/>
  <c r="N1342" i="1"/>
  <c r="E1494" i="1"/>
  <c r="J1494" i="1"/>
  <c r="M1494" i="1"/>
  <c r="N1494" i="1"/>
  <c r="E1495" i="1"/>
  <c r="J1495" i="1"/>
  <c r="M1495" i="1"/>
  <c r="N1495" i="1"/>
  <c r="E1496" i="1"/>
  <c r="J1496" i="1"/>
  <c r="M1496" i="1"/>
  <c r="N1496" i="1"/>
  <c r="E1497" i="1"/>
  <c r="J1497" i="1"/>
  <c r="M1497" i="1"/>
  <c r="N1497" i="1"/>
  <c r="E1498" i="1"/>
  <c r="J1498" i="1"/>
  <c r="M1498" i="1"/>
  <c r="N1498" i="1"/>
  <c r="E1499" i="1"/>
  <c r="J1499" i="1"/>
  <c r="M1499" i="1"/>
  <c r="N1499" i="1"/>
  <c r="E1500" i="1"/>
  <c r="J1500" i="1"/>
  <c r="M1500" i="1"/>
  <c r="N1500" i="1"/>
  <c r="E1368" i="1"/>
  <c r="J1368" i="1"/>
  <c r="M1368" i="1"/>
  <c r="N1368" i="1"/>
  <c r="E1502" i="1"/>
  <c r="J1502" i="1"/>
  <c r="M1502" i="1"/>
  <c r="N1502" i="1"/>
  <c r="E1503" i="1"/>
  <c r="J1503" i="1"/>
  <c r="M1503" i="1"/>
  <c r="N1503" i="1"/>
  <c r="E1504" i="1"/>
  <c r="J1504" i="1"/>
  <c r="M1504" i="1"/>
  <c r="N1504" i="1"/>
  <c r="E1505" i="1"/>
  <c r="J1505" i="1"/>
  <c r="M1505" i="1"/>
  <c r="N1505" i="1"/>
  <c r="E1506" i="1"/>
  <c r="J1506" i="1"/>
  <c r="M1506" i="1"/>
  <c r="N1506" i="1"/>
  <c r="E1507" i="1"/>
  <c r="J1507" i="1"/>
  <c r="M1507" i="1"/>
  <c r="N1507" i="1"/>
  <c r="E1508" i="1"/>
  <c r="J1508" i="1"/>
  <c r="M1508" i="1"/>
  <c r="N1508" i="1"/>
  <c r="E1509" i="1"/>
  <c r="J1509" i="1"/>
  <c r="M1509" i="1"/>
  <c r="N1509" i="1"/>
  <c r="E1510" i="1"/>
  <c r="J1510" i="1"/>
  <c r="M1510" i="1"/>
  <c r="N1510" i="1"/>
  <c r="E1511" i="1"/>
  <c r="J1511" i="1"/>
  <c r="M1511" i="1"/>
  <c r="N1511" i="1"/>
  <c r="E1512" i="1"/>
  <c r="J1512" i="1"/>
  <c r="M1512" i="1"/>
  <c r="N1512" i="1"/>
  <c r="E1513" i="1"/>
  <c r="J1513" i="1"/>
  <c r="M1513" i="1"/>
  <c r="N1513" i="1"/>
  <c r="E1514" i="1"/>
  <c r="J1514" i="1"/>
  <c r="M1514" i="1"/>
  <c r="N1514" i="1"/>
  <c r="E1515" i="1"/>
  <c r="J1515" i="1"/>
  <c r="M1515" i="1"/>
  <c r="N1515" i="1"/>
  <c r="E1516" i="1"/>
  <c r="J1516" i="1"/>
  <c r="M1516" i="1"/>
  <c r="N1516" i="1"/>
  <c r="E1517" i="1"/>
  <c r="J1517" i="1"/>
  <c r="M1517" i="1"/>
  <c r="N1517" i="1"/>
  <c r="E1518" i="1"/>
  <c r="J1518" i="1"/>
  <c r="M1518" i="1"/>
  <c r="N1518" i="1"/>
  <c r="E1519" i="1"/>
  <c r="J1519" i="1"/>
  <c r="M1519" i="1"/>
  <c r="N1519" i="1"/>
  <c r="E1520" i="1"/>
  <c r="J1520" i="1"/>
  <c r="M1520" i="1"/>
  <c r="N1520" i="1"/>
  <c r="E1521" i="1"/>
  <c r="J1521" i="1"/>
  <c r="M1521" i="1"/>
  <c r="N1521" i="1"/>
  <c r="E1522" i="1"/>
  <c r="J1522" i="1"/>
  <c r="M1522" i="1"/>
  <c r="N1522" i="1"/>
  <c r="E1523" i="1"/>
  <c r="J1523" i="1"/>
  <c r="M1523" i="1"/>
  <c r="N1523" i="1"/>
  <c r="E1524" i="1"/>
  <c r="J1524" i="1"/>
  <c r="M1524" i="1"/>
  <c r="N1524" i="1"/>
  <c r="E1525" i="1"/>
  <c r="J1525" i="1"/>
  <c r="M1525" i="1"/>
  <c r="N1525" i="1"/>
  <c r="E1526" i="1"/>
  <c r="J1526" i="1"/>
  <c r="M1526" i="1"/>
  <c r="N1526" i="1"/>
  <c r="E1501" i="1"/>
  <c r="J1501" i="1"/>
  <c r="M1501" i="1"/>
  <c r="N1501" i="1"/>
  <c r="E1528" i="1"/>
  <c r="J1528" i="1"/>
  <c r="M1528" i="1"/>
  <c r="N1528" i="1"/>
  <c r="E1529" i="1"/>
  <c r="J1529" i="1"/>
  <c r="M1529" i="1"/>
  <c r="N1529" i="1"/>
  <c r="E1530" i="1"/>
  <c r="J1530" i="1"/>
  <c r="M1530" i="1"/>
  <c r="N1530" i="1"/>
  <c r="E1531" i="1"/>
  <c r="J1531" i="1"/>
  <c r="M1531" i="1"/>
  <c r="N1531" i="1"/>
  <c r="E1532" i="1"/>
  <c r="J1532" i="1"/>
  <c r="M1532" i="1"/>
  <c r="N1532" i="1"/>
  <c r="E1533" i="1"/>
  <c r="J1533" i="1"/>
  <c r="M1533" i="1"/>
  <c r="N1533" i="1"/>
  <c r="E1534" i="1"/>
  <c r="J1534" i="1"/>
  <c r="M1534" i="1"/>
  <c r="N1534" i="1"/>
  <c r="E1535" i="1"/>
  <c r="J1535" i="1"/>
  <c r="M1535" i="1"/>
  <c r="N1535" i="1"/>
  <c r="E1536" i="1"/>
  <c r="J1536" i="1"/>
  <c r="M1536" i="1"/>
  <c r="N1536" i="1"/>
  <c r="E1537" i="1"/>
  <c r="J1537" i="1"/>
  <c r="M1537" i="1"/>
  <c r="N1537" i="1"/>
  <c r="E1538" i="1"/>
  <c r="J1538" i="1"/>
  <c r="M1538" i="1"/>
  <c r="N1538" i="1"/>
  <c r="E1539" i="1"/>
  <c r="J1539" i="1"/>
  <c r="M1539" i="1"/>
  <c r="N1539" i="1"/>
  <c r="E1540" i="1"/>
  <c r="J1540" i="1"/>
  <c r="M1540" i="1"/>
  <c r="N1540" i="1"/>
  <c r="E1541" i="1"/>
  <c r="J1541" i="1"/>
  <c r="M1541" i="1"/>
  <c r="N1541" i="1"/>
  <c r="E1542" i="1"/>
  <c r="J1542" i="1"/>
  <c r="M1542" i="1"/>
  <c r="N1542" i="1"/>
  <c r="E1543" i="1"/>
  <c r="J1543" i="1"/>
  <c r="M1543" i="1"/>
  <c r="N1543" i="1"/>
  <c r="E1544" i="1"/>
  <c r="J1544" i="1"/>
  <c r="M1544" i="1"/>
  <c r="N1544" i="1"/>
  <c r="E1545" i="1"/>
  <c r="J1545" i="1"/>
  <c r="M1545" i="1"/>
  <c r="N1545" i="1"/>
  <c r="E1546" i="1"/>
  <c r="J1546" i="1"/>
  <c r="M1546" i="1"/>
  <c r="N1546" i="1"/>
  <c r="E1547" i="1"/>
  <c r="J1547" i="1"/>
  <c r="M1547" i="1"/>
  <c r="N1547" i="1"/>
  <c r="E1548" i="1"/>
  <c r="J1548" i="1"/>
  <c r="M1548" i="1"/>
  <c r="N1548" i="1"/>
  <c r="E1549" i="1"/>
  <c r="J1549" i="1"/>
  <c r="M1549" i="1"/>
  <c r="N1549" i="1"/>
  <c r="E1550" i="1"/>
  <c r="J1550" i="1"/>
  <c r="M1550" i="1"/>
  <c r="N1550" i="1"/>
  <c r="E1551" i="1"/>
  <c r="J1551" i="1"/>
  <c r="M1551" i="1"/>
  <c r="N1551" i="1"/>
  <c r="E1552" i="1"/>
  <c r="J1552" i="1"/>
  <c r="M1552" i="1"/>
  <c r="N1552" i="1"/>
  <c r="E1553" i="1"/>
  <c r="J1553" i="1"/>
  <c r="M1553" i="1"/>
  <c r="N1553" i="1"/>
  <c r="E1554" i="1"/>
  <c r="J1554" i="1"/>
  <c r="M1554" i="1"/>
  <c r="N1554" i="1"/>
  <c r="E1555" i="1"/>
  <c r="J1555" i="1"/>
  <c r="M1555" i="1"/>
  <c r="N1555" i="1"/>
  <c r="E1556" i="1"/>
  <c r="J1556" i="1"/>
  <c r="M1556" i="1"/>
  <c r="N1556" i="1"/>
  <c r="E1557" i="1"/>
  <c r="J1557" i="1"/>
  <c r="M1557" i="1"/>
  <c r="N1557" i="1"/>
  <c r="E1558" i="1"/>
  <c r="J1558" i="1"/>
  <c r="M1558" i="1"/>
  <c r="N1558" i="1"/>
  <c r="E1097" i="1"/>
  <c r="J1097" i="1"/>
  <c r="M1097" i="1"/>
  <c r="N1097" i="1"/>
  <c r="E1560" i="1"/>
  <c r="J1560" i="1"/>
  <c r="M1560" i="1"/>
  <c r="N1560" i="1"/>
  <c r="E798" i="1"/>
  <c r="J798" i="1"/>
  <c r="M798" i="1"/>
  <c r="N798" i="1"/>
  <c r="E1562" i="1"/>
  <c r="J1562" i="1"/>
  <c r="M1562" i="1"/>
  <c r="N1562" i="1"/>
  <c r="E1563" i="1"/>
  <c r="J1563" i="1"/>
  <c r="M1563" i="1"/>
  <c r="N1563" i="1"/>
  <c r="E1564" i="1"/>
  <c r="J1564" i="1"/>
  <c r="M1564" i="1"/>
  <c r="N1564" i="1"/>
  <c r="E1565" i="1"/>
  <c r="J1565" i="1"/>
  <c r="M1565" i="1"/>
  <c r="N1565" i="1"/>
  <c r="E1566" i="1"/>
  <c r="J1566" i="1"/>
  <c r="M1566" i="1"/>
  <c r="N1566" i="1"/>
  <c r="E1567" i="1"/>
  <c r="J1567" i="1"/>
  <c r="M1567" i="1"/>
  <c r="N1567" i="1"/>
  <c r="E1568" i="1"/>
  <c r="J1568" i="1"/>
  <c r="M1568" i="1"/>
  <c r="N1568" i="1"/>
  <c r="E1569" i="1"/>
  <c r="J1569" i="1"/>
  <c r="M1569" i="1"/>
  <c r="N1569" i="1"/>
  <c r="E1570" i="1"/>
  <c r="J1570" i="1"/>
  <c r="M1570" i="1"/>
  <c r="N1570" i="1"/>
  <c r="E1571" i="1"/>
  <c r="J1571" i="1"/>
  <c r="M1571" i="1"/>
  <c r="N1571" i="1"/>
  <c r="E1572" i="1"/>
  <c r="J1572" i="1"/>
  <c r="M1572" i="1"/>
  <c r="N1572" i="1"/>
  <c r="E1573" i="1"/>
  <c r="J1573" i="1"/>
  <c r="M1573" i="1"/>
  <c r="N1573" i="1"/>
  <c r="E1574" i="1"/>
  <c r="J1574" i="1"/>
  <c r="M1574" i="1"/>
  <c r="N1574" i="1"/>
  <c r="E1575" i="1"/>
  <c r="J1575" i="1"/>
  <c r="M1575" i="1"/>
  <c r="N1575" i="1"/>
  <c r="E1576" i="1"/>
  <c r="J1576" i="1"/>
  <c r="M1576" i="1"/>
  <c r="N1576" i="1"/>
  <c r="E1577" i="1"/>
  <c r="J1577" i="1"/>
  <c r="M1577" i="1"/>
  <c r="N1577" i="1"/>
  <c r="E1578" i="1"/>
  <c r="J1578" i="1"/>
  <c r="M1578" i="1"/>
  <c r="N1578" i="1"/>
  <c r="E1579" i="1"/>
  <c r="J1579" i="1"/>
  <c r="M1579" i="1"/>
  <c r="N1579" i="1"/>
  <c r="E1580" i="1"/>
  <c r="J1580" i="1"/>
  <c r="M1580" i="1"/>
  <c r="N1580" i="1"/>
  <c r="E1581" i="1"/>
  <c r="J1581" i="1"/>
  <c r="M1581" i="1"/>
  <c r="N1581" i="1"/>
  <c r="E1582" i="1"/>
  <c r="J1582" i="1"/>
  <c r="M1582" i="1"/>
  <c r="N1582" i="1"/>
  <c r="E1583" i="1"/>
  <c r="J1583" i="1"/>
  <c r="M1583" i="1"/>
  <c r="N1583" i="1"/>
  <c r="E1584" i="1"/>
  <c r="J1584" i="1"/>
  <c r="M1584" i="1"/>
  <c r="N1584" i="1"/>
  <c r="E1585" i="1"/>
  <c r="J1585" i="1"/>
  <c r="M1585" i="1"/>
  <c r="N1585" i="1"/>
  <c r="E1586" i="1"/>
  <c r="J1586" i="1"/>
  <c r="M1586" i="1"/>
  <c r="N1586" i="1"/>
  <c r="E1587" i="1"/>
  <c r="J1587" i="1"/>
  <c r="M1587" i="1"/>
  <c r="N1587" i="1"/>
  <c r="E1588" i="1"/>
  <c r="J1588" i="1"/>
  <c r="M1588" i="1"/>
  <c r="N1588" i="1"/>
  <c r="E1589" i="1"/>
  <c r="J1589" i="1"/>
  <c r="M1589" i="1"/>
  <c r="N1589" i="1"/>
  <c r="E1590" i="1"/>
  <c r="J1590" i="1"/>
  <c r="M1590" i="1"/>
  <c r="N1590" i="1"/>
  <c r="E1591" i="1"/>
  <c r="J1591" i="1"/>
  <c r="M1591" i="1"/>
  <c r="N1591" i="1"/>
  <c r="E1592" i="1"/>
  <c r="J1592" i="1"/>
  <c r="M1592" i="1"/>
  <c r="N1592" i="1"/>
  <c r="E1593" i="1"/>
  <c r="J1593" i="1"/>
  <c r="M1593" i="1"/>
  <c r="N1593" i="1"/>
  <c r="E1594" i="1"/>
  <c r="J1594" i="1"/>
  <c r="M1594" i="1"/>
  <c r="N1594" i="1"/>
  <c r="E1595" i="1"/>
  <c r="J1595" i="1"/>
  <c r="M1595" i="1"/>
  <c r="N1595" i="1"/>
  <c r="E1596" i="1"/>
  <c r="J1596" i="1"/>
  <c r="M1596" i="1"/>
  <c r="N1596" i="1"/>
  <c r="E1597" i="1"/>
  <c r="J1597" i="1"/>
  <c r="M1597" i="1"/>
  <c r="N1597" i="1"/>
  <c r="E415" i="1"/>
  <c r="J415" i="1"/>
  <c r="M415" i="1"/>
  <c r="N415" i="1"/>
  <c r="E1599" i="1"/>
  <c r="J1599" i="1"/>
  <c r="M1599" i="1"/>
  <c r="N1599" i="1"/>
  <c r="E1600" i="1"/>
  <c r="J1600" i="1"/>
  <c r="M1600" i="1"/>
  <c r="N1600" i="1"/>
  <c r="E1601" i="1"/>
  <c r="J1601" i="1"/>
  <c r="M1601" i="1"/>
  <c r="N1601" i="1"/>
  <c r="E1602" i="1"/>
  <c r="J1602" i="1"/>
  <c r="M1602" i="1"/>
  <c r="N1602" i="1"/>
  <c r="E1603" i="1"/>
  <c r="J1603" i="1"/>
  <c r="M1603" i="1"/>
  <c r="N1603" i="1"/>
  <c r="E1604" i="1"/>
  <c r="J1604" i="1"/>
  <c r="M1604" i="1"/>
  <c r="N1604" i="1"/>
  <c r="E1605" i="1"/>
  <c r="J1605" i="1"/>
  <c r="M1605" i="1"/>
  <c r="N1605" i="1"/>
  <c r="E1606" i="1"/>
  <c r="J1606" i="1"/>
  <c r="M1606" i="1"/>
  <c r="N1606" i="1"/>
  <c r="E1607" i="1"/>
  <c r="J1607" i="1"/>
  <c r="M1607" i="1"/>
  <c r="N1607" i="1"/>
  <c r="E1608" i="1"/>
  <c r="J1608" i="1"/>
  <c r="M1608" i="1"/>
  <c r="N1608" i="1"/>
  <c r="E1609" i="1"/>
  <c r="J1609" i="1"/>
  <c r="M1609" i="1"/>
  <c r="N1609" i="1"/>
  <c r="E1610" i="1"/>
  <c r="J1610" i="1"/>
  <c r="M1610" i="1"/>
  <c r="N1610" i="1"/>
  <c r="E1611" i="1"/>
  <c r="J1611" i="1"/>
  <c r="M1611" i="1"/>
  <c r="N1611" i="1"/>
  <c r="E1612" i="1"/>
  <c r="J1612" i="1"/>
  <c r="M1612" i="1"/>
  <c r="N1612" i="1"/>
  <c r="E655" i="1"/>
  <c r="J655" i="1"/>
  <c r="M655" i="1"/>
  <c r="N655" i="1"/>
  <c r="E1614" i="1"/>
  <c r="J1614" i="1"/>
  <c r="M1614" i="1"/>
  <c r="N1614" i="1"/>
  <c r="E1615" i="1"/>
  <c r="J1615" i="1"/>
  <c r="M1615" i="1"/>
  <c r="N1615" i="1"/>
  <c r="E1616" i="1"/>
  <c r="J1616" i="1"/>
  <c r="M1616" i="1"/>
  <c r="N1616" i="1"/>
  <c r="E1617" i="1"/>
  <c r="J1617" i="1"/>
  <c r="M1617" i="1"/>
  <c r="N1617" i="1"/>
  <c r="E1618" i="1"/>
  <c r="J1618" i="1"/>
  <c r="M1618" i="1"/>
  <c r="N1618" i="1"/>
  <c r="E1619" i="1"/>
  <c r="J1619" i="1"/>
  <c r="M1619" i="1"/>
  <c r="N1619" i="1"/>
  <c r="E1620" i="1"/>
  <c r="J1620" i="1"/>
  <c r="M1620" i="1"/>
  <c r="N1620" i="1"/>
  <c r="E1621" i="1"/>
  <c r="J1621" i="1"/>
  <c r="M1621" i="1"/>
  <c r="N1621" i="1"/>
  <c r="E1622" i="1"/>
  <c r="J1622" i="1"/>
  <c r="M1622" i="1"/>
  <c r="N1622" i="1"/>
  <c r="E1623" i="1"/>
  <c r="J1623" i="1"/>
  <c r="M1623" i="1"/>
  <c r="N1623" i="1"/>
  <c r="E1624" i="1"/>
  <c r="J1624" i="1"/>
  <c r="M1624" i="1"/>
  <c r="N1624" i="1"/>
  <c r="E1625" i="1"/>
  <c r="J1625" i="1"/>
  <c r="M1625" i="1"/>
  <c r="N1625" i="1"/>
  <c r="E1626" i="1"/>
  <c r="J1626" i="1"/>
  <c r="M1626" i="1"/>
  <c r="N1626" i="1"/>
  <c r="E1627" i="1"/>
  <c r="J1627" i="1"/>
  <c r="M1627" i="1"/>
  <c r="N1627" i="1"/>
  <c r="E1628" i="1"/>
  <c r="J1628" i="1"/>
  <c r="M1628" i="1"/>
  <c r="N1628" i="1"/>
  <c r="E1629" i="1"/>
  <c r="J1629" i="1"/>
  <c r="M1629" i="1"/>
  <c r="N1629" i="1"/>
  <c r="E1630" i="1"/>
  <c r="J1630" i="1"/>
  <c r="M1630" i="1"/>
  <c r="N1630" i="1"/>
  <c r="E1631" i="1"/>
  <c r="J1631" i="1"/>
  <c r="M1631" i="1"/>
  <c r="N1631" i="1"/>
  <c r="E1632" i="1"/>
  <c r="J1632" i="1"/>
  <c r="M1632" i="1"/>
  <c r="N1632" i="1"/>
  <c r="E1633" i="1"/>
  <c r="J1633" i="1"/>
  <c r="M1633" i="1"/>
  <c r="N1633" i="1"/>
  <c r="E1634" i="1"/>
  <c r="J1634" i="1"/>
  <c r="M1634" i="1"/>
  <c r="N1634" i="1"/>
  <c r="E1635" i="1"/>
  <c r="J1635" i="1"/>
  <c r="M1635" i="1"/>
  <c r="N1635" i="1"/>
  <c r="E1636" i="1"/>
  <c r="J1636" i="1"/>
  <c r="M1636" i="1"/>
  <c r="N1636" i="1"/>
  <c r="E1637" i="1"/>
  <c r="J1637" i="1"/>
  <c r="M1637" i="1"/>
  <c r="N1637" i="1"/>
  <c r="E1638" i="1"/>
  <c r="J1638" i="1"/>
  <c r="M1638" i="1"/>
  <c r="N1638" i="1"/>
  <c r="E1639" i="1"/>
  <c r="J1639" i="1"/>
  <c r="M1639" i="1"/>
  <c r="N1639" i="1"/>
  <c r="E1640" i="1"/>
  <c r="J1640" i="1"/>
  <c r="M1640" i="1"/>
  <c r="N1640" i="1"/>
  <c r="E1641" i="1"/>
  <c r="J1641" i="1"/>
  <c r="M1641" i="1"/>
  <c r="N1641" i="1"/>
  <c r="E1642" i="1"/>
  <c r="J1642" i="1"/>
  <c r="M1642" i="1"/>
  <c r="N1642" i="1"/>
  <c r="E1643" i="1"/>
  <c r="J1643" i="1"/>
  <c r="M1643" i="1"/>
  <c r="N1643" i="1"/>
  <c r="E1644" i="1"/>
  <c r="J1644" i="1"/>
  <c r="M1644" i="1"/>
  <c r="N1644" i="1"/>
  <c r="E1645" i="1"/>
  <c r="J1645" i="1"/>
  <c r="M1645" i="1"/>
  <c r="N1645" i="1"/>
  <c r="E1646" i="1"/>
  <c r="J1646" i="1"/>
  <c r="M1646" i="1"/>
  <c r="N1646" i="1"/>
  <c r="E1647" i="1"/>
  <c r="J1647" i="1"/>
  <c r="M1647" i="1"/>
  <c r="N1647" i="1"/>
  <c r="E1648" i="1"/>
  <c r="J1648" i="1"/>
  <c r="M1648" i="1"/>
  <c r="N1648" i="1"/>
  <c r="E1649" i="1"/>
  <c r="J1649" i="1"/>
  <c r="M1649" i="1"/>
  <c r="N1649" i="1"/>
  <c r="E1650" i="1"/>
  <c r="J1650" i="1"/>
  <c r="M1650" i="1"/>
  <c r="N1650" i="1"/>
  <c r="E1651" i="1"/>
  <c r="J1651" i="1"/>
  <c r="M1651" i="1"/>
  <c r="N1651" i="1"/>
  <c r="E1652" i="1"/>
  <c r="J1652" i="1"/>
  <c r="M1652" i="1"/>
  <c r="N1652" i="1"/>
  <c r="E1653" i="1"/>
  <c r="J1653" i="1"/>
  <c r="M1653" i="1"/>
  <c r="N1653" i="1"/>
  <c r="E1654" i="1"/>
  <c r="J1654" i="1"/>
  <c r="M1654" i="1"/>
  <c r="N1654" i="1"/>
  <c r="E1655" i="1"/>
  <c r="J1655" i="1"/>
  <c r="M1655" i="1"/>
  <c r="N1655" i="1"/>
  <c r="E1656" i="1"/>
  <c r="J1656" i="1"/>
  <c r="M1656" i="1"/>
  <c r="N1656" i="1"/>
  <c r="E1657" i="1"/>
  <c r="J1657" i="1"/>
  <c r="M1657" i="1"/>
  <c r="N1657" i="1"/>
  <c r="E1658" i="1"/>
  <c r="J1658" i="1"/>
  <c r="M1658" i="1"/>
  <c r="N1658" i="1"/>
  <c r="E1659" i="1"/>
  <c r="J1659" i="1"/>
  <c r="M1659" i="1"/>
  <c r="N1659" i="1"/>
  <c r="E1660" i="1"/>
  <c r="J1660" i="1"/>
  <c r="M1660" i="1"/>
  <c r="N1660" i="1"/>
  <c r="E1661" i="1"/>
  <c r="J1661" i="1"/>
  <c r="M1661" i="1"/>
  <c r="N1661" i="1"/>
  <c r="E1662" i="1"/>
  <c r="J1662" i="1"/>
  <c r="M1662" i="1"/>
  <c r="N1662" i="1"/>
  <c r="E1663" i="1"/>
  <c r="J1663" i="1"/>
  <c r="M1663" i="1"/>
  <c r="N1663" i="1"/>
  <c r="E1664" i="1"/>
  <c r="J1664" i="1"/>
  <c r="M1664" i="1"/>
  <c r="N1664" i="1"/>
  <c r="E1665" i="1"/>
  <c r="J1665" i="1"/>
  <c r="M1665" i="1"/>
  <c r="N1665" i="1"/>
  <c r="E1666" i="1"/>
  <c r="J1666" i="1"/>
  <c r="M1666" i="1"/>
  <c r="N1666" i="1"/>
  <c r="E1667" i="1"/>
  <c r="J1667" i="1"/>
  <c r="M1667" i="1"/>
  <c r="N1667" i="1"/>
  <c r="E1668" i="1"/>
  <c r="J1668" i="1"/>
  <c r="M1668" i="1"/>
  <c r="N1668" i="1"/>
  <c r="E1669" i="1"/>
  <c r="J1669" i="1"/>
  <c r="M1669" i="1"/>
  <c r="N1669" i="1"/>
  <c r="E1670" i="1"/>
  <c r="J1670" i="1"/>
  <c r="M1670" i="1"/>
  <c r="N1670" i="1"/>
  <c r="E1671" i="1"/>
  <c r="J1671" i="1"/>
  <c r="M1671" i="1"/>
  <c r="N1671" i="1"/>
  <c r="E1672" i="1"/>
  <c r="J1672" i="1"/>
  <c r="M1672" i="1"/>
  <c r="N1672" i="1"/>
  <c r="E1673" i="1"/>
  <c r="J1673" i="1"/>
  <c r="M1673" i="1"/>
  <c r="N1673" i="1"/>
  <c r="E1674" i="1"/>
  <c r="J1674" i="1"/>
  <c r="M1674" i="1"/>
  <c r="N1674" i="1"/>
  <c r="E1675" i="1"/>
  <c r="J1675" i="1"/>
  <c r="M1675" i="1"/>
  <c r="N1675" i="1"/>
  <c r="E1676" i="1"/>
  <c r="J1676" i="1"/>
  <c r="M1676" i="1"/>
  <c r="N1676" i="1"/>
  <c r="E1677" i="1"/>
  <c r="J1677" i="1"/>
  <c r="M1677" i="1"/>
  <c r="N1677" i="1"/>
  <c r="E1678" i="1"/>
  <c r="J1678" i="1"/>
  <c r="M1678" i="1"/>
  <c r="N1678" i="1"/>
  <c r="E1679" i="1"/>
  <c r="J1679" i="1"/>
  <c r="M1679" i="1"/>
  <c r="N1679" i="1"/>
  <c r="E1680" i="1"/>
  <c r="J1680" i="1"/>
  <c r="M1680" i="1"/>
  <c r="N1680" i="1"/>
  <c r="E1681" i="1"/>
  <c r="J1681" i="1"/>
  <c r="M1681" i="1"/>
  <c r="N1681" i="1"/>
  <c r="E1682" i="1"/>
  <c r="J1682" i="1"/>
  <c r="M1682" i="1"/>
  <c r="N1682" i="1"/>
  <c r="E1683" i="1"/>
  <c r="J1683" i="1"/>
  <c r="M1683" i="1"/>
  <c r="N1683" i="1"/>
  <c r="E1684" i="1"/>
  <c r="J1684" i="1"/>
  <c r="M1684" i="1"/>
  <c r="N1684" i="1"/>
  <c r="E1685" i="1"/>
  <c r="J1685" i="1"/>
  <c r="M1685" i="1"/>
  <c r="N1685" i="1"/>
  <c r="E1686" i="1"/>
  <c r="J1686" i="1"/>
  <c r="M1686" i="1"/>
  <c r="N1686" i="1"/>
  <c r="E1687" i="1"/>
  <c r="J1687" i="1"/>
  <c r="M1687" i="1"/>
  <c r="N1687" i="1"/>
  <c r="E1688" i="1"/>
  <c r="J1688" i="1"/>
  <c r="M1688" i="1"/>
  <c r="N1688" i="1"/>
  <c r="E1689" i="1"/>
  <c r="J1689" i="1"/>
  <c r="M1689" i="1"/>
  <c r="N1689" i="1"/>
  <c r="E1690" i="1"/>
  <c r="J1690" i="1"/>
  <c r="M1690" i="1"/>
  <c r="N1690" i="1"/>
  <c r="E1691" i="1"/>
  <c r="J1691" i="1"/>
  <c r="M1691" i="1"/>
  <c r="N1691" i="1"/>
  <c r="E1692" i="1"/>
  <c r="J1692" i="1"/>
  <c r="M1692" i="1"/>
  <c r="N1692" i="1"/>
  <c r="E1693" i="1"/>
  <c r="J1693" i="1"/>
  <c r="M1693" i="1"/>
  <c r="N1693" i="1"/>
  <c r="E1694" i="1"/>
  <c r="J1694" i="1"/>
  <c r="M1694" i="1"/>
  <c r="N1694" i="1"/>
  <c r="E1695" i="1"/>
  <c r="J1695" i="1"/>
  <c r="M1695" i="1"/>
  <c r="N1695" i="1"/>
  <c r="E1696" i="1"/>
  <c r="J1696" i="1"/>
  <c r="M1696" i="1"/>
  <c r="N1696" i="1"/>
  <c r="E1697" i="1"/>
  <c r="J1697" i="1"/>
  <c r="M1697" i="1"/>
  <c r="N1697" i="1"/>
  <c r="E1698" i="1"/>
  <c r="J1698" i="1"/>
  <c r="M1698" i="1"/>
  <c r="N1698" i="1"/>
  <c r="E1699" i="1"/>
  <c r="J1699" i="1"/>
  <c r="M1699" i="1"/>
  <c r="N1699" i="1"/>
  <c r="E1700" i="1"/>
  <c r="J1700" i="1"/>
  <c r="M1700" i="1"/>
  <c r="N1700" i="1"/>
  <c r="E1701" i="1"/>
  <c r="J1701" i="1"/>
  <c r="M1701" i="1"/>
  <c r="N1701" i="1"/>
  <c r="E1702" i="1"/>
  <c r="J1702" i="1"/>
  <c r="M1702" i="1"/>
  <c r="N1702" i="1"/>
  <c r="E1703" i="1"/>
  <c r="J1703" i="1"/>
  <c r="M1703" i="1"/>
  <c r="N1703" i="1"/>
  <c r="E1704" i="1"/>
  <c r="J1704" i="1"/>
  <c r="M1704" i="1"/>
  <c r="N1704" i="1"/>
  <c r="E1705" i="1"/>
  <c r="J1705" i="1"/>
  <c r="M1705" i="1"/>
  <c r="N1705" i="1"/>
  <c r="E1706" i="1"/>
  <c r="J1706" i="1"/>
  <c r="M1706" i="1"/>
  <c r="N1706" i="1"/>
  <c r="E1707" i="1"/>
  <c r="J1707" i="1"/>
  <c r="M1707" i="1"/>
  <c r="N1707" i="1"/>
  <c r="E1708" i="1"/>
  <c r="J1708" i="1"/>
  <c r="M1708" i="1"/>
  <c r="N1708" i="1"/>
  <c r="E1709" i="1"/>
  <c r="J1709" i="1"/>
  <c r="M1709" i="1"/>
  <c r="N1709" i="1"/>
  <c r="E1710" i="1"/>
  <c r="J1710" i="1"/>
  <c r="M1710" i="1"/>
  <c r="N1710" i="1"/>
  <c r="E1711" i="1"/>
  <c r="J1711" i="1"/>
  <c r="M1711" i="1"/>
  <c r="N1711" i="1"/>
  <c r="E1712" i="1"/>
  <c r="J1712" i="1"/>
  <c r="M1712" i="1"/>
  <c r="N1712" i="1"/>
  <c r="E1713" i="1"/>
  <c r="J1713" i="1"/>
  <c r="M1713" i="1"/>
  <c r="N1713" i="1"/>
  <c r="E1714" i="1"/>
  <c r="J1714" i="1"/>
  <c r="M1714" i="1"/>
  <c r="N1714" i="1"/>
  <c r="E1715" i="1"/>
  <c r="J1715" i="1"/>
  <c r="M1715" i="1"/>
  <c r="N1715" i="1"/>
  <c r="E1716" i="1"/>
  <c r="J1716" i="1"/>
  <c r="M1716" i="1"/>
  <c r="N1716" i="1"/>
  <c r="E1717" i="1"/>
  <c r="J1717" i="1"/>
  <c r="M1717" i="1"/>
  <c r="N1717" i="1"/>
  <c r="E1718" i="1"/>
  <c r="J1718" i="1"/>
  <c r="M1718" i="1"/>
  <c r="N1718" i="1"/>
  <c r="E1719" i="1"/>
  <c r="J1719" i="1"/>
  <c r="M1719" i="1"/>
  <c r="N1719" i="1"/>
  <c r="E1720" i="1"/>
  <c r="J1720" i="1"/>
  <c r="M1720" i="1"/>
  <c r="N1720" i="1"/>
  <c r="E1721" i="1"/>
  <c r="J1721" i="1"/>
  <c r="M1721" i="1"/>
  <c r="N1721" i="1"/>
  <c r="E1722" i="1"/>
  <c r="J1722" i="1"/>
  <c r="M1722" i="1"/>
  <c r="N1722" i="1"/>
  <c r="E1723" i="1"/>
  <c r="J1723" i="1"/>
  <c r="M1723" i="1"/>
  <c r="N1723" i="1"/>
  <c r="E1724" i="1"/>
  <c r="J1724" i="1"/>
  <c r="M1724" i="1"/>
  <c r="N1724" i="1"/>
  <c r="E1725" i="1"/>
  <c r="J1725" i="1"/>
  <c r="M1725" i="1"/>
  <c r="N1725" i="1"/>
  <c r="E1726" i="1"/>
  <c r="J1726" i="1"/>
  <c r="M1726" i="1"/>
  <c r="N1726" i="1"/>
  <c r="E1727" i="1"/>
  <c r="J1727" i="1"/>
  <c r="M1727" i="1"/>
  <c r="N1727" i="1"/>
  <c r="E1728" i="1"/>
  <c r="J1728" i="1"/>
  <c r="M1728" i="1"/>
  <c r="N1728" i="1"/>
  <c r="E1729" i="1"/>
  <c r="J1729" i="1"/>
  <c r="M1729" i="1"/>
  <c r="N1729" i="1"/>
  <c r="E1730" i="1"/>
  <c r="J1730" i="1"/>
  <c r="M1730" i="1"/>
  <c r="N1730" i="1"/>
  <c r="E1731" i="1"/>
  <c r="J1731" i="1"/>
  <c r="M1731" i="1"/>
  <c r="N1731" i="1"/>
  <c r="E1732" i="1"/>
  <c r="J1732" i="1"/>
  <c r="M1732" i="1"/>
  <c r="N1732" i="1"/>
  <c r="E1733" i="1"/>
  <c r="J1733" i="1"/>
  <c r="M1733" i="1"/>
  <c r="N1733" i="1"/>
  <c r="E1734" i="1"/>
  <c r="J1734" i="1"/>
  <c r="M1734" i="1"/>
  <c r="N1734" i="1"/>
  <c r="E1735" i="1"/>
  <c r="J1735" i="1"/>
  <c r="M1735" i="1"/>
  <c r="N1735" i="1"/>
  <c r="E1736" i="1"/>
  <c r="J1736" i="1"/>
  <c r="M1736" i="1"/>
  <c r="N1736" i="1"/>
  <c r="E1737" i="1"/>
  <c r="J1737" i="1"/>
  <c r="M1737" i="1"/>
  <c r="N1737" i="1"/>
  <c r="E1738" i="1"/>
  <c r="J1738" i="1"/>
  <c r="M1738" i="1"/>
  <c r="N1738" i="1"/>
  <c r="E1739" i="1"/>
  <c r="J1739" i="1"/>
  <c r="M1739" i="1"/>
  <c r="N1739" i="1"/>
  <c r="E1740" i="1"/>
  <c r="J1740" i="1"/>
  <c r="M1740" i="1"/>
  <c r="N1740" i="1"/>
  <c r="E1741" i="1"/>
  <c r="J1741" i="1"/>
  <c r="M1741" i="1"/>
  <c r="N1741" i="1"/>
  <c r="E1742" i="1"/>
  <c r="J1742" i="1"/>
  <c r="M1742" i="1"/>
  <c r="N1742" i="1"/>
  <c r="E1743" i="1"/>
  <c r="J1743" i="1"/>
  <c r="M1743" i="1"/>
  <c r="N1743" i="1"/>
  <c r="E1744" i="1"/>
  <c r="J1744" i="1"/>
  <c r="M1744" i="1"/>
  <c r="N1744" i="1"/>
  <c r="E1745" i="1"/>
  <c r="J1745" i="1"/>
  <c r="M1745" i="1"/>
  <c r="N1745" i="1"/>
  <c r="E1746" i="1"/>
  <c r="J1746" i="1"/>
  <c r="M1746" i="1"/>
  <c r="N1746" i="1"/>
  <c r="E1747" i="1"/>
  <c r="J1747" i="1"/>
  <c r="M1747" i="1"/>
  <c r="N1747" i="1"/>
  <c r="E1748" i="1"/>
  <c r="J1748" i="1"/>
  <c r="M1748" i="1"/>
  <c r="N1748" i="1"/>
  <c r="E1749" i="1"/>
  <c r="J1749" i="1"/>
  <c r="M1749" i="1"/>
  <c r="N1749" i="1"/>
  <c r="E1750" i="1"/>
  <c r="J1750" i="1"/>
  <c r="M1750" i="1"/>
  <c r="N1750" i="1"/>
  <c r="E1751" i="1"/>
  <c r="J1751" i="1"/>
  <c r="M1751" i="1"/>
  <c r="N1751" i="1"/>
  <c r="E1752" i="1"/>
  <c r="J1752" i="1"/>
  <c r="M1752" i="1"/>
  <c r="N1752" i="1"/>
  <c r="E1753" i="1"/>
  <c r="J1753" i="1"/>
  <c r="M1753" i="1"/>
  <c r="N1753" i="1"/>
  <c r="E1754" i="1"/>
  <c r="J1754" i="1"/>
  <c r="M1754" i="1"/>
  <c r="N1754" i="1"/>
  <c r="E1755" i="1"/>
  <c r="J1755" i="1"/>
  <c r="M1755" i="1"/>
  <c r="N1755" i="1"/>
  <c r="E1756" i="1"/>
  <c r="J1756" i="1"/>
  <c r="M1756" i="1"/>
  <c r="N1756" i="1"/>
  <c r="E1757" i="1"/>
  <c r="J1757" i="1"/>
  <c r="M1757" i="1"/>
  <c r="N1757" i="1"/>
  <c r="E1758" i="1"/>
  <c r="J1758" i="1"/>
  <c r="M1758" i="1"/>
  <c r="N1758" i="1"/>
  <c r="E1759" i="1"/>
  <c r="J1759" i="1"/>
  <c r="M1759" i="1"/>
  <c r="N1759" i="1"/>
  <c r="E1760" i="1"/>
  <c r="J1760" i="1"/>
  <c r="M1760" i="1"/>
  <c r="N1760" i="1"/>
  <c r="E1761" i="1"/>
  <c r="J1761" i="1"/>
  <c r="M1761" i="1"/>
  <c r="N1761" i="1"/>
  <c r="E1762" i="1"/>
  <c r="J1762" i="1"/>
  <c r="M1762" i="1"/>
  <c r="N1762" i="1"/>
  <c r="E1763" i="1"/>
  <c r="J1763" i="1"/>
  <c r="M1763" i="1"/>
  <c r="N1763" i="1"/>
  <c r="E1764" i="1"/>
  <c r="J1764" i="1"/>
  <c r="M1764" i="1"/>
  <c r="N1764" i="1"/>
  <c r="E1765" i="1"/>
  <c r="J1765" i="1"/>
  <c r="M1765" i="1"/>
  <c r="N1765" i="1"/>
  <c r="E1766" i="1"/>
  <c r="J1766" i="1"/>
  <c r="M1766" i="1"/>
  <c r="N1766" i="1"/>
  <c r="E1767" i="1"/>
  <c r="J1767" i="1"/>
  <c r="M1767" i="1"/>
  <c r="N1767" i="1"/>
  <c r="E1768" i="1"/>
  <c r="J1768" i="1"/>
  <c r="M1768" i="1"/>
  <c r="N1768" i="1"/>
  <c r="E1769" i="1"/>
  <c r="J1769" i="1"/>
  <c r="M1769" i="1"/>
  <c r="N1769" i="1"/>
  <c r="E1770" i="1"/>
  <c r="J1770" i="1"/>
  <c r="M1770" i="1"/>
  <c r="N1770" i="1"/>
  <c r="E1771" i="1"/>
  <c r="J1771" i="1"/>
  <c r="M1771" i="1"/>
  <c r="N1771" i="1"/>
  <c r="E1772" i="1"/>
  <c r="J1772" i="1"/>
  <c r="M1772" i="1"/>
  <c r="N1772" i="1"/>
  <c r="E1773" i="1"/>
  <c r="J1773" i="1"/>
  <c r="M1773" i="1"/>
  <c r="N1773" i="1"/>
  <c r="E1774" i="1"/>
  <c r="J1774" i="1"/>
  <c r="M1774" i="1"/>
  <c r="N1774" i="1"/>
  <c r="E1775" i="1"/>
  <c r="J1775" i="1"/>
  <c r="M1775" i="1"/>
  <c r="N1775" i="1"/>
  <c r="E1776" i="1"/>
  <c r="J1776" i="1"/>
  <c r="M1776" i="1"/>
  <c r="N1776" i="1"/>
  <c r="E1777" i="1"/>
  <c r="J1777" i="1"/>
  <c r="M1777" i="1"/>
  <c r="N1777" i="1"/>
  <c r="E1778" i="1"/>
  <c r="J1778" i="1"/>
  <c r="M1778" i="1"/>
  <c r="N1778" i="1"/>
  <c r="E1779" i="1"/>
  <c r="J1779" i="1"/>
  <c r="M1779" i="1"/>
  <c r="N1779" i="1"/>
  <c r="E1780" i="1"/>
  <c r="J1780" i="1"/>
  <c r="M1780" i="1"/>
  <c r="N1780" i="1"/>
  <c r="E1781" i="1"/>
  <c r="J1781" i="1"/>
  <c r="M1781" i="1"/>
  <c r="N1781" i="1"/>
  <c r="E1782" i="1"/>
  <c r="J1782" i="1"/>
  <c r="M1782" i="1"/>
  <c r="N1782" i="1"/>
  <c r="E1783" i="1"/>
  <c r="J1783" i="1"/>
  <c r="M1783" i="1"/>
  <c r="N1783" i="1"/>
  <c r="E1784" i="1"/>
  <c r="J1784" i="1"/>
  <c r="M1784" i="1"/>
  <c r="N1784" i="1"/>
  <c r="E1785" i="1"/>
  <c r="J1785" i="1"/>
  <c r="M1785" i="1"/>
  <c r="N1785" i="1"/>
  <c r="E1786" i="1"/>
  <c r="J1786" i="1"/>
  <c r="M1786" i="1"/>
  <c r="N1786" i="1"/>
  <c r="E1787" i="1"/>
  <c r="J1787" i="1"/>
  <c r="M1787" i="1"/>
  <c r="N1787" i="1"/>
  <c r="E1788" i="1"/>
  <c r="J1788" i="1"/>
  <c r="M1788" i="1"/>
  <c r="N1788" i="1"/>
  <c r="E1789" i="1"/>
  <c r="J1789" i="1"/>
  <c r="M1789" i="1"/>
  <c r="N1789" i="1"/>
  <c r="E1790" i="1"/>
  <c r="J1790" i="1"/>
  <c r="M1790" i="1"/>
  <c r="N1790" i="1"/>
  <c r="E1791" i="1"/>
  <c r="J1791" i="1"/>
  <c r="M1791" i="1"/>
  <c r="N1791" i="1"/>
  <c r="E1792" i="1"/>
  <c r="J1792" i="1"/>
  <c r="M1792" i="1"/>
  <c r="N1792" i="1"/>
  <c r="E1793" i="1"/>
  <c r="J1793" i="1"/>
  <c r="M1793" i="1"/>
  <c r="N1793" i="1"/>
  <c r="E1794" i="1"/>
  <c r="J1794" i="1"/>
  <c r="M1794" i="1"/>
  <c r="N1794" i="1"/>
  <c r="E1795" i="1"/>
  <c r="J1795" i="1"/>
  <c r="M1795" i="1"/>
  <c r="N1795" i="1"/>
  <c r="E1796" i="1"/>
  <c r="J1796" i="1"/>
  <c r="M1796" i="1"/>
  <c r="N1796" i="1"/>
  <c r="E1797" i="1"/>
  <c r="J1797" i="1"/>
  <c r="M1797" i="1"/>
  <c r="N1797" i="1"/>
  <c r="E1798" i="1"/>
  <c r="J1798" i="1"/>
  <c r="M1798" i="1"/>
  <c r="N1798" i="1"/>
  <c r="E1799" i="1"/>
  <c r="J1799" i="1"/>
  <c r="M1799" i="1"/>
  <c r="N1799" i="1"/>
  <c r="E1800" i="1"/>
  <c r="J1800" i="1"/>
  <c r="M1800" i="1"/>
  <c r="N1800" i="1"/>
  <c r="E1801" i="1"/>
  <c r="J1801" i="1"/>
  <c r="M1801" i="1"/>
  <c r="N1801" i="1"/>
  <c r="E1802" i="1"/>
  <c r="J1802" i="1"/>
  <c r="M1802" i="1"/>
  <c r="N1802" i="1"/>
  <c r="E1803" i="1"/>
  <c r="J1803" i="1"/>
  <c r="M1803" i="1"/>
  <c r="N1803" i="1"/>
  <c r="E1804" i="1"/>
  <c r="J1804" i="1"/>
  <c r="M1804" i="1"/>
  <c r="N1804" i="1"/>
  <c r="E1805" i="1"/>
  <c r="J1805" i="1"/>
  <c r="M1805" i="1"/>
  <c r="N1805" i="1"/>
  <c r="E1806" i="1"/>
  <c r="J1806" i="1"/>
  <c r="M1806" i="1"/>
  <c r="N1806" i="1"/>
  <c r="E1807" i="1"/>
  <c r="J1807" i="1"/>
  <c r="M1807" i="1"/>
  <c r="N1807" i="1"/>
  <c r="E1808" i="1"/>
  <c r="J1808" i="1"/>
  <c r="M1808" i="1"/>
  <c r="N1808" i="1"/>
  <c r="E1809" i="1"/>
  <c r="J1809" i="1"/>
  <c r="M1809" i="1"/>
  <c r="N1809" i="1"/>
  <c r="E1810" i="1"/>
  <c r="J1810" i="1"/>
  <c r="M1810" i="1"/>
  <c r="N1810" i="1"/>
  <c r="E1811" i="1"/>
  <c r="J1811" i="1"/>
  <c r="M1811" i="1"/>
  <c r="N1811" i="1"/>
  <c r="E1812" i="1"/>
  <c r="J1812" i="1"/>
  <c r="M1812" i="1"/>
  <c r="N1812" i="1"/>
  <c r="E1813" i="1"/>
  <c r="J1813" i="1"/>
  <c r="M1813" i="1"/>
  <c r="N1813" i="1"/>
  <c r="E1814" i="1"/>
  <c r="J1814" i="1"/>
  <c r="M1814" i="1"/>
  <c r="N1814" i="1"/>
  <c r="E1815" i="1"/>
  <c r="J1815" i="1"/>
  <c r="M1815" i="1"/>
  <c r="N1815" i="1"/>
  <c r="E1816" i="1"/>
  <c r="J1816" i="1"/>
  <c r="M1816" i="1"/>
  <c r="N1816" i="1"/>
  <c r="E1817" i="1"/>
  <c r="J1817" i="1"/>
  <c r="M1817" i="1"/>
  <c r="N1817" i="1"/>
  <c r="E1818" i="1"/>
  <c r="J1818" i="1"/>
  <c r="M1818" i="1"/>
  <c r="N1818" i="1"/>
  <c r="E1819" i="1"/>
  <c r="J1819" i="1"/>
  <c r="M1819" i="1"/>
  <c r="N1819" i="1"/>
  <c r="E1820" i="1"/>
  <c r="J1820" i="1"/>
  <c r="M1820" i="1"/>
  <c r="N1820" i="1"/>
  <c r="E1821" i="1"/>
  <c r="J1821" i="1"/>
  <c r="M1821" i="1"/>
  <c r="N1821" i="1"/>
  <c r="E1822" i="1"/>
  <c r="J1822" i="1"/>
  <c r="M1822" i="1"/>
  <c r="N1822" i="1"/>
  <c r="E1823" i="1"/>
  <c r="J1823" i="1"/>
  <c r="M1823" i="1"/>
  <c r="N1823" i="1"/>
  <c r="E1824" i="1"/>
  <c r="J1824" i="1"/>
  <c r="M1824" i="1"/>
  <c r="N1824" i="1"/>
  <c r="E1825" i="1"/>
  <c r="J1825" i="1"/>
  <c r="M1825" i="1"/>
  <c r="N1825" i="1"/>
  <c r="E1826" i="1"/>
  <c r="J1826" i="1"/>
  <c r="M1826" i="1"/>
  <c r="N1826" i="1"/>
  <c r="E1827" i="1"/>
  <c r="J1827" i="1"/>
  <c r="M1827" i="1"/>
  <c r="N1827" i="1"/>
  <c r="E1828" i="1"/>
  <c r="J1828" i="1"/>
  <c r="M1828" i="1"/>
  <c r="N1828" i="1"/>
  <c r="E1829" i="1"/>
  <c r="J1829" i="1"/>
  <c r="M1829" i="1"/>
  <c r="N1829" i="1"/>
  <c r="E1830" i="1"/>
  <c r="J1830" i="1"/>
  <c r="M1830" i="1"/>
  <c r="N1830" i="1"/>
  <c r="E1831" i="1"/>
  <c r="J1831" i="1"/>
  <c r="M1831" i="1"/>
  <c r="N1831" i="1"/>
  <c r="E1832" i="1"/>
  <c r="J1832" i="1"/>
  <c r="M1832" i="1"/>
  <c r="N1832" i="1"/>
  <c r="E1833" i="1"/>
  <c r="J1833" i="1"/>
  <c r="M1833" i="1"/>
  <c r="N1833" i="1"/>
  <c r="E1834" i="1"/>
  <c r="J1834" i="1"/>
  <c r="M1834" i="1"/>
  <c r="N1834" i="1"/>
  <c r="E1835" i="1"/>
  <c r="J1835" i="1"/>
  <c r="M1835" i="1"/>
  <c r="N1835" i="1"/>
  <c r="E1836" i="1"/>
  <c r="J1836" i="1"/>
  <c r="M1836" i="1"/>
  <c r="N1836" i="1"/>
  <c r="E1837" i="1"/>
  <c r="J1837" i="1"/>
  <c r="M1837" i="1"/>
  <c r="N1837" i="1"/>
  <c r="E1838" i="1"/>
  <c r="J1838" i="1"/>
  <c r="M1838" i="1"/>
  <c r="N1838" i="1"/>
  <c r="E1839" i="1"/>
  <c r="J1839" i="1"/>
  <c r="M1839" i="1"/>
  <c r="N1839" i="1"/>
  <c r="E1840" i="1"/>
  <c r="J1840" i="1"/>
  <c r="M1840" i="1"/>
  <c r="N1840" i="1"/>
  <c r="E1841" i="1"/>
  <c r="J1841" i="1"/>
  <c r="M1841" i="1"/>
  <c r="N1841" i="1"/>
  <c r="E1842" i="1"/>
  <c r="J1842" i="1"/>
  <c r="M1842" i="1"/>
  <c r="N1842" i="1"/>
  <c r="E1843" i="1"/>
  <c r="J1843" i="1"/>
  <c r="M1843" i="1"/>
  <c r="N1843" i="1"/>
  <c r="E1844" i="1"/>
  <c r="J1844" i="1"/>
  <c r="M1844" i="1"/>
  <c r="N1844" i="1"/>
  <c r="E1845" i="1"/>
  <c r="J1845" i="1"/>
  <c r="M1845" i="1"/>
  <c r="N1845" i="1"/>
  <c r="E1846" i="1"/>
  <c r="J1846" i="1"/>
  <c r="M1846" i="1"/>
  <c r="N1846" i="1"/>
  <c r="E1847" i="1"/>
  <c r="J1847" i="1"/>
  <c r="M1847" i="1"/>
  <c r="N1847" i="1"/>
  <c r="E1848" i="1"/>
  <c r="J1848" i="1"/>
  <c r="M1848" i="1"/>
  <c r="N1848" i="1"/>
  <c r="E1849" i="1"/>
  <c r="J1849" i="1"/>
  <c r="M1849" i="1"/>
  <c r="N1849" i="1"/>
  <c r="E1850" i="1"/>
  <c r="J1850" i="1"/>
  <c r="M1850" i="1"/>
  <c r="N1850" i="1"/>
  <c r="E1851" i="1"/>
  <c r="J1851" i="1"/>
  <c r="M1851" i="1"/>
  <c r="N1851" i="1"/>
  <c r="E1852" i="1"/>
  <c r="J1852" i="1"/>
  <c r="M1852" i="1"/>
  <c r="N1852" i="1"/>
  <c r="E1853" i="1"/>
  <c r="J1853" i="1"/>
  <c r="M1853" i="1"/>
  <c r="N1853" i="1"/>
  <c r="E1854" i="1"/>
  <c r="J1854" i="1"/>
  <c r="M1854" i="1"/>
  <c r="N1854" i="1"/>
  <c r="E1855" i="1"/>
  <c r="J1855" i="1"/>
  <c r="M1855" i="1"/>
  <c r="N1855" i="1"/>
  <c r="E1856" i="1"/>
  <c r="J1856" i="1"/>
  <c r="M1856" i="1"/>
  <c r="N1856" i="1"/>
  <c r="E1857" i="1"/>
  <c r="J1857" i="1"/>
  <c r="M1857" i="1"/>
  <c r="N1857" i="1"/>
  <c r="E1858" i="1"/>
  <c r="J1858" i="1"/>
  <c r="M1858" i="1"/>
  <c r="N1858" i="1"/>
  <c r="E1859" i="1"/>
  <c r="J1859" i="1"/>
  <c r="M1859" i="1"/>
  <c r="N1859" i="1"/>
  <c r="E1860" i="1"/>
  <c r="J1860" i="1"/>
  <c r="M1860" i="1"/>
  <c r="N1860" i="1"/>
  <c r="E1861" i="1"/>
  <c r="J1861" i="1"/>
  <c r="M1861" i="1"/>
  <c r="N1861" i="1"/>
  <c r="E1862" i="1"/>
  <c r="J1862" i="1"/>
  <c r="M1862" i="1"/>
  <c r="N1862" i="1"/>
  <c r="E1863" i="1"/>
  <c r="J1863" i="1"/>
  <c r="M1863" i="1"/>
  <c r="N1863" i="1"/>
  <c r="E1864" i="1"/>
  <c r="J1864" i="1"/>
  <c r="M1864" i="1"/>
  <c r="N1864" i="1"/>
  <c r="E1865" i="1"/>
  <c r="J1865" i="1"/>
  <c r="M1865" i="1"/>
  <c r="N1865" i="1"/>
  <c r="E1866" i="1"/>
  <c r="J1866" i="1"/>
  <c r="M1866" i="1"/>
  <c r="N1866" i="1"/>
  <c r="E1867" i="1"/>
  <c r="J1867" i="1"/>
  <c r="M1867" i="1"/>
  <c r="N1867" i="1"/>
  <c r="E1868" i="1"/>
  <c r="J1868" i="1"/>
  <c r="M1868" i="1"/>
  <c r="N1868" i="1"/>
  <c r="E1869" i="1"/>
  <c r="J1869" i="1"/>
  <c r="M1869" i="1"/>
  <c r="N1869" i="1"/>
  <c r="E1870" i="1"/>
  <c r="J1870" i="1"/>
  <c r="M1870" i="1"/>
  <c r="N1870" i="1"/>
  <c r="E1871" i="1"/>
  <c r="J1871" i="1"/>
  <c r="M1871" i="1"/>
  <c r="N1871" i="1"/>
  <c r="E1872" i="1"/>
  <c r="J1872" i="1"/>
  <c r="M1872" i="1"/>
  <c r="N1872" i="1"/>
  <c r="E1873" i="1"/>
  <c r="J1873" i="1"/>
  <c r="M1873" i="1"/>
  <c r="N1873" i="1"/>
  <c r="E1874" i="1"/>
  <c r="J1874" i="1"/>
  <c r="M1874" i="1"/>
  <c r="N1874" i="1"/>
  <c r="E1875" i="1"/>
  <c r="J1875" i="1"/>
  <c r="M1875" i="1"/>
  <c r="N1875" i="1"/>
  <c r="E1876" i="1"/>
  <c r="J1876" i="1"/>
  <c r="M1876" i="1"/>
  <c r="N1876" i="1"/>
  <c r="E1877" i="1"/>
  <c r="J1877" i="1"/>
  <c r="M1877" i="1"/>
  <c r="N1877" i="1"/>
  <c r="E1878" i="1"/>
  <c r="J1878" i="1"/>
  <c r="M1878" i="1"/>
  <c r="N1878" i="1"/>
  <c r="E1879" i="1"/>
  <c r="J1879" i="1"/>
  <c r="M1879" i="1"/>
  <c r="N1879" i="1"/>
  <c r="E1880" i="1"/>
  <c r="J1880" i="1"/>
  <c r="M1880" i="1"/>
  <c r="N1880" i="1"/>
  <c r="E1881" i="1"/>
  <c r="J1881" i="1"/>
  <c r="M1881" i="1"/>
  <c r="N1881" i="1"/>
  <c r="E1882" i="1"/>
  <c r="J1882" i="1"/>
  <c r="M1882" i="1"/>
  <c r="N1882" i="1"/>
  <c r="E1883" i="1"/>
  <c r="J1883" i="1"/>
  <c r="M1883" i="1"/>
  <c r="N1883" i="1"/>
  <c r="E1884" i="1"/>
  <c r="J1884" i="1"/>
  <c r="M1884" i="1"/>
  <c r="N1884" i="1"/>
  <c r="E1885" i="1"/>
  <c r="J1885" i="1"/>
  <c r="M1885" i="1"/>
  <c r="N1885" i="1"/>
  <c r="E1886" i="1"/>
  <c r="J1886" i="1"/>
  <c r="M1886" i="1"/>
  <c r="N1886" i="1"/>
  <c r="E1887" i="1"/>
  <c r="J1887" i="1"/>
  <c r="M1887" i="1"/>
  <c r="N1887" i="1"/>
  <c r="E1888" i="1"/>
  <c r="J1888" i="1"/>
  <c r="M1888" i="1"/>
  <c r="N1888" i="1"/>
  <c r="E1889" i="1"/>
  <c r="J1889" i="1"/>
  <c r="M1889" i="1"/>
  <c r="N1889" i="1"/>
  <c r="E1890" i="1"/>
  <c r="J1890" i="1"/>
  <c r="M1890" i="1"/>
  <c r="N1890" i="1"/>
  <c r="E1891" i="1"/>
  <c r="J1891" i="1"/>
  <c r="M1891" i="1"/>
  <c r="N1891" i="1"/>
  <c r="E1892" i="1"/>
  <c r="J1892" i="1"/>
  <c r="M1892" i="1"/>
  <c r="N1892" i="1"/>
  <c r="E1893" i="1"/>
  <c r="J1893" i="1"/>
  <c r="M1893" i="1"/>
  <c r="N1893" i="1"/>
  <c r="E1894" i="1"/>
  <c r="J1894" i="1"/>
  <c r="M1894" i="1"/>
  <c r="N1894" i="1"/>
  <c r="E1895" i="1"/>
  <c r="J1895" i="1"/>
  <c r="M1895" i="1"/>
  <c r="N1895" i="1"/>
  <c r="E1896" i="1"/>
  <c r="J1896" i="1"/>
  <c r="M1896" i="1"/>
  <c r="N1896" i="1"/>
  <c r="E1897" i="1"/>
  <c r="J1897" i="1"/>
  <c r="M1897" i="1"/>
  <c r="N1897" i="1"/>
  <c r="E1898" i="1"/>
  <c r="J1898" i="1"/>
  <c r="M1898" i="1"/>
  <c r="N1898" i="1"/>
  <c r="E1899" i="1"/>
  <c r="J1899" i="1"/>
  <c r="M1899" i="1"/>
  <c r="N1899" i="1"/>
  <c r="E1900" i="1"/>
  <c r="J1900" i="1"/>
  <c r="M1900" i="1"/>
  <c r="N1900" i="1"/>
  <c r="E1901" i="1"/>
  <c r="J1901" i="1"/>
  <c r="M1901" i="1"/>
  <c r="N1901" i="1"/>
  <c r="E1902" i="1"/>
  <c r="J1902" i="1"/>
  <c r="M1902" i="1"/>
  <c r="N1902" i="1"/>
  <c r="E1903" i="1"/>
  <c r="J1903" i="1"/>
  <c r="M1903" i="1"/>
  <c r="N1903" i="1"/>
  <c r="E1904" i="1"/>
  <c r="J1904" i="1"/>
  <c r="M1904" i="1"/>
  <c r="N1904" i="1"/>
  <c r="E1905" i="1"/>
  <c r="J1905" i="1"/>
  <c r="M1905" i="1"/>
  <c r="N1905" i="1"/>
  <c r="E1906" i="1"/>
  <c r="J1906" i="1"/>
  <c r="M1906" i="1"/>
  <c r="N1906" i="1"/>
  <c r="E1907" i="1"/>
  <c r="J1907" i="1"/>
  <c r="M1907" i="1"/>
  <c r="N1907" i="1"/>
  <c r="E1908" i="1"/>
  <c r="J1908" i="1"/>
  <c r="M1908" i="1"/>
  <c r="N1908" i="1"/>
  <c r="E1909" i="1"/>
  <c r="J1909" i="1"/>
  <c r="M1909" i="1"/>
  <c r="N1909" i="1"/>
  <c r="E1910" i="1"/>
  <c r="J1910" i="1"/>
  <c r="M1910" i="1"/>
  <c r="N1910" i="1"/>
  <c r="E1911" i="1"/>
  <c r="J1911" i="1"/>
  <c r="M1911" i="1"/>
  <c r="N1911" i="1"/>
  <c r="E1912" i="1"/>
  <c r="J1912" i="1"/>
  <c r="M1912" i="1"/>
  <c r="N1912" i="1"/>
  <c r="E1913" i="1"/>
  <c r="J1913" i="1"/>
  <c r="M1913" i="1"/>
  <c r="N1913" i="1"/>
  <c r="E1914" i="1"/>
  <c r="J1914" i="1"/>
  <c r="M1914" i="1"/>
  <c r="N1914" i="1"/>
  <c r="E1915" i="1"/>
  <c r="J1915" i="1"/>
  <c r="M1915" i="1"/>
  <c r="N1915" i="1"/>
  <c r="E1916" i="1"/>
  <c r="J1916" i="1"/>
  <c r="M1916" i="1"/>
  <c r="N1916" i="1"/>
  <c r="E1917" i="1"/>
  <c r="J1917" i="1"/>
  <c r="M1917" i="1"/>
  <c r="N1917" i="1"/>
  <c r="E1918" i="1"/>
  <c r="J1918" i="1"/>
  <c r="M1918" i="1"/>
  <c r="N1918" i="1"/>
  <c r="E1919" i="1"/>
  <c r="J1919" i="1"/>
  <c r="M1919" i="1"/>
  <c r="N1919" i="1"/>
  <c r="E1920" i="1"/>
  <c r="J1920" i="1"/>
  <c r="M1920" i="1"/>
  <c r="N1920" i="1"/>
  <c r="E1921" i="1"/>
  <c r="J1921" i="1"/>
  <c r="M1921" i="1"/>
  <c r="N1921" i="1"/>
  <c r="E1922" i="1"/>
  <c r="J1922" i="1"/>
  <c r="M1922" i="1"/>
  <c r="N1922" i="1"/>
  <c r="E1923" i="1"/>
  <c r="J1923" i="1"/>
  <c r="M1923" i="1"/>
  <c r="N1923" i="1"/>
  <c r="E1924" i="1"/>
  <c r="J1924" i="1"/>
  <c r="M1924" i="1"/>
  <c r="N1924" i="1"/>
  <c r="E1925" i="1"/>
  <c r="J1925" i="1"/>
  <c r="M1925" i="1"/>
  <c r="N1925" i="1"/>
  <c r="M20" i="5"/>
  <c r="D9" i="5" s="1"/>
  <c r="J20" i="5"/>
</calcChain>
</file>

<file path=xl/sharedStrings.xml><?xml version="1.0" encoding="utf-8"?>
<sst xmlns="http://schemas.openxmlformats.org/spreadsheetml/2006/main" count="10846" uniqueCount="4178">
  <si>
    <t>1_partners</t>
  </si>
  <si>
    <t>2022072500182770377</t>
  </si>
  <si>
    <t>CA0707</t>
  </si>
  <si>
    <t>아이돌</t>
  </si>
  <si>
    <t>인기가요 PD노트 프로미스나인 백지헌 포토스케치</t>
  </si>
  <si>
    <t>2022072600172426377</t>
  </si>
  <si>
    <t>여자들이 많이 참고하는 옷 잘입기로 유명한 여자 아이돌들 정리</t>
  </si>
  <si>
    <t>2022072604000088017</t>
  </si>
  <si>
    <t>CA0406</t>
  </si>
  <si>
    <t xml:space="preserve">해외축구 </t>
  </si>
  <si>
    <t>"최고의 여름 위해"...BD33 잡은 토트넘, 다음 목표는 '공수 핵심 2명'</t>
  </si>
  <si>
    <t>2022072616044703067</t>
  </si>
  <si>
    <t>CA0314</t>
  </si>
  <si>
    <t>연예가화제</t>
  </si>
  <si>
    <t>'우영우' 감독 "방구뽕=구교환, 다른 배우 안 떠올라 간곡 섭외"</t>
  </si>
  <si>
    <t>2022072523394111438</t>
  </si>
  <si>
    <t>CA0518</t>
  </si>
  <si>
    <t>유머/이슈</t>
  </si>
  <si>
    <t>1박에 18만 원이라는 숲속 펜션 후기</t>
  </si>
  <si>
    <t>2022072612592242978</t>
  </si>
  <si>
    <t>부산 주차요원의 주차장 진상 퇴치법</t>
  </si>
  <si>
    <t>2022072518011036722</t>
  </si>
  <si>
    <t>CA0215</t>
  </si>
  <si>
    <t>게임</t>
  </si>
  <si>
    <t>'나 혼자만 레벨업' 웹툰 작화 담당한 장성락 작가 타계</t>
  </si>
  <si>
    <t>2022072613270730733</t>
  </si>
  <si>
    <t>CA0517</t>
  </si>
  <si>
    <t>스토리</t>
  </si>
  <si>
    <t>남학생과 모텔간 대구 여교사  +교사의 남편이 쓴 글</t>
  </si>
  <si>
    <t>2022072211133975641</t>
  </si>
  <si>
    <t>강아지가 맺어준 인연</t>
  </si>
  <si>
    <t>2022072518164566417</t>
  </si>
  <si>
    <t>CA0102</t>
  </si>
  <si>
    <t>정치일반</t>
  </si>
  <si>
    <t>윤 정부 첫 대정부질문… 경찰국·북송 어민 도마에</t>
  </si>
  <si>
    <t>2022072609355335357</t>
  </si>
  <si>
    <t>포그바야, 그곳에선 건강해야 한다… 무릎 부상에 유벤투스 ‘초긴장’</t>
  </si>
  <si>
    <t>2022072610302568582</t>
  </si>
  <si>
    <t>"이재용 안부럽다..CF 한편에 10억" 김연아가 17년간 모은 재산 수준</t>
  </si>
  <si>
    <t>2022072617500029765</t>
  </si>
  <si>
    <t>호랑이와 사자의 차이점.</t>
  </si>
  <si>
    <t>2022072600470097820</t>
  </si>
  <si>
    <t>롱리다 에이핑크 박초롱 헬스복</t>
  </si>
  <si>
    <t>2022072510304213617</t>
  </si>
  <si>
    <t>CA0315</t>
  </si>
  <si>
    <t>예능</t>
  </si>
  <si>
    <t>[단독] 소녀시대, 약속 지켰다…15주년 맞아 '아는 형님' 완전체 출연</t>
  </si>
  <si>
    <t>2022072312290162184</t>
  </si>
  <si>
    <t>유부아재들이 말하는 산후조리원</t>
  </si>
  <si>
    <t>2022072600000094600</t>
  </si>
  <si>
    <t>'피겨 여왕' 김연아의 남자 고우림, 그는 누구?</t>
  </si>
  <si>
    <t>2022072510333000096</t>
  </si>
  <si>
    <t>"영혼까지 닮아"… 신해철 딸, 父 오마주 화보 어땠길래?</t>
  </si>
  <si>
    <t>2022072521000003653</t>
  </si>
  <si>
    <t>CA0210</t>
  </si>
  <si>
    <t>오늘의 운세</t>
  </si>
  <si>
    <t>① [오늘의 운세] 7월 26일(음력 6월 28일, 일진은 경진 庚辰) : 쥐띠(子) ~ 뱀띠(巳)</t>
  </si>
  <si>
    <t>2022072614062678415</t>
  </si>
  <si>
    <t>CA0104</t>
  </si>
  <si>
    <t xml:space="preserve">경제일반 </t>
  </si>
  <si>
    <t>'우리은행 횡령' 총 700억원 규모 확인…8년 간 8차례 걸쳐 가로챘다</t>
  </si>
  <si>
    <t>2022070602220320434</t>
  </si>
  <si>
    <t>CA0519</t>
  </si>
  <si>
    <t>15금</t>
  </si>
  <si>
    <t>38살 초등 아들 엄마인데 제가 술집 여자 같나요?</t>
  </si>
  <si>
    <t>2022072614352932467</t>
  </si>
  <si>
    <t>오는 8월부터 '라그나로크' 모바일 신작 3종 국내 출시된다</t>
  </si>
  <si>
    <t>2022072420264021828</t>
  </si>
  <si>
    <t>CA0404</t>
  </si>
  <si>
    <t xml:space="preserve">해외야구 </t>
  </si>
  <si>
    <t>류현진-배지현, 둘째 아들 임신 발표…서하얀도 '축하'</t>
  </si>
  <si>
    <t>2022072600045716093</t>
  </si>
  <si>
    <t>레드벨벳 웬디 인스타 셀카</t>
  </si>
  <si>
    <t>2022072518491104305</t>
  </si>
  <si>
    <t>[단독]'집값 2.4억인데 전세 2.5억'…화곡·부평 등 수도권 깡통전세 '빨간불'</t>
  </si>
  <si>
    <t>2022072623150222830</t>
  </si>
  <si>
    <t>요즘애들은 모르는 짱구 19세 시절</t>
  </si>
  <si>
    <t>2022072514160639779</t>
  </si>
  <si>
    <t>백건우 "처제가 21억 인출" 고소했지만… 경찰, 무혐의 처분</t>
  </si>
  <si>
    <t>2022072513440031068</t>
  </si>
  <si>
    <t>CA0103</t>
  </si>
  <si>
    <t>사회일반</t>
  </si>
  <si>
    <t>"윤석열 정부 순수해, 국민의힘은 '마약중독'" 유시민 '일갈'</t>
  </si>
  <si>
    <t>2022072522013268939</t>
  </si>
  <si>
    <t>CA0306</t>
  </si>
  <si>
    <t>영화</t>
  </si>
  <si>
    <t>이민정(RheeMinJung), '비상선언' VIP시사회 레드카펫 "재밌게 봐주세요"</t>
  </si>
  <si>
    <t>2022072518300028650</t>
  </si>
  <si>
    <t>CA0206</t>
  </si>
  <si>
    <t>패션/뷰티</t>
  </si>
  <si>
    <t>폴스미스(Paul Smith), 23SS 남성 컬렉션 공개</t>
  </si>
  <si>
    <t>2022072516550153205</t>
  </si>
  <si>
    <t>CA0706</t>
  </si>
  <si>
    <t>유머</t>
  </si>
  <si>
    <t>ㅇㅎ)인스타그램의 대표적인 플레이보이 근황...</t>
  </si>
  <si>
    <t>2022072614385445690</t>
  </si>
  <si>
    <t>"할 말 있습니다" 김연아 결혼 소식에… 눈물 흘린 개그맨</t>
  </si>
  <si>
    <t>2022072509522795818</t>
  </si>
  <si>
    <t>현영, 매니저 대형 실수 어쩌나…"전현무가 스케줄 잘못 체크함"</t>
  </si>
  <si>
    <t>2022072517414065527</t>
  </si>
  <si>
    <t>"웹툰 '나 혼자만 레벨업' 애니 제작되는데…" 장성락 그림작가 별세</t>
  </si>
  <si>
    <t>2022072603300708029</t>
  </si>
  <si>
    <t>외국에서 유행중인 야광 타투</t>
  </si>
  <si>
    <t>2022072505450030353</t>
  </si>
  <si>
    <t>CA0403</t>
  </si>
  <si>
    <t>야구</t>
  </si>
  <si>
    <t>'어서와 K-야구는 처음이지?' 데뷔전이 팀 역대급 졸전, 렉스의 표정이 모든걸 말했다</t>
  </si>
  <si>
    <t>2022072510190045954</t>
  </si>
  <si>
    <t>김연아♥포레스텔라 고우림 열애설-10월 결혼설 “확인 중” [공식]</t>
  </si>
  <si>
    <t>2022072512220044790</t>
  </si>
  <si>
    <t>CA0116</t>
  </si>
  <si>
    <t xml:space="preserve">글로벌 </t>
  </si>
  <si>
    <t>머스크 또 불륜 의혹 "절친 아내와 간통…무릎 꿇고 사과"</t>
  </si>
  <si>
    <t>2022072622300201346</t>
  </si>
  <si>
    <t>감별 통과 네장</t>
  </si>
  <si>
    <t>2022072516201457273</t>
  </si>
  <si>
    <t>정의당 이은주 "윤 정부, 적폐 청산의 칼 도로 집어넣으라"</t>
  </si>
  <si>
    <t>2022072214000121902</t>
  </si>
  <si>
    <t>랜덤채팅계의 전설 jpg</t>
  </si>
  <si>
    <t>2022072515171330380</t>
  </si>
  <si>
    <t>"부모님 댁에 2in1 에어컨 설치했더니 이렇게…" 시끌</t>
  </si>
  <si>
    <t>2022072614172082673</t>
  </si>
  <si>
    <t>불특정다수 상대로 벌어진 흉기 난동.jpg</t>
  </si>
  <si>
    <t>2022072607500076640</t>
  </si>
  <si>
    <t>여친방에서 발견한 것.</t>
  </si>
  <si>
    <t>2022072616011003532</t>
  </si>
  <si>
    <t>아버지 시신 냉장고 보관 아들, 존속살해 혐의 적용해 구속기소(종합)</t>
  </si>
  <si>
    <t>2022072609020097384</t>
  </si>
  <si>
    <t>"'50억% 초인플레'"…국민 예금 '휴지 조각' 만든 이 나라, 법정 화폐로 금화 발행 [해외토픽]</t>
  </si>
  <si>
    <t>2022072017074388179</t>
  </si>
  <si>
    <t>CA0603</t>
  </si>
  <si>
    <t>스포츠</t>
  </si>
  <si>
    <t>아 이거.. 호불호 심할 것 같습니다 ??</t>
  </si>
  <si>
    <t>2022072617551303522</t>
  </si>
  <si>
    <t>감독도 납득 못한 4연속 견제 "흐름에 굉장히 좋지 않은 영향"</t>
  </si>
  <si>
    <t>2022072519380125443</t>
  </si>
  <si>
    <t>CA0316</t>
  </si>
  <si>
    <t>드라마</t>
  </si>
  <si>
    <t>'우영우' 측 "출연진·스태프 포상은 황금고래, 발리 여행은 개인 일정"[공식]</t>
  </si>
  <si>
    <t>2022072516410095528</t>
  </si>
  <si>
    <t>4억짜리 시계인 줄 알았는데 짝퉁…주인에게 되돌려준 伊강도</t>
  </si>
  <si>
    <t>2022072603000137652</t>
  </si>
  <si>
    <t>노제</t>
  </si>
  <si>
    <t>2022072600121333016</t>
  </si>
  <si>
    <t>‘11년 헌신 가능’ 벤 데이비스, “토트넘은 제 집입니다”</t>
  </si>
  <si>
    <t>2022072611000132510</t>
  </si>
  <si>
    <t>상갓집에 남색정장 입고 오는 사람 진짜 웃기지 않나요???????</t>
  </si>
  <si>
    <t>2022072522314017466</t>
  </si>
  <si>
    <t>내일 4호선 전장연 시위 예정</t>
  </si>
  <si>
    <t>2022072517012036926</t>
  </si>
  <si>
    <t>사건 사고~~~~~~~~</t>
  </si>
  <si>
    <t>2022072618053275776</t>
  </si>
  <si>
    <t>온라인 수업에 찾아온 유쾌한 컨셉빌런</t>
  </si>
  <si>
    <t>2022072511464710163</t>
  </si>
  <si>
    <t>CA0405</t>
  </si>
  <si>
    <t>축구</t>
  </si>
  <si>
    <t>러시아 “손흥민 아버지, 60살에 터미네이터 몸”</t>
  </si>
  <si>
    <t>2022072520085775341</t>
  </si>
  <si>
    <t>오후 6시 코로나19 확진자 8만3018명···어제보다 5만4961명 늘어</t>
  </si>
  <si>
    <t>2022072611000123044</t>
  </si>
  <si>
    <t>사기당한 걸그룹 처자</t>
  </si>
  <si>
    <t>2022072614041465293</t>
  </si>
  <si>
    <t>메시 복귀설에 사비 감독 의미심장 발언..."앞으로 두고보자"</t>
  </si>
  <si>
    <t>2022072617255448884</t>
  </si>
  <si>
    <t>홍준표, 경찰국 반발한 野 향해 "자기들 집권 때도 장악해 패악부려"</t>
  </si>
  <si>
    <t>2022072518420942444</t>
  </si>
  <si>
    <t>박범계·한동훈, 국회 대정부질문에서 정면 충돌…여야, 비난·응원 대리전</t>
  </si>
  <si>
    <t>2022072512330021295</t>
  </si>
  <si>
    <t>"류삼영 총경 파면해야... 문재인이 '절대반지' 끼워줘" 전여옥, '직격'</t>
  </si>
  <si>
    <t>2022072502200127185</t>
  </si>
  <si>
    <t>손나은 아디다스 레깅스 Y존</t>
  </si>
  <si>
    <t>2022072511281066428</t>
  </si>
  <si>
    <t>이상민 "경찰서장회의, 12·12 쿠데타에 준하는 상황"</t>
  </si>
  <si>
    <t>2022072500013642657</t>
  </si>
  <si>
    <t>이상한 변호사 우영우 일본 반응</t>
  </si>
  <si>
    <t>2022072518361302939</t>
  </si>
  <si>
    <t>편의점 에서 애정표현 심하게 하는 커플</t>
  </si>
  <si>
    <t>2022072612233807075</t>
  </si>
  <si>
    <t>한동훈 "검찰의 '부패범죄 대응역량' 대책 우선과제"(종합)</t>
  </si>
  <si>
    <t>2022072620370188300</t>
  </si>
  <si>
    <t>남친이런 행동정상인가요</t>
  </si>
  <si>
    <t>2022072613373931099</t>
  </si>
  <si>
    <t>PSG, ‘챔스 울렁증’ 고치기 위해 심리 전문가 물색</t>
  </si>
  <si>
    <t>2022072512360592652</t>
  </si>
  <si>
    <t>김연아, 5살 연하 성악가 고우림과 결혼··"10월 하순 예정"</t>
  </si>
  <si>
    <t>2022072500142743442</t>
  </si>
  <si>
    <t>하하가 별에게 무릎 꿇는 걸 본 적 있다는 후배</t>
  </si>
  <si>
    <t>2022072617234362482</t>
  </si>
  <si>
    <t>이준석 지우기 나선 與…최고위 판갈이로 새 판 짜기 '시동'</t>
  </si>
  <si>
    <t>2022072614260414552</t>
  </si>
  <si>
    <t>군 코로나19 확진자 하루 2천명선…누적 20만명 넘어</t>
  </si>
  <si>
    <t>2022072502200123376</t>
  </si>
  <si>
    <t>초아 aoa 깡패시절</t>
  </si>
  <si>
    <t>2022072507403882505</t>
  </si>
  <si>
    <t>경기도, “안 쓰는 땅 빌려드립니다”</t>
  </si>
  <si>
    <t>2022072518222533806</t>
  </si>
  <si>
    <t>[오피셜] '손흥민 찐친' 데이비스, 토트넘과 2025년까지 재계약</t>
  </si>
  <si>
    <t>2022072511350050548</t>
  </si>
  <si>
    <t>대통령실 청사 로비에 '발달장애 예술가' 8명 작품이 전시된 까닭</t>
  </si>
  <si>
    <t>2022072400040060585</t>
  </si>
  <si>
    <t>숙이는 크롭탑 김한나 치어리더</t>
  </si>
  <si>
    <t>2022072511310581347</t>
  </si>
  <si>
    <t>여자 의 반응이 연기인지 알아보는 방법</t>
  </si>
  <si>
    <t>2022072500220078158</t>
  </si>
  <si>
    <t>묵직한 옆태 이다혜 치어리더 민소매</t>
  </si>
  <si>
    <t>2022072611164639427</t>
  </si>
  <si>
    <t>탑, 오랜만의 공식석상</t>
  </si>
  <si>
    <t>2022072512371255003</t>
  </si>
  <si>
    <t>CA0105</t>
  </si>
  <si>
    <t>사건사고</t>
  </si>
  <si>
    <t>무면허·무헬멧·2인…킥보드 타고 올림픽대로 달린 10대들이 받게 될 처벌</t>
  </si>
  <si>
    <t>2022072515564316721</t>
  </si>
  <si>
    <t>레드벨벳 아이린 근황</t>
  </si>
  <si>
    <t>2022072603112095088</t>
  </si>
  <si>
    <t>뉴스 기사 , 허락없이 인용 및 도용 시 '저작권법 위반'... 언론사 단속 및 이용료 청구 진행</t>
  </si>
  <si>
    <t>2022072418015429652</t>
  </si>
  <si>
    <t>마블 세대교체 근황.jpg</t>
  </si>
  <si>
    <t>2022072612270087216</t>
  </si>
  <si>
    <t>‘오늘의 웹툰’ 감독 “시청자에 메시지 전달은 불편하다”</t>
  </si>
  <si>
    <t>2022072611000121854</t>
  </si>
  <si>
    <t>평양에서 소원 달성한 탈북자</t>
  </si>
  <si>
    <t>2022072514013037625</t>
  </si>
  <si>
    <t>덩실덩실 튜브탑 에스파 카리나</t>
  </si>
  <si>
    <t>2022072509353594323</t>
  </si>
  <si>
    <t>썩은 벤츠 팔고 1500만원주면 환불 해준다함</t>
  </si>
  <si>
    <t>2022072517500015633</t>
  </si>
  <si>
    <t>부대에서 핀 그린라이트!?</t>
  </si>
  <si>
    <t>2022072510352622831</t>
  </si>
  <si>
    <t>하태경, 대통령실 '경찰국' 신설에 "너무 거칠다…강압적 안돼"</t>
  </si>
  <si>
    <t>2022072617080044927</t>
  </si>
  <si>
    <t>2022072118002528706</t>
  </si>
  <si>
    <t>CA0605</t>
  </si>
  <si>
    <t>라이프</t>
  </si>
  <si>
    <t>눈앞에서 죽어나가는 사람들, 그래도 울 수가 없었어요</t>
  </si>
  <si>
    <t>2022072508432670131</t>
  </si>
  <si>
    <t>CA0305</t>
  </si>
  <si>
    <t>음악</t>
  </si>
  <si>
    <t>내가 원조인데, 상표권은 다른 사람이?</t>
  </si>
  <si>
    <t>2022072517355039636</t>
  </si>
  <si>
    <t>[여가부 업무보고] 김현숙 장관 "아이돌보미 17만 확대·5대 폭력피해자 원스톱 지원"</t>
  </si>
  <si>
    <t>2022072605300050316</t>
  </si>
  <si>
    <t>1점만 내자… '0-23 수모' 그날의 사직구장 분위기는?[사직에서]</t>
  </si>
  <si>
    <t>2022072510524053986</t>
  </si>
  <si>
    <t>직장인 에서 백수가 된 사람이 느끼는 것</t>
  </si>
  <si>
    <t>2022072616300079084</t>
  </si>
  <si>
    <t>CA0408</t>
  </si>
  <si>
    <t>골프</t>
  </si>
  <si>
    <t>[초점] 골프계 충격에 빠뜨린‘오구 플레이’, 얼마나 심각한 일인가</t>
  </si>
  <si>
    <t>2022072517141064329</t>
  </si>
  <si>
    <t>나 혼자만 레벨업 웹툰 그림작가 사망</t>
  </si>
  <si>
    <t>2022072608253341063</t>
  </si>
  <si>
    <t>"북한 찬양글 올리면 돈줄게"… 유혹 넘어간 탈북민, 집행유예</t>
  </si>
  <si>
    <t>2022072621284552451</t>
  </si>
  <si>
    <t>ㅇㅎ,ㅆㄷ) 이세계물 근황</t>
  </si>
  <si>
    <t>2022072401285021563</t>
  </si>
  <si>
    <t>내가 꼬셔서 안넘어온 남자가 없었다라는 플러스사이즈 모델.jpg</t>
  </si>
  <si>
    <t>2022072616445821327</t>
  </si>
  <si>
    <t>"더 용, 법적 대응해!" 네빌, '부당 거래' 바르사에 분노</t>
  </si>
  <si>
    <t>2022072517545290443</t>
  </si>
  <si>
    <t>2022072614215875810</t>
  </si>
  <si>
    <t>검사가 또</t>
  </si>
  <si>
    <t>2022072500180003459</t>
  </si>
  <si>
    <t>모모랜드 혜빈 얇은 허리</t>
  </si>
  <si>
    <t>2022072421522359687</t>
  </si>
  <si>
    <t>디자이너 친구를 빨리 부르는 방법</t>
  </si>
  <si>
    <t>2022072515534257038</t>
  </si>
  <si>
    <t>완주군의 욕심, '1300억 쿠팡, 3000개 일자리' 날렸다</t>
  </si>
  <si>
    <t>2022072600000004842</t>
  </si>
  <si>
    <t>이준석의 전국 기행…'윤핵관' 보란 듯 '춤판' 행보</t>
  </si>
  <si>
    <t>2022072615032158582</t>
  </si>
  <si>
    <t>황찬성 8살 연상 부인 딸 출산, 2PM ’최초‘ 아빠됐다</t>
  </si>
  <si>
    <t>2022072507500069342</t>
  </si>
  <si>
    <t>'우승 청부사' 콘테가 지도했던 월클 XI...손흥민은 '최소 경기' 포함</t>
  </si>
  <si>
    <t>2022072514544491059</t>
  </si>
  <si>
    <t>이재명 "尹, 청개구리 같은 정책…공매도 금지해야"</t>
  </si>
  <si>
    <t>2022072608243382132</t>
  </si>
  <si>
    <t>CA0115</t>
  </si>
  <si>
    <t>IT/과학</t>
  </si>
  <si>
    <t>임직원 반발 카카오T 매각, 잠정 보류… 류긍선 대표, 카카오에 유보 요청</t>
  </si>
  <si>
    <t>2022071411200124009</t>
  </si>
  <si>
    <t>의외로 표절 논란 없는 아티스트.jpg</t>
  </si>
  <si>
    <t>2022072415331851979</t>
  </si>
  <si>
    <t>청순한데 건강미도 넘치는 카즈하</t>
  </si>
  <si>
    <t>2022072616311648134</t>
  </si>
  <si>
    <t>가족도 멘탈이 강해야되는 직업.jpg</t>
  </si>
  <si>
    <t>2022072612000323265</t>
  </si>
  <si>
    <t>KBO 불명예 새 역사 쓴 롯데, '0-23' 참사 여파 극복할까 [미니프리뷰]</t>
  </si>
  <si>
    <t>2022070808100059308</t>
  </si>
  <si>
    <t>쪽팔리는 부모님 직업!?</t>
  </si>
  <si>
    <t>2022072621000066208</t>
  </si>
  <si>
    <t>① [오늘의 운세] 7월 27일(음력 6월 29일, 일진은 계미 癸未) : 쥐띠(子) ~ 뱀띠(巳)</t>
  </si>
  <si>
    <t>2022072604120120977</t>
  </si>
  <si>
    <t>노벨평화상 받은 북아일랜드 트림블 전 장관 별세</t>
  </si>
  <si>
    <t>2022072621434598885</t>
  </si>
  <si>
    <t>빅토리아비늘극락조의 특이한 인사법.mp4</t>
  </si>
  <si>
    <t>2022072610292149280</t>
  </si>
  <si>
    <t>김연아 남편 고우림, ‘S대 출신’ 말고도 스펙 부자? “어떻길래..”</t>
  </si>
  <si>
    <t>2022072518055025957</t>
  </si>
  <si>
    <t>유니티가 분석한 고클릭 광고의 특징은 '게임플레이 소개'</t>
  </si>
  <si>
    <t>2022072513425618031</t>
  </si>
  <si>
    <t>지속력과 편안한 사용감의 컴팩트 파운데이션, 'NEW 디올 포에버 컴팩트 내추럴 벨벳'</t>
  </si>
  <si>
    <t>2022072423585065884</t>
  </si>
  <si>
    <t>2002년생 H컵녀 기무세딘 실물 대참사...</t>
  </si>
  <si>
    <t>2022072605000119886</t>
  </si>
  <si>
    <t>여의도 27세 카페 여사장 근황</t>
  </si>
  <si>
    <t>2022072618560024257</t>
  </si>
  <si>
    <t>이상민 이번에는 '경찰대 개혁'…"경찰대 졸업했다고 경위 임관은 불공정"</t>
  </si>
  <si>
    <t>2022072600370051401</t>
  </si>
  <si>
    <t>안유진 짧은 치마 하이힐 각선미</t>
  </si>
  <si>
    <t>2022072617560441329</t>
  </si>
  <si>
    <t>설현, "눈앞이 와이파이 끊긴 영상통화처럼 보여" 증상 호소→이석증 진단</t>
  </si>
  <si>
    <t>2022072611221984970</t>
  </si>
  <si>
    <t>홍종현, 훈내 풀풀</t>
  </si>
  <si>
    <t>2022072516352026167</t>
  </si>
  <si>
    <t>스타벅스, 유해물질 논란에 ‘서머 캐리백’ 교환 결정…“검출 여부 확인 중”</t>
  </si>
  <si>
    <t>2022072501181354757</t>
  </si>
  <si>
    <t>미시룩</t>
  </si>
  <si>
    <t>2022072611550095217</t>
  </si>
  <si>
    <t>EPL 새 유니폼 중 최악...한국서 '첫 선' 토트넘 원정 킷 혹평</t>
  </si>
  <si>
    <t>2022072514534731010</t>
  </si>
  <si>
    <t>유통기한 한달 지난 코로나19 4차 백신 맡았다 "현재 예방 접종 자 상태는?"</t>
  </si>
  <si>
    <t>2022072610371692006</t>
  </si>
  <si>
    <t>'백도빈♥' 정시아, 딸 서우 아이돌 데뷔해도 되겠네…"볼살 통통"</t>
  </si>
  <si>
    <t>2022072618000055294</t>
  </si>
  <si>
    <t>선예 “15년만에 첫 솔로 앨범, 벅참·설렘·감사함” [일문일답]</t>
  </si>
  <si>
    <t>2022072616223974176</t>
  </si>
  <si>
    <t>서울 코믹월드 등장한 ‘블루 아카이브’…김용하 PD 깜짝 방문까지</t>
  </si>
  <si>
    <t>2022072611291599779</t>
  </si>
  <si>
    <t>경찰국 신설 확정, 이상민 "경찰국 신설 위법 이유 대면 수정하겠다"</t>
  </si>
  <si>
    <t>2022072611204847158</t>
  </si>
  <si>
    <t>박성웅, 부드러운 눈빛</t>
  </si>
  <si>
    <t>2022072618470917632</t>
  </si>
  <si>
    <t>우크라 다음은 몰도바?…"러 침공 목표될 수도"</t>
  </si>
  <si>
    <t>2022072512125246231</t>
  </si>
  <si>
    <t>'연아퀸♥' 고우림 누구? 서울대 출신 5세 연하남</t>
  </si>
  <si>
    <t>2022072620320708778</t>
  </si>
  <si>
    <t>트위터에서 유행중이라는 신종 삼겹살 조리법.jpg</t>
  </si>
  <si>
    <t>2022072615290294662</t>
  </si>
  <si>
    <t>성공하면 돈까스가 공짜, 1위 유지 한달하면 30만원!</t>
  </si>
  <si>
    <t>2022072618281436019</t>
  </si>
  <si>
    <t>1990년의 리오 디캐프리오, 조니 뎁, 브래드 피트</t>
  </si>
  <si>
    <t>2022072500082926447</t>
  </si>
  <si>
    <t>여름 드레스 입고 출근한 조이</t>
  </si>
  <si>
    <t>2022072500063752409</t>
  </si>
  <si>
    <t>숨 쉴 틈조차 주지 않는 무호흡 딜링</t>
  </si>
  <si>
    <t>2022072516294623909</t>
  </si>
  <si>
    <t>CA0208</t>
  </si>
  <si>
    <t>건강정보</t>
  </si>
  <si>
    <t>"하마터면 황천 갈 뻔했습니다" 반드시 정해진 양 만큼만 먹어야 한다는 위험한 영양제 TOP 4</t>
  </si>
  <si>
    <t>2022072300180029000</t>
  </si>
  <si>
    <t>집에서 주로 누워있는 하빈 비키니</t>
  </si>
  <si>
    <t>2022072518144589560</t>
  </si>
  <si>
    <t>SBS sports 김세연 아나운서</t>
  </si>
  <si>
    <t>2022072522113987341</t>
  </si>
  <si>
    <t>주식에 물린 여자아이돌 ㅋㅋㅋㅋㅋㅋ</t>
  </si>
  <si>
    <t>2022072522172855819</t>
  </si>
  <si>
    <t>당근마켓 돈복사</t>
  </si>
  <si>
    <t>2022072612510545241</t>
  </si>
  <si>
    <t>역대 최악의 식인동물 탑10</t>
  </si>
  <si>
    <t>2022072606000218890</t>
  </si>
  <si>
    <t>갈갈이 이승환 "매출 300억↑ 사업, 동업자 횡령에 부도" (근황올림픽)[종합]</t>
  </si>
  <si>
    <t>2022072617251005130</t>
  </si>
  <si>
    <t>대정부 질문···민주 "친부자 감세" 질타, 한덕수 "감세가 경제규모 확대"</t>
  </si>
  <si>
    <t>2022072603554400729</t>
  </si>
  <si>
    <t>앨리스 연제</t>
  </si>
  <si>
    <t>2022072519000085982</t>
  </si>
  <si>
    <t>part2. 배우 채수빈이 영화 &lt;새콤달콤&gt; 촬영 때 대본을 거의 보지 않고 갔던 이유</t>
  </si>
  <si>
    <t>2022072601070279907</t>
  </si>
  <si>
    <t>한시간에 150만원을 쓰고 수업을 받는 건데...</t>
  </si>
  <si>
    <t>2022072613164122208</t>
  </si>
  <si>
    <t>ㅇㅎ) 골반이 아름다운 눈나들.jpg</t>
  </si>
  <si>
    <t>2022072608243162720</t>
  </si>
  <si>
    <t>진태현♥박시은, 둘째 자녀 더 원했던 이유… OO 때문?</t>
  </si>
  <si>
    <t>2022072515451186839</t>
  </si>
  <si>
    <t>"결혼하자" "임신 아니야"…중학생 제자와 부적절한 관계 맺은 선생</t>
  </si>
  <si>
    <t>2022072600464884301</t>
  </si>
  <si>
    <t>앱으로 만난 여자 후기.jpg</t>
  </si>
  <si>
    <t>2022072606300090610</t>
  </si>
  <si>
    <t>중개업계 불어닥친 한파… 서울 공인중개사 한달 새 '314곳' 폐업</t>
  </si>
  <si>
    <t>2022072421261311266</t>
  </si>
  <si>
    <t>회사 신입이 꾸민 책상</t>
  </si>
  <si>
    <t>2022072510320235281</t>
  </si>
  <si>
    <t>CA0205</t>
  </si>
  <si>
    <t>여행/레져</t>
  </si>
  <si>
    <t>미래차 기술, 농기계 산업으로 확대된다</t>
  </si>
  <si>
    <t>2022072607011295282</t>
  </si>
  <si>
    <t>CA0505</t>
  </si>
  <si>
    <t>꿀팁</t>
  </si>
  <si>
    <t>껍질채 안심하고 드시려면 포도에 ‘이걸’ 뿌리세요!</t>
  </si>
  <si>
    <t>2022072608234897172</t>
  </si>
  <si>
    <t>신도시 출·퇴근 지옥 해소될까… 국토부, 교통개발 '미집행 투자비' 통합 법개정 추진</t>
  </si>
  <si>
    <t>2022072500045007315</t>
  </si>
  <si>
    <t>[HD] 신민아(Shin Min-ah) 미샤 2020 봄 고화질 화보</t>
  </si>
  <si>
    <t>2022072607340041150</t>
  </si>
  <si>
    <t>CA0902</t>
  </si>
  <si>
    <t>암호화폐</t>
  </si>
  <si>
    <t>1억7,600만달러 상당 비트코인 잃어버린 男, 로봇개로 쓰레기장 뒤질 계획</t>
  </si>
  <si>
    <t>2022072516104367917</t>
  </si>
  <si>
    <t>출국하는 레드벨벳 슬기 시원한 골지 민소매</t>
  </si>
  <si>
    <t>2022072619053863888</t>
  </si>
  <si>
    <t>윤 대통령, 권성동에 "내부 총질 하던 당 대표 바뀌니 달라져"</t>
  </si>
  <si>
    <t>2022072612010040405</t>
  </si>
  <si>
    <t>"尹 대통령·국회의장 살해하겠다" 국정원 홈페이지 수차례 올라온 협박 글</t>
  </si>
  <si>
    <t>2022072515174869239</t>
  </si>
  <si>
    <t>CA0204</t>
  </si>
  <si>
    <t>공연/전시</t>
  </si>
  <si>
    <t>'오징어게임' 배우 오영수, '스우파' 안무가 모니카, 한국 공연관광 세계에 알린다</t>
  </si>
  <si>
    <t>2022072513565666367</t>
  </si>
  <si>
    <t>"빚 많아서 힘들어"…의정부서 40대 부부·6세 아들 숨진 채 발견</t>
  </si>
  <si>
    <t>2022072507220095822</t>
  </si>
  <si>
    <t>인플레 헤지 맞아?...달러 초강세에 금값 맥못춰</t>
  </si>
  <si>
    <t>2022072511165022377</t>
  </si>
  <si>
    <t>'피겨 여왕' 김연아, 5세 연하 성악가 고우림과 10월 결혼</t>
  </si>
  <si>
    <t>2022072401073939839</t>
  </si>
  <si>
    <t>이쁘다고 화제였던 27세 카페 여사장 근황</t>
  </si>
  <si>
    <t>2022072619200040548</t>
  </si>
  <si>
    <t>드디어 노쇼 끝...호날두, 직접 차 몰고 맨유 훈련장 등장</t>
  </si>
  <si>
    <t>2022072514151005569</t>
  </si>
  <si>
    <t>윤종신, 코로나19 확진 "3차 예방접종 완료…가벼운 감기 증상"</t>
  </si>
  <si>
    <t>2022072414550511205</t>
  </si>
  <si>
    <t>코로나19: '시진핑도 맞았다'...중국 자국백신 적극 홍보 나서</t>
  </si>
  <si>
    <t>2022072522000176343</t>
  </si>
  <si>
    <t>아내한테 뺨맞은 퐁퐁남</t>
  </si>
  <si>
    <t>2022072518004270135</t>
  </si>
  <si>
    <t>“범죄도시3” 배우 라인업 공개</t>
  </si>
  <si>
    <t>2022072611290015398</t>
  </si>
  <si>
    <t>사쿠라지마 화산 분화에 주민들 밤새 피난 소동…"두 번째 '레벨 5' 발표" [해외토픽]</t>
  </si>
  <si>
    <t>2022072522422116461</t>
  </si>
  <si>
    <t>생선에 질색하는 고양이</t>
  </si>
  <si>
    <t>2022072509070039758</t>
  </si>
  <si>
    <t>전소민 웨딩사진, 신랑 정체가 ‘아 깜짝아’ [DA★]</t>
  </si>
  <si>
    <t>2022072622023590425</t>
  </si>
  <si>
    <t>일본 경호원들이 아베 암살을 막지 못한 이유</t>
  </si>
  <si>
    <t>2022072500241137328</t>
  </si>
  <si>
    <t>지구오락실 밈피디 오마이걸 미미</t>
  </si>
  <si>
    <t>2022072616214172950</t>
  </si>
  <si>
    <t>제시카, '가녀린 뒤태+요염한 눈빛' 파격 화보 공개</t>
  </si>
  <si>
    <t>2022072516200426146</t>
  </si>
  <si>
    <t>대통령실, 북송어민 자료 거의 없어 “인수인계 과정에 포함 안 돼”</t>
  </si>
  <si>
    <t>2022072219150176651</t>
  </si>
  <si>
    <t>오빠 내 친구랑 쓰리썸 해볼 생각있어? 풀버전</t>
  </si>
  <si>
    <t>2022072513474871681</t>
  </si>
  <si>
    <t>CA0411</t>
  </si>
  <si>
    <t>배구</t>
  </si>
  <si>
    <t>페퍼저축은행 배구단, 日 NEC와 자매결연</t>
  </si>
  <si>
    <t>2022072602440979385</t>
  </si>
  <si>
    <t>[속보] 호날두, 일단은 맨유 복귀…며칠 안에 텐 하흐와 면담</t>
  </si>
  <si>
    <t>2022072604300067506</t>
  </si>
  <si>
    <t>CA0203</t>
  </si>
  <si>
    <t xml:space="preserve">책 </t>
  </si>
  <si>
    <t>(211) 교회 분란의 원인</t>
  </si>
  <si>
    <t>2022072608000212616</t>
  </si>
  <si>
    <t>빵집 알바 구할때 종교를 묻는 이유.jpg</t>
  </si>
  <si>
    <t>2022072606345927195</t>
  </si>
  <si>
    <t>ㅇㅎ)신도시 집값상승의 원인</t>
  </si>
  <si>
    <t>2022072522490068236</t>
  </si>
  <si>
    <t>섹시미 원탑 조현</t>
  </si>
  <si>
    <t>2022072608020000799</t>
  </si>
  <si>
    <t>비트코인 22,000달러 지지선 붕괴...BTC 단기 가격 시나리오는</t>
  </si>
  <si>
    <t>2022072512083105664</t>
  </si>
  <si>
    <t>中 상하이, 김연경 대신 브리시오 선택</t>
  </si>
  <si>
    <t>2022072500210097697</t>
  </si>
  <si>
    <t>빨간 속바지 김한나 치어리더 민소매 가터링</t>
  </si>
  <si>
    <t>2022072518190013383</t>
  </si>
  <si>
    <t>바르사의 메시 재영입 추진...라모스와의 '불화설'까지 등장</t>
  </si>
  <si>
    <t>2022072600000012088</t>
  </si>
  <si>
    <t>수협 어판장 가득 채운 고등어</t>
  </si>
  <si>
    <t>2022072518150366805</t>
  </si>
  <si>
    <t>남고 싶으면 연봉 50% 삭감...더 용, '양자택일' 기로</t>
  </si>
  <si>
    <t>2022072312450177346</t>
  </si>
  <si>
    <t>[펌] 남자친구가 제 음부를 본떠갔어요....TXT</t>
  </si>
  <si>
    <t>2022072613070418110</t>
  </si>
  <si>
    <t>한때 커뮤니티에서 난리났던 소름글</t>
  </si>
  <si>
    <t>2022072609001076490</t>
  </si>
  <si>
    <t>베트남 헬스장 근황</t>
  </si>
  <si>
    <t>2022072510050229093</t>
  </si>
  <si>
    <t>ㅇㅎ) 눈나...인스타업!!</t>
  </si>
  <si>
    <t>2022072511005974028</t>
  </si>
  <si>
    <t>'고우림♥' 김연아 "2018년 첫만남, 3년 교제…10월 하순 결혼"(공식)</t>
  </si>
  <si>
    <t>2022072105000162159</t>
  </si>
  <si>
    <t>스웨덴 여자와의 하룻밤</t>
  </si>
  <si>
    <t>2022072610434690278</t>
  </si>
  <si>
    <t>"이런 연인과 뽀뽀를"… '김지민♥' 김준호, 경악스러운 TMI</t>
  </si>
  <si>
    <t>2022072501085300568</t>
  </si>
  <si>
    <t>일산 콘서트 끝낸 송가인, 이제 수원 예매 가격 및 일정은? '광주·부산 등도'</t>
  </si>
  <si>
    <t>2022072614500605358</t>
  </si>
  <si>
    <t>개그우먼 조혜련, 동생과 이혼 위기 넘긴 시누이와 투샷 공개··· "박 부장~ 늘 응원해!"</t>
  </si>
  <si>
    <t>2022072514284367286</t>
  </si>
  <si>
    <t>"낳고 싶지 않았어"… 홍성흔, 아들에 '막말' 이건 좀?</t>
  </si>
  <si>
    <t>2022072514044758538</t>
  </si>
  <si>
    <t>류삼영 "경찰국 신설 어불성설"...프로필 재조명</t>
  </si>
  <si>
    <t>2022072616002681726</t>
  </si>
  <si>
    <t>고혈압ㆍ흡연 등 위험요인 많은데도 건강한 '슈퍼 혈관' 있다</t>
  </si>
  <si>
    <t>2022072502203781155</t>
  </si>
  <si>
    <t>'거리두기' 조치 시행 않겠다는 정부, 오늘부터 요양병원 면회 중단</t>
  </si>
  <si>
    <t>2022072520000120350</t>
  </si>
  <si>
    <t>펌)블라인드) 결혼한지 40일 정도 됐는데 신혼 원래 이럼?</t>
  </si>
  <si>
    <t>2022072610340884469</t>
  </si>
  <si>
    <t>진, 심장에 무리가는 달달함</t>
  </si>
  <si>
    <t>2022072423320424892</t>
  </si>
  <si>
    <t>벤츠 차량 결함</t>
  </si>
  <si>
    <t>2022072604260032855</t>
  </si>
  <si>
    <t>"4개 대형사 중 금리 최고" 삼성카드, 대출 이용액 급감한 이유는</t>
  </si>
  <si>
    <t>2022072511003128663</t>
  </si>
  <si>
    <t>그라비티, ‘라그나로크’ 20주년 기념 CF 영상 공개</t>
  </si>
  <si>
    <t>2022072504050210270</t>
  </si>
  <si>
    <t>한때 엠팍에서 난리났던 소름글</t>
  </si>
  <si>
    <t>2022072613300035469</t>
  </si>
  <si>
    <t>CA0905</t>
  </si>
  <si>
    <t>부동산</t>
  </si>
  <si>
    <t>브랜드 오피스텔 관심 속 ‘힐스테이트 과천 디센트로’ 정당계약 진행 중</t>
  </si>
  <si>
    <t>2022072522114226771</t>
  </si>
  <si>
    <t>양덕들의 개쩌는 워해머 판타지 코스프레</t>
  </si>
  <si>
    <t>2022072520253433208</t>
  </si>
  <si>
    <t>CA0211</t>
  </si>
  <si>
    <t>날씨</t>
  </si>
  <si>
    <t>[내일 날씨]최고 기온 34도 무더위···일부 지역 소나기</t>
  </si>
  <si>
    <t>2022072511433647254</t>
  </si>
  <si>
    <t>'김연아의 예비신랑' 고우림은 누구?…서울대 출신 성악가, '팬텀싱어2' 우승</t>
  </si>
  <si>
    <t>2022072519400456965</t>
  </si>
  <si>
    <t>서코 코스프레한 사람이 묶었던 호텔 직원이 쓴 논란글.JPG</t>
  </si>
  <si>
    <t>2022072518403842029</t>
  </si>
  <si>
    <t>조선 이 생각보다 살기 좋은 나라였던 이유</t>
  </si>
  <si>
    <t>2022072520502298875</t>
  </si>
  <si>
    <t>전 남친 집 찾아가 문 부수고 둔기 휘두른 50대女, 집행유예</t>
  </si>
  <si>
    <t>2022072616430036186</t>
  </si>
  <si>
    <t>野 "'부자 감세' 사기" vs 한덕수 "흥청망청에서 타이트한 재정으로"</t>
  </si>
  <si>
    <t>2022072617090129625</t>
  </si>
  <si>
    <t>멈췄던 용산정비창 개발 본격화, 서울시 최초 ‘입지규제최소구역’ 지정 검토</t>
  </si>
  <si>
    <t>2022072507024822263</t>
  </si>
  <si>
    <t>전소민, 웨딩사진 무슨 일이야…7월의 신부 됐네</t>
  </si>
  <si>
    <t>2022072517155537762</t>
  </si>
  <si>
    <t>축구대표팀, 동아시안컵 4연패 앞두고 27일 운명의 '한일전'</t>
  </si>
  <si>
    <t>2022072617320932619</t>
  </si>
  <si>
    <t>'8년간 700억' 횡령한 우리은행 직원 .. 1년동안 무단결근까지</t>
  </si>
  <si>
    <t>2022072515253758570</t>
  </si>
  <si>
    <t>이상민 "류삼영 총경 징계, 제 직무권한 아냐…다른 경찰 명예훼손"</t>
  </si>
  <si>
    <t>2022072614543632128</t>
  </si>
  <si>
    <t>최근자 편의점 갤러리 진상 레전드</t>
  </si>
  <si>
    <t>2022072605504911547</t>
  </si>
  <si>
    <t>은근히 비치는 백바지 입은 에스파 겨울이</t>
  </si>
  <si>
    <t>2022072611243805076</t>
  </si>
  <si>
    <t>광주부터 울릉도까지… 이준석의 세 불리기 '속력행마'</t>
  </si>
  <si>
    <t>2022072613300001238</t>
  </si>
  <si>
    <t>수박 쏘는 누나.</t>
  </si>
  <si>
    <t>2022072610512524056</t>
  </si>
  <si>
    <t>BTS 진, 월드 와이드 핸섬의 다채로운 포즈 [포토]</t>
  </si>
  <si>
    <t>2022072614041028050</t>
  </si>
  <si>
    <t>CA0904</t>
  </si>
  <si>
    <t>금융/증권</t>
  </si>
  <si>
    <t>미래에셋증권, 네이버클라우드 손잡고 ‘AI·자원 공유 기반 대고객 서비스’</t>
  </si>
  <si>
    <t>2022072607081198483</t>
  </si>
  <si>
    <t>'주진모♥' 민혜연, 민소매 입고 산책…"오빠와 최고 힐링"</t>
  </si>
  <si>
    <t>2022072613064625321</t>
  </si>
  <si>
    <t>용산 찾은 민주 "경찰국 신설은 '행정쿠데타'···윤 대통령, 경찰장악 사과해야"</t>
  </si>
  <si>
    <t>2022072608490026316</t>
  </si>
  <si>
    <t>[BTS News] 방탄소년단 지민, ‘솔로 활동시 포텐 터질 것 같은 남자 아이돌’ 1위...해외 팬도 기대</t>
  </si>
  <si>
    <t>2022072509381051249</t>
  </si>
  <si>
    <t>오늘부터 입국 1일차에 PCR 검사해야···요양병원 비접촉면회만</t>
  </si>
  <si>
    <t>2022072521050941548</t>
  </si>
  <si>
    <t>현대로템, 2분기 영업이익 314억원…전년 대비 99.4% 증가</t>
  </si>
  <si>
    <t>2022072600032995254</t>
  </si>
  <si>
    <t>커피사오랬더니 텀블러 사온 후배</t>
  </si>
  <si>
    <t>2022072423050115407</t>
  </si>
  <si>
    <t>알아도 딱히 쓸 일 없는 우리몸의 비밀.jpg</t>
  </si>
  <si>
    <t>2022072600292743328</t>
  </si>
  <si>
    <t>조현 아빠가 보고 기절했다는 SNL 방송 움짤</t>
  </si>
  <si>
    <t>2022072618460007852</t>
  </si>
  <si>
    <t>벤치 선수에서 대만전 주인공으로···이민아, “체력 남은 내가 더 뛰어야겠다고 생각했다”</t>
  </si>
  <si>
    <t>2022072518341218621</t>
  </si>
  <si>
    <t>설현, 건강 이상 호소…"눈 앞이 끊겨 보여"</t>
  </si>
  <si>
    <t>2022072608391677094</t>
  </si>
  <si>
    <t>2PM 최초 아빠 된 황찬성… 8세 연상 아내 딸 출산</t>
  </si>
  <si>
    <t>2022072521551715751</t>
  </si>
  <si>
    <t>방탄소년단 진(BTS JIN), 귀여운 볼하트로 영화관 점령··· '비상선언' VIP시사회 레드카펫</t>
  </si>
  <si>
    <t>2022072609165741107</t>
  </si>
  <si>
    <t>[BTS News] 방탄소년단 정국, 스포티파이 월간 청취자 2천만명 돌파...韓솔로 가수 ‘최초·최다’</t>
  </si>
  <si>
    <t>2022072400052233321</t>
  </si>
  <si>
    <t>앨리스 연제 오프숄더 원피스 골반</t>
  </si>
  <si>
    <t>2022071900010104662</t>
  </si>
  <si>
    <t>미국의 미녀 프로레슬러 칼리아</t>
  </si>
  <si>
    <t>2022072520172045032</t>
  </si>
  <si>
    <t>BA.2.75 변이 1명 늘어 4명…2번째 확진자 지인 '지역내 감염'(종합2보)</t>
  </si>
  <si>
    <t>2022072516520061684</t>
  </si>
  <si>
    <t>'피겨여왕' 김연아 결혼…단독 보도 후 결혼까지(영상)</t>
  </si>
  <si>
    <t>2022072516534448375</t>
  </si>
  <si>
    <t>유럽에서 남자가 와이드 팬츠 입으면 듣는소리</t>
  </si>
  <si>
    <t>2022072518001314157</t>
  </si>
  <si>
    <t>[2022 드림투어] 2부투어 출전한 유현주! 인터벌 없는 고속 스윙?</t>
  </si>
  <si>
    <t>2022072520275324215</t>
  </si>
  <si>
    <t>편의점이 포켓몬 빵을 팔지 않는 이유들</t>
  </si>
  <si>
    <t>2022072600074680306</t>
  </si>
  <si>
    <t>[HD] 현아(HyunA) 8번째 미니앨범 '나빌레라' 발매 기념 쇼케이스 고화질 사진</t>
  </si>
  <si>
    <t>2022072608240180548</t>
  </si>
  <si>
    <t>'아베 경호 실패' 경찰, 이번엔 부인  탑승 경호차 추돌</t>
  </si>
  <si>
    <t>2022072611283957930</t>
  </si>
  <si>
    <t>진중권 "박범계, 한동훈에 참패…너무 흥분해"</t>
  </si>
  <si>
    <t>2022072613320987021</t>
  </si>
  <si>
    <t>바닷가에서 오토바이 소매치기 당한 사람</t>
  </si>
  <si>
    <t>2022072521302114991</t>
  </si>
  <si>
    <t>노안 테스트...</t>
  </si>
  <si>
    <t>2022072616022913547</t>
  </si>
  <si>
    <t>우영우♥?이준호 러브라인? 문지원 작가 "앞으로 더 깊은 고민 드러날 것"</t>
  </si>
  <si>
    <t>2022072618000112211</t>
  </si>
  <si>
    <t>오타 확률 99\% 단어</t>
  </si>
  <si>
    <t>2022072515194411862</t>
  </si>
  <si>
    <t>호날두, 맨유 개막전도 안 뛸 우려 커진다… ‘떠날 생각뿐’</t>
  </si>
  <si>
    <t>2022072518000189877</t>
  </si>
  <si>
    <t>호캉스 비용 부담 문제</t>
  </si>
  <si>
    <t>2022072608190144423</t>
  </si>
  <si>
    <t>'전원 재계약' 트와이스, 타이틀곡은 '톡댓톡'…8월 26일 컴백</t>
  </si>
  <si>
    <t>2022072515213372370</t>
  </si>
  <si>
    <t>이혜영, "첫번째 결혼, 혼인신고...괜히 해가지고” 전 남편 이상민 언급</t>
  </si>
  <si>
    <t>2022072601015100515</t>
  </si>
  <si>
    <t>소개팅 식당 남자가 안 찾아봤다고 빡침</t>
  </si>
  <si>
    <t>2022072611130874857</t>
  </si>
  <si>
    <t>CA0606</t>
  </si>
  <si>
    <t>연예</t>
  </si>
  <si>
    <t>[스타 영상 4K] 임영웅, 영화관을 함성과 환호 로 덮어버린 슈퍼스타 (영화 '비상선언' VIP 시사회)</t>
  </si>
  <si>
    <t>2022071101155534062</t>
  </si>
  <si>
    <t>검스입고 짧은 치마입고 계딴 오르면</t>
  </si>
  <si>
    <t>2022072515265952371</t>
  </si>
  <si>
    <t>김지민 "♥김준호, 선후배 때랑 연인일 때 너무 달라" (장미의 전쟁)</t>
  </si>
  <si>
    <t>2022072607590083230</t>
  </si>
  <si>
    <t>떨어진 성적, 흔들리는 FA 가치, 반등이 필요한 박민우</t>
  </si>
  <si>
    <t>2022072511235706050</t>
  </si>
  <si>
    <t>피겨퀸 김연아, 10월 결혼한다.. 예랑=성악가 고우림♥</t>
  </si>
  <si>
    <t>2022072611111521414</t>
  </si>
  <si>
    <t>심야에 택시 타고 안 낸 1만 5000원이 67배 불어나 100만원 됐다</t>
  </si>
  <si>
    <t>2022072606274248210</t>
  </si>
  <si>
    <t>소시지 하나 나눠먹는 개와 돼지</t>
  </si>
  <si>
    <t>2022072517403839632</t>
  </si>
  <si>
    <t>전효성 근황</t>
  </si>
  <si>
    <t>2022072518414259942</t>
  </si>
  <si>
    <t>조선시대 과거시험 이 어려웠던 이유</t>
  </si>
  <si>
    <t>2022072613354253222</t>
  </si>
  <si>
    <t>김종국 "공개 열애? 결혼 날짜 잡고 얘기해야"</t>
  </si>
  <si>
    <t>2022072200315496702</t>
  </si>
  <si>
    <t>CA0614</t>
  </si>
  <si>
    <t>반려동물</t>
  </si>
  <si>
    <t>신박한 고양이 장난감 보리팀장이 좋아해요!</t>
  </si>
  <si>
    <t>2022072519001629582</t>
  </si>
  <si>
    <t>[2022 드림투어] 6언더파 공동 15위 유현주 주요장면_지에이코리아 1차전</t>
  </si>
  <si>
    <t>2022072518000927089</t>
  </si>
  <si>
    <t>경제난에 일가족 극단적 선택... 6살 아이도 있다는 소식에 모두 오열했다</t>
  </si>
  <si>
    <t>2022072600310051701</t>
  </si>
  <si>
    <t>공격적인 빨간티 김세정</t>
  </si>
  <si>
    <t>2022072600270165708</t>
  </si>
  <si>
    <t>꿀렁거리는 이다혜 치어리더 움짤</t>
  </si>
  <si>
    <t>2022072519380621188</t>
  </si>
  <si>
    <t>고등학생 제자와 성관계 후 ‘남편’에게 들통난 ‘대구 여교사’의 최후(+신상)</t>
  </si>
  <si>
    <t>2022072509320028600</t>
  </si>
  <si>
    <t>尹, '경찰국 신설' 내부 반발에 "행안부·경찰청서 조치 잘할 것"</t>
  </si>
  <si>
    <t>2022072610151382722</t>
  </si>
  <si>
    <t>6세 아들 포함 의정부 일가족 비극… 반려동물은 살려준 듯</t>
  </si>
  <si>
    <t>2022072615400459637</t>
  </si>
  <si>
    <t>'이상한 변호사 우영우' PD "캐스팅 대안 없었다, 박은빈 포에버"</t>
  </si>
  <si>
    <t>2022072611405723076</t>
  </si>
  <si>
    <t>고양이 악마설 증거</t>
  </si>
  <si>
    <t>2022072600212063308</t>
  </si>
  <si>
    <t>연하게 화장하자 데뷔 때 그대로라는 현아 뮤뱅 출근길</t>
  </si>
  <si>
    <t>2022072514375483788</t>
  </si>
  <si>
    <t>[인터뷰] "퍼플키스가 곧 장르…우리가 잘하는 것 보여주겠다"</t>
  </si>
  <si>
    <t>2022072612115313280</t>
  </si>
  <si>
    <t>도살장 끌려가는거라고 착각한 소</t>
  </si>
  <si>
    <t>2022072617080303763</t>
  </si>
  <si>
    <t>샘 해밍턴 아내, 호주 갔다가 아픈 子 걱정…"윌리엄 3일째 설사"</t>
  </si>
  <si>
    <t>2022072520273003419</t>
  </si>
  <si>
    <t>신입 남직원이 절대 착각하면 안 되는 거</t>
  </si>
  <si>
    <t>2022072618371314158</t>
  </si>
  <si>
    <t>사촌동생 게임 못하게 만드는 방법?</t>
  </si>
  <si>
    <t>2022072517441268358</t>
  </si>
  <si>
    <t>박진 "中, 사드 3不 요구 대신 北비핵화 역할 해야"</t>
  </si>
  <si>
    <t>2022072515523825905</t>
  </si>
  <si>
    <t>'빅마우스' 임윤아, 끝없는 연기 변신…누아르 첫 도전</t>
  </si>
  <si>
    <t>2022070618265414648</t>
  </si>
  <si>
    <t>[브레이브걸스] 은지, 당신이 몰랐던 7가지 재밌는 사실들</t>
  </si>
  <si>
    <t>2022072614150658284</t>
  </si>
  <si>
    <t>숨 쉴 틈 없이 바쁜 갓생사는 여돌은 누구?!</t>
  </si>
  <si>
    <t>2022072400020036882</t>
  </si>
  <si>
    <t>떨리는 허벅지 오마이걸 아린 뒤태</t>
  </si>
  <si>
    <t>2022072522000080387</t>
  </si>
  <si>
    <t>낯선 땅에서 유튜버가 된 5명의 사람들 Part.1</t>
  </si>
  <si>
    <t>2022072518460417539</t>
  </si>
  <si>
    <t>토트넘에서 손흥민 유니폼 판매율이 높은 이유 .son</t>
  </si>
  <si>
    <t>2022072602485919738</t>
  </si>
  <si>
    <t>이정도의 이상형이면 남자를 못 만나는게 당연할... 수도</t>
  </si>
  <si>
    <t>2022071800010067613</t>
  </si>
  <si>
    <t>골반 라인 돋보이는 있지 유나 청바지 핏</t>
  </si>
  <si>
    <t>2022072617184340211</t>
  </si>
  <si>
    <t>일하는 아가씨가 자꾸 먹을걸 싸가요</t>
  </si>
  <si>
    <t>2022072617340620827</t>
  </si>
  <si>
    <t>심야에 외벽 타고 노트북까지 해킹, 기말시험지 빼돌린 고교생들(종합2보)</t>
  </si>
  <si>
    <t>2022072619230246359</t>
  </si>
  <si>
    <t>한총리 "세종집무실 공약파기 아니다…대통령 가는 것 분명"</t>
  </si>
  <si>
    <t>2022072418233372196</t>
  </si>
  <si>
    <t>아름다운걸로 역사에 기록된 유럽 귀족녀</t>
  </si>
  <si>
    <t>2022072518195886234</t>
  </si>
  <si>
    <t>김연아♥고우림 10월 22일 신라호텔서 결혼식…예비신랑 입대는 추후</t>
  </si>
  <si>
    <t>2022072600190045339</t>
  </si>
  <si>
    <t>시원한 끈나시 트와이스 지효</t>
  </si>
  <si>
    <t>2022072523585448475</t>
  </si>
  <si>
    <t>이재명, 민생 해결능력 부각…非明 단일화는 수면 아래로(종합)</t>
  </si>
  <si>
    <t>2022072521335297153</t>
  </si>
  <si>
    <t>[속보] 25일 오후 9시 기준 코로나 확진자 9만 3827명 '10만 명 넘을 듯'</t>
  </si>
  <si>
    <t>2022072514084653830</t>
  </si>
  <si>
    <t>'건희사랑' 회장, '이준석 성상납' 의혹 기업인 변호 맡는다</t>
  </si>
  <si>
    <t>2022072518545266408</t>
  </si>
  <si>
    <t>가까이서 보는 보령머드축제 볼륨감 앨리스 연제</t>
  </si>
  <si>
    <t>2022072512132245742</t>
  </si>
  <si>
    <t>우상호, 이상민 '쿠데타' 언급에 "언어도단에 적반하장"(종합)</t>
  </si>
  <si>
    <t>2022072609442327919</t>
  </si>
  <si>
    <t>'동상이몽2' 진태현 "둘째는 딸, 아내 박시은 성 붙여줄 것"</t>
  </si>
  <si>
    <t>2022072610024826655</t>
  </si>
  <si>
    <t>CA0307</t>
  </si>
  <si>
    <t xml:space="preserve">해외 </t>
  </si>
  <si>
    <t>'7억 전신 성형' 데미 무어, 환갑 맞아?…나이 잊은 수영복 자태</t>
  </si>
  <si>
    <t>2022072514271363689</t>
  </si>
  <si>
    <t>“김태희·송혜교 아니였다” 외국인이 뽑은 한국 최고 미인의 반전 정체</t>
  </si>
  <si>
    <t>2022072608573053480</t>
  </si>
  <si>
    <t>전장연 "우영우는 공감하지만 현실은 가혹"</t>
  </si>
  <si>
    <t>2022072107412456819</t>
  </si>
  <si>
    <t>모기 물린 자리에 숟가락을 대면 벌어지는 일</t>
  </si>
  <si>
    <t>2022072509530009621</t>
  </si>
  <si>
    <t>[김연아♥고우림] '연느'의 마음을 훔친 5세 연하남은 누구??</t>
  </si>
  <si>
    <t>2022072516085410464</t>
  </si>
  <si>
    <t>카카오게임즈, 자회사 상장 추진 소식에 약세…기관·외인 순매도</t>
  </si>
  <si>
    <t>2022072509545892109</t>
  </si>
  <si>
    <t>돌싱글즈3, 이소라 "딸만 셋 비양육" 오열하며 출연자들 눈물바다</t>
  </si>
  <si>
    <t>2022072513123516735</t>
  </si>
  <si>
    <t>'민희진 걸그룹' 뉴진스 앨범 사양 공개 "눈 돌아가는 구성"</t>
  </si>
  <si>
    <t>2022072516104554435</t>
  </si>
  <si>
    <t>尹대통령 다음주 하계휴가 “대통령실 직원과 공무원 모두 휴가 가라”</t>
  </si>
  <si>
    <t>2022072513344121370</t>
  </si>
  <si>
    <t>1년에 네번 사기 당한 아내.txt</t>
  </si>
  <si>
    <t>2022072617562282131</t>
  </si>
  <si>
    <t>[영상] 우크라전 와중에 '전쟁 올림픽' 여는 러…중 "병력·탱크 파견"</t>
  </si>
  <si>
    <t>2022072618364077791</t>
  </si>
  <si>
    <t>홍콩 에 가면 꼭 먹어야 하는 음식</t>
  </si>
  <si>
    <t>2022072614414570806</t>
  </si>
  <si>
    <t>타격도 되는 '팀 홈런 1위' LG, 가리지 않고 펑펑 터진다</t>
  </si>
  <si>
    <t>2022072510351063808</t>
  </si>
  <si>
    <t>김연아♥고우림 "10월 비공개 결혼"…3년 교제 결실(전문)</t>
  </si>
  <si>
    <t>2022072514433173872</t>
  </si>
  <si>
    <t>극한 직업</t>
  </si>
  <si>
    <t>2022072508110122137</t>
  </si>
  <si>
    <t>'열애 중♥' 호란 근황, 알렉스 "왜 아련한 건데"</t>
  </si>
  <si>
    <t>2022072611200479309</t>
  </si>
  <si>
    <t>이효리. 이상순 부부 '억'소리나는 부동산재테크 '시세차익만 30억'</t>
  </si>
  <si>
    <t>2022072512254939178</t>
  </si>
  <si>
    <t>수질 정화 "물 깨끗해?" 마신 후 '충격'적인 반응에 병원.. 유명 정치인 (+영상)</t>
  </si>
  <si>
    <t>2022072419522480190</t>
  </si>
  <si>
    <t>아파트 단지내 솔캠크닉</t>
  </si>
  <si>
    <t>2022072616300180879</t>
  </si>
  <si>
    <t>배윤정, 세상 제일 힙한 엄마...명품 신발에 아이 안고 제주行[★SNS]</t>
  </si>
  <si>
    <t>2022072600063475286</t>
  </si>
  <si>
    <t>체크무늬 치마 입은 트와이스 나연 기립근</t>
  </si>
  <si>
    <t>2022072617573179780</t>
  </si>
  <si>
    <t>[E-1 리뷰] '이민아 멀티골' 태극 낭자, 대만에 4-0 완승...유종의 미 거뒀다!</t>
  </si>
  <si>
    <t>2022072511540030314</t>
  </si>
  <si>
    <t>‘김연아♥’고우림은 꾸준히 티를 냈다</t>
  </si>
  <si>
    <t>2022072510232851859</t>
  </si>
  <si>
    <t>故구하라 그리워하는 카라 멤버 '한승연'</t>
  </si>
  <si>
    <t>2022072615295116503</t>
  </si>
  <si>
    <t>단발머리 민소매 앨리스 소희</t>
  </si>
  <si>
    <t>2022072517521913805</t>
  </si>
  <si>
    <t>잉글랜드 프로팀 과반수, 유니폼 판매 못해 울상… 유통망 막혀</t>
  </si>
  <si>
    <t>2022072518250127265</t>
  </si>
  <si>
    <t>'남편냄새' 남혐 문구 2년째 유지하는 엘지생활건강</t>
  </si>
  <si>
    <t>2022072514540017148</t>
  </si>
  <si>
    <t>파브리시오 로마노, '토트넘의 데파이 입찰은 없어'</t>
  </si>
  <si>
    <t>2022072615231387655</t>
  </si>
  <si>
    <t>'경찰국 신설' 반발 확산... 경찰 14만 전체 회의 한다</t>
  </si>
  <si>
    <t>2022072501040028751</t>
  </si>
  <si>
    <t>김호중 돌발상황→홍혜걸♥여에스더 제주도 일상 보여준 '당나귀귀'</t>
  </si>
  <si>
    <t>2022072517150044844</t>
  </si>
  <si>
    <t>‘강 대 강’ 맞대결이 온다</t>
  </si>
  <si>
    <t>2022071413060736397</t>
  </si>
  <si>
    <t>ㅎㅂ) 호극호 갈리는 골반 . jpg</t>
  </si>
  <si>
    <t>2022072608500129699</t>
  </si>
  <si>
    <t>이달의소녀 여진 보라색 튜브탑 시원한 몸매</t>
  </si>
  <si>
    <t>2022072618511183044</t>
  </si>
  <si>
    <t>메라 사나 (스압)</t>
  </si>
  <si>
    <t>2022072608560000085</t>
  </si>
  <si>
    <t>황찬성 아빠됐다…2PM 최초</t>
  </si>
  <si>
    <t>2022072517495257261</t>
  </si>
  <si>
    <t>캘리포니아공과대학교, 스케이드보드 타는 로봇 개발..."비행과 걷기 모두 가능해"</t>
  </si>
  <si>
    <t>2022072612030066141</t>
  </si>
  <si>
    <t>'시험 답안지 유출 혐의' 고등학생, 악성코드로 시험지 빼돌려</t>
  </si>
  <si>
    <t>2022072610311455576</t>
  </si>
  <si>
    <t>상어도 잡아먹는다는 물고기 - 골리앗 그루퍼</t>
  </si>
  <si>
    <t>2022071201145555403</t>
  </si>
  <si>
    <t>단돈 2천원으로 층간소음 해결하는 방법.jpg</t>
  </si>
  <si>
    <t>2022072615015590477</t>
  </si>
  <si>
    <t>'8월 컴백' 블랭핑크 "역대 최고 제작비 MV 촬영 중"</t>
  </si>
  <si>
    <t>2022072611104634376</t>
  </si>
  <si>
    <t>김태진, 교통사고 고백 "병원서 말렸지만 퇴원…인생은 실전"</t>
  </si>
  <si>
    <t>2022072515294699368</t>
  </si>
  <si>
    <t>제주항공, 8월 일본·동남아·괌 등 1004회 운항…"정상화 속도"</t>
  </si>
  <si>
    <t>2022072512122293373</t>
  </si>
  <si>
    <t>[씨이오뉴스 TV] 기아 'EV9' 압도적인 디자인으로 존재감 과시 국내 최초 공개 현장을 담다</t>
  </si>
  <si>
    <t>2022072501112810083</t>
  </si>
  <si>
    <t>남자 누드모델 ㅂㄱ시키는 여대생</t>
  </si>
  <si>
    <t>2022072511542092511</t>
  </si>
  <si>
    <t>경찰 집단 반발 행동에.. 尹"행안부·경찰청서 필요 조치 잘할 것"</t>
  </si>
  <si>
    <t>2022072508371442755</t>
  </si>
  <si>
    <t>쉽게 돈 벌고 싶어 하는 청년들 모아 차에 태운 뒤…차선 바꿀 때 '쿵'</t>
  </si>
  <si>
    <t>2022072517510037261</t>
  </si>
  <si>
    <t>김연아 결혼발표, 고우림은 누구?</t>
  </si>
  <si>
    <t>2022072516220894821</t>
  </si>
  <si>
    <t>[인터뷰] LCK “신규 제도 도입, 지속 가능한 리그 생태계 위한 결단”</t>
  </si>
  <si>
    <t>2022072608044714280</t>
  </si>
  <si>
    <t>실적전망 낮췄지만, 독점력 돋보이는 ASML [서학개미 리포트]</t>
  </si>
  <si>
    <t>2022072620265539590</t>
  </si>
  <si>
    <t>김연아가 3년간 비밀연애 성공한이유</t>
  </si>
  <si>
    <t>2022071918581886835</t>
  </si>
  <si>
    <t>고시원 여자 빤스빌런</t>
  </si>
  <si>
    <t>2022072514344655374</t>
  </si>
  <si>
    <t>공부방 여교사가 15살 남제자와 실제 주고 받은 메시지 (+충격)</t>
  </si>
  <si>
    <t>2022072417400841066</t>
  </si>
  <si>
    <t>바람핀 유부녀의 기본은 지켰다...</t>
  </si>
  <si>
    <t>2022072523510157408</t>
  </si>
  <si>
    <t>박시은 "둘째 딸도 내 姓 따라 박씨"…진태현 "서운? 나한텐 반려견 있어"('동상이몽2')</t>
  </si>
  <si>
    <t>2022072621263550436</t>
  </si>
  <si>
    <t>생리휴가에 삔또상한 선배</t>
  </si>
  <si>
    <t>2022072517240060354</t>
  </si>
  <si>
    <t>故 송해 49재,? 후배 예술인들 26일 추모공연</t>
  </si>
  <si>
    <t>2022072517334195070</t>
  </si>
  <si>
    <t>1일 숙박비 만 원, 1성급 오사카 호텔</t>
  </si>
  <si>
    <t>2022072500003159062</t>
  </si>
  <si>
    <t>몸에 수분이 적정한지 3초면 확인하는 법</t>
  </si>
  <si>
    <t>2022072514370453821</t>
  </si>
  <si>
    <t>[KSOI] 민주 당대표 ‘이재명42.7%-박용진14%’, 민주당 지지층 ‘李74%-朴6.5%’</t>
  </si>
  <si>
    <t>2022072621434716328</t>
  </si>
  <si>
    <t>선박이 밧줄을 당겨 뽑히는 말뚝</t>
  </si>
  <si>
    <t>2022072609285878505</t>
  </si>
  <si>
    <t>尹대통령 "경찰 집단행동, 중대한 국가 기강 문란"</t>
  </si>
  <si>
    <t>2022072612313914378</t>
  </si>
  <si>
    <t>듀스 이현도, 놀라운 10㎏ 감량 전후 비교샷…"딸 위해 다이어트"</t>
  </si>
  <si>
    <t>2022072513433668015</t>
  </si>
  <si>
    <t>추미애 "尹정부, '정치경찰화' 중단하라…국민 저항 직면할 것"</t>
  </si>
  <si>
    <t>2022072611170052160</t>
  </si>
  <si>
    <t>“아 고민되네”···22-23 시즌 최고의 ‘공격트리오’는?</t>
  </si>
  <si>
    <t>2022072007343289884</t>
  </si>
  <si>
    <t>식빵으로 신발을 문지르면 벌어지는 일</t>
  </si>
  <si>
    <t>2022072612013838055</t>
  </si>
  <si>
    <t>"김정일은 하늘" 돈 유혹에 北 찬양한 탈북민, 집행유예</t>
  </si>
  <si>
    <t>2022072416571303545</t>
  </si>
  <si>
    <t>CA0607</t>
  </si>
  <si>
    <t>교양/정보</t>
  </si>
  <si>
    <t>[??밤부마마 뷰티꿀팁] 파운데이션 이렇게 바르면 청담동샵 부럽지 않아요</t>
  </si>
  <si>
    <t>2022072513451826669</t>
  </si>
  <si>
    <t>10월 결혼 앞둔 김연아♥고우림, ‘군대’라는 장애물이 생겼습니다</t>
  </si>
  <si>
    <t>2022072613192680608</t>
  </si>
  <si>
    <t>염정아, 시청해주신 모든 분들께 감사...‘클리닝 업’ 종영 소감</t>
  </si>
  <si>
    <t>2022072508000188314</t>
  </si>
  <si>
    <t>미연아,, (여자아이들)</t>
  </si>
  <si>
    <t>2022072514322811778</t>
  </si>
  <si>
    <t>영화에서 알았다를 '라져'라고 하는 이유</t>
  </si>
  <si>
    <t>2022072616022964915</t>
  </si>
  <si>
    <t>싱가폴 갔다온 사람들이 추천하는 존맛 음식 원탑</t>
  </si>
  <si>
    <t>2022072612140711439</t>
  </si>
  <si>
    <t>신기하게 생긴 조개</t>
  </si>
  <si>
    <t>2022072611565120394</t>
  </si>
  <si>
    <t>인공지능 개발 시 가장 유용한 프로그래밍 언어 5종</t>
  </si>
  <si>
    <t>2022072517184325320</t>
  </si>
  <si>
    <t>박원숙 "청평 별장서 포르노 촬영, 지인 전화 받았다" (같이 삽시다)</t>
  </si>
  <si>
    <t>2022072610312149370</t>
  </si>
  <si>
    <t>'좋은 친구들' 폴 소르비노, 자택서 별세…향년 83세 [엑's 할리우드]</t>
  </si>
  <si>
    <t>2022072502030021536</t>
  </si>
  <si>
    <t>'이상한 변호사 우영우' 월급 1200만원 ?…"현실에는 없다"</t>
  </si>
  <si>
    <t>2022072501175237591</t>
  </si>
  <si>
    <t>"똑같이 해주세요" 중국인들이 성형외과에 가져간다는 연예인 사진의 정체</t>
  </si>
  <si>
    <t>2022072522193764934</t>
  </si>
  <si>
    <t>오후 9시 확진자 9만4213명... 주말 후 급증</t>
  </si>
  <si>
    <t>2022072510250053395</t>
  </si>
  <si>
    <t>이탄희-이동학, '정치개혁·정치교체 행동선언' [TF사진관]</t>
  </si>
  <si>
    <t>2022072517565029057</t>
  </si>
  <si>
    <t>서코의 존잘들에게 무리한 요구를 하는 사람</t>
  </si>
  <si>
    <t>2022072423205615189</t>
  </si>
  <si>
    <t>조선소 하청 8년차 월급</t>
  </si>
  <si>
    <t>2022072618315395878</t>
  </si>
  <si>
    <t>[A-기자회견] 벨 감독의 진한 아쉬움..."우리가 대회 최강 팀이었는데"</t>
  </si>
  <si>
    <t>2022072508000125601</t>
  </si>
  <si>
    <t>혈압주의)119한테 쓸때없는 전화 하지마라</t>
  </si>
  <si>
    <t>2022072000190022527</t>
  </si>
  <si>
    <t>줄넘기 하는 조현 묵직함</t>
  </si>
  <si>
    <t>2022071519300293228</t>
  </si>
  <si>
    <t>다시 우리 곁으로 돌아와준 그녀.jpg</t>
  </si>
  <si>
    <t>2022072600514844412</t>
  </si>
  <si>
    <t>연차 사유에 생일 파티라고 적는 직원</t>
  </si>
  <si>
    <t>2022072519280043996</t>
  </si>
  <si>
    <t>‘김지민♥’ 김준호 “함흥냉면→쪽갈비 맛, tvN 같아” (줄서는식당)</t>
  </si>
  <si>
    <t>2022072412000103471</t>
  </si>
  <si>
    <t>신민아</t>
  </si>
  <si>
    <t>2022072516341800889</t>
  </si>
  <si>
    <t>해외입국자 PCR검사, 오늘부터 '입국 1일내' 검사로 강화</t>
  </si>
  <si>
    <t>2022072513522876528</t>
  </si>
  <si>
    <t>영화 비상선언 임영웅·BTS 진까지 초호화 시사회</t>
  </si>
  <si>
    <t>2022072618010023245</t>
  </si>
  <si>
    <t>포장도 eco-freindly하게! 지구를 지켜라, 리팩</t>
  </si>
  <si>
    <t>2022072613251721171</t>
  </si>
  <si>
    <t>겨에 혀가 닿는 녀</t>
  </si>
  <si>
    <t>2022072523130640566</t>
  </si>
  <si>
    <t>부산대 보다 낮으면 댓글 달지 마세요</t>
  </si>
  <si>
    <t>2022072612240011240</t>
  </si>
  <si>
    <t>가축 잡아먹던 인도네시아 호랑이, 당국 설치한 덫에 붙잡혀</t>
  </si>
  <si>
    <t>2022072515233161659</t>
  </si>
  <si>
    <t>연대나온 일반인 모델</t>
  </si>
  <si>
    <t>2022072611455888667</t>
  </si>
  <si>
    <t>"김민재, 큰 영향력과 파워 갖췄다" 이탈리아 레전드 감독 평가</t>
  </si>
  <si>
    <t>2022072217364680411</t>
  </si>
  <si>
    <t>여자 프로레슬링</t>
  </si>
  <si>
    <t>2022072614343273559</t>
  </si>
  <si>
    <t>소개팅 간 여친 어떻게 생각해</t>
  </si>
  <si>
    <t>2022072517513844522</t>
  </si>
  <si>
    <t>尹 "여가부 폐지 로드맵 조속히 마련하라"(상보)</t>
  </si>
  <si>
    <t>2022072506490126510</t>
  </si>
  <si>
    <t>양준혁, ♥19세 연하 아내와 밀착 포옹..꿀 떨어지는 신혼부부[★SNS]</t>
  </si>
  <si>
    <t>2022072614544544086</t>
  </si>
  <si>
    <t>40년 전 모습 그대로, 레고 아타리 2600 레고 세트 나온다</t>
  </si>
  <si>
    <t>2022072518510798562</t>
  </si>
  <si>
    <t>김연아 예비신랑 고우림, 소름돋는 과거 인성 밝혀지자 "결혼 잘했네"</t>
  </si>
  <si>
    <t>2022072608000220622</t>
  </si>
  <si>
    <t>조아라 매출 근황</t>
  </si>
  <si>
    <t>2022072516521790641</t>
  </si>
  <si>
    <t>CA0109</t>
  </si>
  <si>
    <t>기업/산업</t>
  </si>
  <si>
    <t>고유가에 LPG 개조 ‘바이퓨얼’ 수요 증가…장단점 뚜렷</t>
  </si>
  <si>
    <t>2022072519284779966</t>
  </si>
  <si>
    <t>연천군 임진강서 여성 시신 발견... 김일성·김정일 배지 달고 있었다</t>
  </si>
  <si>
    <t>2022072608520589312</t>
  </si>
  <si>
    <t>몸무게 63kg 운동녀 피지컬</t>
  </si>
  <si>
    <t>2022072510190382571</t>
  </si>
  <si>
    <t>식중독 예방? 냉장고 청소부터</t>
  </si>
  <si>
    <t>2022072617324967579</t>
  </si>
  <si>
    <t>손님한테 칼빵 놓은 알바.jpg</t>
  </si>
  <si>
    <t>2022072609160941285</t>
  </si>
  <si>
    <t>尹, 경찰 집단행동에 "국방·치안 최종 감독자는 대통령…깊은 우려"</t>
  </si>
  <si>
    <t>2022072609575833336</t>
  </si>
  <si>
    <t>"우영우는 공감하면서 현실에선 비난·욕설" 전장연 만평</t>
  </si>
  <si>
    <t>2022072511054345692</t>
  </si>
  <si>
    <t>손흥민, 콘테 감독 베스트 11에 포함…부폰·아자르 등과 어깨 나란히</t>
  </si>
  <si>
    <t>2022072603000131084</t>
  </si>
  <si>
    <t>고추길이 14cm 보다 작은사람만 가입가능</t>
  </si>
  <si>
    <t>2022072511392658242</t>
  </si>
  <si>
    <t>대통령실 로비에 발달장애 예술가 작품 전시…尹대통령 "몇 년 전 본 그림"</t>
  </si>
  <si>
    <t>2022071800040045627</t>
  </si>
  <si>
    <t>근육질 치어리더 배수현 복근 바디프로필</t>
  </si>
  <si>
    <t>2022072517435573918</t>
  </si>
  <si>
    <t>김연아 결혼, 남편 고우림 소름돋는 학력과 집안 수준(+재산 나이차이)</t>
  </si>
  <si>
    <t>2022072516104494247</t>
  </si>
  <si>
    <t>고개를 드는 아이유 요가</t>
  </si>
  <si>
    <t>2022072607093601622</t>
  </si>
  <si>
    <t>머나 먼 미래의 성 처리 로봇 모음</t>
  </si>
  <si>
    <t>2022072607000030264</t>
  </si>
  <si>
    <t>[7/26(화) 데일리안 출근길 뉴스] 이상민 "하나회 12·12 쿠데타 준한다 비판, 이번 사태 연루 경찰들 얘기" 등</t>
  </si>
  <si>
    <t>2022072600030027319</t>
  </si>
  <si>
    <t>여자아이들 슈화 톰보이 인스타 사진</t>
  </si>
  <si>
    <t>2022072517513171803</t>
  </si>
  <si>
    <t>일본 사쿠라지마 화산 폭발…한반도에 끼치는 영향은?</t>
  </si>
  <si>
    <t>2022072617470142776</t>
  </si>
  <si>
    <t>[6차 대유행 본격화] 확진자 폭등에 과학 방역 회의론 솔솔...尹 정부 '자율 방역' 한계 임박?</t>
  </si>
  <si>
    <t>2022072612000005658</t>
  </si>
  <si>
    <t>내성적인 카페 이용객.</t>
  </si>
  <si>
    <t>2022072509020889865</t>
  </si>
  <si>
    <t>尹, 경찰 반발 확산에 "행안부·경찰청서 필요조치 잘 할 것"</t>
  </si>
  <si>
    <t>2022072512385805178</t>
  </si>
  <si>
    <t>'김연아와 결혼' 포레스텔라 고우림, 자필 편지 공개?</t>
  </si>
  <si>
    <t>2022072518270379628</t>
  </si>
  <si>
    <t>"또 초등생 동반한 극단적 선택"... 40대 어머니는 왜 잔혹한 선택을 했나 (+유서, 사진)</t>
  </si>
  <si>
    <t>2022072608573648591</t>
  </si>
  <si>
    <t>이웃과 흡연 갈등 끝에…아파트 복도에서 장검 휘두른 40대</t>
  </si>
  <si>
    <t>2022072512401499010</t>
  </si>
  <si>
    <t>'10월 결혼' 김연아, 전 남친 김원중까지 화제</t>
  </si>
  <si>
    <t>2022072603565757486</t>
  </si>
  <si>
    <t>예인이</t>
  </si>
  <si>
    <t>2022072611224480835</t>
  </si>
  <si>
    <t>[특징주] 자연과환경, 129.5억원 규모 평택 물류센터 신축공사 계약 체결 '주가는?'</t>
  </si>
  <si>
    <t>2022072620372689739</t>
  </si>
  <si>
    <t>공수처, 공직사회 '내부고발 안내서' 발간</t>
  </si>
  <si>
    <t>2022072522350267297</t>
  </si>
  <si>
    <t>1인당 연간 옷 구매량.</t>
  </si>
  <si>
    <t>2022072600003542157</t>
  </si>
  <si>
    <t>첼시 투헬, 178cm 센터백 쿤데 키에 의문…영입 무산 위기</t>
  </si>
  <si>
    <t>2022072607272635892</t>
  </si>
  <si>
    <t>뉴욕증시, FOMC·실적 앞두고 혼조···나스닥 0.43%↓마감</t>
  </si>
  <si>
    <t>2022072517460012999</t>
  </si>
  <si>
    <t>[코툰]"전 세계 비트코인 법정화폐 채택은 시간 문제"</t>
  </si>
  <si>
    <t>2022072407552452604</t>
  </si>
  <si>
    <t>29살 모쏠과 연애해본 후기.jpg</t>
  </si>
  <si>
    <t>2022072618290109277</t>
  </si>
  <si>
    <t>설현 "와이파이 끊긴 화면처럼" 이상증세 호소, 이석증 진단</t>
  </si>
  <si>
    <t>2022072518280047318</t>
  </si>
  <si>
    <t>이배용 전 이대 총장, '靑 관리·활용 자문단' 단장 위촉</t>
  </si>
  <si>
    <t>2022072319251689607</t>
  </si>
  <si>
    <t>17) 브라끈 올려달라는게 여우짓이냐는 글보고 급발진한 익붕이</t>
  </si>
  <si>
    <t>2022072607310161752</t>
  </si>
  <si>
    <t>'1무 1패' 벨호, 대만 상대로 유종의 미 거둔다</t>
  </si>
  <si>
    <t>2022072615385779860</t>
  </si>
  <si>
    <t>검은 끈나시 이달의 소녀 올리비아 혜</t>
  </si>
  <si>
    <t>2022072609163578335</t>
  </si>
  <si>
    <t>김부선 딸 이루안, 300만원짜리 컵라면 시켰다…'깜짝' (펜트하우스)</t>
  </si>
  <si>
    <t>2022072513481182822</t>
  </si>
  <si>
    <t>CA0401</t>
  </si>
  <si>
    <t xml:space="preserve">스포츠 일반 </t>
  </si>
  <si>
    <t>中언론들 “김연아 여전히 여자피겨 역대 최고”</t>
  </si>
  <si>
    <t>2022072614522018037</t>
  </si>
  <si>
    <t>'교묘한 수법'으로 교사 노트북에서 기말고사 시험지 빼돌린 고교생들 (ft.악성코드)</t>
  </si>
  <si>
    <t>2022072615593864539</t>
  </si>
  <si>
    <t>법무부, '검찰 직접수사 강화' 예고...공수처 우선 수사권도 폐지</t>
  </si>
  <si>
    <t>2022071307505497985</t>
  </si>
  <si>
    <t>CA0212</t>
  </si>
  <si>
    <t>'내 이름 왜 이럼?' 특이한 고양이 이름들</t>
  </si>
  <si>
    <t>2022072510402796948</t>
  </si>
  <si>
    <t>"왜 무시해" 청주서 식당 주인 살해한 60대 검거</t>
  </si>
  <si>
    <t>2022072619321580811</t>
  </si>
  <si>
    <t>아연실색 독일식 패드립</t>
  </si>
  <si>
    <t>2022072513480650356</t>
  </si>
  <si>
    <t>휴식 취한 경남, 화력 올라올까…26일 안산과 격돌</t>
  </si>
  <si>
    <t>2022072519525215904</t>
  </si>
  <si>
    <t>사적채용으로 도마 위 오른 尹...대통령실은 직업소개소?</t>
  </si>
  <si>
    <t>2022072606045874840</t>
  </si>
  <si>
    <t>'K-Pop 최정상' 세븐틴·에스파, 7월 4주 한터차트 1위</t>
  </si>
  <si>
    <t>2022070410500159153</t>
  </si>
  <si>
    <t>ㅇㅎ)호불호 극명하게 갈린다는 레깅스</t>
  </si>
  <si>
    <t>2022072609183307760</t>
  </si>
  <si>
    <t>방송인 김태진, 교통사고 피해…"가해자 아주 어리고 어리석어"</t>
  </si>
  <si>
    <t>2022072517220783063</t>
  </si>
  <si>
    <t>'세종 자매' 극단 선택, 자녀까지 살해…이유는?</t>
  </si>
  <si>
    <t>2022072610454804884</t>
  </si>
  <si>
    <t>'나는 SOLO' 무속인 정숙, 아이돌 불화 예측…"고생길 보인다" (신이 찍은 아이돌)</t>
  </si>
  <si>
    <t>2022072511232324896</t>
  </si>
  <si>
    <t>"3년 교제" 김연아♥고우림 결혼, 날짜·장소 비공개</t>
  </si>
  <si>
    <t>2022072513491612809</t>
  </si>
  <si>
    <t>김연아♥고우림 10월 결혼…5개월 전 예견한 '성지글' 화제</t>
  </si>
  <si>
    <t>2022072616300049363</t>
  </si>
  <si>
    <t>노무라 "올해 韓 성장률 전망치 1.7%로 하향…3분기 침체 시작"</t>
  </si>
  <si>
    <t>2022072518565631133</t>
  </si>
  <si>
    <t>짧은 가죽 치마 사나</t>
  </si>
  <si>
    <t>2022072609170208206</t>
  </si>
  <si>
    <t>아니 내 남편새끼;;;;;;;;.jpg</t>
  </si>
  <si>
    <t>2022072518044693544</t>
  </si>
  <si>
    <t>'우영우' 하윤경, 차기작 '이번 생도 잘 부탁해' 출연 제안…"긍정 검토 중"</t>
  </si>
  <si>
    <t>2022072518200003212</t>
  </si>
  <si>
    <t>신분증 피싱 조심.</t>
  </si>
  <si>
    <t>2022072615120855760</t>
  </si>
  <si>
    <t>토스뱅크, 1000억 유상증자 결의… 총 1조500억 자본금 확보</t>
  </si>
  <si>
    <t>2022072619181763615</t>
  </si>
  <si>
    <t>낙태에 관해 말하는 미국 코미디언</t>
  </si>
  <si>
    <t>2022072615130028816</t>
  </si>
  <si>
    <t>물 만난 스타일 아이콘, 한소희의 근사한 다크 패션 모음.zip</t>
  </si>
  <si>
    <t>2022072513474811016</t>
  </si>
  <si>
    <t>윤종신 코로나19 확진, 소속사 "3차 접종 완료…가벼운 감기 증상 외 이상 無"</t>
  </si>
  <si>
    <t>2022072613240595707</t>
  </si>
  <si>
    <t>삼국지) 의외로 후손이 살아남을 뻔 했던 원술</t>
  </si>
  <si>
    <t>2022072605501600069</t>
  </si>
  <si>
    <t>최진실 딸 최준희, 과감한 '란제리룩' 화제</t>
  </si>
  <si>
    <t>2022072600060035248</t>
  </si>
  <si>
    <t>[세계 코로나 확진자] 7월 26일 전 세계 코로나 확진자 현황·순위</t>
  </si>
  <si>
    <t>2022072516435289979</t>
  </si>
  <si>
    <t>박명수 댓글에 달린 악플에 일침 박아버렸던 유아인JPG</t>
  </si>
  <si>
    <t>2022072609484679226</t>
  </si>
  <si>
    <t>안유진 짧은치마에 하이힐</t>
  </si>
  <si>
    <t>2022072512100505549</t>
  </si>
  <si>
    <t>다 된 줄 알았는데...김민재, '세금'에 막혀 나폴리 메디컬 테스트 연기</t>
  </si>
  <si>
    <t>2022072608040199250</t>
  </si>
  <si>
    <t>'유방암 투병' 서정희 "아침 컨디션 좋지 않아..근육통 심해 진통제 먹어"</t>
  </si>
  <si>
    <t>2022072516020573088</t>
  </si>
  <si>
    <t>부영그룹, 근로자·임직원에게 중복 맞이 삼계탕 선물</t>
  </si>
  <si>
    <t>2022072516152119123</t>
  </si>
  <si>
    <t>김고은, 박진영과 이별→성장…의미있는 마침표 (유미의 세포들2)</t>
  </si>
  <si>
    <t>2022072617000045220</t>
  </si>
  <si>
    <t>논란의 태연 액세서리.</t>
  </si>
  <si>
    <t>2022072605000379609</t>
  </si>
  <si>
    <t>'김재환 16홈런 vs 한유섬 11홈런' 그런데 왜 그를 더 두려워 할까</t>
  </si>
  <si>
    <t>2022072512300246769</t>
  </si>
  <si>
    <t>'이상한 변호사 우영우', CG팀이 직접 밝힌 고래 비하인드 공개··· 작업 과정부터 제일 인상적인 고래까지</t>
  </si>
  <si>
    <t>2022072505300029377</t>
  </si>
  <si>
    <t>끝모를 지지율 하락…尹, MB의 길 선택하나</t>
  </si>
  <si>
    <t>2022072605060028975</t>
  </si>
  <si>
    <t>한동훈 또박또박 답변에…소리 지르고 침묵했던 박범계</t>
  </si>
  <si>
    <t>2022072513192096664</t>
  </si>
  <si>
    <t>살짝 귀여운 윈터</t>
  </si>
  <si>
    <t>2022072611425119871</t>
  </si>
  <si>
    <t>[스타 영상] 김세정-최다니엘-남윤수, 금토 밤 본방사수 해주세요 (SBS '오늘의 웹툰' 제작발표회 출근길)</t>
  </si>
  <si>
    <t>2022072611270071370</t>
  </si>
  <si>
    <t>“아스널에 집중하겠습니다”···‘클럽 레코드’의 잔류 선언?</t>
  </si>
  <si>
    <t>2022072515135810136</t>
  </si>
  <si>
    <t>'우영우'의 선한 영향력… '천연 기념물'까지 만들어낼까?</t>
  </si>
  <si>
    <t>2022072522265102648</t>
  </si>
  <si>
    <t>전혜빈, 제주 여행 근황...만식 D라인 눈길</t>
  </si>
  <si>
    <t>2022072619194139005</t>
  </si>
  <si>
    <t>뿌리깊은나무</t>
  </si>
  <si>
    <t>2022072519001688890</t>
  </si>
  <si>
    <t>파출소장도 '경찰국 반대' 회의 예고…1인시위·홍보전 시작</t>
  </si>
  <si>
    <t>2022072608290598292</t>
  </si>
  <si>
    <t>성매매 거절당하자…초등생 성폭행한 스키강사, 1심 징역 10년</t>
  </si>
  <si>
    <t>2022072511575380699</t>
  </si>
  <si>
    <t>김연아·차은후 전시 행사 '후일담'…"몇단지 살았는지, 신기했어요"</t>
  </si>
  <si>
    <t>2022072500012800464</t>
  </si>
  <si>
    <t>르세라핌 허윤진 바디수트</t>
  </si>
  <si>
    <t>2022072612163814767</t>
  </si>
  <si>
    <t>키타산 블랙은 막강했다, 우마무스메 구글 매출 1위 달성</t>
  </si>
  <si>
    <t>2022072516132093699</t>
  </si>
  <si>
    <t>'영입 만족도 100%' 아스널 디렉터 "UCL 못 가도 아스널은 특별"</t>
  </si>
  <si>
    <t>2022072515010635173</t>
  </si>
  <si>
    <t>[기획] 장금이도 인정한 육두구...대항오리진 '교역'과 '탐험' 이야기</t>
  </si>
  <si>
    <t>2022072614320083983</t>
  </si>
  <si>
    <t>인천교육청-주민, '폐교 부지 활용' 협의체 구성</t>
  </si>
  <si>
    <t>2022072518511976676</t>
  </si>
  <si>
    <t>초등생 무인텔 데려가 성폭행한 20대 스키강사, 징역 10년</t>
  </si>
  <si>
    <t>2022072614350202060</t>
  </si>
  <si>
    <t>여자들이 생각보다 좋아하는 부위</t>
  </si>
  <si>
    <t>2022072500303830801</t>
  </si>
  <si>
    <t>겨드랑이 자랑하고 부끄러워 하는 있지 유나</t>
  </si>
  <si>
    <t>2022072608000286196</t>
  </si>
  <si>
    <t>23명의 인격체</t>
  </si>
  <si>
    <t>2022072613581598204</t>
  </si>
  <si>
    <t>어떻게 들어갔니?.gif</t>
  </si>
  <si>
    <t>2022072512013114143</t>
  </si>
  <si>
    <t>?'피겨 여왕' 김연아, 성악가 고우림과 10월 화촉</t>
  </si>
  <si>
    <t>2022072415133469129</t>
  </si>
  <si>
    <t>뒤에앉은 남학생 유혹하는 방법</t>
  </si>
  <si>
    <t>2022072619174915440</t>
  </si>
  <si>
    <t>표절 이슈에 재평가 받는 두 사람</t>
  </si>
  <si>
    <t>2022072610250041908</t>
  </si>
  <si>
    <t>尹, 경찰 집단반발 '쿠데타' 이상민과 같은 인식…"국가 기강 문란"</t>
  </si>
  <si>
    <t>2022072611042674354</t>
  </si>
  <si>
    <t>김연아의 남자 '고우림' 엄청난집안, 예비 시아버지가 바로 이분</t>
  </si>
  <si>
    <t>2022072510564397331</t>
  </si>
  <si>
    <t>'♥김연아' 고우림은 누구? #서울대 출신 #훈남 #팝페라 가수</t>
  </si>
  <si>
    <t>2022072516110797051</t>
  </si>
  <si>
    <t>세종 자매, 생전 우울증약 복용… 생활고 가능성은 낮아</t>
  </si>
  <si>
    <t>2022072516304856586</t>
  </si>
  <si>
    <t>자막이 크다고 욕먹었던 방송</t>
  </si>
  <si>
    <t>2022072600445678463</t>
  </si>
  <si>
    <t>호주 17살 자폐 학생, 비디오 게임 개발 강사로 취업하다</t>
  </si>
  <si>
    <t>2022072603000023345</t>
  </si>
  <si>
    <t>대통령실, '청와대 관리·활용 자문단' 구성…단장에 이배용 전 이대 총장</t>
  </si>
  <si>
    <t>2022072522280049702</t>
  </si>
  <si>
    <t>‘당신이 소원을 말하면’ 지창욱X원지안, 엇갈린 운명?</t>
  </si>
  <si>
    <t>2022072523444870638</t>
  </si>
  <si>
    <t>H컵 펌프</t>
  </si>
  <si>
    <t>2022072609505020984</t>
  </si>
  <si>
    <t>스포) 자기가 느끼기에 너무 좋았던 걸 배워서 써먹으려는 우영우</t>
  </si>
  <si>
    <t>2022072618000181924</t>
  </si>
  <si>
    <t>축의금도 22만원만 낸다는 홍진호.jpg</t>
  </si>
  <si>
    <t>2022072609060755263</t>
  </si>
  <si>
    <t>권영세 "유엔사, 강제북송 알고 승인 아냐…정부에 강력항의"</t>
  </si>
  <si>
    <t>2022072617363568465</t>
  </si>
  <si>
    <t>혜림, 고된 육아에 영혼 탈곡…子와 극과 극 온도차 '웃음'</t>
  </si>
  <si>
    <t>2022072607252265779</t>
  </si>
  <si>
    <t>“경계감 커졌다”…시총 10위권 코인 일제히 하락</t>
  </si>
  <si>
    <t>2022072600082307644</t>
  </si>
  <si>
    <t>배우 이종석 근황</t>
  </si>
  <si>
    <t>2022072600001210117</t>
  </si>
  <si>
    <t>[카드뉴스] 2022년 7월 26일 오늘의 운세</t>
  </si>
  <si>
    <t>2022072605253133179</t>
  </si>
  <si>
    <t>설훈 “이상민, 쿠데타 비유… 정신이 좀 이상한 듯”</t>
  </si>
  <si>
    <t>2022072300170092122</t>
  </si>
  <si>
    <t>화보 찍는 안유진 몸매</t>
  </si>
  <si>
    <t>2022072121210028969</t>
  </si>
  <si>
    <t>예비군 6년차가 군대 월급상승 반대하는 이유</t>
  </si>
  <si>
    <t>2022072506521256257</t>
  </si>
  <si>
    <t>정경심 사면론에… 정유라 “저희 엄마도 사면해주세요” 호소</t>
  </si>
  <si>
    <t>2022072522000163411</t>
  </si>
  <si>
    <t>아파트 진입로 막은 벽돌 구조물.jpg</t>
  </si>
  <si>
    <t>2022072517370011779</t>
  </si>
  <si>
    <t>"크리스탈이 5명?"…민희진 걸그룹 '뉴진스', K팝신을 뒤흔들다</t>
  </si>
  <si>
    <t>2022072121325655814</t>
  </si>
  <si>
    <t>ㅇㅎ)한국 사람들이 베트남을 부러워 하는 이유.jpg</t>
  </si>
  <si>
    <t>2022072600041937553</t>
  </si>
  <si>
    <t>말이 잘 통하지 않는 사람 특징</t>
  </si>
  <si>
    <t>2022072604330083892</t>
  </si>
  <si>
    <t>김연아 결혼발표... '열애 정황' 재조명</t>
  </si>
  <si>
    <t>2022072516353331727</t>
  </si>
  <si>
    <t>국가안보실 "탈북 어민 강제 북송 사건, 놀라울 만큼 자료 없어"</t>
  </si>
  <si>
    <t>2022072615121977211</t>
  </si>
  <si>
    <t>'싸이 흠뻑쇼' 코로나 집단감염 논란...방역당국 조사 나서</t>
  </si>
  <si>
    <t>2022072514100536725</t>
  </si>
  <si>
    <t>고추커서 한국남자 좋다는 일본여성 gif</t>
  </si>
  <si>
    <t>2022072519440041780</t>
  </si>
  <si>
    <t>설마 서울에?… 中이 쏘아올린 로켓 파편 낙하 지점은</t>
  </si>
  <si>
    <t>2022072421523095936</t>
  </si>
  <si>
    <t>성격테스트}가장 먼저 무엇이보이나요?</t>
  </si>
  <si>
    <t>2022072510401728437</t>
  </si>
  <si>
    <t>"중국도 안 낳는다"...출산율 60년 만에 최저</t>
  </si>
  <si>
    <t>2022072616314689012</t>
  </si>
  <si>
    <t>"잘 치워봐" 편의점 어지르고 알바생 조롱한 10대들</t>
  </si>
  <si>
    <t>2022072500150044247</t>
  </si>
  <si>
    <t>국민의힘 "프랑스, 공영방송 수신료 폐지…우리도 '수신료 자율납부' 논의해야"</t>
  </si>
  <si>
    <t>2022072500113883535</t>
  </si>
  <si>
    <t>결혼 40일 정도 됐는데 신혼 원래 이럼?</t>
  </si>
  <si>
    <t>2022072609340253271</t>
  </si>
  <si>
    <t>[野 당대표 후보자 인터뷰] &lt;2&gt;?김민석 "이재명 당권 도전보다 성찰이 먼저...판단력·통찰력 내가 낫다"</t>
  </si>
  <si>
    <t>2022072607514132290</t>
  </si>
  <si>
    <t>[오늘 날씨]전국에 '폭염특보'···곳곳에 소나기</t>
  </si>
  <si>
    <t>2022072302061727262</t>
  </si>
  <si>
    <t>가슴골 노출해서 사과하는 일본 누나 jpg</t>
  </si>
  <si>
    <t>2022072508074563390</t>
  </si>
  <si>
    <t>황인범 유럽랭킹 38위 올림피아코스 입단 유력</t>
  </si>
  <si>
    <t>2022072518004098086</t>
  </si>
  <si>
    <t>1년 동안 똑같은 음식만 먹으면 10억</t>
  </si>
  <si>
    <t>2022072610003072535</t>
  </si>
  <si>
    <t>이재명 지지율 42.7%... '셀프공천' 폭로에도 더 강해진 '어대명'</t>
  </si>
  <si>
    <t>2022072510393855508</t>
  </si>
  <si>
    <t>'우영우' 최대 수혜자 강태오, 군입대 앞두고도 '광고 러브콜' 봇물</t>
  </si>
  <si>
    <t>2022072500030720010</t>
  </si>
  <si>
    <t>청룡 레카 존예라고 반응좋은 여배우</t>
  </si>
  <si>
    <t>2022072517555164446</t>
  </si>
  <si>
    <t>CA0609</t>
  </si>
  <si>
    <t>뉴스</t>
  </si>
  <si>
    <t>"머스크, 절친 구글 창업자 아내와 불륜…무릎 꿇고 용서 빌어"</t>
  </si>
  <si>
    <t>2022072614345565047</t>
  </si>
  <si>
    <t>'바르사 2-8로 이긴 경기 기억해?' 레반돕 "이미 지난 일이잖아"</t>
  </si>
  <si>
    <t>2022072514072313683</t>
  </si>
  <si>
    <t>친구만 번호 따여서 속상해</t>
  </si>
  <si>
    <t>2022072620522404610</t>
  </si>
  <si>
    <t>권성동, 尹대통령 문자보도에 "전적으로 저의 잘못"…공개 사과(종합)</t>
  </si>
  <si>
    <t>2022072619321485606</t>
  </si>
  <si>
    <t>텍사스 멧돼지</t>
  </si>
  <si>
    <t>2022072615022784415</t>
  </si>
  <si>
    <t>"싸이 흠뻑쇼 다녀온 후 코로나 확진" 후기에 방대본 조사 나서</t>
  </si>
  <si>
    <t>2022072606450292090</t>
  </si>
  <si>
    <t>그 사건 1등석 이었습니다 포텐 가능?</t>
  </si>
  <si>
    <t>2022072523052328943</t>
  </si>
  <si>
    <t>긴박감 넘치는 코끼리 인형 수술과정</t>
  </si>
  <si>
    <t>2022072611213100038</t>
  </si>
  <si>
    <t>니콜 "홀로 3개월 유럽여행, 나 자신 발견한 시간 됐다"</t>
  </si>
  <si>
    <t>2022072616241014505</t>
  </si>
  <si>
    <t>CA0409</t>
  </si>
  <si>
    <t>e스포츠</t>
  </si>
  <si>
    <t>[2022 LCK 서머] 게임와이 금주의 LCK</t>
  </si>
  <si>
    <t>2022072607400142775</t>
  </si>
  <si>
    <t>노정의 인스타</t>
  </si>
  <si>
    <t>2022072400010287436</t>
  </si>
  <si>
    <t>상남자가 여자한테 집안일을 시키는 이유</t>
  </si>
  <si>
    <t>2022072620000178729</t>
  </si>
  <si>
    <t>가난한 흙수저 학생의 서울대 면접 jpg</t>
  </si>
  <si>
    <t>2022072517220994657</t>
  </si>
  <si>
    <t>김연아와 결혼하는 가수 고우림의 팬들 근황.JPG</t>
  </si>
  <si>
    <t>2022072614124099286</t>
  </si>
  <si>
    <t>[법무부 업무보고] 한동훈 "공수처 1년, 국가 범죄대응 역량 약화"</t>
  </si>
  <si>
    <t>2022072517301277692</t>
  </si>
  <si>
    <t>태풍 속 지시받은 업무 하다 사망한 환경미화원…변호사들 "구청 책임 인정될 것"</t>
  </si>
  <si>
    <t>2022072614591620054</t>
  </si>
  <si>
    <t>애니 액션신 작화 원톱</t>
  </si>
  <si>
    <t>2022072511093021268</t>
  </si>
  <si>
    <t>'영업 손실 증가' 악재 발표 전 회사 주식 30억원어치 팔았어도 무죄</t>
  </si>
  <si>
    <t>2022072511212144502</t>
  </si>
  <si>
    <t>김연아 결혼... 상대는 성악가 고우림</t>
  </si>
  <si>
    <t>2022072517332003701</t>
  </si>
  <si>
    <t>옆집 창문에서 호랑이가 보인다고 신고함</t>
  </si>
  <si>
    <t>2022072200020012811</t>
  </si>
  <si>
    <t>씰룩거리는 오마이걸 아린 뒤태</t>
  </si>
  <si>
    <t>2022072518244197945</t>
  </si>
  <si>
    <t>미자 "장도연, 개그우먼 왕따 가해자 아냐…참 좋은 친구"</t>
  </si>
  <si>
    <t>2022072511251111723</t>
  </si>
  <si>
    <t>또 불륜 저지른 머스크, 이번엔 절친 아내와 ..(+구글)</t>
  </si>
  <si>
    <t>2022072614000194501</t>
  </si>
  <si>
    <t>싱글벙글 100년 후에 먹어도 멀쩡한 전투식량.</t>
  </si>
  <si>
    <t>2022072610352968311</t>
  </si>
  <si>
    <t>'♥박시은' 진태현, 둘째 출산 앞두고 "책임감 생겨" 소감</t>
  </si>
  <si>
    <t>2022072520100069848</t>
  </si>
  <si>
    <t>황소가 곧 돌아온다..."황희찬 부상, 심각한 수준 아니야"</t>
  </si>
  <si>
    <t>2022072509352394857</t>
  </si>
  <si>
    <t>권성동 "그동안 경찰은 민중의 지팡이었나..양심에 손 얹어봐라"</t>
  </si>
  <si>
    <t>2022072517282448552</t>
  </si>
  <si>
    <t>LCK, 육성권 포함 신규 제도 3종 도입</t>
  </si>
  <si>
    <t>2022072523340210003</t>
  </si>
  <si>
    <t>고소 드립당한 소붕이 썰</t>
  </si>
  <si>
    <t>2022072619150136628</t>
  </si>
  <si>
    <t>[오피셜] 유벤투스 선발명단.. 호날두,부폰 벤치</t>
  </si>
  <si>
    <t>2022072605155891251</t>
  </si>
  <si>
    <t>MLB, 국제드래프트 합의 무산...퀄리파잉 오퍼 유지</t>
  </si>
  <si>
    <t>2022072211020107698</t>
  </si>
  <si>
    <t>엄마를 살해한 전교 1등</t>
  </si>
  <si>
    <t>2022072610554573120</t>
  </si>
  <si>
    <t>박지원 "총경들 총 한 방 쐈나"...이상민 '쿠데타 발언' 저격</t>
  </si>
  <si>
    <t>2022072619074405582</t>
  </si>
  <si>
    <t>“헬멧도 소용없었다” 킥보드 출근 40대…굴착기와 부딪혀 현장에서 사망</t>
  </si>
  <si>
    <t>2022072522293013352</t>
  </si>
  <si>
    <t>절대 못 피하는 교통사고</t>
  </si>
  <si>
    <t>2022072522151282593</t>
  </si>
  <si>
    <t>숏컷에 대한 어르신 반응...</t>
  </si>
  <si>
    <t>2022072512363460730</t>
  </si>
  <si>
    <t>범죄도시 3 캐스팅, 마동석X이준혁X이범수 출연…이번엔 '일본 야쿠자 소탕'</t>
  </si>
  <si>
    <t>2022072509295484492</t>
  </si>
  <si>
    <t>경기도, 연 120만원 ‘청년 복지포인트’ 1만명 모집</t>
  </si>
  <si>
    <t>2022072615451827153</t>
  </si>
  <si>
    <t>원더플래닛, 퍼즐 RPG '앨리스 픽션' 정식 서비스 앞서 사전 다운로드 시작</t>
  </si>
  <si>
    <t>2022072521223150738</t>
  </si>
  <si>
    <t>일본서 원숭이두창 첫 확진자 "해외여행 다녀온 30대 남성"</t>
  </si>
  <si>
    <t>2022072523260082370</t>
  </si>
  <si>
    <t>'안다행', 안정환→차준환 업고 月 예능 1인자 우뚝</t>
  </si>
  <si>
    <t>2022072613580181844</t>
  </si>
  <si>
    <t>농협금융, 상반기 당기순이익 1.35조…사상 최대</t>
  </si>
  <si>
    <t>2022072018300484413</t>
  </si>
  <si>
    <t>CA0611</t>
  </si>
  <si>
    <t xml:space="preserve">패션/뷰티 </t>
  </si>
  <si>
    <t>[59'92] 그들의 협업은 어디까지? #젠틀몬스터 / 59초로 끝내는 아홉 가지 이슈 #shorts</t>
  </si>
  <si>
    <t>2022072617100014039</t>
  </si>
  <si>
    <t>전장연 "'우영우'엔 공감하면서 우리는 왜 욕하나"</t>
  </si>
  <si>
    <t>2022072523011710062</t>
  </si>
  <si>
    <t>아재들 국민문신</t>
  </si>
  <si>
    <t>2022072417170272363</t>
  </si>
  <si>
    <t>알바를 아들이라고 생각하는 사장</t>
  </si>
  <si>
    <t>2022072517240450406</t>
  </si>
  <si>
    <t>권영세 "文정부 강제북송, 매우 잘못된 결정… 헌법 규정·가치 훼손"</t>
  </si>
  <si>
    <t>2022072611160035571</t>
  </si>
  <si>
    <t>“복귀 안해, 하나님께 맹세” 탑, 은근슬쩍 복귀</t>
  </si>
  <si>
    <t>2022072519324429432</t>
  </si>
  <si>
    <t>역대급 방송 사고 5초전...</t>
  </si>
  <si>
    <t>2022072614464701127</t>
  </si>
  <si>
    <t>[정부업무보고] 尹대통령 한동훈에게 “검·경 효율적 협력체계 신속히 완성하라” 지시</t>
  </si>
  <si>
    <t>2022072508355994848</t>
  </si>
  <si>
    <t>섹시한 치마 입은 트와이스 다현</t>
  </si>
  <si>
    <t>2022072613271127779</t>
  </si>
  <si>
    <t>에어컨 잘 아는사람.. 좀 도와주라 ㅠㅠ</t>
  </si>
  <si>
    <t>2022072213452059700</t>
  </si>
  <si>
    <t>김수로가 구단주인 영국 첼시 로버스 FC 근황.JPG</t>
  </si>
  <si>
    <t>2022072517000221099</t>
  </si>
  <si>
    <t>인스타그램의 대표적인 플레이보이 근황</t>
  </si>
  <si>
    <t>2022072612204584269</t>
  </si>
  <si>
    <t>말이 안되는 우유 가격 ...다 쏟아 버린 농민들.news</t>
  </si>
  <si>
    <t>2022072609561548289</t>
  </si>
  <si>
    <t>새로 산 1억5천짜리 벤츠 상태…회사 측 "돈 내고 교환해"</t>
  </si>
  <si>
    <t>2022072523263950979</t>
  </si>
  <si>
    <t>직장인의 주적</t>
  </si>
  <si>
    <t>2022072321593224922</t>
  </si>
  <si>
    <t>청주 식당서 80대 숨진 채 발견…외상 흔적 나와</t>
  </si>
  <si>
    <t>2022072614384704208</t>
  </si>
  <si>
    <t>그라비티 ‘라그나로크 더 로스트 메모리즈’, 8월 국내 출시 예고</t>
  </si>
  <si>
    <t>2022072619350131772</t>
  </si>
  <si>
    <t>동서 모임</t>
  </si>
  <si>
    <t>2022072517280448084</t>
  </si>
  <si>
    <t>집값 1억인데 전세 '8500만원'… 광양·포항 등 '깡통전세' 특별관리</t>
  </si>
  <si>
    <t>2022072602400103273</t>
  </si>
  <si>
    <t>차세대 MCU 호크아이 근황</t>
  </si>
  <si>
    <t>2022072608500165027</t>
  </si>
  <si>
    <t>노리는 아이유</t>
  </si>
  <si>
    <t>2022072503400136810</t>
  </si>
  <si>
    <t>아이브 장원영</t>
  </si>
  <si>
    <t>2022072613505867461</t>
  </si>
  <si>
    <t>'두문불출' 김건희, 목요일에 등장?...김정숙·朴도 '필참'</t>
  </si>
  <si>
    <t>2022072220002596902</t>
  </si>
  <si>
    <t>CA0615</t>
  </si>
  <si>
    <t>도서</t>
  </si>
  <si>
    <t>나이들수록 부부관계 만족하는 커플, '이것' 자주 한다</t>
  </si>
  <si>
    <t>2022072610380194503</t>
  </si>
  <si>
    <t>시즌 전 경고 무시한 롯데, 초라한 현실에 뭐라 답할 것인가</t>
  </si>
  <si>
    <t>2022072615180789885</t>
  </si>
  <si>
    <t>둔촌주공 시공단, 사업비 대위변제 후 조합에 법적조치 통보…최악 시나리오 현실로</t>
  </si>
  <si>
    <t>2022072510310295011</t>
  </si>
  <si>
    <t>남편이 비상금 숨기는 방법.jpg</t>
  </si>
  <si>
    <t>2022072500062902585</t>
  </si>
  <si>
    <t>[HD] 박은빈(Park Eun-bin) 드라마 '스토브리그' 인터뷰 고화질 화보</t>
  </si>
  <si>
    <t>2022072515224072597</t>
  </si>
  <si>
    <t>밤에 선풍기 틀고 자면 몸에 안 좋은 이유!</t>
  </si>
  <si>
    <t>2022072511490687122</t>
  </si>
  <si>
    <t>우영우에 나온 '팽나무'…문화재청, 천연기념물 지정조사 나서</t>
  </si>
  <si>
    <t>2022072608594162012</t>
  </si>
  <si>
    <t>[BTS News] 방탄소년단 뷔, ‘한국 관광홍보대사에 어울리는 스타’ 1위...너도나도 BTS 성지순례지</t>
  </si>
  <si>
    <t>2022072517581574755</t>
  </si>
  <si>
    <t>레딧발 매운맛 드립</t>
  </si>
  <si>
    <t>2022072511200072746</t>
  </si>
  <si>
    <t>서울산 분양시장 ‘e편한세상 서울산 파크그란데’ 공급</t>
  </si>
  <si>
    <t>2022072418011793024</t>
  </si>
  <si>
    <t>박재범, 공연 도중 쓰러진 관객 발견하고 "노래 꺼주세...</t>
  </si>
  <si>
    <t>2022072614474664716</t>
  </si>
  <si>
    <t>'7호 영입' 희생양 지목...한국 투어 왔던 21세 윙어, 임대설 제기</t>
  </si>
  <si>
    <t>2022072608500150043</t>
  </si>
  <si>
    <t>슬기</t>
  </si>
  <si>
    <t>2022072611204589231</t>
  </si>
  <si>
    <t>대한민국 징병 근황...</t>
  </si>
  <si>
    <t>2022072621201063356</t>
  </si>
  <si>
    <t>“내부 총질 당 대표 바뀌니 달라져” 윤석열 대통령 권성동 사적 대화 노출</t>
  </si>
  <si>
    <t>2022072612240219259</t>
  </si>
  <si>
    <t>와들와들) 오늘자 틀니앙 레전드</t>
  </si>
  <si>
    <t>2022072518264756364</t>
  </si>
  <si>
    <t>'쿠데타' 발언으로 기름 부은 警·政 갈등…野 "적반하장" 성토</t>
  </si>
  <si>
    <t>2022072609000054967</t>
  </si>
  <si>
    <t>7월 26일(화) - 음 6월 28일</t>
  </si>
  <si>
    <t>2022071009280135005</t>
  </si>
  <si>
    <t>어제자 난리난 동탄 아파트 ㅗㅜㅑ.......jpg</t>
  </si>
  <si>
    <t>2022072611130072652</t>
  </si>
  <si>
    <t>이효리-이상순, 한남동 건물도 매각…매도자산 161억</t>
  </si>
  <si>
    <t>2022072510000026191</t>
  </si>
  <si>
    <t>‘힐스테이트 탑석’… 맹모(孟母)가 주목하는 학세권 아파트로 인기 UP</t>
  </si>
  <si>
    <t>2022072615043838632</t>
  </si>
  <si>
    <t>치근덕대는 와이프 남사친</t>
  </si>
  <si>
    <t>2022072608150005970</t>
  </si>
  <si>
    <t>[공식발표] 포그바, 유벤투스서 반월판 부상...‘1달 이상 결장’</t>
  </si>
  <si>
    <t>2022072616220017296</t>
  </si>
  <si>
    <t>‘나는  SOLO’ 옥순이 또 뿔났다</t>
  </si>
  <si>
    <t>2022072515320222326</t>
  </si>
  <si>
    <t>박지현 충격 폭로 "이재명이 본인 공천하라고 압박" 술렁이는 민주당</t>
  </si>
  <si>
    <t>2022072110084257561</t>
  </si>
  <si>
    <t>병빨기 1티어 처자</t>
  </si>
  <si>
    <t>2022072605000128497</t>
  </si>
  <si>
    <t>1박에 18만원이라는 숲속 펜션</t>
  </si>
  <si>
    <t>2022070218285473725</t>
  </si>
  <si>
    <t>'올타임 워터밤 레전드' 선미에 대해서 몰랐던 15가지 재밌는 사실들</t>
  </si>
  <si>
    <t>2022072602391762496</t>
  </si>
  <si>
    <t>30명 연쇄 살인마, 이웃에 '맛좀보라며' 인육까지</t>
  </si>
  <si>
    <t>2022072616484357378</t>
  </si>
  <si>
    <t>한발운전 vs 양발운전 당신은??</t>
  </si>
  <si>
    <t>2022072610193139545</t>
  </si>
  <si>
    <t>의사 듀오 '하우더', 의사 애환 담은 곡 '심평의학' 발매</t>
  </si>
  <si>
    <t>2022072516364347904</t>
  </si>
  <si>
    <t>착시를 본 고양이 반응</t>
  </si>
  <si>
    <t>2022072502200103503</t>
  </si>
  <si>
    <t>수영복 입은 하연수</t>
  </si>
  <si>
    <t>2022072302041300808</t>
  </si>
  <si>
    <t>유희열 표절 논란 속 ‘스케치북’ 종영…후속 프로그램은?</t>
  </si>
  <si>
    <t>2022072502505170371</t>
  </si>
  <si>
    <t>최고 갑부들의 잘못된 만남…"머스크, 구글 창업자 아내와 간통"</t>
  </si>
  <si>
    <t>2022072605420213878</t>
  </si>
  <si>
    <t>'여친 폭행' 긱스, 재판 앞두고 15세 연하 새 여친과 물놀이</t>
  </si>
  <si>
    <t>2022072511050133509</t>
  </si>
  <si>
    <t>라디오스타 레전드 학벌토론....JPG</t>
  </si>
  <si>
    <t>2022072507350135044</t>
  </si>
  <si>
    <t>'연주비 횡령' 고소당한 윤정희 동생, 경찰서 무혐의</t>
  </si>
  <si>
    <t>2022072518160064496</t>
  </si>
  <si>
    <t>한국 최초 항공 재난 영화 '비상선언' [TF사진관]</t>
  </si>
  <si>
    <t>2022072516463211323</t>
  </si>
  <si>
    <t>이준석, 이번엔 울릉도행...윤리위 징계 이후 '장외 정치' 이어져</t>
  </si>
  <si>
    <t>2022072318550193314</t>
  </si>
  <si>
    <t>일본의 ㅎㄷㄷ한 사건</t>
  </si>
  <si>
    <t>2022072518294714665</t>
  </si>
  <si>
    <t>'우영우' 측 "발리 여행은 개인 일정, 황금고래 포상"(공식)</t>
  </si>
  <si>
    <t>2022072515052125019</t>
  </si>
  <si>
    <t>尹대통령 내주 여름휴가…全공무원 휴가 독려</t>
  </si>
  <si>
    <t>2022072609130237963</t>
  </si>
  <si>
    <t>이다희 "예전보다 성숙…배우로서 도전 계속할 것"</t>
  </si>
  <si>
    <t>2022072613243711678</t>
  </si>
  <si>
    <t>나연과 모모가 다이어트식으로 해먹는다는 이것!</t>
  </si>
  <si>
    <t>2022071821252452831</t>
  </si>
  <si>
    <t>바다뷰좋은 곳에서의 커플</t>
  </si>
  <si>
    <t>2022072620061442659</t>
  </si>
  <si>
    <t>웰시코기 놀리기</t>
  </si>
  <si>
    <t>2022072600110017302</t>
  </si>
  <si>
    <t>마스크 벗기 싫어서 급식도 안먹는 학생들</t>
  </si>
  <si>
    <t>2022072400031357275</t>
  </si>
  <si>
    <t>우주소녀 보나 예능연구소 하얀 반바지</t>
  </si>
  <si>
    <t>2022072512280736028</t>
  </si>
  <si>
    <t>여친이 유럽여행 갔다온후 안 해줘요.hogu</t>
  </si>
  <si>
    <t>2022072515590031004</t>
  </si>
  <si>
    <t>'이준석 성상납' 의혹 기업인, '건희사랑' 회장으로 변호사 교체</t>
  </si>
  <si>
    <t>2022072608560022317</t>
  </si>
  <si>
    <t>KB증권 "금융시장 무게중심 물가에서 고용으로 이동"</t>
  </si>
  <si>
    <t>2022072513480033364</t>
  </si>
  <si>
    <t>“고3때, 첫 아이” 정재현, 걸그룹 미모로 초토화 (고딩엄빠2)</t>
  </si>
  <si>
    <t>2022072611051543158</t>
  </si>
  <si>
    <t>"댓글조작 면죄부 줘선 안돼"...  '드루킹 사건' 면죄부 사실에 분노한 '강철수' 의원</t>
  </si>
  <si>
    <t>2022072521290889199</t>
  </si>
  <si>
    <t>권성동 "文정부 '알박기 인사' 대우조선 사장 물러나야"</t>
  </si>
  <si>
    <t>2022072612430608899</t>
  </si>
  <si>
    <t>[러 가스차단 Q&amp;A] 에너지무기화에 '혹독한 겨울' 맞는 유럽</t>
  </si>
  <si>
    <t>2022072607040014698</t>
  </si>
  <si>
    <t>CME 페드워치 "7월 기준금리 75bp 인상 가능성 77.5%...100bp 확률은 22.5%"</t>
  </si>
  <si>
    <t>2022072600000077406</t>
  </si>
  <si>
    <t>부쉐론의 자연채집</t>
  </si>
  <si>
    <t>2022072512570904749</t>
  </si>
  <si>
    <t>불면증 환자도 전부 베개에 침 흘리고 오는 곳</t>
  </si>
  <si>
    <t>2022072619213193259</t>
  </si>
  <si>
    <t>치매 아버지 시신 냉장고에 넣어둔 아들, 조사 결과 충격적인 사실 밝혀졌다</t>
  </si>
  <si>
    <t>2022072613590039449</t>
  </si>
  <si>
    <t>대기발령 첫 출근 류삼영 총경 "경찰국 설치야말로 쿠데타적 행위"</t>
  </si>
  <si>
    <t>2022072612322555926</t>
  </si>
  <si>
    <t>"경찰시녀를 두고 싶은 검찰정권..국민 겁박하겠다는 것"</t>
  </si>
  <si>
    <t>2022072510231395982</t>
  </si>
  <si>
    <t>보르도 3부리그 강등 면할까? 황의조 FA 확률↓</t>
  </si>
  <si>
    <t>2022072605000042025</t>
  </si>
  <si>
    <t>‘야구계 메시’ 트라웃에게 심부름 시켰던 韓선수</t>
  </si>
  <si>
    <t>2022072611260959720</t>
  </si>
  <si>
    <t>코로나19 신규 확진자 9만9327명, 더블링 멈췄지만…97일 만에 최다</t>
  </si>
  <si>
    <t>2022072606300097040</t>
  </si>
  <si>
    <t>앞차 차선변경 때 '쾅'…20인조 보험사기범 전원 유죄</t>
  </si>
  <si>
    <t>2022072611131451510</t>
  </si>
  <si>
    <t>의사결정을 잘하는 사람의 특징</t>
  </si>
  <si>
    <t>2022072514200073475</t>
  </si>
  <si>
    <t>케인이 그토록 원했던 토트넘 완성...“맨시티-리버풀 위협”</t>
  </si>
  <si>
    <t>2022072314434999907</t>
  </si>
  <si>
    <t>브레이브걸스 유정 뱃살 근황</t>
  </si>
  <si>
    <t>2022072523322641944</t>
  </si>
  <si>
    <t>오해하기 쉬운 태양의 실제 크기</t>
  </si>
  <si>
    <t>2022072508513785452</t>
  </si>
  <si>
    <t>일론마스크, 절친 아내와 '불륜'...무릎꿇고 사과</t>
  </si>
  <si>
    <t>2022072517081087613</t>
  </si>
  <si>
    <t>ㅓㅜㅑ.. 야외 공개 방치 플레이.gif</t>
  </si>
  <si>
    <t>2022072619310381566</t>
  </si>
  <si>
    <t>양양 계곡서 실종된 3살 아이, 신발과 튜브만 발견...현장은 눈물바다</t>
  </si>
  <si>
    <t>2022072611300885529</t>
  </si>
  <si>
    <t>길고양이 주워서 확대시킨 디시인</t>
  </si>
  <si>
    <t>2022072611000079053</t>
  </si>
  <si>
    <t>해외도박사들은 대만을 한국의 '완벽한 첫승 제물'로 본다</t>
  </si>
  <si>
    <t>2022072515480092112</t>
  </si>
  <si>
    <t>김지민 “♥김준호, 달라서 끌렸다” (장미의 전쟁)</t>
  </si>
  <si>
    <t>2022072610141784550</t>
  </si>
  <si>
    <t>배달하다 울었다</t>
  </si>
  <si>
    <t>2022072617141015206</t>
  </si>
  <si>
    <t>땀이 없다는 에스파 윈터.jpg</t>
  </si>
  <si>
    <t>2022072417050140759</t>
  </si>
  <si>
    <t>집이 불탔는데도 긍정적인 디씨인.jpg</t>
  </si>
  <si>
    <t>2022072600252618101</t>
  </si>
  <si>
    <t>노정의 인기가요 PD노트 포토스케치 및 최근 셀카 사진 모음</t>
  </si>
  <si>
    <t>2022072514353336601</t>
  </si>
  <si>
    <t>'이은해 사건 일어난 곳 맞죠?' 관광명소 된 용소계곡</t>
  </si>
  <si>
    <t>2022072514250120805</t>
  </si>
  <si>
    <t>'40세' 한혜진, 과감한 시스루+러블리 양갈래…소녀 분위기 물씬[★SNS]</t>
  </si>
  <si>
    <t>2022072505000019454</t>
  </si>
  <si>
    <t>오늘 尹정부 첫 대정부질문…정치·외교·통일·안보 분야</t>
  </si>
  <si>
    <t>2022072509384711723</t>
  </si>
  <si>
    <t>권성동 "경찰 집단행동, 배부른 밥투정…반드시 책임 따를 것"</t>
  </si>
  <si>
    <t>2022072519352832087</t>
  </si>
  <si>
    <t>前 야구선수 임창용, 또 도박 적발…상습성 인정 징역형</t>
  </si>
  <si>
    <t>2022072614531368155</t>
  </si>
  <si>
    <t>한총리, LH 기강해이 지적에 "정말 유감…합당한 문책 할것"</t>
  </si>
  <si>
    <t>2022072600410029828</t>
  </si>
  <si>
    <t>크롭티 입고 성인식 안무연습 아이즈원 김민주</t>
  </si>
  <si>
    <t>2022072023250114199</t>
  </si>
  <si>
    <t>바디프로필 찍은 치어리더</t>
  </si>
  <si>
    <t>2022072607084637066</t>
  </si>
  <si>
    <t>싱글벙글 LEET 시험 조진 디시인</t>
  </si>
  <si>
    <t>2022072600390015805</t>
  </si>
  <si>
    <t>앨리스 연제 볼륨감</t>
  </si>
  <si>
    <t>2022072511432671583</t>
  </si>
  <si>
    <t>대출금리 급등 불안감에… 외면 받던 금리상한형 주담대 판매 급증</t>
  </si>
  <si>
    <t>2022072513301777815</t>
  </si>
  <si>
    <t>'배우는 캠핑짱' 박성웅 "눈물 날 만큼 힐링이었어요"</t>
  </si>
  <si>
    <t>2022072517175959996</t>
  </si>
  <si>
    <t>'연쇄살인범' 권재찬, 과거 절도죄 항소심서도 징역 8개월</t>
  </si>
  <si>
    <t>2022072615332903273</t>
  </si>
  <si>
    <t>회색 추리닝 바지 프로미스9 이채영</t>
  </si>
  <si>
    <t>2022072511001462478</t>
  </si>
  <si>
    <t>아기 앞에서 폭행당한 아내.jpg</t>
  </si>
  <si>
    <t>2022072612374321130</t>
  </si>
  <si>
    <t>의정부 일가족 3명 사망...6살 아들은 살해 하고 반려동물은 살렸다(+유서)</t>
  </si>
  <si>
    <t>2022072219300031278</t>
  </si>
  <si>
    <t>CA0601</t>
  </si>
  <si>
    <t>60만 유튜버 여락이들이 추천하는 여행지? #shorts</t>
  </si>
  <si>
    <t>2022072600010084891</t>
  </si>
  <si>
    <t>기억을 소환해내는 힘을 가진 향기</t>
  </si>
  <si>
    <t>2022072215000108806</t>
  </si>
  <si>
    <t>모쏠 30대 남자의 인생 철학.jpg</t>
  </si>
  <si>
    <t>2022072506000062759</t>
  </si>
  <si>
    <t>“한숨도 안나오는 경기력”... 中과 무승부에 日팬 분노 줄지어</t>
  </si>
  <si>
    <t>2022072513454644203</t>
  </si>
  <si>
    <t>겨울에 산책 나가는 댕댕이</t>
  </si>
  <si>
    <t>2022072611035274361</t>
  </si>
  <si>
    <t>이민정, 비상선언 VIP 시사회 참석…화이트 수트룩 '내조의 여왕'</t>
  </si>
  <si>
    <t>2022072518000136195</t>
  </si>
  <si>
    <t>남자들 운전할 때 의외로 피지컬이 좋아야 하는 이유</t>
  </si>
  <si>
    <t>2022072612250099146</t>
  </si>
  <si>
    <t>6명으로 안 끝난다...'1400억' 쓴 토트넘, 추가 영입 고려 중</t>
  </si>
  <si>
    <t>2022072317152147895</t>
  </si>
  <si>
    <t>신봉선 “양갱아 고마워”</t>
  </si>
  <si>
    <t>2022072318104727970</t>
  </si>
  <si>
    <t>나를 사랑하지 않던 남편과 결혼 후, 사랑받고 있어요^^</t>
  </si>
  <si>
    <t>2022072600031156441</t>
  </si>
  <si>
    <t>[HD] 한소희(Han So-hee) 2022.07.18 공항패션 고화질 사진</t>
  </si>
  <si>
    <t>2022072405010501587</t>
  </si>
  <si>
    <t>스웨덴 여자와의 하룻밤0</t>
  </si>
  <si>
    <t>2022072411213677102</t>
  </si>
  <si>
    <t>14살연하 S급몸매 여친이 생겼습니다...</t>
  </si>
  <si>
    <t>2022072517400006613</t>
  </si>
  <si>
    <t>드라마에서 본 서민 월급.</t>
  </si>
  <si>
    <t>2022072503001779411</t>
  </si>
  <si>
    <t>러블리즈 미주 인스타 오버니삭스</t>
  </si>
  <si>
    <t>2022072617380057036</t>
  </si>
  <si>
    <t>'우영우 김밥' 찾은 진경, 박은빈 父 만날까…인증샷 재조명</t>
  </si>
  <si>
    <t>2022072508150086474</t>
  </si>
  <si>
    <t>'범죄도시3' 전격 크랭크인, 마동석·이준혁·아오키 무네타카·이범수 출연</t>
  </si>
  <si>
    <t>2022072508020867104</t>
  </si>
  <si>
    <t>의정부서 40대 부부와 6세 아동 숨진 채 발견…"극단 선택"</t>
  </si>
  <si>
    <t>2022072614175502754</t>
  </si>
  <si>
    <t>한 동네 전세 피해 사건.jpg</t>
  </si>
  <si>
    <t>2022072616491289872</t>
  </si>
  <si>
    <t>벤투의 솔직 발언..."한국, 개인 경기력에 치중된 평가 바꿔야"</t>
  </si>
  <si>
    <t>2022072607591533713</t>
  </si>
  <si>
    <t>[속보]서울 지하철 4호선 전장연 장애인 단체 시위 26일 예정 '또 지연?'</t>
  </si>
  <si>
    <t>2022072409000111575</t>
  </si>
  <si>
    <t>카이사 팬티.....jpg</t>
  </si>
  <si>
    <t>2022072617142465488</t>
  </si>
  <si>
    <t>혐) 흡연자와 흡연충을 가르는 가장 큰 차이</t>
  </si>
  <si>
    <t>2022072611405792233</t>
  </si>
  <si>
    <t>'복귀 NO 선언' 탑, VIP 시사회 참석…대중은 여전히 '싸늘'</t>
  </si>
  <si>
    <t>2022072610463265512</t>
  </si>
  <si>
    <t>국민의힘, 서울 외 16개 시도당위원장 의결…서울은 이번주 결정</t>
  </si>
  <si>
    <t>2022072609450770873</t>
  </si>
  <si>
    <t>"검찰총장 임명 언제 하냐"는 박범계 질문에 소름돋는 한동훈 대답... 모두가 박수쳤다</t>
  </si>
  <si>
    <t>2022072521401851938</t>
  </si>
  <si>
    <t>배동성 딸 배수진, "아들이 2주마다 폐렴에 걸려 4번이나 입원했다"</t>
  </si>
  <si>
    <t>2022072605410065813</t>
  </si>
  <si>
    <t>김연아 결혼발표, '이상형' 발언 재조명</t>
  </si>
  <si>
    <t>2022072521433782433</t>
  </si>
  <si>
    <t>'빅뱅 탈퇴' 탑, 모두가 놀란 시사회 깜짝 손님[엑's HD화보]</t>
  </si>
  <si>
    <t>2022072617102494083</t>
  </si>
  <si>
    <t>ㅇㅎ)가수 채연 근황...</t>
  </si>
  <si>
    <t>2022072610550087207</t>
  </si>
  <si>
    <t>‘돌아온 평화’...훈련장 쫓겨났던 나폴리 공격수, 감독과 ‘화해’</t>
  </si>
  <si>
    <t>2022072515594792756</t>
  </si>
  <si>
    <t>손흥민 예비 며느리감 1위</t>
  </si>
  <si>
    <t>2022072608274666487</t>
  </si>
  <si>
    <t>틀딱들은 모르는 mz세대의 유행</t>
  </si>
  <si>
    <t>2022072516551690870</t>
  </si>
  <si>
    <t>대통령 암살됐던 아이티 근황</t>
  </si>
  <si>
    <t>2022072615034221439</t>
  </si>
  <si>
    <t>옆트임 치마 섹시 가터링 에스파 카리나</t>
  </si>
  <si>
    <t>2022072608065102161</t>
  </si>
  <si>
    <t>[속보] 26일 4호선 지하철 시위 계속... 전장연 시위 언제까지?</t>
  </si>
  <si>
    <t>2022072610490585894</t>
  </si>
  <si>
    <t>[스타 영상] 김소진-김남길-전도연-이병헌-송강호-임시완-박해준, 화려한 주연들 (영화 '비상선언' VIP 시사회)</t>
  </si>
  <si>
    <t>2022072612081851943</t>
  </si>
  <si>
    <t>2시간만에 엔딩 가능? 그렇다면 환불을 허락하지!</t>
  </si>
  <si>
    <t>2022072612480483011</t>
  </si>
  <si>
    <t>어제자 캣맘 레전드  렉돌 임시보호 사건.jpg</t>
  </si>
  <si>
    <t>2022072619084367622</t>
  </si>
  <si>
    <t>'담대한 계획' 막바지 단계…한중 북핵수석대표 유선협의</t>
  </si>
  <si>
    <t>2022072600052481918</t>
  </si>
  <si>
    <t>강태오 논란 거리 생김</t>
  </si>
  <si>
    <t>2022072609350019137</t>
  </si>
  <si>
    <t>김종국 “공개열애? 절대 안 해”…홍석천 뜨거운 눈빛 (옥문아)</t>
  </si>
  <si>
    <t>2022072114344698332</t>
  </si>
  <si>
    <t>씰룩씰룩 흰 핫팬츠 오마이걸 아린</t>
  </si>
  <si>
    <t>2022072213041055082</t>
  </si>
  <si>
    <t>피아노는 언제부터 초딩들의 필수코스가 됐을까?</t>
  </si>
  <si>
    <t>2022072611331079119</t>
  </si>
  <si>
    <t>CA0207</t>
  </si>
  <si>
    <t>자동차/시승기</t>
  </si>
  <si>
    <t>기름값 인상에 대안 될까? 2023 스포티지 LPi 모델 추가</t>
  </si>
  <si>
    <t>2022072521335617870</t>
  </si>
  <si>
    <t>서현-안소희-설현, 오늘의 드레스 코드는 블랙[엑's HD화보]</t>
  </si>
  <si>
    <t>2022072610061844208</t>
  </si>
  <si>
    <t>포그바, 유벤투스 복귀 2주 만에 무릎 반월판 부상</t>
  </si>
  <si>
    <t>2022072611341041858</t>
  </si>
  <si>
    <t>[종합] 니콜, 8년 만에 컴백→카라 완전체 계획 "모든 순간 설렌다"</t>
  </si>
  <si>
    <t>2022072618233174363</t>
  </si>
  <si>
    <t>[행안부 업무보고] 尹대통령 "경찰국에서 '인사 불공정' 해소하라"...경찰대 개혁 예고</t>
  </si>
  <si>
    <t>2022072615255989968</t>
  </si>
  <si>
    <t>'김수미 며느리' 서효림, 딸을 밖에서 씻기는 근황…"가평 스타일"</t>
  </si>
  <si>
    <t>2022072509574847475</t>
  </si>
  <si>
    <t>[오늘의 운세] 2022년 7월 26일(화요일·음력 6월 28일, 정확한 띠별운세)</t>
  </si>
  <si>
    <t>2022072603400104199</t>
  </si>
  <si>
    <t>검은 끈나시 바닷가의 유아 유시아 오마이걸</t>
  </si>
  <si>
    <t>2022072610245425763</t>
  </si>
  <si>
    <t>자격증 자랑하는 일본배우</t>
  </si>
  <si>
    <t>2022072512444273134</t>
  </si>
  <si>
    <t>아기 앞에서 남편에게 폭행당한 아내</t>
  </si>
  <si>
    <t>2022072609034653110</t>
  </si>
  <si>
    <t>2PM 황찬성, 아빠 됐다…8세 연상 아내 출산</t>
  </si>
  <si>
    <t>2022072610051555548</t>
  </si>
  <si>
    <t>220724 인기가요 에스파 엔딩요정 카리나, 윈터</t>
  </si>
  <si>
    <t>2022072617380053671</t>
  </si>
  <si>
    <t>英 BBC?“호날두, 맨유 복귀할 것···텐 하흐 만난다”</t>
  </si>
  <si>
    <t>2022072612152251043</t>
  </si>
  <si>
    <t>아이유 코스모폴리탄</t>
  </si>
  <si>
    <t>2022072614200074349</t>
  </si>
  <si>
    <t>지성 “1인7역 해봤지만 1인2역 쉽지 않아” (아다마스)</t>
  </si>
  <si>
    <t>2022072600380074841</t>
  </si>
  <si>
    <t>살짝 흔들리는 스포츠 브라 이유미 치어리더</t>
  </si>
  <si>
    <t>2022072400062868702</t>
  </si>
  <si>
    <t>라잇썸 초원 원피스 각선미</t>
  </si>
  <si>
    <t>2022072510492228492</t>
  </si>
  <si>
    <t>김연아♥고우림 '10월 결혼'</t>
  </si>
  <si>
    <t>2022072517580195552</t>
  </si>
  <si>
    <t>'이상한 변호사 우영우' 인기에 고래 '국민 동물' 될 기세[SS연예프리즘]</t>
  </si>
  <si>
    <t>2022072522520031556</t>
  </si>
  <si>
    <t>‘같이 삽시다’ 유인경 “흉을 안 볼 수 없다” 기자 정신 발동?</t>
  </si>
  <si>
    <t>2022072507000082564</t>
  </si>
  <si>
    <t>[섬마을 야구소년들③] 덕적고 4총사 "섬팀이라 얕보지 마. 열정은 어느 팀에도 뒤지지 않아"</t>
  </si>
  <si>
    <t>2022072515280020286</t>
  </si>
  <si>
    <t>'오은영리포트' 베짱이 아내 개미 남편 상담 후 근황 "많이 변한 건 없지만.."</t>
  </si>
  <si>
    <t>2022072619040557548</t>
  </si>
  <si>
    <t>긴급 해산! 한국은 오늘 복날이다!.gif</t>
  </si>
  <si>
    <t>2022072608595013034</t>
  </si>
  <si>
    <t>그리스 “프랑스 1부리그 로리앙도 황인범 원했다”</t>
  </si>
  <si>
    <t>2022071523382578014</t>
  </si>
  <si>
    <t>여행으로 제주도 갈때 조심해라</t>
  </si>
  <si>
    <t>2022072521300479466</t>
  </si>
  <si>
    <t>남자들이 ㄹㅇ 환장 하는 음식들</t>
  </si>
  <si>
    <t>2022072515000233049</t>
  </si>
  <si>
    <t>사촌언니 임신했는데 절망하네</t>
  </si>
  <si>
    <t>2022072615594086091</t>
  </si>
  <si>
    <t>윤석열 VS 경찰, 경찰국 신설 반발 움직임에 "중대한 국가 기강 문란"</t>
  </si>
  <si>
    <t>2022072414004224956</t>
  </si>
  <si>
    <t>한국, '세계 8위 무기수출국' 됐다.. 최근 5년간 177%↑</t>
  </si>
  <si>
    <t>2022072613370307333</t>
  </si>
  <si>
    <t>'확진자 10만명 육박' 한 총리, 27일 '자율적 거리두기 실천방안' 발표</t>
  </si>
  <si>
    <t>2022072518554594524</t>
  </si>
  <si>
    <t>'17곳 예비안전진단' 끝낸 상계동, 재건축 기대감 '쑥'</t>
  </si>
  <si>
    <t>2022072421290040661</t>
  </si>
  <si>
    <t>요즘 교복치마 길이에 놀란 애엄마들.txt</t>
  </si>
  <si>
    <t>2022072609042343269</t>
  </si>
  <si>
    <t>심재림, "잘생긴데다 지덕체 다 갖춰"...정수영 남편 프로필 관심</t>
  </si>
  <si>
    <t>2022072515120035889</t>
  </si>
  <si>
    <t>尹대통령, 다음 주 '여름휴가'…"전 공무원 모두 휴가 가라"</t>
  </si>
  <si>
    <t>2022072609002843668</t>
  </si>
  <si>
    <t>대웅제약, 탈모 치료 장기지속형 주사제 ‘IVL3001’ 호주 임상 1상 완료</t>
  </si>
  <si>
    <t>2022072600024913040</t>
  </si>
  <si>
    <t>레드벨벳 조이 Feel My Rhythm 인스타 사진</t>
  </si>
  <si>
    <t>2022072616113438766</t>
  </si>
  <si>
    <t>조유리 ㅗㅜㅑ</t>
  </si>
  <si>
    <t>2022072609501311406</t>
  </si>
  <si>
    <t>'나는솔로' 반전커플 탄생…옥순 "어처구니 없네" 분노한 사연</t>
  </si>
  <si>
    <t>2022072517031770715</t>
  </si>
  <si>
    <t>확신의 여돌 PICK! 힙한 갬성의 진주 목걸이는 이렇게?</t>
  </si>
  <si>
    <t>2022072610260007045</t>
  </si>
  <si>
    <t>삼성생명금융서비스, 중소형 단독 GA 다올프리에셋 영입</t>
  </si>
  <si>
    <t>2022072521050222509</t>
  </si>
  <si>
    <t>남친이 모텔만 가면 이상해져요...</t>
  </si>
  <si>
    <t>2022072614551036133</t>
  </si>
  <si>
    <t>'이상한 변호사 우영우' PD "제2의 '오징어게임'? 상상해본 적 없어"</t>
  </si>
  <si>
    <t>2022072618334135441</t>
  </si>
  <si>
    <t>40년 넘게 가격이 고정인데 혜자 아닌가요?</t>
  </si>
  <si>
    <t>2022072512500032335</t>
  </si>
  <si>
    <t>성매매 거부하자 폭행한 여인.</t>
  </si>
  <si>
    <t>2022072508440914803</t>
  </si>
  <si>
    <t>현대모비스 하반기 실적 개선 강도에 주목-유진</t>
  </si>
  <si>
    <t>2022072516240029898</t>
  </si>
  <si>
    <t>‘나는 SOLO’ 8기 정숙 “현숙에게 차단당해”</t>
  </si>
  <si>
    <t>2022072508252029638</t>
  </si>
  <si>
    <t>홍현희 출산 전인데 ♥제이쓴, 아들 신발을 벌써? "죄송한데…"</t>
  </si>
  <si>
    <t>2022071907400286919</t>
  </si>
  <si>
    <t>한국 결혼 출산율이 박살난이유</t>
  </si>
  <si>
    <t>2022072600000007422</t>
  </si>
  <si>
    <t>'황의조가 아니었다'...웨스트햄, 스카마카 영입 'HERE WE GO!'</t>
  </si>
  <si>
    <t>2022072608200001649</t>
  </si>
  <si>
    <t>탈피하는 도매뱀.</t>
  </si>
  <si>
    <t>2022072614404508208</t>
  </si>
  <si>
    <t>[속보]싸이 흠뻑쇼 2022발 코로나 확진자 산발적 등장?</t>
  </si>
  <si>
    <t>2022072606255557030</t>
  </si>
  <si>
    <t>“깨끗하고 안전해”…강물 원샷한 인도 총리, 결국 병원行</t>
  </si>
  <si>
    <t>2022072508300773826</t>
  </si>
  <si>
    <t>11개월 백수생활 끝냈지만 약 70%는 월 200 못 번다</t>
  </si>
  <si>
    <t>2022072500065988063</t>
  </si>
  <si>
    <t>노제 아기고양이 매디필 광고 비하인드</t>
  </si>
  <si>
    <t>2022072520554504019</t>
  </si>
  <si>
    <t>[대정부질문] 전현직 법무장관 ‘인사검증’ 격돌…박범계 “檢인사 혼자 다해” vs 한동훈 “朴, 장관일 때 총장 패싱”</t>
  </si>
  <si>
    <t>2022072512391856292</t>
  </si>
  <si>
    <t>김민석 음주 사고..빙상스타 4명 징계 불가피</t>
  </si>
  <si>
    <t>2022072511444625492</t>
  </si>
  <si>
    <t>어메이징.. 의외로 많다는 불륜 유형</t>
  </si>
  <si>
    <t>2022072521173979710</t>
  </si>
  <si>
    <t>김완선, 파리서 파격 노출 원피스…54세 안 믿기는 '완벽 몸매'</t>
  </si>
  <si>
    <t>2022072521350251572</t>
  </si>
  <si>
    <t>권모술수!</t>
  </si>
  <si>
    <t>2022072516492254078</t>
  </si>
  <si>
    <t>크래프톤, ‘PWS: 페이즈 2’ 1주 차 위클리 파이널 결과 발표</t>
  </si>
  <si>
    <t>2022072521555124389</t>
  </si>
  <si>
    <t>"800평 文사저, 공사비만 62억원…피같은 우리 세금은?" 전여옥 직격</t>
  </si>
  <si>
    <t>2022072616474897313</t>
  </si>
  <si>
    <t>신다은, 득남 후 근황이 담긴 일상 공개··· "내 하루의 전부, 나의 작은 인간"</t>
  </si>
  <si>
    <t>2022072603161763081</t>
  </si>
  <si>
    <t>바이든 대통령 한국식 이름은 배지성…뜻은 '지구의 별'</t>
  </si>
  <si>
    <t>2022072606300294394</t>
  </si>
  <si>
    <t>NO 호날두...결사반대 중인 ATM 팬들</t>
  </si>
  <si>
    <t>2022072607522309783</t>
  </si>
  <si>
    <t>'전세가 쌓인다'…서울 아파트 평균 전셋값 39개월 만에 하락</t>
  </si>
  <si>
    <t>2022072520242156091</t>
  </si>
  <si>
    <t>유승호, 벌써 30세? 남성미 넘치는 외모</t>
  </si>
  <si>
    <t>2022072612371476131</t>
  </si>
  <si>
    <t>고양이 그림자</t>
  </si>
  <si>
    <t>2022072620320074121</t>
  </si>
  <si>
    <t>[속보] 김민재, 나폴리 현지 사진 떴다...메디컬+오피셜 임박</t>
  </si>
  <si>
    <t>2022072610324212334</t>
  </si>
  <si>
    <t>김시아, 동생 응원 왔어요!</t>
  </si>
  <si>
    <t>2022072608170847884</t>
  </si>
  <si>
    <t>아이유 - 그날엔</t>
  </si>
  <si>
    <t>2022072622495173619</t>
  </si>
  <si>
    <t>성인이 되어서 학원을 다닌다는 것은</t>
  </si>
  <si>
    <t>2022072411213678225</t>
  </si>
  <si>
    <t>아무리 봐도 레전드인 남친의 이벤트</t>
  </si>
  <si>
    <t>2022072618061461362</t>
  </si>
  <si>
    <t>초등학교 교장이 신체사진 보여주며 여교사 성희롱 의혹</t>
  </si>
  <si>
    <t>2022072511550275804</t>
  </si>
  <si>
    <t>자지확대 후기.jpg</t>
  </si>
  <si>
    <t>2022072609335204440</t>
  </si>
  <si>
    <t>2PM 황찬성, 최근 득녀…아빠 됐다</t>
  </si>
  <si>
    <t>2022072517132858304</t>
  </si>
  <si>
    <t>김민재, 26일 伊행…늦어도 27일 메디컬 (디 마르지오)</t>
  </si>
  <si>
    <t>2022072512290381523</t>
  </si>
  <si>
    <t>김연아-고우림 결혼, 첫만남부터 운명? 강아지 이름까지 화제</t>
  </si>
  <si>
    <t>2022072517000018706</t>
  </si>
  <si>
    <t>2연속 ‘0-3 일본 참사’....숙명의 한일전에 달린 ‘4연패와 복수’</t>
  </si>
  <si>
    <t>2022072606140526645</t>
  </si>
  <si>
    <t>제자와 성관계한 30대 여교사... 남편이 신고</t>
  </si>
  <si>
    <t>2022072506565285258</t>
  </si>
  <si>
    <t>[LPGA]에비앙 챔피언십, 김효주 최종 3위… 브룩 헨더슨 우승</t>
  </si>
  <si>
    <t>2022072419033298162</t>
  </si>
  <si>
    <t>벌써 5년 됐는데 이 둘은 영원한 라이벌인 듯</t>
  </si>
  <si>
    <t>2022072616011281533</t>
  </si>
  <si>
    <t>[종합] "3대가 덕 쌓은 캐스팅"…'아다마스' 지성X서지혜→허성태, '믿보배'들의 만남</t>
  </si>
  <si>
    <t>2022072514094889535</t>
  </si>
  <si>
    <t>한국노총 공무원·교사 노조,  국회의 연금특위 설치에 대한 입장문 발표</t>
  </si>
  <si>
    <t>2022072509351704963</t>
  </si>
  <si>
    <t>런닝맨 전소민, 남자친구가 제작진? 유재석 폭탄발언에 열애설 터졌다</t>
  </si>
  <si>
    <t>2022072609044552994</t>
  </si>
  <si>
    <t>尹 "경찰집단 반발은 중대한 국가 기강 문란 될 수 있다"(상보)</t>
  </si>
  <si>
    <t>2022072519195458137</t>
  </si>
  <si>
    <t>김민재vs이강인 맞대결 성사?...8월 1일 나폴리·마요르카 '격돌'</t>
  </si>
  <si>
    <t>2022072621150240318</t>
  </si>
  <si>
    <t>존잘남의 삶jpg</t>
  </si>
  <si>
    <t>2022072611553479001</t>
  </si>
  <si>
    <t>'♥김연아' 고우림, 과거 모습 어땠길래? 알고 보니 미담 제조기</t>
  </si>
  <si>
    <t>2022072614215692766</t>
  </si>
  <si>
    <t>'비상선언' 시사회 참석 방탄소년단 진..."남길이형 초대 받고 왔어요"</t>
  </si>
  <si>
    <t>2022072510321970710</t>
  </si>
  <si>
    <t>아이린, 단독 리얼리티 출격…찐친 스태프와 휴가</t>
  </si>
  <si>
    <t>2022072513151317284</t>
  </si>
  <si>
    <t>'김연아 결혼' 고우림, 포레스텔라 콘서트서 소감 발표?</t>
  </si>
  <si>
    <t>2022072606440617710</t>
  </si>
  <si>
    <t>보컬장인 임영웅, ‘그대라는 사치 클린 버전 300만 뷰 돌파</t>
  </si>
  <si>
    <t>2022072514314382509</t>
  </si>
  <si>
    <t>지방 저가주택 양도세·종부세 완화… "부동산 침체 막는 데 도움 될 것"</t>
  </si>
  <si>
    <t>2022072423000278737</t>
  </si>
  <si>
    <t>춤추는 야채빵 .gif</t>
  </si>
  <si>
    <t>2022072606000868387</t>
  </si>
  <si>
    <t>'이상직 낙마' 내년 전주을 국회의원 재선거 조기 점화하나</t>
  </si>
  <si>
    <t>2022072517203672028</t>
  </si>
  <si>
    <t>도박 빚에 극단적 선택…40대 부부와 6살 아들 숨진 채 발견됐다</t>
  </si>
  <si>
    <t>2022072517430068947</t>
  </si>
  <si>
    <t>미자 “개그계 따돌림, 장도연 NO”</t>
  </si>
  <si>
    <t>2022072615300407965</t>
  </si>
  <si>
    <t>'금수저' 강남, 일본 집 공개→ '♥이상화' 절친까지 (강나미)[종합]</t>
  </si>
  <si>
    <t>2022072611584416933</t>
  </si>
  <si>
    <t>[오피셜] 안산그리너스, 이종걸 대표이사 취임</t>
  </si>
  <si>
    <t>2022072516480092135</t>
  </si>
  <si>
    <t>폭염에 물을 너무 많이 마시면 안되는 이유</t>
  </si>
  <si>
    <t>2022072615160989787</t>
  </si>
  <si>
    <t>사나우니 건들지 마시오</t>
  </si>
  <si>
    <t>2022072605271599638</t>
  </si>
  <si>
    <t>실수로 5000억원 비트코인 버린 사람 근황.jpg</t>
  </si>
  <si>
    <t>2022072600030033880</t>
  </si>
  <si>
    <t>흔들리는 정다혜 치어리더 오프숄더 짧은 반바지</t>
  </si>
  <si>
    <t>2022072602451618708</t>
  </si>
  <si>
    <t>한국이 세계최고 노하우를 가진 분야..JPG (스압)</t>
  </si>
  <si>
    <t>2022072609590446832</t>
  </si>
  <si>
    <t>박은빈이 직접 찍은 &lt;우영우&gt; 브이로그 (스압)</t>
  </si>
  <si>
    <t>2022071900281551304</t>
  </si>
  <si>
    <t>오마이걸 아린 펩시 움짤 모음</t>
  </si>
  <si>
    <t>2022072610451386816</t>
  </si>
  <si>
    <t>안유진 라인</t>
  </si>
  <si>
    <t>2022072616301562613</t>
  </si>
  <si>
    <t>대구 사람이 알려주는 납작만두 맛나게 먹는 법</t>
  </si>
  <si>
    <t>2022072600420149926</t>
  </si>
  <si>
    <t>금융사 몰리는 싱가포르, 떠나는 한국…규제가 갈랐다</t>
  </si>
  <si>
    <t>2022072517320050770</t>
  </si>
  <si>
    <t>고양이 17마리 떼죽음…20대女의 무책임 때문이었다</t>
  </si>
  <si>
    <t>2022072520000094525</t>
  </si>
  <si>
    <t>‘트래블리’ 티저, 피넛·리안·시미즈, 조은비·김아령·김혜린 , 송해나·혜린·김민선 등장</t>
  </si>
  <si>
    <t>2022072509520086652</t>
  </si>
  <si>
    <t>[단독] '피겨여왕' 김연아 ♥ '팬텀싱어' 고우림, 결혼 전제 '열애'</t>
  </si>
  <si>
    <t>2022071911164014706</t>
  </si>
  <si>
    <t>여초에서 다시 유행하는 유흥탐정</t>
  </si>
  <si>
    <t>2022072500040016642</t>
  </si>
  <si>
    <t>하얀 속바지 최석화 치어리더 타이트한 민소매</t>
  </si>
  <si>
    <t>2022072618250253134</t>
  </si>
  <si>
    <t>표절 이슈에 재평가 받는 둘</t>
  </si>
  <si>
    <t>2022072516591933787</t>
  </si>
  <si>
    <t>편의점에 가면 있다? 우리가 몰랐던 찐환경 ‘이것’ [굿굿즈]</t>
  </si>
  <si>
    <t>2022071900240106116</t>
  </si>
  <si>
    <t>여우 귀 프로미스나인 이새롬 움짤 및 사진 모음</t>
  </si>
  <si>
    <t>2022072620094892923</t>
  </si>
  <si>
    <t>‘날벼락’ 백정현, 강습 타구 맞고 5회 교체...이번엔 불운까지 [MK포항]</t>
  </si>
  <si>
    <t>2022072514102633131</t>
  </si>
  <si>
    <t>대격변 예고한 LCK, 육성권·공인 에이전트·지정선수 특별협상 제도 도입?</t>
  </si>
  <si>
    <t>2022072510480198086</t>
  </si>
  <si>
    <t>김연아♥고우림, 올 가을 결혼한다</t>
  </si>
  <si>
    <t>2022072606283665711</t>
  </si>
  <si>
    <t>비트코인 실수로 버린 사람 - 진짜 최근 근황(7월 25일)</t>
  </si>
  <si>
    <t>2022072520315573552</t>
  </si>
  <si>
    <t>윤희근 “더는 국민께 우려 끼칠 일 없어야…유사모임 강행시 엄정 조치”</t>
  </si>
  <si>
    <t>2022072610210001838</t>
  </si>
  <si>
    <t>“치과 의료기관의 C형간염 예방?관리 우리가 앞장”</t>
  </si>
  <si>
    <t>2022072510552157585</t>
  </si>
  <si>
    <t>김연아 결혼, 5살 연하 포레스텔라 고우림과 오는 10월 결혼</t>
  </si>
  <si>
    <t>2022072521444506249</t>
  </si>
  <si>
    <t>류삼영 총경 대기발령 ‘반발’…윤희근 ”국민께 우려 끼치지 말라“</t>
  </si>
  <si>
    <t>2022072514222627279</t>
  </si>
  <si>
    <t>찐따력을 결정하는 요소</t>
  </si>
  <si>
    <t>2022072620350273263</t>
  </si>
  <si>
    <t>일본 어린이 정식 근황 .JPG</t>
  </si>
  <si>
    <t>2022072610323634341</t>
  </si>
  <si>
    <t>‘우영우’에 앞서 괴짜 판사 ‘이정주’가 있었다? 박은빈 ‘인생캐’ 작품 모음.zip #요즘드라마</t>
  </si>
  <si>
    <t>2022072519264378958</t>
  </si>
  <si>
    <t>이재명 "한시적 공매도 금지 필요"</t>
  </si>
  <si>
    <t>2022072509020098735</t>
  </si>
  <si>
    <t>한동훈, 26일 법무부 업무보고…광복절 특사 윤곽 나오나</t>
  </si>
  <si>
    <t>2022072622464931514</t>
  </si>
  <si>
    <t>길잃은 반려견 건강원 데려가서 약만든 노인</t>
  </si>
  <si>
    <t>2022072315133286863</t>
  </si>
  <si>
    <t>가슴 큰 동료한테 포상받은 썰.jpg</t>
  </si>
  <si>
    <t>2022072611293385493</t>
  </si>
  <si>
    <t>與 초선의원 "정치경찰 멈추고 민생경찰 옆으로 돌아가야"</t>
  </si>
  <si>
    <t>2022072610231729144</t>
  </si>
  <si>
    <t>신규 확진 10만명 육박… 97일만에 최다 확진(종합)</t>
  </si>
  <si>
    <t>2022072613350209346</t>
  </si>
  <si>
    <t>이루다믿고 전여친에게 급발진한 루붕이...JPG</t>
  </si>
  <si>
    <t>2022072520005213585</t>
  </si>
  <si>
    <t>1만2천년전에 행해진 뇌수술</t>
  </si>
  <si>
    <t>2022072600011032399</t>
  </si>
  <si>
    <t>[HD] 스테이씨(STAYC) 3번째 싱글 'WE NEED LOVE' 발매 기념 쇼케이스 고화질 사진</t>
  </si>
  <si>
    <t>2022072514043274614</t>
  </si>
  <si>
    <t>묵직스런 비비지 은하</t>
  </si>
  <si>
    <t>2022072617244621841</t>
  </si>
  <si>
    <t>노벨피아 소설 도입부 문장들</t>
  </si>
  <si>
    <t>2022072516190070597</t>
  </si>
  <si>
    <t>메시를 원하는 사비 감독?“경기력, 구단 수익에 큰 도움 될 것”</t>
  </si>
  <si>
    <t>2022072614292225070</t>
  </si>
  <si>
    <t>'최소 26명 사망'… 인도 북서부서 가짜 술 사건 발생</t>
  </si>
  <si>
    <t>2022072611020028713</t>
  </si>
  <si>
    <t>버블티 마시다가…타피오카 펄 목에 걸린 中10대 사망</t>
  </si>
  <si>
    <t>2022072523080623847</t>
  </si>
  <si>
    <t>정수영 "♥남편 심재림, 지덕체 갖춘 상위 0.001%…잘생겼다" (동상이몽2)</t>
  </si>
  <si>
    <t>2022072516262238096</t>
  </si>
  <si>
    <t>대구 엑스코 '트롯 열기에 후끈', 임영웅·장민호·이찬원·영탁 콘서트 이어져…주차·예매·일정은?</t>
  </si>
  <si>
    <t>2022072517552645686</t>
  </si>
  <si>
    <t>투숙객을 비난한 호텔리어.. 결국 빤스런</t>
  </si>
  <si>
    <t>2022072500053476528</t>
  </si>
  <si>
    <t>직업상 알고있는 나라면 절대 안 한다 뭐 있어?</t>
  </si>
  <si>
    <t>2022072105000126799</t>
  </si>
  <si>
    <t>ㅇㅎ) 볼륨감 좋은 모델누나.jpg</t>
  </si>
  <si>
    <t>2022072619411028924</t>
  </si>
  <si>
    <t>국회 대정부질문 2일차…韓·秋 "기업 감세 불가피"</t>
  </si>
  <si>
    <t>2022072514034229256</t>
  </si>
  <si>
    <t>MBTI로 보는 이상형</t>
  </si>
  <si>
    <t>2022072610594910798</t>
  </si>
  <si>
    <t>메이플빵 이어 메이플 설빙 세트 나왔다...마비노기 과실주에 불닭볶음도 출시</t>
  </si>
  <si>
    <t>2022070519550236172</t>
  </si>
  <si>
    <t>걸스데이 유라 최근 근황.jpg</t>
  </si>
  <si>
    <t>2022072511000013813</t>
  </si>
  <si>
    <t>'10월 결혼' 김연아의 남자 '고우림' 누구? 프로필 관심집중</t>
  </si>
  <si>
    <t>2022072421524217493</t>
  </si>
  <si>
    <t>남자친구가 없는데 성생활을 즐기는게 잘못된건가요?</t>
  </si>
  <si>
    <t>2022072514183215397</t>
  </si>
  <si>
    <t>'갓'벽 그 자체… '우영우' 박은빈, OO 안 마시는 이유</t>
  </si>
  <si>
    <t>2022072501040559483</t>
  </si>
  <si>
    <t>폴란드 쇼핑몰 사장님</t>
  </si>
  <si>
    <t>2022072606000335040</t>
  </si>
  <si>
    <t>코요태 신지, 혼자서 컴백 준비…"김종민·빽가 어디 있니?"</t>
  </si>
  <si>
    <t>2022072511464863593</t>
  </si>
  <si>
    <t>현실에서 말 걸기 힘든 여자관상.jpg</t>
  </si>
  <si>
    <t>2022072622210934350</t>
  </si>
  <si>
    <t>살면서 한번쯤 여자에게 받아본다는 쪽지</t>
  </si>
  <si>
    <t>2022072620574723392</t>
  </si>
  <si>
    <t>권성동 "윤 대통령과 사적 대화 노출, 전적으로 제 잘못"</t>
  </si>
  <si>
    <t>2022072611070090247</t>
  </si>
  <si>
    <t>'하트 받고 하트 더!'…사랑스러운 모습으로 8년 만에 복귀한 니콜 [TF사진관]</t>
  </si>
  <si>
    <t>2022072610320783524</t>
  </si>
  <si>
    <t>청소년들의 쉼터라는 멀티방</t>
  </si>
  <si>
    <t>2022072619145388986</t>
  </si>
  <si>
    <t>대구 30대 여교사 누구 길래..남편이 아내와 불륜 남학생 신상까지 공개</t>
  </si>
  <si>
    <t>2022072616233672140</t>
  </si>
  <si>
    <t>'돌아온 얼음공주' 제시카, 명품미모에 깜짝 '등 노출'까지</t>
  </si>
  <si>
    <t>2022072609154587779</t>
  </si>
  <si>
    <t>김영철, 김연아 결혼 소식에 이런 말 남겼다?</t>
  </si>
  <si>
    <t>2022072521230053420</t>
  </si>
  <si>
    <t>美 암호화폐 기업, '미등록 증권 판매' 이유로 잇따라 집단소송 직면</t>
  </si>
  <si>
    <t>2022072512170039473</t>
  </si>
  <si>
    <t>김연아, 결혼 앞둔 고우림과 운명적인 서사 화제</t>
  </si>
  <si>
    <t>2022072519242867401</t>
  </si>
  <si>
    <t>'이상한 변호사 우영우' 배우X스태프, 황금고래 받는다··· 포상휴가는 일정상 진행 어려워</t>
  </si>
  <si>
    <t>2022072600063762140</t>
  </si>
  <si>
    <t>무려 59만원짜리 수박</t>
  </si>
  <si>
    <t>2022072518411152294</t>
  </si>
  <si>
    <t>귀여운 동물 사진 을 핸드폰에 저장하고 다녀야 하는 이유</t>
  </si>
  <si>
    <t>2022072602353418860</t>
  </si>
  <si>
    <t>몰카+몰카</t>
  </si>
  <si>
    <t>2022072516423918438</t>
  </si>
  <si>
    <t>요즘 회사 후배</t>
  </si>
  <si>
    <t>2022072609151949756</t>
  </si>
  <si>
    <t>배현진 "아무리 낯 두꺼워도 박범계가 법사위원?"</t>
  </si>
  <si>
    <t>2022072519384173031</t>
  </si>
  <si>
    <t>'나 혼자만 레벨업' 장성락 작가 사망..너무 안타까운 사망 원인(+나이)</t>
  </si>
  <si>
    <t>2022071900164791181</t>
  </si>
  <si>
    <t>아이브 장원영 MiuMiu X W KOREA 화보 촬영 비하인드 사진 모음</t>
  </si>
  <si>
    <t>2022072518281023940</t>
  </si>
  <si>
    <t>백경란 질병청장, 재유행 대비 임시선별검사소 현장방문</t>
  </si>
  <si>
    <t>2022072521050252601</t>
  </si>
  <si>
    <t>'차붐'이 겪은 인종차별</t>
  </si>
  <si>
    <t>2022072414295273645</t>
  </si>
  <si>
    <t>위기의 인도네시아</t>
  </si>
  <si>
    <t>2022072500200011232</t>
  </si>
  <si>
    <t>조보아 드레스 몸매</t>
  </si>
  <si>
    <t>2022072521294520966</t>
  </si>
  <si>
    <t>이혜영 혼인신고 후회? "괜히 해가지고" 전 남편과의 혼인신고 당시 언급</t>
  </si>
  <si>
    <t>2022072507500348852</t>
  </si>
  <si>
    <t>전역 다가올수록 설렘지수 수직 상승 "선발투수 해야죠"</t>
  </si>
  <si>
    <t>2022072411463237790</t>
  </si>
  <si>
    <t>김지민, ♥김준호랑 결혼 안 했으면서…"장가 좀 가라"</t>
  </si>
  <si>
    <t>2022072615583873756</t>
  </si>
  <si>
    <t>'마포구 교제폭력' 가해 남성, 결국 상해치사로 징역 7년 확정</t>
  </si>
  <si>
    <t>2022072513353152806</t>
  </si>
  <si>
    <t>[ANDA 칼럼] 한국 경제, 5년 뒤를 생각해 보자</t>
  </si>
  <si>
    <t>2022072518200021736</t>
  </si>
  <si>
    <t>20대女 혼자 사는 집 얼굴 들이밀고 훔쳐본 남성…현관문도 열려고 해</t>
  </si>
  <si>
    <t>2022072614493599413</t>
  </si>
  <si>
    <t>핫 후라이드 먹으면 맵고 설사하는 이유</t>
  </si>
  <si>
    <t>2022072611570094834</t>
  </si>
  <si>
    <t>권영세 "유엔사, 탈북어민 '강제북송' 모르고 승인했다가 당혹"</t>
  </si>
  <si>
    <t>2022072505291361759</t>
  </si>
  <si>
    <t>일본 사쿠라지마 화산 분화…분출 돌 2.5㎞ 날아가</t>
  </si>
  <si>
    <t>2022072614492863256</t>
  </si>
  <si>
    <t>고준희 무보정 실물 기럭지 위엄 ㄷㄷ</t>
  </si>
  <si>
    <t>2022072200420761021</t>
  </si>
  <si>
    <t>언더붑 패션이 태국에서는 유행하지 않는 이유</t>
  </si>
  <si>
    <t>2022072512522247798</t>
  </si>
  <si>
    <t>입사한지 하루만에 그만두겠다는 신입</t>
  </si>
  <si>
    <t>2022072612211283747</t>
  </si>
  <si>
    <t>'1초에 3m 멀리'...해운대에 등장한 '역파도'.news</t>
  </si>
  <si>
    <t>2022072619232877437</t>
  </si>
  <si>
    <t>신혼부부를 위한 앞치마</t>
  </si>
  <si>
    <t>2022072600425207390</t>
  </si>
  <si>
    <t>박은빈·주현영이 탄생시킨 ‘우영우’ 유행어, 소름돋는 비밀 숨어있었다</t>
  </si>
  <si>
    <t>2022072615254137121</t>
  </si>
  <si>
    <t>안철수 "이준석 지우기? 오히려 약속 지키는 것"</t>
  </si>
  <si>
    <t>2022072616482021600</t>
  </si>
  <si>
    <t>與 "KBS 수신료 분리징수안 추진… 전기요금에서 분리"</t>
  </si>
  <si>
    <t>2022072608375779566</t>
  </si>
  <si>
    <t>김연아·고우림 결혼 소식에 日도 뜨거운 반응</t>
  </si>
  <si>
    <t>2022072617000092827</t>
  </si>
  <si>
    <t>단판 짓는다...BBC "호날두, 텐 하흐 감독과 미팅 예정"</t>
  </si>
  <si>
    <t>2022072617411746540</t>
  </si>
  <si>
    <t>"싸이 흠뻑쇼 후 코로나 걸려" 후기 쏟아지자..결국 정부 이런 결정 내렸다</t>
  </si>
  <si>
    <t>2022072512115631811</t>
  </si>
  <si>
    <t>우주에서 가장 작은 은하</t>
  </si>
  <si>
    <t>2022072513484309574</t>
  </si>
  <si>
    <t>토트넘, 차니올로 영입 위해 유벤투스와 경쟁… ‘끝나지 않은 공격 보강’</t>
  </si>
  <si>
    <t>2022072613220013739</t>
  </si>
  <si>
    <t>또 다시 무너진 오타니와 에인절스…10경기 승률 2할 굴욕</t>
  </si>
  <si>
    <t>2022072609573760937</t>
  </si>
  <si>
    <t>이만기 '동네한바퀴' 김영철 후임으로...프로필 관심</t>
  </si>
  <si>
    <t>2022072500000018965</t>
  </si>
  <si>
    <t>오늘의 띠별 운세(7월 25일)</t>
  </si>
  <si>
    <t>2022071102514452113</t>
  </si>
  <si>
    <t>일본의 허벅지 페티시업소</t>
  </si>
  <si>
    <t>2022072609540806921</t>
  </si>
  <si>
    <t>황찬성 아빠 됐다 “최근 득녀…산모·아기 모두 건강”(공식)</t>
  </si>
  <si>
    <t>2022072500281209294</t>
  </si>
  <si>
    <t>짱갈래 있지 예지 움짤</t>
  </si>
  <si>
    <t>2022072617350228467</t>
  </si>
  <si>
    <t>[정보] 홀란드 도르트문트에 차 두대 놓고 와버림</t>
  </si>
  <si>
    <t>2022072615444744407</t>
  </si>
  <si>
    <t>이도저도 못하는 윤희근…청문회는 경찰국 신설 이후</t>
  </si>
  <si>
    <t>2022072510541204171</t>
  </si>
  <si>
    <t>'포레스텔라 고우림 결혼' 김연아 인스타 속 최신 근황 궁금증</t>
  </si>
  <si>
    <t>2022072613585448229</t>
  </si>
  <si>
    <t>여교사가 제자와 부적절한 관계... 학교 측 "퇴직 처리"</t>
  </si>
  <si>
    <t>2022072510484733517</t>
  </si>
  <si>
    <t>누적 1400만 다운로드 ‘홈쇼핑모아’가 C2M 공동구매 플랫폼 ‘사자마켓’을 오픈한 이유: 버즈니 김성국, 남상협 공동대표 인터뷰</t>
  </si>
  <si>
    <t>2022072508294929818</t>
  </si>
  <si>
    <t>[리얼미터] 尹대통령 지지율33.3% 약보합이지만 하락흐름 멈춰, ‘민주44.6%-국힘39.7%’</t>
  </si>
  <si>
    <t>2022072609163931013</t>
  </si>
  <si>
    <t>최애 연예인</t>
  </si>
  <si>
    <t>2022072616311139456</t>
  </si>
  <si>
    <t>허은아 의원, 美 워싱턴DC '추모의벽' 준공식 참석</t>
  </si>
  <si>
    <t>2022072505460190057</t>
  </si>
  <si>
    <t>전소민, 눈부신 웨딩드레스 자태..양세찬도 반할 듯[★SNS]</t>
  </si>
  <si>
    <t>2022072612201549069</t>
  </si>
  <si>
    <t>이탈리아 방송 “김민재 전에는 안정환 있었다”</t>
  </si>
  <si>
    <t>2022072610370068515</t>
  </si>
  <si>
    <t>포레스텔라 조민규, 고우림♥김연아 결혼 소식에 “축하한다”</t>
  </si>
  <si>
    <t>2022072608070750084</t>
  </si>
  <si>
    <t>'이상한 변호사 우영우', 포상으로 '황금고래' 받는다</t>
  </si>
  <si>
    <t>2022072511381001511</t>
  </si>
  <si>
    <t>[영상] "'절친' 아내와 불륜…머스크, 친구 앞에서 무릎 꿇었다"</t>
  </si>
  <si>
    <t>2022072617243488326</t>
  </si>
  <si>
    <t>윤석열 "쿠데타·국기문란" 경찰국 초강경 대응..너무 심각한 현재 상황</t>
  </si>
  <si>
    <t>2022072518201908576</t>
  </si>
  <si>
    <t>'이상한 변호사 우영우' 포상은 황금 고래…"발리 휴가=개인 일정" [공식]</t>
  </si>
  <si>
    <t>2022072622210766358</t>
  </si>
  <si>
    <t>한의원 마케팅 근황.jpg</t>
  </si>
  <si>
    <t>2022072511253293475</t>
  </si>
  <si>
    <t>"설거지론" 때문에 인생이 바뀐 유부남 형님들.jpg</t>
  </si>
  <si>
    <t>2022072510560548454</t>
  </si>
  <si>
    <t>[특징주] 수젠텍, WHO 원숭이두창 비상사태 선언에 주가는?</t>
  </si>
  <si>
    <t>2022072515261573336</t>
  </si>
  <si>
    <t>특혜 논란 평화로 휴게소 보완계획 '퇴짜'</t>
  </si>
  <si>
    <t>2022072518055390120</t>
  </si>
  <si>
    <t>성유리, 여전히 빛나는 '미모'…20대인 줄</t>
  </si>
  <si>
    <t>2022072618360861996</t>
  </si>
  <si>
    <t>최근 편의점 갤러리 진상 레전드</t>
  </si>
  <si>
    <t>2022072514400186959</t>
  </si>
  <si>
    <t>쇼트트랙 박장혁, 김연아 결혼 소식에 눈물? "너무 슬픈 하루에요"(꽉잡아윤기)</t>
  </si>
  <si>
    <t>2022072620322265852</t>
  </si>
  <si>
    <t>안소미 "아기띠 사이로 탈장→치질 수술에 담석증" 고백 (기적의 습관)[종합]</t>
  </si>
  <si>
    <t>2022072505350017919</t>
  </si>
  <si>
    <t>20점 이상 잃고 1점도 못낸 최초의 팀, 주인공은 ‘아낌없이 준’ 롯데</t>
  </si>
  <si>
    <t>2022072613541477685</t>
  </si>
  <si>
    <t>미리보는 하반기 스마트폰 갤럭시·아이폰 ‘각축전’</t>
  </si>
  <si>
    <t>2022072603422944603</t>
  </si>
  <si>
    <t>귀욤/귀욤/귀욤/귀욤/귀욤... 뛰욤</t>
  </si>
  <si>
    <t>2022072515114723919</t>
  </si>
  <si>
    <t>이상민 "해산명령 내렸는데 어겼다, 12·12 쿠데타 준하는 상황"</t>
  </si>
  <si>
    <t>2022072512172416803</t>
  </si>
  <si>
    <t>민주, '경찰국 반발' 움직임 옹호 "경찰 장악 음모 정면으로 맞서 싸우겠다"</t>
  </si>
  <si>
    <t>2022072617413602505</t>
  </si>
  <si>
    <t>소녀시대 서현, 효연·태연과 '찰칵' 막내미 '뿜뿜'</t>
  </si>
  <si>
    <t>2022072516265502849</t>
  </si>
  <si>
    <t>머스크, '절친' 구글 창업자 아내와 불륜설에 "헛소리" 반박</t>
  </si>
  <si>
    <t>2022072514285019527</t>
  </si>
  <si>
    <t>서울 도심서 너구리 3마리 습격에 50대 여성 죽을 뻔했다.."뼈까지.."</t>
  </si>
  <si>
    <t>2022072615193343139</t>
  </si>
  <si>
    <t>"국민 세금으로 이런 짓을..." 호텔보다 좋다는 국군교도소 내부 수준</t>
  </si>
  <si>
    <t>2022072612064409030</t>
  </si>
  <si>
    <t>2PM 출신 황찬성, 아빠 됐다 "산모-아이 모두 건강"</t>
  </si>
  <si>
    <t>2022072608312153287</t>
  </si>
  <si>
    <t>있지 유나</t>
  </si>
  <si>
    <t>2022072510200084971</t>
  </si>
  <si>
    <t>루시 최상엽, '청춘스타' 백아와 함께 '나를 사랑하지 않는 X에게' OST 가창</t>
  </si>
  <si>
    <t>2022072618135543472</t>
  </si>
  <si>
    <t>이준석 "우크라이나 방문비용 갖고 장난…정치적 공격에 환멸감"</t>
  </si>
  <si>
    <t>2022072520393974186</t>
  </si>
  <si>
    <t>[K-인터뷰] 연기도 팡, 노래도 팡팡! 꿈을 노래하는 미스터팡</t>
  </si>
  <si>
    <t>2022072313100841086</t>
  </si>
  <si>
    <t>언더붑 패션이 태국에선 유행하지 않는 이유.JPG</t>
  </si>
  <si>
    <t>2022072515324434213</t>
  </si>
  <si>
    <t>박장혁, 김연아 결혼에 소환된 이유..."너무 슬픈 하루"</t>
  </si>
  <si>
    <t>2022072609555596266</t>
  </si>
  <si>
    <t>김연아 전성기시절 심야데이트 상대로 열애설 난 남자 현재 근황</t>
  </si>
  <si>
    <t>2022072509490599633</t>
  </si>
  <si>
    <t>'9자녀 아빠' 머스크, '구글 창업자' 세르게이 브린 아내와 불륜</t>
  </si>
  <si>
    <t>2022072515025675845</t>
  </si>
  <si>
    <t>고우림, 5살 연상 김연아 어떻게 만났나? "2018년 아이스쇼 축하무대 계기"</t>
  </si>
  <si>
    <t>2022072606240606525</t>
  </si>
  <si>
    <t>찢어지게 가난했던 서울대생</t>
  </si>
  <si>
    <t>2022072621050030744</t>
  </si>
  <si>
    <t>② [오늘의 운세] 7월 27일(음력 6월 29일, 일진은 계미 癸未) : 말띠(午) ~ 돼지띠(亥)</t>
  </si>
  <si>
    <t>2022072510232686323</t>
  </si>
  <si>
    <t>尹대통령, 경찰 반발에 "행안부·경찰청서 필요한 조치 할 것"</t>
  </si>
  <si>
    <t>2022072511562088995</t>
  </si>
  <si>
    <t>누나의 초등학교 교사 근무썰.ssul</t>
  </si>
  <si>
    <t>2022072516573099337</t>
  </si>
  <si>
    <t>지코, 코로나 확진... "음악방송 일정 취소"</t>
  </si>
  <si>
    <t>2022072520540495495</t>
  </si>
  <si>
    <t>166cm 97년생 저를 팝니다 후기.jpg</t>
  </si>
  <si>
    <t>2022072606402267185</t>
  </si>
  <si>
    <t>울산 전국체전 대회운영사무실 준공…상황실 등 38개 실 규모</t>
  </si>
  <si>
    <t>2022072609570233053</t>
  </si>
  <si>
    <t>러블리즈 이미주 실물느낌 짤</t>
  </si>
  <si>
    <t>2022072508545490785</t>
  </si>
  <si>
    <t>'돌싱글즈3' 이소라, 정보고개 도중 가슴 절절한 고백··· 4.4% 자체 최고 &amp; 5주째 종편 1위</t>
  </si>
  <si>
    <t>2022072509391323540</t>
  </si>
  <si>
    <t>[BTS News] ‘월드와이드 핸섬’ 방탄소년단 진 , 늘 주목받는 사랑스러운 잘생김</t>
  </si>
  <si>
    <t>2022072608152492814</t>
  </si>
  <si>
    <t>“역시 히어로” 임영웅 '더 트롯쇼' 4회 연속 1위</t>
  </si>
  <si>
    <t>2022072512561745741</t>
  </si>
  <si>
    <t>'피겨여왕' 김연아, 성악가 고우림과 10월 결혼</t>
  </si>
  <si>
    <t>2022072511321337469</t>
  </si>
  <si>
    <t>호불호 갈리는 알바 사장님.jpg</t>
  </si>
  <si>
    <t>2022072514181726725</t>
  </si>
  <si>
    <t>이하늬부터 전여빈까지.. 시선강탈 &lt;외계+인&gt; 씬스틸러</t>
  </si>
  <si>
    <t>2022072600051217867</t>
  </si>
  <si>
    <t>새하얀 레드벨벳 슬기 움짤</t>
  </si>
  <si>
    <t>2022072615443604474</t>
  </si>
  <si>
    <t>남학생과 모텔 드나든 대구 여교사, '이런' 의혹까지? (+남편 글)</t>
  </si>
  <si>
    <t>2022072522000171599</t>
  </si>
  <si>
    <t>칼퇴했다고 혼났다는 인스티즈 회원.jpg</t>
  </si>
  <si>
    <t>2022072606010200898</t>
  </si>
  <si>
    <t>이현욱 "죽지 않는 역할, 해피엔딩 모두 어색했죠"[SS인터뷰]</t>
  </si>
  <si>
    <t>2022072609160837391</t>
  </si>
  <si>
    <t>[영화소식] 디즈니+ '변호사 쉬헐크' 내달 공개</t>
  </si>
  <si>
    <t>2022072600010081031</t>
  </si>
  <si>
    <t>점점 꽉끼는 점프슈트 있지 유나</t>
  </si>
  <si>
    <t>2022072609273202277</t>
  </si>
  <si>
    <t>尹대통령, '경찰국 집단발발'에 "중대한 국가 기강문란"</t>
  </si>
  <si>
    <t>2022072516532915584</t>
  </si>
  <si>
    <t>변이 바이러스 ‘켄타우로스’ 잠복기 9일, 격리기간보다 길어...</t>
  </si>
  <si>
    <t>2022072518000017942</t>
  </si>
  <si>
    <t>관리가 힘든 요식업 리뷰.</t>
  </si>
  <si>
    <t>2022072620340941984</t>
  </si>
  <si>
    <t>조금전 SBS 8시 뉴스 방송사고</t>
  </si>
  <si>
    <t>2022072500013892179</t>
  </si>
  <si>
    <t>쪽집게 오늘의 운세 2022년 7월 25일 "양띠, 닭띠 등 띠별 무료 운세"</t>
  </si>
  <si>
    <t>2022072607000439499</t>
  </si>
  <si>
    <t>택시비 1만5천 원 아끼려다…사기 혐의로 67배 물어낸 50대</t>
  </si>
  <si>
    <t>2022072609032667063</t>
  </si>
  <si>
    <t>마스크 나눠주던 그 목사님…김연아 예비 시아버지였다</t>
  </si>
  <si>
    <t>2022072618404527835</t>
  </si>
  <si>
    <t>3년 만에 A매치 멀티골 이민아…동아시안컵 '화려한 마무리'(종합)</t>
  </si>
  <si>
    <t>2022072502300258291</t>
  </si>
  <si>
    <t>옷벗는 레이샤 고은</t>
  </si>
  <si>
    <t>2022072607424455790</t>
  </si>
  <si>
    <t>김연아, ♥ 고우림 아버지 선한 영향력에 반했나</t>
  </si>
  <si>
    <t>2022072610571485237</t>
  </si>
  <si>
    <t>'프리시즌 투어' 빠진 호날두, 맨유 복귀...거취 결정한다</t>
  </si>
  <si>
    <t>2022072512540714401</t>
  </si>
  <si>
    <t>일본사는 사람이 속터지는 이유.txt</t>
  </si>
  <si>
    <t>2022072519323002510</t>
  </si>
  <si>
    <t>'김연아' 예비신랑 '고우림' 영상마다 악플다는 사람</t>
  </si>
  <si>
    <t>2022072513252951355</t>
  </si>
  <si>
    <t>尹대통령 발길 멈추게 한 그림, 알고보니 김건희 여사와 인연</t>
  </si>
  <si>
    <t>2022072421522176442</t>
  </si>
  <si>
    <t>여자들이 남자들에게 갖는 오해</t>
  </si>
  <si>
    <t>2022072517190270825</t>
  </si>
  <si>
    <t>해외 원정도박 벌금형 임창용, 이번엔 상습성 인정돼 징역형</t>
  </si>
  <si>
    <t>2022072515530023359</t>
  </si>
  <si>
    <t>국민 68.1%, "대통령실 사적채용 잘못됐다"</t>
  </si>
  <si>
    <t>2022072609561335067</t>
  </si>
  <si>
    <t>오버워치, 에픽세븐, 카트라이더 등 e스포츠 경기 전성시대</t>
  </si>
  <si>
    <t>2022072617222234414</t>
  </si>
  <si>
    <t>"너 진짜 성공할 거야" 김민재 응원한 나폴리 레전드</t>
  </si>
  <si>
    <t>2022072211135162942</t>
  </si>
  <si>
    <t>혈압을 실시간으로 측정하는 스마트 e 타투</t>
  </si>
  <si>
    <t>2022072617340051883</t>
  </si>
  <si>
    <t>첫 한일전 앞둔 엄원상 “모든 선수 이기자는 마음으로 준비”</t>
  </si>
  <si>
    <t>2022072612165423365</t>
  </si>
  <si>
    <t>당근에 고라파덕 90마리 매물 올라온 사연</t>
  </si>
  <si>
    <t>2022072522395565978</t>
  </si>
  <si>
    <t>'고딩엄빠' 뉴페이스 등장…정채현, 걸그룹 미모→23세에 자가 아파트 소유</t>
  </si>
  <si>
    <t>2022072500045017103</t>
  </si>
  <si>
    <t>브랜드 커피의 4가지 성향</t>
  </si>
  <si>
    <t>2022072617320716914</t>
  </si>
  <si>
    <t>"널 최고로 만들어줄게"...세비야 CB 사로잡은 한 마디</t>
  </si>
  <si>
    <t>2022072510230491579</t>
  </si>
  <si>
    <t>전쟁은 일어나지 않는다는 착각</t>
  </si>
  <si>
    <t>2022072611241512221</t>
  </si>
  <si>
    <t>친구가 샤워 1시간 12분정도 한대 미친거 아냐.jpg</t>
  </si>
  <si>
    <t>2022072519000030019</t>
  </si>
  <si>
    <t>D-4 '오늘의 웹툰' 김세정x최다니엘x남윤수, 의외의 답변…본방 욕구↑</t>
  </si>
  <si>
    <t>2022072618022601546</t>
  </si>
  <si>
    <t>동생의 명품가방을 몰래 파는 이유</t>
  </si>
  <si>
    <t>2022072618242117363</t>
  </si>
  <si>
    <t>생수통 들어주는 다정한 남자</t>
  </si>
  <si>
    <t>2022072422450332956</t>
  </si>
  <si>
    <t>ㅇㅎ) 감자탕 먹고싶다는 나죽어 누나</t>
  </si>
  <si>
    <t>2022072518504683327</t>
  </si>
  <si>
    <t>브레이브걸스 민영 셀카</t>
  </si>
  <si>
    <t>2022072517490864957</t>
  </si>
  <si>
    <t>이광재 前 의원, 제35대 국회사무총장으로 임명</t>
  </si>
  <si>
    <t>2022072523244885552</t>
  </si>
  <si>
    <t>김연아 가족 "예비 사위 고우림, 어리지만 선해…마음에 쏙"</t>
  </si>
  <si>
    <t>2022072521254351210</t>
  </si>
  <si>
    <t>잠을 통 못잔다는 직장 동료 특징</t>
  </si>
  <si>
    <t>2022072615014300635</t>
  </si>
  <si>
    <t>국회 민생특위 가동···'유류세 추가 인하' 내달 2일 본회의 의결</t>
  </si>
  <si>
    <t>2022070808200042793</t>
  </si>
  <si>
    <t>딸딸딸딸딸... 딸 부자 아빠.</t>
  </si>
  <si>
    <t>2022072516110489970</t>
  </si>
  <si>
    <t>얼굴 몸매 둘 다 닮은 쌍둥이</t>
  </si>
  <si>
    <t>2022072516522726922</t>
  </si>
  <si>
    <t>이상한 변호사 우영우 권민우, 양세찬 닮은꼴? "계속 보니 더 똑같애"…재방송 채널·넷플릭스·인물관계도는?</t>
  </si>
  <si>
    <t>2022072614494768282</t>
  </si>
  <si>
    <t>김연아 남편 과거행적 ㄷㄷ</t>
  </si>
  <si>
    <t>2022072610440136447</t>
  </si>
  <si>
    <t>홍혜걸, 김연아 고우림 결혼에 축하 "연상녀 장점 많아"</t>
  </si>
  <si>
    <t>2022072516355686938</t>
  </si>
  <si>
    <t>채식주의자인 새언니가 나 고소하겠대</t>
  </si>
  <si>
    <t>2022072515535173022</t>
  </si>
  <si>
    <t>투석 환자에 이물질 넣은 간호사, 예비 신부 성폭행한 형제…이렇게 잡았다</t>
  </si>
  <si>
    <t>2022072611163641222</t>
  </si>
  <si>
    <t>[스타 영상 단독] 임영웅, 슈스의 첫 경험 VIP 시사회 출근길 (영화 '비상선언' VIP 시사회)</t>
  </si>
  <si>
    <t>2022072514260057858</t>
  </si>
  <si>
    <t>[김연아♥고우림] 운명적인 첫 만남→'스텔라' 세계관...'관심 집중'</t>
  </si>
  <si>
    <t>2022072610250155160</t>
  </si>
  <si>
    <t>유희열 표절 의혹 최초 제기자.jpg</t>
  </si>
  <si>
    <t>2022072616481232006</t>
  </si>
  <si>
    <t>고양이의 수면인형</t>
  </si>
  <si>
    <t>2022072315280713167</t>
  </si>
  <si>
    <t>결혼지옥 역대급 부부 등장 ㄷㄷ</t>
  </si>
  <si>
    <t>2022072612053581598</t>
  </si>
  <si>
    <t>바이든-최태원 내일 화상면담…대미 투자·일자리 논의(종합)</t>
  </si>
  <si>
    <t>2022072507522178146</t>
  </si>
  <si>
    <t>호날두에 관대한 맨유 “임대 갔다가 계약 연장하자”</t>
  </si>
  <si>
    <t>2022072616125960108</t>
  </si>
  <si>
    <t>한동훈 "이재용 사면? 업무보고 대상 아냐…尹 고유 권한"</t>
  </si>
  <si>
    <t>2022072517265427387</t>
  </si>
  <si>
    <t>대통령실 “文정부 신남방정책 ‘베트남 원톱체제’, ‘베트남-인도네시아 투톱’으로”</t>
  </si>
  <si>
    <t>2022072609025395384</t>
  </si>
  <si>
    <t>[BTS News] 방탄소년단 진, 남자 솔로이스트 최초 13개월 연속 ‘가장 많이 언급된 톱10 아티스트’ 등극</t>
  </si>
  <si>
    <t>2022072519541206607</t>
  </si>
  <si>
    <t>발냄새 맡은개.jpg</t>
  </si>
  <si>
    <t>2022072500000020480</t>
  </si>
  <si>
    <t>‘0-23, 이게 프로냐’ 부산 롯데팬들, KIA 타자들에게 박수…렉스 무안타</t>
  </si>
  <si>
    <t>2022072514255466487</t>
  </si>
  <si>
    <t>최귀화 “범죄도시3 대본 못 받았다”…그 이유가 공개됐습니다</t>
  </si>
  <si>
    <t>2022072511430080974</t>
  </si>
  <si>
    <t>‘♥김연아’ 고우림은 누구?…서울대 출신 95년생 성악가</t>
  </si>
  <si>
    <t>2022072518290079129</t>
  </si>
  <si>
    <t>검찰, '유치원비 전용' 前한유총 이사장 집유 판결에 항소</t>
  </si>
  <si>
    <t>2022072522525821637</t>
  </si>
  <si>
    <t>전소민 웨딩 사진 공개, "모든 분들게 감사드립니다. 사랑해요"</t>
  </si>
  <si>
    <t>2022072512285445321</t>
  </si>
  <si>
    <t>숨막히는 뒷태</t>
  </si>
  <si>
    <t>2022072619311117156</t>
  </si>
  <si>
    <t>은퇴는 무슨…'前 YG' 탑, '연예인' 인맥 자랑하나 (엑's 이슈)[종합]</t>
  </si>
  <si>
    <t>2022072514344203174</t>
  </si>
  <si>
    <t>'백건우 연주비 횡령' 피소 윤정희 동생…경찰 무혐의</t>
  </si>
  <si>
    <t>2022072607360083244</t>
  </si>
  <si>
    <t>벤 데이비스, 토트넘에서 2025년까지 더 뛴다</t>
  </si>
  <si>
    <t>2022072611471666133</t>
  </si>
  <si>
    <t>'방출, 또 방출' 사이영상 출신 카이클, 텍사스와 마이너 계약</t>
  </si>
  <si>
    <t>2022072616230003559</t>
  </si>
  <si>
    <t>31년만 경찰국 신설...한덕수 "더 투명하고 민주적인 관장 위한 것"</t>
  </si>
  <si>
    <t>2022072517253643652</t>
  </si>
  <si>
    <t>김연아, 과거 이상형 고백 "센척하는 남자는 안 좋아해"</t>
  </si>
  <si>
    <t>2022072621130759478</t>
  </si>
  <si>
    <t>트와이스 정연-지효, 영화관 밝히는 요정 미모[엑's HD화보]</t>
  </si>
  <si>
    <t>2022072511172748077</t>
  </si>
  <si>
    <t>스타벅스 서머 캐리백, 무료 음료쿠폰 3장으로 교환…기간은?</t>
  </si>
  <si>
    <t>2022072606110006517</t>
  </si>
  <si>
    <t>"원작은 명작인데"… 넷플릭스 '유유백서' 캐스팅 우려, 왜?</t>
  </si>
  <si>
    <t>2022072512300274441</t>
  </si>
  <si>
    <t>'임창정♥' 서하얀, 몸무게 찌자마자 다이어트…"신나게 먹어서"</t>
  </si>
  <si>
    <t>2022072500063843383</t>
  </si>
  <si>
    <t>설정 과다인 것 같은 우영우 2화의 웨딩드레스 언니</t>
  </si>
  <si>
    <t>2022072606521614982</t>
  </si>
  <si>
    <t>비트코인 2900만원대…리플·이더리움 약세</t>
  </si>
  <si>
    <t>2022072515261546120</t>
  </si>
  <si>
    <t>신예 김시은, 대세로 떠오르다…영화?드라마 캐스팅 겹경사</t>
  </si>
  <si>
    <t>2022072511072187161</t>
  </si>
  <si>
    <t>인생 조질뻔한 사촌오빠.jpg</t>
  </si>
  <si>
    <t>2022072600000035928</t>
  </si>
  <si>
    <t>[김연아♥고우림] 알고보니 '운명의 오작교'는 '김연아 갈라쇼'</t>
  </si>
  <si>
    <t>2022072615254303161</t>
  </si>
  <si>
    <t>노란 민소매 우주소녀 루다</t>
  </si>
  <si>
    <t>2022072611032433758</t>
  </si>
  <si>
    <t>민주당 '경찰국' 규탄 용산行…"尹, 국기문란 입에 붙었나"</t>
  </si>
  <si>
    <t>2022072613203347237</t>
  </si>
  <si>
    <t>이효리♥이상순, 88억에 한남동 빌딩 매각…'30억 차익'</t>
  </si>
  <si>
    <t>2022072609304661578</t>
  </si>
  <si>
    <t>[1보] 코로나19 신규확진 9만9327명…전주대비 2만5745명 폭증</t>
  </si>
  <si>
    <t>2022072515160047913</t>
  </si>
  <si>
    <t>류여해 전 최고위원, 국민의힘 당원 자격 얻었다</t>
  </si>
  <si>
    <t>2022072600460021617</t>
  </si>
  <si>
    <t>에이핑크 오하영 셀카 사진 모음</t>
  </si>
  <si>
    <t>2022072509320115813</t>
  </si>
  <si>
    <t>"패완얼!" 송혜교, 시스루 룩도 매혹적인 파리의 여신</t>
  </si>
  <si>
    <t>2022072510573003277</t>
  </si>
  <si>
    <t>(영상)“우리 고객들 지갑 안닫네”…실적 자신감 붙은 아멕스 [미국종목 돋보기]</t>
  </si>
  <si>
    <t>2022072612592081954</t>
  </si>
  <si>
    <t>오타 확률 99% 단어</t>
  </si>
  <si>
    <t>2022072603100181725</t>
  </si>
  <si>
    <t>졸지에 테러범 취급</t>
  </si>
  <si>
    <t>2022072605560091625</t>
  </si>
  <si>
    <t>[미디어 브리핑] MBC 제3노조 "MBC만 이재명 책임 아니라는 듯이 보도"</t>
  </si>
  <si>
    <t>2022072607010190056</t>
  </si>
  <si>
    <t>벤투답지 않았던 과감한 로테이션과 교체…국내파 '옥석'은 가려졌다</t>
  </si>
  <si>
    <t>2022072513580044295</t>
  </si>
  <si>
    <t>안정환, 폭발 위기?! “불 꺼지면 너도 꺼지는 거야”...차준환 ‘깜짝’ (안다행)</t>
  </si>
  <si>
    <t>2022072518000006681</t>
  </si>
  <si>
    <t>진짜 전생에 부부였나...손흥민 "케인과 특별한 관계, 뭘 좋아하는지도 다 알아"</t>
  </si>
  <si>
    <t>2022072619054385453</t>
  </si>
  <si>
    <t>1이닝도 못 버틴 롯데 김진욱, ⅓이닝 5실점 최악투</t>
  </si>
  <si>
    <t>2022072500080492844</t>
  </si>
  <si>
    <t>브레이브걸스 유정X민영, 미국서 더 과감해진 볼륨감…너무 섹시한 셀카</t>
  </si>
  <si>
    <t>2022072607000049081</t>
  </si>
  <si>
    <t>['우영우' 신드롬③] 강태오→강기영·하윤경, 명품 조연의 '힘'</t>
  </si>
  <si>
    <t>2022072608331083865</t>
  </si>
  <si>
    <t>'아침마당' 동네 한 바퀴 새 얼굴 김영철 후임 진행자 이만기...나이 프로필은?</t>
  </si>
  <si>
    <t>2022072601534287188</t>
  </si>
  <si>
    <t>흔드는 조현</t>
  </si>
  <si>
    <t>2022072611020420711</t>
  </si>
  <si>
    <t>'데이트 폭력' 여친 숨지게 한 30대, 상고 포기… 징역 7년 확정</t>
  </si>
  <si>
    <t>2022072618290059358</t>
  </si>
  <si>
    <t>“식사 no, 중퇴 금지” ‘아육대’ 인권침해 논란</t>
  </si>
  <si>
    <t>2022072211301783251</t>
  </si>
  <si>
    <t>최근 영화관 안가본 사람들 당황하는 부분</t>
  </si>
  <si>
    <t>2022072608100070742</t>
  </si>
  <si>
    <t>6 : 0 으로 지면서 웃는 팀.</t>
  </si>
  <si>
    <t>2022072507000045929</t>
  </si>
  <si>
    <t>아틀레티코 팬들 "호날두 영입? 120년 역사 잃는 거야" 분노</t>
  </si>
  <si>
    <t>2022072611062026323</t>
  </si>
  <si>
    <t>前 빅뱅 탑, "복귀 생각 없다"더니 은퇴 선언 후 첫 공식석상</t>
  </si>
  <si>
    <t>2022072519350041117</t>
  </si>
  <si>
    <t>日 방사능 오염수 방류 결정에 어민단체·네티즌 반발 쏟아져</t>
  </si>
  <si>
    <t>2022072122510341713</t>
  </si>
  <si>
    <t>'결혼지옥' 역사상 최악의 부부 떴다 ㄷㄷ</t>
  </si>
  <si>
    <t>2022072611504044927</t>
  </si>
  <si>
    <t>놀러 왔다가 혼자 남은 지인의 여자친구 성폭행…징역 2년 6개월</t>
  </si>
  <si>
    <t>2022072509060063831</t>
  </si>
  <si>
    <t>비트코인 '공포·탐욕 지수' 30...투심 불안 여전</t>
  </si>
  <si>
    <t>2022072610100866283</t>
  </si>
  <si>
    <t>김연아 해설 "절대 안해" 극구 거부했던 이유 알려지자 모두 눈물 흘렸다</t>
  </si>
  <si>
    <t>2022072506200063478</t>
  </si>
  <si>
    <t>尹, 보수층도 등 돌렸다…"국정동력 타격 심각"</t>
  </si>
  <si>
    <t>2022072505400246699</t>
  </si>
  <si>
    <t>'열애 중♥' 호란, 간만에 풀메이크업…알렉스 "왜 아련한 건데"</t>
  </si>
  <si>
    <t>2022070718553380346</t>
  </si>
  <si>
    <t>현아의 가슴 만지기 안무</t>
  </si>
  <si>
    <t>2022072613145533032</t>
  </si>
  <si>
    <t>'행안부 경찰국 신설안' 국무회의 통과.. 경찰 반발 우려</t>
  </si>
  <si>
    <t>2022072513123046694</t>
  </si>
  <si>
    <t>김태리, 33살이 믿기지 않는 동안 미모 자랑··· 러블리+귀여움까지 더해</t>
  </si>
  <si>
    <t>2022072522473792375</t>
  </si>
  <si>
    <t>앤디♥이은주, 괌 신혼 여행 근황...깨 쏟아지네</t>
  </si>
  <si>
    <t>2022072615390123412</t>
  </si>
  <si>
    <t>'요상해' 김단하 "블랙핑크 MV 공개, 한복 매출 4천%↑"</t>
  </si>
  <si>
    <t>2022072522500048488</t>
  </si>
  <si>
    <t>비탈릭 "이더리움 클래식, POW 채굴자들에게 훌륭한 옵션"...ETC 가격 상승 전망</t>
  </si>
  <si>
    <t>2022072602353635280</t>
  </si>
  <si>
    <t>오늘 조카가 나보고 삼촌 백수냐고 물어보더라</t>
  </si>
  <si>
    <t>2022072500060007894</t>
  </si>
  <si>
    <t>걸그룹 '고딩엄빠'?…정채현 미모에 발칵 "출연 신청도 직접"</t>
  </si>
  <si>
    <t>2022072516082977395</t>
  </si>
  <si>
    <t>KBO, 리그 40주년 기념 레전드 선정…KBO 원년을 빛낸 스타</t>
  </si>
  <si>
    <t>2022072223020189903</t>
  </si>
  <si>
    <t>디시인사이드 여친 인증 레전드</t>
  </si>
  <si>
    <t>2022072615262532450</t>
  </si>
  <si>
    <t>브레이브걸스 유정 과감한 안무</t>
  </si>
  <si>
    <t>2022072611152567815</t>
  </si>
  <si>
    <t>롤러장 죽순이...</t>
  </si>
  <si>
    <t>2022072613295574744</t>
  </si>
  <si>
    <t>서울의 허드슨야드 꿈꾸는 '용산정비창', 용적률 1500% '국제업무지구'로 탈바꿈</t>
  </si>
  <si>
    <t>2022072516060077263</t>
  </si>
  <si>
    <t>연쇄살인범 권재찬, 과거 절도 사건 항소심서 징역 8개월</t>
  </si>
  <si>
    <t>2022072511480041612</t>
  </si>
  <si>
    <t>홍석천 눈물 “부모님 더는 못 버티실 듯…결혼 생각無” (메리퀴어) [종합]</t>
  </si>
  <si>
    <t>2022072511410927661</t>
  </si>
  <si>
    <t>거절, 거절, 거절..."첼시, 모든 선수들에게 거절 당하는 팀"</t>
  </si>
  <si>
    <t>2022072618484815574</t>
  </si>
  <si>
    <t>남자 콧대 의 중요성</t>
  </si>
  <si>
    <t>2022072010465253659</t>
  </si>
  <si>
    <t>“이분들 찾아요” 맥주회사가 현수막까지 내걸고 찾아나선 사람들 #Shorts</t>
  </si>
  <si>
    <t>2022072600020086121</t>
  </si>
  <si>
    <t>치마 펄럭이는 오마이걸 아린 허벅지 뒤태</t>
  </si>
  <si>
    <t>2022072518502911518</t>
  </si>
  <si>
    <t>개그계 따돌림 고백한 미자 "장도연, 따뜻하고 좋은 친구"</t>
  </si>
  <si>
    <t>2022072600170025650</t>
  </si>
  <si>
    <t>테니스 치마 양갈래 트와이스 다현</t>
  </si>
  <si>
    <t>2022071911051337864</t>
  </si>
  <si>
    <t>"중국 재벌 픽, 1회 만남에 5억" 미녀 개그우먼이 공개한 스폰 메시지 에 경악</t>
  </si>
  <si>
    <t>2022071620002618394</t>
  </si>
  <si>
    <t>무려 86만 명의 현대인들이 겪고 있다는 정신질환</t>
  </si>
  <si>
    <t>2022071900083057654</t>
  </si>
  <si>
    <t>[HD] 수지(SUZY) 론진 돌체비타 컬렉션 고화질 화보</t>
  </si>
  <si>
    <t>2022072613200014964</t>
  </si>
  <si>
    <t>‘K-SF’ 열풍 이끌 새 주인공 누구?…김시은, ‘신흥 멀티테이너’ 부각</t>
  </si>
  <si>
    <t>2022072620391145916</t>
  </si>
  <si>
    <t>故김기덕 감독 유작, 베니스국제영화제 초청</t>
  </si>
  <si>
    <t>2022072609274803168</t>
  </si>
  <si>
    <t>엔데믹 후 자전거·테니스 등 스포츠용품 중고거래 급증</t>
  </si>
  <si>
    <t>2022072613100012711</t>
  </si>
  <si>
    <t>사라진 인절미.</t>
  </si>
  <si>
    <t>2022072608300012244</t>
  </si>
  <si>
    <t>어두운 집안의 댕댕이.</t>
  </si>
  <si>
    <t>2022072518152089345</t>
  </si>
  <si>
    <t>토트넘이 놓친 바스토니의 회상 “한 번도 이적할 생각 없었다”</t>
  </si>
  <si>
    <t>2022072514373037258</t>
  </si>
  <si>
    <t>부산시, 청년 전월세 중개보수 지원 200명 모집</t>
  </si>
  <si>
    <t>2022072518564649251</t>
  </si>
  <si>
    <t>누적조회 140억 '나 혼자만 레벨업' 장성락 작가 별세</t>
  </si>
  <si>
    <t>2022072615315075738</t>
  </si>
  <si>
    <t>제24회 BIAF '단편애니메이션 제작지원' 및 '애니메이션 프리젠테이션' 공모 8월 1일 시작</t>
  </si>
  <si>
    <t>2022072511085787024</t>
  </si>
  <si>
    <t>선생님의 엉덩이가 찢어졌다</t>
  </si>
  <si>
    <t>2022072519332794761</t>
  </si>
  <si>
    <t>박솔미, 이목구비 또렷한 미모의 딸 공개··· 엄마 아빠 똑닮은 붕어빵 외모</t>
  </si>
  <si>
    <t>2022072610554443489</t>
  </si>
  <si>
    <t>트와이스, 컴백 타이틀곡은 'Talk that Talk'! 새 앨범 트랙리스트 공개!</t>
  </si>
  <si>
    <t>2022072516593314426</t>
  </si>
  <si>
    <t>[영상]'면허도 헬멧도 없이'…올림픽대로서 킥보드 타고 질주한 10대</t>
  </si>
  <si>
    <t>2022072518335358554</t>
  </si>
  <si>
    <t>특수문자 입력에도 존재하는 세대차이?</t>
  </si>
  <si>
    <t>2022072518290065291</t>
  </si>
  <si>
    <t>이상민 “감찰 통해 경찰서장회의 주도세력 드러날 것”</t>
  </si>
  <si>
    <t>2022072617245327230</t>
  </si>
  <si>
    <t>‘링크’ 문가영, 로맨스?스릴러 오가는 연기력?</t>
  </si>
  <si>
    <t>2022072609540492614</t>
  </si>
  <si>
    <t>사용시간 유튜브 제친 '틱톡'... '롤', '배그' 게임대회</t>
  </si>
  <si>
    <t>2022072403020233800</t>
  </si>
  <si>
    <t>남친이 왁싱하래서 했는데ㄷㄷㄷ</t>
  </si>
  <si>
    <t>2022072512064418268</t>
  </si>
  <si>
    <t>갓 잡은 돼지고기 맛은?</t>
  </si>
  <si>
    <t>2022072607080366500</t>
  </si>
  <si>
    <t>오싹오싹 0개국어</t>
  </si>
  <si>
    <t>2022072616072749066</t>
  </si>
  <si>
    <t>온라인에 자신들 성관계 영상 올려 2억 챙긴 '예비부부' 징역형</t>
  </si>
  <si>
    <t>2022072617441674927</t>
  </si>
  <si>
    <t>손 선풍기 전자파, 발암유발 수준 전자파 발생</t>
  </si>
  <si>
    <t>2022072612200050706</t>
  </si>
  <si>
    <t>회사 신입의 패기!!</t>
  </si>
  <si>
    <t>2022072514155434254</t>
  </si>
  <si>
    <t>여전히 대화방 운영...피해자 또 등치는 사람들 .news</t>
  </si>
  <si>
    <t>2022072510480096173</t>
  </si>
  <si>
    <t>고우림♥ 김연아 선택한 스마트폰은 갤럭시Z플립3?</t>
  </si>
  <si>
    <t>2022072519174437173</t>
  </si>
  <si>
    <t>포레스텔라 고우림, 손편지로 직접 결혼 소식 알려··· "귀한 인연 만나 10월에 결혼"</t>
  </si>
  <si>
    <t>2022072614362687011</t>
  </si>
  <si>
    <t>화성 아파트 똥방..."모든 인부 똥방에 배설해"</t>
  </si>
  <si>
    <t>2022072610310019935</t>
  </si>
  <si>
    <t>짜증내는 강아지</t>
  </si>
  <si>
    <t>2022072516171048393</t>
  </si>
  <si>
    <t>유시민 "尹정부는 무신정권, 국민의힘은 마약중독 상태"</t>
  </si>
  <si>
    <t>2022072617090074095</t>
  </si>
  <si>
    <t>아버지 학대하고 냉장고에 시신 유기한 아들…존속살해 구속기소</t>
  </si>
  <si>
    <t>2022072600420047719</t>
  </si>
  <si>
    <t>빨간 반짝이 의상 트와이스 모모</t>
  </si>
  <si>
    <t>2022072613000080169</t>
  </si>
  <si>
    <t>칠성의 비밀을 밝히다.</t>
  </si>
  <si>
    <t>2022072602000193522</t>
  </si>
  <si>
    <t>해체해서 너무 아쉬운 그룹 스텔라</t>
  </si>
  <si>
    <t>2022072617132361123</t>
  </si>
  <si>
    <t>아다마스, 무슨 뜻? 인물 관계도 관심↑</t>
  </si>
  <si>
    <t>2022072609314252649</t>
  </si>
  <si>
    <t>'한산: 용의 출현' 역사학자들도 엄지 척…심용환·최태성 "웰메이드 영화"</t>
  </si>
  <si>
    <t>2022072516104550856</t>
  </si>
  <si>
    <t>시원한 미니팬미팅 의상 프로미스나인 이서연 이새롬 이나경 백지헌</t>
  </si>
  <si>
    <t>2022072508450130900</t>
  </si>
  <si>
    <t>딥쓰롯이 서툴러서 고민인 블라녀</t>
  </si>
  <si>
    <t>2022072601115352836</t>
  </si>
  <si>
    <t>미국 날씨에 고통받는 UPS 택배기사</t>
  </si>
  <si>
    <t>2022072610180442351</t>
  </si>
  <si>
    <t>나루토)에서 노력이 완벽하게 부정되었던 순간</t>
  </si>
  <si>
    <t>2022072604570081072</t>
  </si>
  <si>
    <t>종로구청이 개인 갤러리 없애고 공원 만들려고 하자…법원 "사익 침해"</t>
  </si>
  <si>
    <t>2022072314450271581</t>
  </si>
  <si>
    <t>크롭티 입었다 욕먹은 여자</t>
  </si>
  <si>
    <t>2022072516542484456</t>
  </si>
  <si>
    <t>강스템바이오텍, 줄기세포 기반 골관절염 치료제 유럽 특허 취득</t>
  </si>
  <si>
    <t>2022072516055492987</t>
  </si>
  <si>
    <t>검정 에나멜 가죽의상 찰랑이는 몸매 에스파 카리나</t>
  </si>
  <si>
    <t>2022072515444782635</t>
  </si>
  <si>
    <t>최북단 연천 임진강에서.. '김일성·김정일 배지 단 시신' 발견</t>
  </si>
  <si>
    <t>2022072513572128106</t>
  </si>
  <si>
    <t>아내가 만삭 사진을 거부해 대신 찍은 남편</t>
  </si>
  <si>
    <t>2022072605320984132</t>
  </si>
  <si>
    <t>영탁, '감성 플레이리스트에서 항상 상위권인, 독보적 음색의 스타' 1위</t>
  </si>
  <si>
    <t>2022072611050035342</t>
  </si>
  <si>
    <t>황찬성, 아빠 됐다…부인 최근 딸 출산</t>
  </si>
  <si>
    <t>2022072517170007222</t>
  </si>
  <si>
    <t>[7/25 데일리안 퇴근길뉴스] '이준석 성상납' 의혹 기업인, '건희사랑' 회장으로 변호사 교체 등</t>
  </si>
  <si>
    <t>2022072616040730412</t>
  </si>
  <si>
    <t>전투력이 대단한 캐나다군.jpg</t>
  </si>
  <si>
    <t>2022072602014922776</t>
  </si>
  <si>
    <t>결국 유희열을 밀어낸 아이유</t>
  </si>
  <si>
    <t>2022072512470701894</t>
  </si>
  <si>
    <t>소개팅 하려던 군무원</t>
  </si>
  <si>
    <t>2022072515561957477</t>
  </si>
  <si>
    <t>김연아 예비남편 고우림 소속사 입장문 특이사항</t>
  </si>
  <si>
    <t>2022072616280178560</t>
  </si>
  <si>
    <t>프랑스 반 LGBT 단체 시위</t>
  </si>
  <si>
    <t>2022072521084897249</t>
  </si>
  <si>
    <t>[스타&amp;헬스]지코 코로나 확진, 컴백 앞두고 확진 판정 "예정된 음악방송 모두 취소"</t>
  </si>
  <si>
    <t>2022072607440631683</t>
  </si>
  <si>
    <t>'브라질 황금날개 계보' 네이마르 vs 비니시우스, 유럽 데뷔 후 4년 성적은?</t>
  </si>
  <si>
    <t>2022072614270870480</t>
  </si>
  <si>
    <t>정말 살아있는 싱싱한 생선회</t>
  </si>
  <si>
    <t>2022072520000194533</t>
  </si>
  <si>
    <t>광기의 당근마켓 판매자.jpg</t>
  </si>
  <si>
    <t>2022072611262009863</t>
  </si>
  <si>
    <t>고우림, 김연아와 결혼발표 '손편지' 소감 전해…"귀한 인연 만나 10월 결혼"</t>
  </si>
  <si>
    <t>2022072509382527198</t>
  </si>
  <si>
    <t>"남편 빚 있었다"… 경기도 의정부서 일가족 숨진 채 발견</t>
  </si>
  <si>
    <t>2022072611324311515</t>
  </si>
  <si>
    <t>정청래 "최고위원-상임위원장 겸직금지 당헌에 없다"</t>
  </si>
  <si>
    <t>2022072600180072215</t>
  </si>
  <si>
    <t>다리꼬는 레드벨벳 슬기 허벅지</t>
  </si>
  <si>
    <t>2022072610445272237</t>
  </si>
  <si>
    <t>'이병헌♥?' 이민정, '남편 영화 응원에 제가 빠질 수 없죠' [포토]</t>
  </si>
  <si>
    <t>2022072617254390750</t>
  </si>
  <si>
    <t>레드오션 교육시장에서, 창업 교육만으로 매년 흑자에 연 100억 매출까지: 언더독스 조상래, 뉴블랙 김정헌 대표 인터뷰</t>
  </si>
  <si>
    <t>2022072517543468532</t>
  </si>
  <si>
    <t>26일 伊 입국 예정...김민재, 메디컬 테스트 '임박'</t>
  </si>
  <si>
    <t>2022072516000185622</t>
  </si>
  <si>
    <t>이분은 마스크 쓴것과 안쓴것과 천치차이네요.jpg</t>
  </si>
  <si>
    <t>2022072616502589906</t>
  </si>
  <si>
    <t>이효리-이상순 부부, 한남동 빌딩 매각…30억원 벌었다</t>
  </si>
  <si>
    <t>2022072509210169101</t>
  </si>
  <si>
    <t>마동석, 윤계상·손석구 이어 이준혁과 맞붙는다…'범죄도시3' 크랭크인</t>
  </si>
  <si>
    <t>2022072611161288078</t>
  </si>
  <si>
    <t>에픽세븐, 글로벌 e스포츠 대회 E7WC 2022 예선전 진행</t>
  </si>
  <si>
    <t>2022072620094463724</t>
  </si>
  <si>
    <t>强달러 충격 만만찮네…애플 목표주가도 추락 [서학개미 리포트]</t>
  </si>
  <si>
    <t>2022072618503480313</t>
  </si>
  <si>
    <t>얼음이 건강에 안 좋은 이유</t>
  </si>
  <si>
    <t>2022072601065257489</t>
  </si>
  <si>
    <t>밥에 장난친다며 화가 난 남편</t>
  </si>
  <si>
    <t>2022072603100144722</t>
  </si>
  <si>
    <t>안유진 여행가서 시원하게 입은 패션과 몸매</t>
  </si>
  <si>
    <t>2022072615595322180</t>
  </si>
  <si>
    <t>땀이 없다는 에스파 윈터</t>
  </si>
  <si>
    <t>2022072600133287008</t>
  </si>
  <si>
    <t>홍콩 영화 리즈시절 감성</t>
  </si>
  <si>
    <t>2022072506350045985</t>
  </si>
  <si>
    <t>김민재 긴장 바짝?...나폴리 감독, '1000억' 스타에게 "가서 샤워나 해라"</t>
  </si>
  <si>
    <t>2022072509460062445</t>
  </si>
  <si>
    <t>'고딩엄빠2' 정채현, 23세에 자가 아파트 가진 엄마 등장…"걸그룹인 줄"</t>
  </si>
  <si>
    <t>2022072606070079952</t>
  </si>
  <si>
    <t>'갑질 논란' 레드벨벳 아이린, 이미지 쇄신 가능할까</t>
  </si>
  <si>
    <t>2022072613421183240</t>
  </si>
  <si>
    <t>생활기록부 레전드 모음</t>
  </si>
  <si>
    <t>2022072604221727784</t>
  </si>
  <si>
    <t>이다해, 제주도에서 '섹시한' 여름 근황</t>
  </si>
  <si>
    <t>2022072512300019626</t>
  </si>
  <si>
    <t>김연아♥고우림, '결혼 성지글' 재조명…팬들 사이에선 이미 유명했다</t>
  </si>
  <si>
    <t>2022072617590095366</t>
  </si>
  <si>
    <t>대만에 4-0 완승 콜린벨호, 혼신의 힘 다해 ‘유종의 미’</t>
  </si>
  <si>
    <t>2022072415350283600</t>
  </si>
  <si>
    <t>ㅇㅎ) 어느 코스프레녀의 충격적인 비밀</t>
  </si>
  <si>
    <t>2022072518062143130</t>
  </si>
  <si>
    <t>서울 지하철 4호선 전장연 시위, 26일에도 이어간다</t>
  </si>
  <si>
    <t>2022072614051605790</t>
  </si>
  <si>
    <t>[특징주] 2차전지 관련주 웰크론한텍, 거래량 폭증에 ‘급등세’…배경 살펴보니</t>
  </si>
  <si>
    <t>2022072212012843552</t>
  </si>
  <si>
    <t>CA0214</t>
  </si>
  <si>
    <t>음식/맛집</t>
  </si>
  <si>
    <t>망고의 계절이 돌아왔다! 서울 호텔에서 즐기는 망고 디저트 5</t>
  </si>
  <si>
    <t>2022072620144468572</t>
  </si>
  <si>
    <t>흑인 스파이더맨??PC묻은 거 누가 봄?</t>
  </si>
  <si>
    <t>2022072610562785218</t>
  </si>
  <si>
    <t>니콜 "거의 10년 만에 MV 촬영, 가사 자꾸 까먹어서 당황해"</t>
  </si>
  <si>
    <t>2022072600011272806</t>
  </si>
  <si>
    <t>해외 케이팝팬들 사이에서 논란중인 에스파 지젤</t>
  </si>
  <si>
    <t>2022072519580239270</t>
  </si>
  <si>
    <t>‘0-23’ 사직 대참사→불명예, 롯데에 희망은 있나</t>
  </si>
  <si>
    <t>2022072609322290706</t>
  </si>
  <si>
    <t>안철수, 김경수 사면론에 "국정농단 주범… 면죄부 안 돼"</t>
  </si>
  <si>
    <t>2022072422350221730</t>
  </si>
  <si>
    <t>여초에서도 욕 먹는 여직원ㄷㄷ</t>
  </si>
  <si>
    <t>2022072106273585651</t>
  </si>
  <si>
    <t>'내 맘이 들리나요' 고양이 말을 번역해 주는 사람들</t>
  </si>
  <si>
    <t>2022072607530187765</t>
  </si>
  <si>
    <t>심재림, 누구길래?…정수영 "0.0001% 남편"('동상이몽2')</t>
  </si>
  <si>
    <t>2022072513014341254</t>
  </si>
  <si>
    <t>ㅇㅎ) 호불호 갈리는 64kg의 처자</t>
  </si>
  <si>
    <t>2022072609340572582</t>
  </si>
  <si>
    <t>역대 최악의 표지사기.JPG</t>
  </si>
  <si>
    <t>2022072515284419154</t>
  </si>
  <si>
    <t>"히샬리송, 여기 봐!" 손흥민의 '인싸' 기질...훈련 영상 공개</t>
  </si>
  <si>
    <t>2022072516350107693</t>
  </si>
  <si>
    <t>유럽에서 남자가 와이드 팬츠 입으면 듣는소리.jpg</t>
  </si>
  <si>
    <t>2022072606182597864</t>
  </si>
  <si>
    <t>한동훈, 김건희 '무혐의'·김혜경 '압수수색' 어떻게 방어했나</t>
  </si>
  <si>
    <t>2022072513571840012</t>
  </si>
  <si>
    <t>타이트한 민소매 있지 유나</t>
  </si>
  <si>
    <t>2022072609303718092</t>
  </si>
  <si>
    <t>사무실 퇴사자 대박!!!.JPG</t>
  </si>
  <si>
    <t>2022072609463362652</t>
  </si>
  <si>
    <t>탤런트 이준혁, 과거 제복입은 모습 화제</t>
  </si>
  <si>
    <t>2022072607130165888</t>
  </si>
  <si>
    <t>연애 프로그램 신청한 여친…주우재 "그냥 미친 사람" (연참3)[포인트:톡]</t>
  </si>
  <si>
    <t>2022072413253420297</t>
  </si>
  <si>
    <t>성당에 젊은 수녀가 없는 이유</t>
  </si>
  <si>
    <t>2022072617260079312</t>
  </si>
  <si>
    <t>일본 팬, 졸전에 환불 요구···中 언론 “너희가 무적이야?”</t>
  </si>
  <si>
    <t>2022072517570149114</t>
  </si>
  <si>
    <t>'봄날의 햇살' 하윤경, '이번 생도 잘 부탁해' 출연 긍정 검토[공식]</t>
  </si>
  <si>
    <t>2022072618161078128</t>
  </si>
  <si>
    <t>근무 중 외제차 상담받은 경찰들...사건의 전말 알려지자 '경악'</t>
  </si>
  <si>
    <t>2022072500072007779</t>
  </si>
  <si>
    <t>옛날과 요즘 취업 온도 차이</t>
  </si>
  <si>
    <t>2022072606350168073</t>
  </si>
  <si>
    <t>저희 엄마가 닭곰탕을 되게 잘하셨어요.jpg</t>
  </si>
  <si>
    <t>2022072600104338707</t>
  </si>
  <si>
    <t>'이번주 마지막' 소상공인 손실보전금 확인지급 신청, 대상·입금시기는?</t>
  </si>
  <si>
    <t>2022072613261097011</t>
  </si>
  <si>
    <t>박지원, 이상민 저격…"경찰이 총 쏘고 한강 넘었나"</t>
  </si>
  <si>
    <t>2022072509585687536</t>
  </si>
  <si>
    <t>장애인 남자친구와 4년째 사귀는 여자가 듣는다는 말 "저 여자…"</t>
  </si>
  <si>
    <t>2022072613322702635</t>
  </si>
  <si>
    <t>코나미 떠난 유벤투스, EA 피파와 다년간 독점 계약</t>
  </si>
  <si>
    <t>2022072612570845909</t>
  </si>
  <si>
    <t>김선호, 평온 되찾는 일상…보조개 미소 여전하네</t>
  </si>
  <si>
    <t>2022072607461728336</t>
  </si>
  <si>
    <t>테슬라, 올해 상반기 비트코인 평가손실 1억7000만 달러</t>
  </si>
  <si>
    <t>2022072517560289474</t>
  </si>
  <si>
    <t>尹대통령, 업무보고에 없었는데…"여가부 폐지 로드맵 조속히 마련하라"</t>
  </si>
  <si>
    <t>2022072509102374379</t>
  </si>
  <si>
    <t>3살 원생 양팔로 꽉 안아 조이고 가슴 밀친 보육교사, 법정 구속</t>
  </si>
  <si>
    <t>2022072610360050196</t>
  </si>
  <si>
    <t>2030 사이에서 ‘태생에서 오는 좌절’이 퍼져나가는 이유</t>
  </si>
  <si>
    <t>2022072513382888847</t>
  </si>
  <si>
    <t>[단독]임영웅, '비상선언' VIP 시사회 뜬다</t>
  </si>
  <si>
    <t>2022072511060035850</t>
  </si>
  <si>
    <t>'피겨퀸' 김연아, 포레스텔라 소속 성악가 고우림과 10월 결혼</t>
  </si>
  <si>
    <t>2022072214000252400</t>
  </si>
  <si>
    <t>최근 섹시포텐 터지고 있는 에스파 윈터</t>
  </si>
  <si>
    <t>2022072514131507219</t>
  </si>
  <si>
    <t>30일간 무이자 대출의 함정</t>
  </si>
  <si>
    <t>2022072614350097532</t>
  </si>
  <si>
    <t>임종석, 강훈식 지지 선언…"文정부 때 총리 추천"</t>
  </si>
  <si>
    <t>2022072605200233242</t>
  </si>
  <si>
    <t>트와이스사나</t>
  </si>
  <si>
    <t>2022072515363760732</t>
  </si>
  <si>
    <t>동양생명 저우궈단 사장 ‘혐한’ 막말로 임원 퇴사?…사측 “발언 확인되지 않아”</t>
  </si>
  <si>
    <t>2022072516352791975</t>
  </si>
  <si>
    <t>대통령실, '靑 관리·활용 자문단' 구성...단장에 이배용 전 이대 총장</t>
  </si>
  <si>
    <t>2022072616132867160</t>
  </si>
  <si>
    <t>질풍가도를 부른 가수 유정석이 슈가맨 섭외를 거절 한 이유</t>
  </si>
  <si>
    <t>2022072513022207148</t>
  </si>
  <si>
    <t>강후방) 말랐다고 놀림받는 남자의 최후.jpg</t>
  </si>
  <si>
    <t>2022072500360786320</t>
  </si>
  <si>
    <t>공익이 말 하는 소년원</t>
  </si>
  <si>
    <t>2022072618044473097</t>
  </si>
  <si>
    <t>서울에서 가장 개같은 동네는?</t>
  </si>
  <si>
    <t>2022071800030096234</t>
  </si>
  <si>
    <t>비키니 입은 치어리더 김현지</t>
  </si>
  <si>
    <t>2022072516380039672</t>
  </si>
  <si>
    <t>“김연아씨 할말있습니다” 그는 왜 오열했나</t>
  </si>
  <si>
    <t>2022072522265301787</t>
  </si>
  <si>
    <t>빅뱅 탑 (BIGBANG TOP), '비상선언' VIP시사회 레드카펫 '깜짝 등장에 술렁'</t>
  </si>
  <si>
    <t>2022072601165414883</t>
  </si>
  <si>
    <t>방송 한번으로 이미지 바꿨다는 게임 디렉터</t>
  </si>
  <si>
    <t>2022072508111903369</t>
  </si>
  <si>
    <t>‘돌싱글즈3’ 이소라, 아이 셋 고백에 눈물바다…자체 시청률 4.4% 최고</t>
  </si>
  <si>
    <t>2022072622320541482</t>
  </si>
  <si>
    <t>30대 이후 노화 과정</t>
  </si>
  <si>
    <t>2022071821571872576</t>
  </si>
  <si>
    <t>빚투 4천 탕감</t>
  </si>
  <si>
    <t>2022072610352184567</t>
  </si>
  <si>
    <t>라필루스, 샨티 복귀…'더쇼' 완전체 무대 예고</t>
  </si>
  <si>
    <t>2022072510444142952</t>
  </si>
  <si>
    <t>전소민, “클리닝업 안녕" 나인우와 깜짝 결혼 화보 공개</t>
  </si>
  <si>
    <t>2022072508532703508</t>
  </si>
  <si>
    <t>현대건설, 3분기 정상화될 영업이익-하이투자</t>
  </si>
  <si>
    <t>2022072611271200712</t>
  </si>
  <si>
    <t>속보) 국무회의서 행안부 경찰국 신설안 의결...</t>
  </si>
  <si>
    <t>2022072606043321804</t>
  </si>
  <si>
    <t>친선전인데 굳이?...네이마르, '다이빙' 논란</t>
  </si>
  <si>
    <t>2022072611200172403</t>
  </si>
  <si>
    <t>'오늘의 웹툰' 김세정 "SBS와 또 함께해서 영광, '연타'라는 짐 얹고 싶진 않아"</t>
  </si>
  <si>
    <t>2022072108300034506</t>
  </si>
  <si>
    <t>공부 천재가 되고 싶다면 주목! 필기할 때 쓰기 좋은 다이소 꿀템 3가지</t>
  </si>
  <si>
    <t>2022072611214029261</t>
  </si>
  <si>
    <t>이채은, 꽃들 사이에서 피어난 여신…♥오창석과 결혼설 재점화</t>
  </si>
  <si>
    <t>2022072312340213813</t>
  </si>
  <si>
    <t>542마력 M4를 위한 CSL 태그 부활</t>
  </si>
  <si>
    <t>2022072511451039969</t>
  </si>
  <si>
    <t>의외로 모든 직원이 여자밖에 없는 직장</t>
  </si>
  <si>
    <t>2022072513291130500</t>
  </si>
  <si>
    <t>맨유 "마르시알 영입 포기해"...리버풀전 득점으로 존재감↑</t>
  </si>
  <si>
    <t>2022072615110740338</t>
  </si>
  <si>
    <t>대출연체자에 착오송금된 돈 압류한 신한은행...대법 "일부 반환해야"</t>
  </si>
  <si>
    <t>2022072500030082250</t>
  </si>
  <si>
    <t>살짝 흔들리는 이주희 치어리더 노란 나시</t>
  </si>
  <si>
    <t>2022072607200056670</t>
  </si>
  <si>
    <t>강남·용산 대장주 아파트도 시세 하락</t>
  </si>
  <si>
    <t>2022072614031030715</t>
  </si>
  <si>
    <t>상반기 서울 월세가격, 작년 하반기대비 719만원 상승…세입자 주거부담 가중</t>
  </si>
  <si>
    <t>2022072600200086026</t>
  </si>
  <si>
    <t>팬미팅 방심하는 레드벨벳 조이</t>
  </si>
  <si>
    <t>2022072600012513379</t>
  </si>
  <si>
    <t>쪽집게 오늘의 운세 2022년 7월 26일 "양띠, 닭띠 등 띠별 무료 운세"</t>
  </si>
  <si>
    <t>2022072612311146117</t>
  </si>
  <si>
    <t>일본의 개또라이 성형의사</t>
  </si>
  <si>
    <t>2022072610133189731</t>
  </si>
  <si>
    <t>설인아, 수줍게 드러낸 복근</t>
  </si>
  <si>
    <t>2022072516124109334</t>
  </si>
  <si>
    <t>1025회 로또, '61억 대박' 판매한 곳은</t>
  </si>
  <si>
    <t>2022072516104612819</t>
  </si>
  <si>
    <t>르세라핌 카즈하 ELLE 화보 촬영 뽀얀 몸매</t>
  </si>
  <si>
    <t>2022072515100064912</t>
  </si>
  <si>
    <t>오스템임플란트, 2분기 영업익 562억 원…사상 최대 분기 실적</t>
  </si>
  <si>
    <t>2022072609120915482</t>
  </si>
  <si>
    <t>배우 설인아, 마르헨제이와 함께 인도네시아로 29일 출국</t>
  </si>
  <si>
    <t>2022072600000016369</t>
  </si>
  <si>
    <t>오늘의 띠별 운세(7월 26일)</t>
  </si>
  <si>
    <t>2022072516131030415</t>
  </si>
  <si>
    <t>최진우, 우상혁 고교 2학년 기록보다 높은 '2ｍ23' 점프</t>
  </si>
  <si>
    <t>2022072618264018373</t>
  </si>
  <si>
    <t>與반도체특위, 한 달 만의 성과…다음주 `반도체 특별법` 발의</t>
  </si>
  <si>
    <t>2022072500020075773</t>
  </si>
  <si>
    <t>은근 볼륨감 넘치는 앨리스 연제</t>
  </si>
  <si>
    <t>2022072609300058775</t>
  </si>
  <si>
    <t>비트코인 '공포·탐욕 지수' 26, 투심 위축...지난주 BTC 펀드에 1900만달러 순유입</t>
  </si>
  <si>
    <t>2022072512311439764</t>
  </si>
  <si>
    <t>'절친' 방탄소년단 뷔·박서준→이민호, 키소주 런칭 행사장 속 스타들 [포토]</t>
  </si>
  <si>
    <t>2022072615085773908</t>
  </si>
  <si>
    <t>〈러브히나〉를 그린 만화가 아카마츠 켄, 일본 국회의원이 되다</t>
  </si>
  <si>
    <t>2022072607212539152</t>
  </si>
  <si>
    <t>내가 줄줄 알았지?.. ㅋㅋ역시 냥아치~</t>
  </si>
  <si>
    <t>2022072616492381230</t>
  </si>
  <si>
    <t>윤아 증명사진 화제, 드라마 '빅마우스' 미호의 간호사 직원증 속 증명사진 공개</t>
  </si>
  <si>
    <t>2022072515573345111</t>
  </si>
  <si>
    <t>이준혁, 새로운 빌런 확정...'범죄도시3' 마동석 이범수 등 캐스팅 확정…첫 촬영 시작</t>
  </si>
  <si>
    <t>2022072510523693201</t>
  </si>
  <si>
    <t>조선소 하청 8년차 월급...</t>
  </si>
  <si>
    <t>2022072523024245214</t>
  </si>
  <si>
    <t>잘생긴 남자만 아는 거</t>
  </si>
  <si>
    <t>2022072611284272422</t>
  </si>
  <si>
    <t>이정재-정우성, 장난기 가득!</t>
  </si>
  <si>
    <t>2022072509223676077</t>
  </si>
  <si>
    <t>연패 끊어낸 오재일, "너무 기뻤지만 좋아할 수 없었어" [KBO리그]</t>
  </si>
  <si>
    <t>2022072404502479510</t>
  </si>
  <si>
    <t>돌핀팬츠의 유래</t>
  </si>
  <si>
    <t>2022072521050078892</t>
  </si>
  <si>
    <t>② [오늘의 운세] 7월 26일(음력 6월 28일, 일진은 경진 庚辰) : 말띠(午) ~ 돼지띠(亥)</t>
  </si>
  <si>
    <t>2022072118000027451</t>
  </si>
  <si>
    <t>[영상 뉴스] 35kg 감량하고 딴 사람 된 몸짱 엄마</t>
  </si>
  <si>
    <t>2022072615280062209</t>
  </si>
  <si>
    <t>우아 나나 테니스 스커트</t>
  </si>
  <si>
    <t>2022072617184212561</t>
  </si>
  <si>
    <t>누가봐도 여권 놓고 온사람</t>
  </si>
  <si>
    <t>2022072409180517259</t>
  </si>
  <si>
    <t>가슴 큰 딸을 낳아 기쁜 엄마</t>
  </si>
  <si>
    <t>2022072611332200390</t>
  </si>
  <si>
    <t>2030 부산세계박람회 유치 지원 태스크포스 발족한 포스코그룹…유치 활동에 박차 가해</t>
  </si>
  <si>
    <t>2022072512340217859</t>
  </si>
  <si>
    <t>여시언냐들도 욕하는 여직원.jpg</t>
  </si>
  <si>
    <t>2022072522422163283</t>
  </si>
  <si>
    <t>영화 레드카펫에 초대받은 골댕이.gif</t>
  </si>
  <si>
    <t>2022072512443462997</t>
  </si>
  <si>
    <t>밥에 장난친다며 화가 난 남편.jpg</t>
  </si>
  <si>
    <t>2022072611144934845</t>
  </si>
  <si>
    <t>K-웹툰의 이면</t>
  </si>
  <si>
    <t>2022072605241943022</t>
  </si>
  <si>
    <t>[인사이트]'닥터둠' 루비니 "얕은 침체는 환상…스태그플레이션+채무위기"</t>
  </si>
  <si>
    <t>2022072523420593838</t>
  </si>
  <si>
    <t>피임 했으니 불륜이 아니라는 여자</t>
  </si>
  <si>
    <t>2022072614520087738</t>
  </si>
  <si>
    <t>지성이 또…감독도 공개고백하게 만드는 1인2역 ‘아다마스’ [종합]</t>
  </si>
  <si>
    <t>2022070807500025624</t>
  </si>
  <si>
    <t>여자도 효과 있다는 약.</t>
  </si>
  <si>
    <t>2022072511500354901</t>
  </si>
  <si>
    <t>전소민, 제작진과 열애 의혹♥…"이 정도면 남친" (런닝맨)[종합]</t>
  </si>
  <si>
    <t>2022072514054930415</t>
  </si>
  <si>
    <t>타이트한 빨간티셔츠입은 김세정</t>
  </si>
  <si>
    <t>2022072522184514427</t>
  </si>
  <si>
    <t>짱공인이 편의점가면 듣는 말</t>
  </si>
  <si>
    <t>2022072606320061381</t>
  </si>
  <si>
    <t>양양 계곡서 3살 남아 급류에 휩쓸려 실종</t>
  </si>
  <si>
    <t>2022072020001906726</t>
  </si>
  <si>
    <t>하버드, 서울대 가르친 교수가 말하는 두 학교 학생의 차이</t>
  </si>
  <si>
    <t>2022072619154290550</t>
  </si>
  <si>
    <t>ㅗㅜㅑ 소리가 절로 나왔던 옆에서 본 트와이스 지효</t>
  </si>
  <si>
    <t>2022072600030069258</t>
  </si>
  <si>
    <t>임영웅, 생애 첫 VIP 시사회는 '비상선언'...스타 총출동</t>
  </si>
  <si>
    <t>2022072612350116046</t>
  </si>
  <si>
    <t>정보처리기사 근황.jpg</t>
  </si>
  <si>
    <t>2022072521563630772</t>
  </si>
  <si>
    <t>尹대통령, 여가부 업무보고 받으면서 "폐지 로드맵 빨리 만들라" 지시</t>
  </si>
  <si>
    <t>2022072420450290277</t>
  </si>
  <si>
    <t>ㅇㅎ) 쓸데없는 오버스펙 등산복</t>
  </si>
  <si>
    <t>2022072522151059667</t>
  </si>
  <si>
    <t>미국에서 현대차의 장점</t>
  </si>
  <si>
    <t>2022072523034578717</t>
  </si>
  <si>
    <t>말 정면 그림이 없는 이유</t>
  </si>
  <si>
    <t>2022072509080717313</t>
  </si>
  <si>
    <t>"이은해 계곡, 여기 맞아요?" '살인 사건' 일어난 용소계곡의 충격 근황</t>
  </si>
  <si>
    <t>2022072613200365928</t>
  </si>
  <si>
    <t>故 최진실 딸 최준희, 몰라보게 성숙한 분위기…"파워 웜톤"</t>
  </si>
  <si>
    <t>2022072217284518554</t>
  </si>
  <si>
    <t>운전자가 돌아올 때까지 아무도 경적을 울리지 않았다 [작은영웅]</t>
  </si>
  <si>
    <t>2022072518343799909</t>
  </si>
  <si>
    <t>군대리아 를 처음 먹어본 여성의 반응</t>
  </si>
  <si>
    <t>2022072616145298112</t>
  </si>
  <si>
    <t>첼시, 쿤데 영입 체념... 바르사 단독 입찰 분위기</t>
  </si>
  <si>
    <t>2022072615143301378</t>
  </si>
  <si>
    <t>소지섭과 김우빈 다음은 누구? 넥스트 어깨 스타는?!</t>
  </si>
  <si>
    <t>2022072412350171959</t>
  </si>
  <si>
    <t>우리 누나 초등교사.ssul</t>
  </si>
  <si>
    <t>2022072515485921069</t>
  </si>
  <si>
    <t>"무주 한풍루와 남대천을 즐기자"…문화재야행 29∼30일</t>
  </si>
  <si>
    <t>2022072612500067119</t>
  </si>
  <si>
    <t>장감독이 보이는 시식 시범.</t>
  </si>
  <si>
    <t>2022072517191024611</t>
  </si>
  <si>
    <t>'장동건♥' 고소영, 톱스타도 보통 엄마…자녀와 여행 중 "방학이닷"</t>
  </si>
  <si>
    <t>2022072616540326073</t>
  </si>
  <si>
    <t>시선강탈 치어리더.gif</t>
  </si>
  <si>
    <t>2022072523020674561</t>
  </si>
  <si>
    <t>11일간의 수면 중단 실험</t>
  </si>
  <si>
    <t>2022072614594136421</t>
  </si>
  <si>
    <t>"페미 밀어주는 삼성?" 삼성 이재용, 너무 심각한 '남성 비하' 논란 터졌다</t>
  </si>
  <si>
    <t>2022072517491179116</t>
  </si>
  <si>
    <t>스벅 캐리백, 발암물질 소비자들이 직접 측정해보니..</t>
  </si>
  <si>
    <t>2022072509200049472</t>
  </si>
  <si>
    <t>레드벨벳 아이린 스태프와 리얼리티…꾸밈없는 모습 나오려나 [공식]</t>
  </si>
  <si>
    <t>2022072616122898689</t>
  </si>
  <si>
    <t>김성규, 팬들이 날린 종이비행기 편지 하나하나 낭독··· 손 편지로 전한 팬사랑</t>
  </si>
  <si>
    <t>2022072417540219512</t>
  </si>
  <si>
    <t>디시 과학수사대</t>
  </si>
  <si>
    <t>2022072517590019799</t>
  </si>
  <si>
    <t>김현숙, '여가부 폐지' 업무보고 생략…尹 "폐지 로드맵 조속히 마련하라"</t>
  </si>
  <si>
    <t>2022072207410435296</t>
  </si>
  <si>
    <t>다 쓴 물티슈캡을 싱크대 문에 붙였더니?!</t>
  </si>
  <si>
    <t>2022072301181247137</t>
  </si>
  <si>
    <t>[오늘의 운세] 2022년 7월 24일 나의 오늘 운세는?</t>
  </si>
  <si>
    <t>2022072413574499072</t>
  </si>
  <si>
    <t>44세 유부녀의 위엄...</t>
  </si>
  <si>
    <t>2022072510223317945</t>
  </si>
  <si>
    <t>머스크, 절친 구글 창업자 아내랑...'충격 불륜' 들통나자 무릎꿇고 사과</t>
  </si>
  <si>
    <t>2022072614541896715</t>
  </si>
  <si>
    <t>난소낭종 파열로 응급실 실려간 ‘대구 기간제 여교사’ 남편이 올린 글(+원인)</t>
  </si>
  <si>
    <t>2022072611475087876</t>
  </si>
  <si>
    <t>이번에는 14만 전체 경찰회의…거세지는 경찰 일선 반발(종합)</t>
  </si>
  <si>
    <t>2022072616560044441</t>
  </si>
  <si>
    <t>'한산' 김한민 감독 "개봉 하루 전, 흥행은 진인사대천명…담담" (뉴스Q)</t>
  </si>
  <si>
    <t>2022072619570920041</t>
  </si>
  <si>
    <t>윤이나 프로..충격적인 룰 위반 부정 행위에 캐디 재조명(+나이 인스타)</t>
  </si>
  <si>
    <t>2022072600400085446</t>
  </si>
  <si>
    <t>은근 묵직한 비비지 은하</t>
  </si>
  <si>
    <t>2022072610394742048</t>
  </si>
  <si>
    <t>제자와 부적절한 관계 30대 여교사…남편 신고로 덜미</t>
  </si>
  <si>
    <t>2022072515205388820</t>
  </si>
  <si>
    <t>김연아, 5살연하 고우림과 3년연애 10월 결혼</t>
  </si>
  <si>
    <t>2022072614521352585</t>
  </si>
  <si>
    <t>'교무실 침입·악성코드 설치' 시험지 유출한 고교생 2명 입건</t>
  </si>
  <si>
    <t>2022072611090012697</t>
  </si>
  <si>
    <t>박경림 “‘존재 감동’ 조인성과 함께하고파” (미스터리 듀엣)</t>
  </si>
  <si>
    <t>2022072510340779822</t>
  </si>
  <si>
    <t>슈퍼싸커맨 '즐라탄' 축구를 위해 태어난 남자</t>
  </si>
  <si>
    <t>2022072614000106854</t>
  </si>
  <si>
    <t>슈가 아유미 활동 당시 라이벌</t>
  </si>
  <si>
    <t>2022072608500169356</t>
  </si>
  <si>
    <t>근무중 졸고 있는 강아랑</t>
  </si>
  <si>
    <t>2022072516090587107</t>
  </si>
  <si>
    <t>4천명 몰려든 서울시 마음건강 지원, 2천명 추가모집</t>
  </si>
  <si>
    <t>2022072513300034524</t>
  </si>
  <si>
    <t>토트넘, 괜한 날벼락...케인 재계약 압박</t>
  </si>
  <si>
    <t>2022072516145926300</t>
  </si>
  <si>
    <t>'증상 없으면 5만원' 코로나 검사 안 하는 게 상책?</t>
  </si>
  <si>
    <t>2022072500514773563</t>
  </si>
  <si>
    <t>남친한테 풀스윙 싸대기 맞은 여자</t>
  </si>
  <si>
    <t>2022072606543670023</t>
  </si>
  <si>
    <t>자리 없는 아자르...레알, 백업 스트라이커 ‘영입 돌입’</t>
  </si>
  <si>
    <t>2022072610310292672</t>
  </si>
  <si>
    <t>정만식-홍예지, '비상선언' 엄지척!</t>
  </si>
  <si>
    <t>2022072517304139890</t>
  </si>
  <si>
    <t>[단독]대통령실 경비부대서 또 극단선택 사고…올해만 3번째</t>
  </si>
  <si>
    <t>2022072621200014124</t>
  </si>
  <si>
    <t>토트넘, 레전드가 돌아온다...‘역대 득점 TOP 6위’ 코치로 곧 오피셜</t>
  </si>
  <si>
    <t>2022071514340182487</t>
  </si>
  <si>
    <t>끔직한 '개물림' 살려달라 '발버둥'친 아이 보고 "외면한 어른vs도와준 어른" (+영상)</t>
  </si>
  <si>
    <t>2022072611400130980</t>
  </si>
  <si>
    <t>'코로나 신규 확진자 10만명 육박.. '97일만에 최다' 심각한 현재 상황</t>
  </si>
  <si>
    <t>2022072607561955573</t>
  </si>
  <si>
    <t>[인터뷰] '외계+인' 김우빈 "6년 만의 스크린 복귀, 첫 촬영부터 울컥했죠"</t>
  </si>
  <si>
    <t>2022072617100007459</t>
  </si>
  <si>
    <t>저 세상 갈 뻔한 만우절 장난.</t>
  </si>
  <si>
    <t>2022072510425557031</t>
  </si>
  <si>
    <t>&lt;헤어질 결심&gt; 볼 땐 ‘초밥 먹을 결심’ 해야져~ 테이크아웃 초밥 맛집 3</t>
  </si>
  <si>
    <t>2022071900262934042</t>
  </si>
  <si>
    <t>몸무게 59kg으로 자기보고 돼지라고 하는 하지원 치어리더</t>
  </si>
  <si>
    <t>2022072511024506672</t>
  </si>
  <si>
    <t>166cm 97년생 저를 팝니다 후기</t>
  </si>
  <si>
    <t>2022072417484906665</t>
  </si>
  <si>
    <t>우영우 자폐 관련해서 쓴 정신과 의사</t>
  </si>
  <si>
    <t>2022072506031917769</t>
  </si>
  <si>
    <t>ㅇㅎ?)금발 태닝 갸루 점순이.jpg</t>
  </si>
  <si>
    <t>2022072611303223470</t>
  </si>
  <si>
    <t>요즘 우리한테 꽤 호감인 나라.jpg</t>
  </si>
  <si>
    <t>2022072607020008803</t>
  </si>
  <si>
    <t>애리조나, '한복의 날' 선포…"아름다운 한복은 韓전통"</t>
  </si>
  <si>
    <t>2022072610214898549</t>
  </si>
  <si>
    <t>"박범계, 한동훈에 참패"... 진중권 "프레임 걸려다 논리 밀려"</t>
  </si>
  <si>
    <t>2022072607071731469</t>
  </si>
  <si>
    <t>한국 역사상 최고의 쿠데타 듀오</t>
  </si>
  <si>
    <t>2022072520020197923</t>
  </si>
  <si>
    <t>공황장애 앓은 이병헌, '비상선언'서도 공황장애 연기한 사연은[SS현장]</t>
  </si>
  <si>
    <t>2022072613314647445</t>
  </si>
  <si>
    <t>김연아 "CF 1회당 10억" 17년간 모은 총재산 공개되자..'소름돋는다'</t>
  </si>
  <si>
    <t>2022072516163711645</t>
  </si>
  <si>
    <t>얼굴? 몸매? 둘 다 가짐</t>
  </si>
  <si>
    <t>2022072500190090718</t>
  </si>
  <si>
    <t>피지컬 좋은 위클리 막내 조아</t>
  </si>
  <si>
    <t>2022072605200213378</t>
  </si>
  <si>
    <t>오마이걸 지호</t>
  </si>
  <si>
    <t>2022072415092815553</t>
  </si>
  <si>
    <t>일본여자에게 소세지 선물한 홍콩여자</t>
  </si>
  <si>
    <t>2022072518100004299</t>
  </si>
  <si>
    <t>전 프로야구 선수 임창용, 상습도박 혐의로 징역형</t>
  </si>
  <si>
    <t>2022072606130233557</t>
  </si>
  <si>
    <t>윤건영 "尹정부, 북송 어민 관련 자료 있다면 그게 큰일"</t>
  </si>
  <si>
    <t>2022072619293004287</t>
  </si>
  <si>
    <t>너희가 무슨 어둠의 자식들이냐?</t>
  </si>
  <si>
    <t>2022072510071624414</t>
  </si>
  <si>
    <t>머스크의 '잘못된 만남'...이번 상대는 '절친' 구글 창업자 아내</t>
  </si>
  <si>
    <t>2022072612564060345</t>
  </si>
  <si>
    <t>근무 중 순찰차 타고 여경과 '외제차' 상담받다가 걸린 경찰관(사진)</t>
  </si>
  <si>
    <t>2022072621160768699</t>
  </si>
  <si>
    <t>탈북한 북한군이 개빡친 이유.jpg</t>
  </si>
  <si>
    <t>2022072508012085377</t>
  </si>
  <si>
    <t>[오늘 날씨]전국 곳곳에 '소나기'···비 그친 뒤 다시 '폭염'</t>
  </si>
  <si>
    <t>2022072608400230620</t>
  </si>
  <si>
    <t>퍼거슨이 선수를 다루는 방법</t>
  </si>
  <si>
    <t>2022072615010119843</t>
  </si>
  <si>
    <t>'995안타' 이정후, '최연소·최소경기 1000안타' 임박...이승엽·이종범 '또' 넘는다</t>
  </si>
  <si>
    <t>2022072616330236785</t>
  </si>
  <si>
    <t>"휴대폰·용돈 안 주겠다" 10대 의붓딸 성폭행한 계부 징역 20년</t>
  </si>
  <si>
    <t>2022072500170067894</t>
  </si>
  <si>
    <t>보라색이 잘 어울리는 트와이스 미나</t>
  </si>
  <si>
    <t>2022072603010096791</t>
  </si>
  <si>
    <t>이상민 "하나회 12·12 쿠데타 준한다 비판, 이번 사태 연루 경찰들 얘기"</t>
  </si>
  <si>
    <t>2022072616362812108</t>
  </si>
  <si>
    <t>포레스텔라 조민규 "김연아♥고우림 결혼 소식, 연락 多…축가 고민 중"</t>
  </si>
  <si>
    <t>2022072606520153103</t>
  </si>
  <si>
    <t>김나영子, '♥'마이큐표 그림 교실 수강 "매일"[★SNS]</t>
  </si>
  <si>
    <t>2022072600580073217</t>
  </si>
  <si>
    <t>PSG 네이마르, 日 관중 38,251명 앞에서 맹활약 “즐거웠습니다”</t>
  </si>
  <si>
    <t>2022072222222445644</t>
  </si>
  <si>
    <t>순간이동 능력을 가장 잔인하게 쓰는 법</t>
  </si>
  <si>
    <t>2022072611252839464</t>
  </si>
  <si>
    <t>"현금 찍는 기계처럼 번다"…월가 전문가의 美증시 유망종목</t>
  </si>
  <si>
    <t>2022072608321545203</t>
  </si>
  <si>
    <t>제주 최영준, 6월?‘휴테크 안마의자 이달의 퍼포먼스 상’?수상</t>
  </si>
  <si>
    <t>2022072516024942503</t>
  </si>
  <si>
    <t>나폴리 선수 벌써부터 기대 “곧 영입될 김민재, 전력 강화될 것”</t>
  </si>
  <si>
    <t>2022072518351860226</t>
  </si>
  <si>
    <t>최근 주목받는 커피 테이크아웃 방법?</t>
  </si>
  <si>
    <t>2022072611132861307</t>
  </si>
  <si>
    <t>임나영, 흰 티에 청바지!</t>
  </si>
  <si>
    <t>2022072219414754300</t>
  </si>
  <si>
    <t>쿠폰으로 시킨 치킨 상태..</t>
  </si>
  <si>
    <t>2022072600360040278</t>
  </si>
  <si>
    <t>찰랑이는 튜브탑 에스파 카리나</t>
  </si>
  <si>
    <t>2022072622035243364</t>
  </si>
  <si>
    <t>이다지 강사.. 괴롭히던 상사 10년 만에 만난 썰</t>
  </si>
  <si>
    <t>2022072605000076706</t>
  </si>
  <si>
    <t>호날두, 3주 만에 맨체스터 복귀...‘잔류 신호 포착’</t>
  </si>
  <si>
    <t>2022072609310340738</t>
  </si>
  <si>
    <t>서정희, 유방암 초기→전절제 수술…"살릴 수 있는 부분 無" (아침마당)[종합]</t>
  </si>
  <si>
    <t>CA0501</t>
  </si>
  <si>
    <t>뉴미디어</t>
  </si>
  <si>
    <t>2022072611152791792</t>
  </si>
  <si>
    <t>45세 김사랑 근황.jpg</t>
  </si>
  <si>
    <t>2022072611150223959</t>
  </si>
  <si>
    <t>누리호 근황)서울대 위성도 연락 끊김</t>
  </si>
  <si>
    <t>2022072506382650271</t>
  </si>
  <si>
    <t>송지효 미모</t>
  </si>
  <si>
    <t>2022072416164705683</t>
  </si>
  <si>
    <t>올해 45세.. 김사랑 몸매 ㄷㄷ</t>
  </si>
  <si>
    <t>2022072604153040030</t>
  </si>
  <si>
    <t>영탁, 연애코칭 받다 눈물 흘린 사연</t>
  </si>
  <si>
    <t>2022072313000872575</t>
  </si>
  <si>
    <t>어쩌다 한국은 고라니 천국이 됐을까? #shorts</t>
  </si>
  <si>
    <t>2022072513514357725</t>
  </si>
  <si>
    <t>익산 공포의 초등학생 그 후 (스압)</t>
  </si>
  <si>
    <t>2022072605450725289</t>
  </si>
  <si>
    <t>사지멀쩡하고 이쁜여자인데 수상하다</t>
  </si>
  <si>
    <t>2022072317565425223</t>
  </si>
  <si>
    <t>닮은 고양이를 찾습니다!</t>
  </si>
  <si>
    <t>2022072619021791167</t>
  </si>
  <si>
    <t>尹 "내부 총질 당대표"…野 "몰래 당권싸움, 한심 그 자체"</t>
  </si>
  <si>
    <t>2022072415000144841</t>
  </si>
  <si>
    <t>천사보다 악마가 더 좋은 이유</t>
  </si>
  <si>
    <t>2022072509050180639</t>
  </si>
  <si>
    <t>알게모르게 캣맘들이 처벌받고 있는 죄.jpg</t>
  </si>
  <si>
    <t>2022072615022289915</t>
  </si>
  <si>
    <t>현직 필라테스 강사, 흰티+핫팬츠로 몸매 과시…섹시美 발산</t>
  </si>
  <si>
    <t>2022072511085027876</t>
  </si>
  <si>
    <t>(ㅎㅂ) 디시 마라톤갤 인증녀 ㄷㄷㄷ</t>
  </si>
  <si>
    <t>2022072515235552000</t>
  </si>
  <si>
    <t>'피겨퀸' 김연아, 성악가 고우림과 결혼…10월의 신부 된다(종합)</t>
  </si>
  <si>
    <t>2022072523450020227</t>
  </si>
  <si>
    <t>"우영우는 공감, 지하철 시위는 조롱"…전장연 항변</t>
  </si>
  <si>
    <t>2022072421020720539</t>
  </si>
  <si>
    <t>야구선수 옆 힐 벗은 아나운서.gif</t>
  </si>
  <si>
    <t>2022072113000788539</t>
  </si>
  <si>
    <t>대화형 AI로부터 정말 위로받을 수 있을까?</t>
  </si>
  <si>
    <t>2022072507342842934</t>
  </si>
  <si>
    <t>차준환, 선수촌 퇴촌 위기?…안정환 "다신 섬 오지 마" (안다행)[포인트:톡]</t>
  </si>
  <si>
    <t>2022072521140037452</t>
  </si>
  <si>
    <t>체스 시합하던 로봇, 상대 선수인 7세 어린이 손가락 부러뜨려</t>
  </si>
  <si>
    <t>2022072411380058789</t>
  </si>
  <si>
    <t>美공원 텐트서 일가족 총맞아 사망…6살 딸 죽고 9세 아들만 살아남아</t>
  </si>
  <si>
    <t>2022072516000159508</t>
  </si>
  <si>
    <t>남편 저녁밥 논란.jpg</t>
  </si>
  <si>
    <t>2022072516120006294</t>
  </si>
  <si>
    <t>이효리 “질은 코나 손과 같은 것” 발언에 누리꾼 갑론을박</t>
  </si>
  <si>
    <t>2022072522193528711</t>
  </si>
  <si>
    <t>방탄소년단 진, 찰떡 같이 어울리는 연노랑 가디건…잘생김에 잘생김 더</t>
  </si>
  <si>
    <t>2022072618061738989</t>
  </si>
  <si>
    <t>인도 음식에서 불맛 내는 방법</t>
  </si>
  <si>
    <t>2022072607332839392</t>
  </si>
  <si>
    <t>혼날 때 지어야 하는 표정</t>
  </si>
  <si>
    <t>2022072419322273493</t>
  </si>
  <si>
    <t>예전의 단골 고객이 이제는 시아버지</t>
  </si>
  <si>
    <t>2022072508255489350</t>
  </si>
  <si>
    <t>[속보]일본?사쿠라지마 화산 폭발 '대규모 분화 임박 아냐'</t>
  </si>
  <si>
    <t>2022072522122028648</t>
  </si>
  <si>
    <t>[원숭이두창] 전 세계 74개국 1만7천여 명 확진...EU, 백신 승인</t>
  </si>
  <si>
    <t>2022072617240093694</t>
  </si>
  <si>
    <t>류삼영 "이제 국회의 시간, 권한쟁의심판 청구 조처 해달라"</t>
  </si>
  <si>
    <t>2022072509381408405</t>
  </si>
  <si>
    <t>[BTS News] ‘새벽 요정’ 방탄소년단 지민, Vlog 공방체험 팔찌제작 인증 최강 동안미 셀카</t>
  </si>
  <si>
    <t>2022072507115037489</t>
  </si>
  <si>
    <t>‘돌싱글즈3’ 여자 출연자 정보 공개, 전다빈 딸 양육·이소라 아이 셋 고백</t>
  </si>
  <si>
    <t>2022072522133804721</t>
  </si>
  <si>
    <t>37463명의 병력이 10만 대군을 이기는 이유</t>
  </si>
  <si>
    <t>2022072600440087202</t>
  </si>
  <si>
    <t>백바지 잘록한 허리 배꼽티 레드벨벳 슬기</t>
  </si>
  <si>
    <t>2022072622003963073</t>
  </si>
  <si>
    <t>피지컬 갤러리 근황jpg</t>
  </si>
  <si>
    <t>2022072609153794010</t>
  </si>
  <si>
    <t>고교 교사, 제자와 부적절한 관계로 퇴직…'성적 조작' 의혹도</t>
  </si>
  <si>
    <t>2022072602061718180</t>
  </si>
  <si>
    <t>여자들이 안좋아하는 몸매</t>
  </si>
  <si>
    <t>2022072519474584718</t>
  </si>
  <si>
    <t>[국회 역사 톺아보기] 18개 상임위원장 내정한 국회…상임위원장은 3선·간사는 재선 '관례'</t>
  </si>
  <si>
    <t>2022072607200205418</t>
  </si>
  <si>
    <t>부동산하는데 노인분들이 갑자기 들어와서 커피 달라고 하네요</t>
  </si>
  <si>
    <t>2022072611514111949</t>
  </si>
  <si>
    <t>순진한 친구 놀리기</t>
  </si>
  <si>
    <t>2022072013050215220</t>
  </si>
  <si>
    <t>스웨덴 여자랑 하룻밤.jpg</t>
  </si>
  <si>
    <t>2022072610395073232</t>
  </si>
  <si>
    <t>尹, 경찰국 반발 "국가 기본 질서나 기강 흔들려선 안 돼”</t>
  </si>
  <si>
    <t>2022072508502758379</t>
  </si>
  <si>
    <t>'범죄도시3' 크랭크인…이준혁·이범수·김민재 합류</t>
  </si>
  <si>
    <t>2022072521245452053</t>
  </si>
  <si>
    <t>대우조선해양, 총 6495억원 규모 LNG운반선 2척 수주</t>
  </si>
  <si>
    <t>2022072616021358374</t>
  </si>
  <si>
    <t>2주년 맞은 메가박스 ‘돌비 시네마’, 압도적 기술력으로 시장 판도 바꿨다</t>
  </si>
  <si>
    <t>2022072513414840950</t>
  </si>
  <si>
    <t>배우 김정하, 전 남편 김우열 언급에 이혼사유까지</t>
  </si>
  <si>
    <t>2022072518313654023</t>
  </si>
  <si>
    <t>‘몬헌 라이즈: 선브레이크’, 나르가쿠르가 희소종 플레이 영상 공개</t>
  </si>
  <si>
    <t>2022072600212573473</t>
  </si>
  <si>
    <t>있지 주간아이돌 비하인드 스틸 사진 모음</t>
  </si>
  <si>
    <t>2022072611335072709</t>
  </si>
  <si>
    <t>김준호 언급하며 눈물 흘린 김지민, 가족 사연 알려지자 모두 오열했다</t>
  </si>
  <si>
    <t>2022072522111355015</t>
  </si>
  <si>
    <t>??? : 와이프 남사친 좋같아</t>
  </si>
  <si>
    <t>2022072506040098797</t>
  </si>
  <si>
    <t>"K-방역이 어쩌다가"… 우상호, 尹 정부 과학방역 비판</t>
  </si>
  <si>
    <t>2022072601091110477</t>
  </si>
  <si>
    <t>맛있는 캐슈넛이 재배되는 놀라운 방법</t>
  </si>
  <si>
    <t>2022072611351236918</t>
  </si>
  <si>
    <t>서영교, 김대기·권성동 맹폭 "윤석열에 딸랑딸랑만 해서 되겠나"</t>
  </si>
  <si>
    <t>2022072611250402346</t>
  </si>
  <si>
    <t>여친이 질염 걸리자 급발진 하는 남친.jpg</t>
  </si>
  <si>
    <t>2022072612070754160</t>
  </si>
  <si>
    <t>태국 격투기 선수, 경기 8일만에 사망하자..상대 선수 행동에 모두 오열했다</t>
  </si>
  <si>
    <t>2022072616145389915</t>
  </si>
  <si>
    <t>[날씨] 2022년 장마기간 종료, 본격적인 태풍 시즌 돌입하나 '5호 태풍 송다는?'</t>
  </si>
  <si>
    <t>2022072606570052297</t>
  </si>
  <si>
    <t>꾸준한 오지환의 첫 골글, 이번에는 박성한 벽?</t>
  </si>
  <si>
    <t>2022072515400043098</t>
  </si>
  <si>
    <t>“돌아보니 진짜 친구는 없었다”</t>
  </si>
  <si>
    <t>2022072614131374893</t>
  </si>
  <si>
    <t>尹, 한동훈에 "기업위축 과도한 형벌 개선하라"</t>
  </si>
  <si>
    <t>2022072508421532610</t>
  </si>
  <si>
    <t>‘돌싱글즈3’ 이소라 자녀유무 "아이 셋"...변혜진 전다빈 조예영 나이 인스타 직업 화제</t>
  </si>
  <si>
    <t>2022072507400142392</t>
  </si>
  <si>
    <t>세종 아파트서 30·40대 자매 숨진 채 발견…자녀 2명도 숨져</t>
  </si>
  <si>
    <t>2022072610331899433</t>
  </si>
  <si>
    <t>尹대통령 “경찰국 설치는 국가기본사무, 최종적 지휘감독자는 대통령”</t>
  </si>
  <si>
    <t>2022072515131698790</t>
  </si>
  <si>
    <t>뮌헨의 해리 케인 집착에... 토트넘 동료는 “신경 안써”</t>
  </si>
  <si>
    <t>2022072522000192038</t>
  </si>
  <si>
    <t>돈 안들이고 젊어지는 법</t>
  </si>
  <si>
    <t>2022072621184338573</t>
  </si>
  <si>
    <t>요즘 20대들이 가장 가고싶은 직장 순위</t>
  </si>
  <si>
    <t>2022072616211125820</t>
  </si>
  <si>
    <t>현대두산인프라코어, 2분기 영업익 866억원… 전년比 21%↓</t>
  </si>
  <si>
    <t>2022072507412735533</t>
  </si>
  <si>
    <t>검정색옷에 맥주를 부으면 벌어지는 일</t>
  </si>
  <si>
    <t>2022072518004376358</t>
  </si>
  <si>
    <t>'♥고우림' 김연아, 8년 전 결혼 예언 적중…"10년 안에 결혼할 것"</t>
  </si>
  <si>
    <t>2022072605000002388</t>
  </si>
  <si>
    <t>‘올포유’ 스포츠 콘텐츠 인기 뜨겁다</t>
  </si>
  <si>
    <t>2022072515074249492</t>
  </si>
  <si>
    <t>동아시안컵 4연패, 일본전에 달렸다</t>
  </si>
  <si>
    <t>2022072516410735674</t>
  </si>
  <si>
    <t>지코, 코로나19 확진 "앨범 발매 예정대로, 음방 취소"</t>
  </si>
  <si>
    <t>2022072510050020486</t>
  </si>
  <si>
    <t>최고의 'OOO 라인'은?...새 시즌 EPL 빅6 최전방 트리오 집중 조명</t>
  </si>
  <si>
    <t>2022072506000462206</t>
  </si>
  <si>
    <t>'출산' 이정현, ♥3살 연하 의사 남편 언급 "술 못하는 울 신랑"</t>
  </si>
  <si>
    <t>2022072620464000720</t>
  </si>
  <si>
    <t>이주영, 비염 수술 근황 "이제 좀 살아나"</t>
  </si>
  <si>
    <t>2022072600050413558</t>
  </si>
  <si>
    <t>[HD] 김태리(Kim Tae-ri) 영화 '외계+인 1부' 시사회 고화질 사진</t>
  </si>
  <si>
    <t>2022072500022984953</t>
  </si>
  <si>
    <t>라잇썸 한초원 검정 끈나시</t>
  </si>
  <si>
    <t>2022072606240314540</t>
  </si>
  <si>
    <t>박지현 "대선 때 이재명이 했던 약속 다 믿었다... 순수해서"</t>
  </si>
  <si>
    <t>2022072521582734670</t>
  </si>
  <si>
    <t>장성락?작가 사망 소식에 웹툰 ‘나 혼자만 레벨업’ 팬들?이런 말?남겼다</t>
  </si>
  <si>
    <t>2022072509450023022</t>
  </si>
  <si>
    <t>‘환혼’ 아린, 진짜 연애 시작</t>
  </si>
  <si>
    <t>2022072612150758501</t>
  </si>
  <si>
    <t>野 '맹공'에도...경찰국 신설안 국무회의 통과, 내달 2일 시행</t>
  </si>
  <si>
    <t>2022072612400080353</t>
  </si>
  <si>
    <t>남자들의 여고에 대한 생각.</t>
  </si>
  <si>
    <t>2022072518514851666</t>
  </si>
  <si>
    <t>[속보] 바르사, 데 용과 몇 시간 내 회담…이적or삭감</t>
  </si>
  <si>
    <t>2022072619231234453</t>
  </si>
  <si>
    <t>경찰전체회의 예고에 수습 나선 경찰청…"현장 의견 수렴"</t>
  </si>
  <si>
    <t>2022072500280093529</t>
  </si>
  <si>
    <t>전소민, 웨딩 사진 공개…나인우와 '활짝' [인스타]</t>
  </si>
  <si>
    <t>2022072518220057396</t>
  </si>
  <si>
    <t>[단독]KBS ‘임영웅 방점조작 의혹’ 참고인조사…방심위 안건도 상정</t>
  </si>
  <si>
    <t>2022072606310014689</t>
  </si>
  <si>
    <t>尹대통령 지지율 하락세 일단 멈춤..."위기 오자 보수층 모였다"</t>
  </si>
  <si>
    <t>2022072612211744167</t>
  </si>
  <si>
    <t>빗썸 최대주주 비덴트, FTX 인수설 관련 “매각 협의 사실” 공시</t>
  </si>
  <si>
    <t>2022072517485375130</t>
  </si>
  <si>
    <t>깜짝깜짝 형부 왜이러세요</t>
  </si>
  <si>
    <t>2022070309000132175</t>
  </si>
  <si>
    <t>계집년은 들어올수 없는 단톡방...JPG</t>
  </si>
  <si>
    <t>2022072513590781783</t>
  </si>
  <si>
    <t>2022072509294489979</t>
  </si>
  <si>
    <t>'공효진♥' 케빈 오, 뉴욕 자택 내 창고 눈길…"OST 녹음했을 때"</t>
  </si>
  <si>
    <t>2022072518300086369</t>
  </si>
  <si>
    <t>관상은 과학이다.</t>
  </si>
  <si>
    <t>2022072514374468499</t>
  </si>
  <si>
    <t>"난 불행한데 웃고 있다니…" 이재명 후보 벽보 훼손한 50대 '벌금형'</t>
  </si>
  <si>
    <t>2022072615413200891</t>
  </si>
  <si>
    <t>함소원, 베트남 미인대회 당시 회상··· "베트남 친구가 보고싶다고 연락 와"</t>
  </si>
  <si>
    <t>2022072517520006436</t>
  </si>
  <si>
    <t>김연아♥고우림이 이은 女스포츠스타X男연예인 웨딩계보</t>
  </si>
  <si>
    <t>2022072516055566587</t>
  </si>
  <si>
    <t>아야야야야야 할때 흔들리는 튜브탑 에스파 카리나</t>
  </si>
  <si>
    <t>2022072619270010450</t>
  </si>
  <si>
    <t>헤즈, 활동명 변경 후 첫 컴백…‘Churup’ 무대 최초 공개(더쇼)</t>
  </si>
  <si>
    <t>2022072610383941515</t>
  </si>
  <si>
    <t>'우영우' 잭팟 터졌는데...아역 배우 혼자 카메라 앞, 정색한 현실 이유</t>
  </si>
  <si>
    <t>2022072610000111989</t>
  </si>
  <si>
    <t>성인 ADHD 특징.. jpg</t>
  </si>
  <si>
    <t>2022072500010093652</t>
  </si>
  <si>
    <t>있지 유나 허리 라인 짧은 테니스 치마</t>
  </si>
  <si>
    <t>2022072600000100551</t>
  </si>
  <si>
    <t>집 나간 입맛을 되살릴 여름 레서피</t>
  </si>
  <si>
    <t>2022072611340100077</t>
  </si>
  <si>
    <t>토종선발 백업카드 3장, LG 후반기 테마 '선데이 트윈스'[윤세호의 트윈소울]</t>
  </si>
  <si>
    <t>2022072512452050962</t>
  </si>
  <si>
    <t>카톡 프로필 업데이트한 친구 특징.jpg</t>
  </si>
  <si>
    <t>2022072618090108829</t>
  </si>
  <si>
    <t>'우영우' 신드롬에 감독·작가 응답…"시청률 상승세 사고 수준"(종합)[SS현장]</t>
  </si>
  <si>
    <t>2022072607000073858</t>
  </si>
  <si>
    <t>나의 상상과 달랐던 직종.</t>
  </si>
  <si>
    <t>2022072523342100011</t>
  </si>
  <si>
    <t>'♥박시은' 진태현, 둘째 '공주님'에 "딸이다! 됐어!" 환호…서하얀 "부러워"</t>
  </si>
  <si>
    <t>2022072606000041860</t>
  </si>
  <si>
    <t>행선지 못 찾은 호날두, 일단 맨유 복귀한다…구단은 여전히 ‘이적 불가’ 입장</t>
  </si>
  <si>
    <t>2022072615270383433</t>
  </si>
  <si>
    <t>목에 거는 휴대 선풍기 '전자파 주의'…환경단체 조사 결과(종합)</t>
  </si>
  <si>
    <t>2022072615350149518</t>
  </si>
  <si>
    <t>김종민이 다다익선을 주장하는 이유 ㅋㅋㅋㅋ.JPG</t>
  </si>
  <si>
    <t>2022072511445539867</t>
  </si>
  <si>
    <t>영화 '아가씨' 개봉 전후 구글 검색 결과</t>
  </si>
  <si>
    <t>2022072615364070040</t>
  </si>
  <si>
    <t>김연아 예비 시아버지, 아들 결혼 앞두고 밝힌 심경 화제 “내 며느리 장점은..”</t>
  </si>
  <si>
    <t>2022072511092239009</t>
  </si>
  <si>
    <t>&lt;이상한 변호사 우영우&gt;의 서브마미 하윤경의 정체</t>
  </si>
  <si>
    <t>2022072600593185746</t>
  </si>
  <si>
    <t>정신과 의사 "충격적이다" 직접 평가한 ‘우영우’ 박은빈 연기, 이 정도였다</t>
  </si>
  <si>
    <t>2022071820170373618</t>
  </si>
  <si>
    <t>대만 여자의 한국 남자에 대한 생각..jpg</t>
  </si>
  <si>
    <t>2022072610372847926</t>
  </si>
  <si>
    <t>자루 80개에 담긴 1200만원어치 고기…그건 멸종위기종 '밍크고래'였다</t>
  </si>
  <si>
    <t>2022072616340462966</t>
  </si>
  <si>
    <t>단체 세수를 실시한다</t>
  </si>
  <si>
    <t>2022072518003890077</t>
  </si>
  <si>
    <t>가요계 코로나 재확산에 긴장…'확진 여파' 일정 취소 봇물</t>
  </si>
  <si>
    <t>2022072516521989868</t>
  </si>
  <si>
    <t>‘피겨퀸’ 김연아 예비 시아버지 대구평화교회 고경수 목사 “예비 며느리 연아는 착한 사람”</t>
  </si>
  <si>
    <t>2022072600450016588</t>
  </si>
  <si>
    <t>물축제 젖은 청하 몸매</t>
  </si>
  <si>
    <t>2022072510541685063</t>
  </si>
  <si>
    <t>부자 페이커가 유튜브 프리미엄을 쓰지 않는 이유??</t>
  </si>
  <si>
    <t>2022072520305869583</t>
  </si>
  <si>
    <t>외국에서 화제가 된 어느 UFC 선수의 경기 승리 후 인터뷰.jpg</t>
  </si>
  <si>
    <t>2022072608000219475</t>
  </si>
  <si>
    <t>몸무게 59kg라서 돼지라는 처자.jpgif</t>
  </si>
  <si>
    <t>2022072613340003037</t>
  </si>
  <si>
    <t>36세에 '할머니' 된 여성, 손자 안고 찍은 사진에 '갑론을박' [해외토픽]</t>
  </si>
  <si>
    <t>2022072520473781878</t>
  </si>
  <si>
    <t>"유엔사가 北어민 판문점통과 승인"…'유엔사 패싱' 주장과 배치</t>
  </si>
  <si>
    <t>2022072509043364259</t>
  </si>
  <si>
    <t>코로나19 방역 다시 강화된다…오늘부터 입국 1일차에 PCR 검사</t>
  </si>
  <si>
    <t>2022071722504776409</t>
  </si>
  <si>
    <t>유인영 시스루 의상 ㄷㄷ</t>
  </si>
  <si>
    <t>2022072521200063077</t>
  </si>
  <si>
    <t>'오자마자 싸우네'...레알 팬들 시선 사로잡은 '파이터' 신입생 CB</t>
  </si>
  <si>
    <t>2022072517503886875</t>
  </si>
  <si>
    <t>박재범, 관객 쓰러지자 공연 중단한 사연 '화제'</t>
  </si>
  <si>
    <t>2022072609245884248</t>
  </si>
  <si>
    <t>네이마르, 日 감바 오사카 경기력 칭찬 ”역동적이라 좋아하는 팀“</t>
  </si>
  <si>
    <t>2022072506094375215</t>
  </si>
  <si>
    <t>[오늘의 날씨] 최고 체감온도 34도 '폭염특보 확대' 강원 등 소나기...2022년 장마기간은?</t>
  </si>
  <si>
    <t>2022072416261740608</t>
  </si>
  <si>
    <t>윔블던 챔피언 조코비치도 푹 빠진 여름 수상 레포츠</t>
  </si>
  <si>
    <t>2022072516372116202</t>
  </si>
  <si>
    <t>'범죄도시3' 캐스팅 확정 짓고 크랭크 인…이준혁·이범수·김민재 합류</t>
  </si>
  <si>
    <t>2022072619094002282</t>
  </si>
  <si>
    <t>갈대밭 신세경</t>
  </si>
  <si>
    <t>2022072609350137440</t>
  </si>
  <si>
    <t>전설의 인터넷 주식 방송.jpg</t>
  </si>
  <si>
    <t>2022072617072532422</t>
  </si>
  <si>
    <t>대구 여교사, 남학생 성관계 폭로..'학교·신상' 확산 되자 인스타 비공개</t>
  </si>
  <si>
    <t>2022072516530020949</t>
  </si>
  <si>
    <t>서울과기대, 지역 주민 위한 ‘동네 물놀이장’ 운영</t>
  </si>
  <si>
    <t>2022072504151150335</t>
  </si>
  <si>
    <t>버거 먹고 탈났다는 리뷰 삭제시킨 맘스터치 점주</t>
  </si>
  <si>
    <t>2022072608482473043</t>
  </si>
  <si>
    <t>고우림 영상마다 악플다는 악플러</t>
  </si>
  <si>
    <t>2022072522294043695</t>
  </si>
  <si>
    <t>임영웅, 김호중·영탁 제치고 '더트롯쇼' 1위…'명예의 전당' 눈앞에</t>
  </si>
  <si>
    <t>2022072600000074169</t>
  </si>
  <si>
    <t>박범계, 삼세번 "한동훈 장관 나오세요"…한마디도 안진 韓?</t>
  </si>
  <si>
    <t>2022072616555780035</t>
  </si>
  <si>
    <t>[단독] 이준석 우크라이나行, 당비 1억4천만원 썼다</t>
  </si>
  <si>
    <t>2022072422454223258</t>
  </si>
  <si>
    <t>이마트 트레이더스 알바가 말하는 절때 먹음 안되는것</t>
  </si>
  <si>
    <t>2022072604091779865</t>
  </si>
  <si>
    <t>밤 9시 '9만4213명 확진', 일본서 원숭이두창 확진자 첫 확인</t>
  </si>
  <si>
    <t>2022072500044487104</t>
  </si>
  <si>
    <t>백바지 있지 유나 기럭지</t>
  </si>
  <si>
    <t>2022072618450352962</t>
  </si>
  <si>
    <t>유재석 인턴 터는 정준하 부장님</t>
  </si>
  <si>
    <t>2022072613414519039</t>
  </si>
  <si>
    <t>"금융사 부실 막자" 금융당국, '금융안정계정' 도입한다</t>
  </si>
  <si>
    <t>2022072509465505021</t>
  </si>
  <si>
    <t>김구라가 공개한 매니저 월급 공개되자 '대기업 20년차' 임원진도 놀랐다</t>
  </si>
  <si>
    <t>2022072611153046550</t>
  </si>
  <si>
    <t>'경찰국 신설' 국무회의 의결…한 총리 "투명하고 민주적 관장"</t>
  </si>
  <si>
    <t>2022072123550165568</t>
  </si>
  <si>
    <t>여친과 억지로 들박 하려던 남친.jpg</t>
  </si>
  <si>
    <t>2022072421310986515</t>
  </si>
  <si>
    <t>반박불가 헌팅할때 특징.legend</t>
  </si>
  <si>
    <t>2022072600062696160</t>
  </si>
  <si>
    <t>우영우 많은 사람들 머리 띵하게 만든 권민우(aka 권모술수) 발언</t>
  </si>
  <si>
    <t>2022072423124419960</t>
  </si>
  <si>
    <t>동생을 본 댕댕이</t>
  </si>
  <si>
    <t>2022072300572200111</t>
  </si>
  <si>
    <t>“아파트 똥방 있는 거 아십니까” 현직 건설 노동자가 남긴 ‘똥봉투’의 정체</t>
  </si>
  <si>
    <t>2022072517282866146</t>
  </si>
  <si>
    <t>박범계 "왕중왕 1인 지배" vs 한동훈 "장관때 총장 패싱"</t>
  </si>
  <si>
    <t>2022072521284221197</t>
  </si>
  <si>
    <t>'김연아♥' 고우림, 연정훈·비에 이어 '대한민국 3대 도둑' 등극</t>
  </si>
  <si>
    <t>2022072509404155326</t>
  </si>
  <si>
    <t>[BTS News] 방탄소년단 정국X찰리 푸스 ‘Left and Right’, 美라디오 ‘최다’ 신청곡 1위!</t>
  </si>
  <si>
    <t>2022072515520135093</t>
  </si>
  <si>
    <t>리듬체조 손지인, 세계선수권대회 파견대표 최종 선발전 1위</t>
  </si>
  <si>
    <t>2022072413000545496</t>
  </si>
  <si>
    <t>비닐봉지에 뜨거운 국물 담으면 환경호르몬 나올까? #shorts</t>
  </si>
  <si>
    <t>2022072419020445831</t>
  </si>
  <si>
    <t>답답한 담당자와 카톡하는 공익</t>
  </si>
  <si>
    <t>2022072500263347210</t>
  </si>
  <si>
    <t>은근 호극호 갈린다는 크로스백 패션</t>
  </si>
  <si>
    <t>2022072615353909805</t>
  </si>
  <si>
    <t>냅다 제로투 추는 이미주</t>
  </si>
  <si>
    <t>2022072611110461728</t>
  </si>
  <si>
    <t>2PM 황찬성, '여아 출산' 딸바보 되는거 시간문제</t>
  </si>
  <si>
    <t>2022072513483237565</t>
  </si>
  <si>
    <t>???????'우영우' 하윤경, '이번 생도 잘 부탁해' 합류하나…"긍정 검토" [공식입장]</t>
  </si>
  <si>
    <t>2022072517391948782</t>
  </si>
  <si>
    <t>개인적으로 오마이걸 유아가 이쁘더라 ㅎㅎ</t>
  </si>
  <si>
    <t>2022072621303764283</t>
  </si>
  <si>
    <t>대기업/공공기관 평균 연봉 top10</t>
  </si>
  <si>
    <t>2022072609160068110</t>
  </si>
  <si>
    <t>소녀시대 눈물바다, 누가 등장했길래? (소시탐탐)</t>
  </si>
  <si>
    <t>2022072606261668388</t>
  </si>
  <si>
    <t>尹대통령, 오늘 법무부·행안부 업무보고…논란 경찰국 등 논의</t>
  </si>
  <si>
    <t>2022072500000655281</t>
  </si>
  <si>
    <t>[카드뉴스] 2022년 7월 25일 오늘의 운세</t>
  </si>
  <si>
    <t>2022072419085304746</t>
  </si>
  <si>
    <t>내일부터 尹정부 첫 대정부질문…'공수교대' 여야 격돌 불가피(종합)</t>
  </si>
  <si>
    <t>2022072515024337090</t>
  </si>
  <si>
    <t>가족독서플랫폼 젤리페이지, 휴가철 '힐링북 3選' 추천</t>
  </si>
  <si>
    <t>2022072504550030591</t>
  </si>
  <si>
    <t>'SON 절친' 알리, '967일 만에' 멀티골 폭발...에버턴은 4-2 승리</t>
  </si>
  <si>
    <t>2022072609535755036</t>
  </si>
  <si>
    <t>도박 못 끊은 임창용…이번엔 국내서 1억 5000만원 바카라</t>
  </si>
  <si>
    <t>2022072611454942029</t>
  </si>
  <si>
    <t>김연아 예비 시아버지에도 관심↑</t>
  </si>
  <si>
    <t>2022072612222180226</t>
  </si>
  <si>
    <t>"김혜경 압수수색 130회" 김건희 수사 묻자...한동훈은 이렇게 답했다</t>
  </si>
  <si>
    <t>2022072209360019404</t>
  </si>
  <si>
    <t>부모의 지나친 허용, 아이를 불안하게 만든다.</t>
  </si>
  <si>
    <t>2022072516145149699</t>
  </si>
  <si>
    <t>총경회의 12·12 쿠데타 비유한 이상민…행안부, 입법예고 단축 요청</t>
  </si>
  <si>
    <t>2022072514211403931</t>
  </si>
  <si>
    <t>상반기 교통사고 사망자 전년대비 5.1% 역대 최저 감소</t>
  </si>
  <si>
    <t>2022072615482481602</t>
  </si>
  <si>
    <t>서울시, 광화문광장 재개장 기념행사 관람 신청 접수</t>
  </si>
  <si>
    <t>2022072603000190001</t>
  </si>
  <si>
    <t>실수로 5000억원 비트코인 버린 사람 근황</t>
  </si>
  <si>
    <t>2022072518395307625</t>
  </si>
  <si>
    <t>아이유 “LILAC”, 이별이 기쁘고 달콤한 일이라 할 수 있을까?</t>
  </si>
  <si>
    <t>2022072605300089728</t>
  </si>
  <si>
    <t>첼시 절망, 영입 또 놓쳤다...쿤데 바르사와 ‘개인 합의’</t>
  </si>
  <si>
    <t>2022072514051869359</t>
  </si>
  <si>
    <t>김민재 나폴리 오피셜 언제 나와? 합성사진까지 등장</t>
  </si>
  <si>
    <t>2022072615520045007</t>
  </si>
  <si>
    <t>김지민, 구준엽에 이어 두피 문신 고민 중…이유는?(오픈런)</t>
  </si>
  <si>
    <t>2022072514594989357</t>
  </si>
  <si>
    <t>남편 저녁밥 논란</t>
  </si>
  <si>
    <t>2022072606300802990</t>
  </si>
  <si>
    <t>어질어질 피라미드 파워 카페</t>
  </si>
  <si>
    <t>2022072514070059354</t>
  </si>
  <si>
    <t>계속되는 ‘말린스 수난시대’…3명 IL 신규, 3명 IL 60일</t>
  </si>
  <si>
    <t>2022072610305842260</t>
  </si>
  <si>
    <t>세상이 너무 불공평하다는 데프콘</t>
  </si>
  <si>
    <t>2022072513513473115</t>
  </si>
  <si>
    <t>꽉끼는 오프숄더 탱크탑 비비지 은하</t>
  </si>
  <si>
    <t>2022072513590015052</t>
  </si>
  <si>
    <t>진태현♥박시은, 둘째 태은이 성별은 공주님… 진태현 "딸이다" 환호 (동상이몽2)</t>
  </si>
  <si>
    <t>2022072523040722599</t>
  </si>
  <si>
    <t>엄정화, 섹시함 폭발한 화보 공개…눈 둘 곳 없는 그물 의상</t>
  </si>
  <si>
    <t>2022072421081375161</t>
  </si>
  <si>
    <t>ㅇㅎ) 이젠 비키니 입고 운동한다는 베트남.jpg</t>
  </si>
  <si>
    <t>2022072517530422500</t>
  </si>
  <si>
    <t>진 VIP시사회, 비상선언 OOO 초청 때문?</t>
  </si>
  <si>
    <t>2022072600040023839</t>
  </si>
  <si>
    <t>뽀얀 허벅지 이다혜 치어리더 양갈래 노란 크롭티</t>
  </si>
  <si>
    <t>2022072517345230074</t>
  </si>
  <si>
    <t>‘비상선언’ 송강호 “전도연과의 호흡 좋아…빛나는 연기 해줬다”</t>
  </si>
  <si>
    <t>2022072614591770984</t>
  </si>
  <si>
    <t>박격포탄 들고 경찰서 간 디씨인</t>
  </si>
  <si>
    <t>2022072610340000220</t>
  </si>
  <si>
    <t>이상민, 경찰국 신설 경찰 집단 반발에 "국가 기강 흔들리는 것"</t>
  </si>
  <si>
    <t>2022072515311425846</t>
  </si>
  <si>
    <t>파티 드레스 모모랜드 낸시</t>
  </si>
  <si>
    <t>2022072512365671412</t>
  </si>
  <si>
    <t>OECD 한국 경기선행지수 13개월째 하락…향후 경기 위축 국면 예상</t>
  </si>
  <si>
    <t>2022072619572730027</t>
  </si>
  <si>
    <t>“文사저, 아방궁 찜쪄먹어” 전여옥에 김의겸 “거짓선동, 사과하라”</t>
  </si>
  <si>
    <t>2022072500222824294</t>
  </si>
  <si>
    <t>나미춘 윤태진 아나운서 대물쇼 움짤</t>
  </si>
  <si>
    <t>2022072411145147675</t>
  </si>
  <si>
    <t>당근마켓이 좋은 이유...</t>
  </si>
  <si>
    <t>2022072322000262016</t>
  </si>
  <si>
    <t>히라모리 하루나 52장</t>
  </si>
  <si>
    <t>2022072518370276709</t>
  </si>
  <si>
    <t>달 이 쏟아지는 폭포</t>
  </si>
  <si>
    <t>2022072517060557216</t>
  </si>
  <si>
    <t>30대 초반 ‘보수화’ 40대 후반 ‘진보화’…20대도 엇갈렸다</t>
  </si>
  <si>
    <t>2022072522000170743</t>
  </si>
  <si>
    <t>스위스 반지하 주택</t>
  </si>
  <si>
    <t>2022072610113503113</t>
  </si>
  <si>
    <t>권성동, '경찰국 설치' 반발에 "총 쥔 공권력···집단 행동 단호 대응"</t>
  </si>
  <si>
    <t>2022072618492553906</t>
  </si>
  <si>
    <t>문화충격 오지게 받은 조선인?</t>
  </si>
  <si>
    <t>2022072605000122212</t>
  </si>
  <si>
    <t>벤츠에서 썩은 차를 팔고 나온 입장</t>
  </si>
  <si>
    <t>2022072606113605916</t>
  </si>
  <si>
    <t>소개팅남 거절하고 욕먹은 여자</t>
  </si>
  <si>
    <t>2022072600010040384</t>
  </si>
  <si>
    <t>‘이상한 변호사 우영우’, 금고래 포상 받는다</t>
  </si>
  <si>
    <t>2022072522003415470</t>
  </si>
  <si>
    <t>노점상 할아버지가 강아지에게 선물한 것</t>
  </si>
  <si>
    <t>2022072508323599629</t>
  </si>
  <si>
    <t>전소민, '런닝맨' 제작진과 ♥열애중이라고?</t>
  </si>
  <si>
    <t>2022072607083546806</t>
  </si>
  <si>
    <t>'이대호 은퇴 시즌'에 여전히 이대호만 보인다. 이게 정상인가?</t>
  </si>
  <si>
    <t>2022072609000004430</t>
  </si>
  <si>
    <t>[인터뷰] 이현욱, '블랙의 신부'로 꺼낸 새로운 얼굴</t>
  </si>
  <si>
    <t>2022072600320043653</t>
  </si>
  <si>
    <t>씨스타 다솜 레전드 짤</t>
  </si>
  <si>
    <t>2022072419440171211</t>
  </si>
  <si>
    <t>슈퍼걸 노지선</t>
  </si>
  <si>
    <t>2022072610250080175</t>
  </si>
  <si>
    <t>김민재, 나폴리행 '초임박'...페네르바체도 대체자 물색 완료</t>
  </si>
  <si>
    <t>2022071917190389578</t>
  </si>
  <si>
    <t>재업)삼겹살 시켰다가 가게와 싸움</t>
  </si>
  <si>
    <t>2022072512083119015</t>
  </si>
  <si>
    <t>김연아♥고우림 "첫 만남부터 고품격"...팬들 이미 알아봤다 [김연아 결혼]</t>
  </si>
  <si>
    <t>2022072611070484218</t>
  </si>
  <si>
    <t>[화보]방탄소년단 진, 태평양 어깨인데 왜 귀엽죠? '10등신 병아리'</t>
  </si>
  <si>
    <t>2022072509450087519</t>
  </si>
  <si>
    <t>어도어 걸그룹 뉴진스, 'Hurt' 뮤비 공개…7개 영상으로 파격 데뷔</t>
  </si>
  <si>
    <t>2022072612413711013</t>
  </si>
  <si>
    <t>얘들아 어디가?</t>
  </si>
  <si>
    <t>2022072517475113625</t>
  </si>
  <si>
    <t>'해외원정도박' 벌금형 받았던 임창용, 또 억대 도박 적발… 징역 6월-집유2년</t>
  </si>
  <si>
    <t>2022072616240064098</t>
  </si>
  <si>
    <t>'경찰국'으로 대야 수위 높인 국민의힘, '안보농단'까지 정조준</t>
  </si>
  <si>
    <t>2022072517354302855</t>
  </si>
  <si>
    <t>차 안에서 에어컨 틀어놓고 잠들면 위험하다? [팩트체크]</t>
  </si>
  <si>
    <t>2022072617220558692</t>
  </si>
  <si>
    <t>'우영우'에 나온 팽나무...너무나 걱정되는 상황 전해졌다 (ft.관광객)</t>
  </si>
  <si>
    <t>2022072418200732321</t>
  </si>
  <si>
    <t>왜 했는지 의아한 서양녀 문신</t>
  </si>
  <si>
    <t>2022072616005092973</t>
  </si>
  <si>
    <t>남친이 모텔만 가면 이상해져요 .jpg</t>
  </si>
  <si>
    <t>2022072616373297853</t>
  </si>
  <si>
    <t>문필라테스, 필라테스강사육성협회 설립... 전문가 자격증반 운영</t>
  </si>
  <si>
    <t>2022072615145373294</t>
  </si>
  <si>
    <t>싸이 흠뻑쇼 관람 후 '코로나 확진' 후기 잇달아…방대본 조사 착수</t>
  </si>
  <si>
    <t>2022072514022534498</t>
  </si>
  <si>
    <t>전국경찰서장회의 후폭풍, 여야 강경 대립</t>
  </si>
  <si>
    <t>2022072513544121145</t>
  </si>
  <si>
    <t>김연아♥ 고우림 '결혼 후 군대 간다'</t>
  </si>
  <si>
    <t>2022072514360113279</t>
  </si>
  <si>
    <t>임은정 "한동훈 장관 '바지' 노릇, 더러워서 못한다는 말 들려"</t>
  </si>
  <si>
    <t>2022072421265986969</t>
  </si>
  <si>
    <t>콜롬비아 여자가 본 한국</t>
  </si>
  <si>
    <t>2022072615345860402</t>
  </si>
  <si>
    <t>나도 안아줘</t>
  </si>
  <si>
    <t>2022072513211613284</t>
  </si>
  <si>
    <t>렌탈 아내 비용 단 돈 5만엔!</t>
  </si>
  <si>
    <t>2022072609460023239</t>
  </si>
  <si>
    <t>스테이씨, 초동 20만 장 돌파…변신 통했다</t>
  </si>
  <si>
    <t>2022072511360634870</t>
  </si>
  <si>
    <t>유희열 "안 그래도 힘든 세상 저까지 힘들게 해 죄송하다" 심경 토로</t>
  </si>
  <si>
    <t>2022072600480008586</t>
  </si>
  <si>
    <t>화보 촬영장 우주소녀 보나 미모</t>
  </si>
  <si>
    <t>2022072623090209424</t>
  </si>
  <si>
    <t>안경 쓰고 마른 사람은 복권 의심해볼만 한 이유.jpg</t>
  </si>
  <si>
    <t>2022072500051233001</t>
  </si>
  <si>
    <t>'그리스행 임박' 황인범, 직접 이적 인정… SNS로 작별인사</t>
  </si>
  <si>
    <t>2022072610320740318</t>
  </si>
  <si>
    <t>3명 중 1명은 가정파탄 난다는 직업 ㄷㄷ.jpg</t>
  </si>
  <si>
    <t>2022072516592193956</t>
  </si>
  <si>
    <t>2차전지 리사이클링에 꽂힌 IPO 시장…새빗켐, 공모가 ‘희망밴드 초과’ 확정</t>
  </si>
  <si>
    <t>2022072515580388226</t>
  </si>
  <si>
    <t>윤 대통령, 다음 주 여름휴가 들어간다...취임 두 달만</t>
  </si>
  <si>
    <t>2022072612365196323</t>
  </si>
  <si>
    <t>김종국, 공개연애NO, 결혼 공개는OK '상대는?'</t>
  </si>
  <si>
    <t>2022072611065832285</t>
  </si>
  <si>
    <t>[스타 영상] 이정재-정우성, '헌트' 개봉을 앞둔 감독과 주연배우 (영화 '비상선언' VIP 시사회)</t>
  </si>
  <si>
    <t>2022072617013487275</t>
  </si>
  <si>
    <t>친구랑 바람난 아내 이혼 썰 (카톡첨부됨)</t>
  </si>
  <si>
    <t>2022072617141356079</t>
  </si>
  <si>
    <t>여자친구 학벌이 너무 좋아서 걱정이다...txt</t>
  </si>
  <si>
    <t>2022072608380820650</t>
  </si>
  <si>
    <t>'침수 불량차'를 새차로 판매한 벤츠코리아..항의하자 돌아온 충격 답변</t>
  </si>
  <si>
    <t>2022072517000089074</t>
  </si>
  <si>
    <t>은혜 갚은 고라니!????</t>
  </si>
  <si>
    <t>2022072606000060636</t>
  </si>
  <si>
    <t>담뱃불로 지지고 콧수염 그려…대선 벽보 훼손 남성들, 벌금형</t>
  </si>
  <si>
    <t>2022072612012201269</t>
  </si>
  <si>
    <t>김세정, 가수보다 연기자로 주목 드라마'오늘의웹툰'</t>
  </si>
  <si>
    <t>2022072610165484641</t>
  </si>
  <si>
    <t>안소희·설현·서현, '빛이 나는 블랙 패션'[포토]</t>
  </si>
  <si>
    <t>2022072515350292053</t>
  </si>
  <si>
    <t>2022072519085378766</t>
  </si>
  <si>
    <t>이종섭 "탈북어민 북송 시 판문점 통과, 유엔사가 승인"</t>
  </si>
  <si>
    <t>2022072610210654100</t>
  </si>
  <si>
    <t>2PM 황찬성, 아빠 됐다 "8세 연상 아내 딸 출산"(공식)</t>
  </si>
  <si>
    <t>2022072613250165303</t>
  </si>
  <si>
    <t>2008년 아키하바라 묻지마 범죄 범행자, 사형 집행</t>
  </si>
  <si>
    <t>2022072612234369255</t>
  </si>
  <si>
    <t>비키니 도전</t>
  </si>
  <si>
    <t>2022072512400011588</t>
  </si>
  <si>
    <t>200원 부족했던 여자애.</t>
  </si>
  <si>
    <t>2022072510073516801</t>
  </si>
  <si>
    <t>범죄도시3 크랭크인, 흥행 열기가시기 전 찾아온다.</t>
  </si>
  <si>
    <t>2022072612591977381</t>
  </si>
  <si>
    <t>여친이 질염 걸리자 급발진 해버린 남친</t>
  </si>
  <si>
    <t>2022072613360257281</t>
  </si>
  <si>
    <t>'급했던 거야?' 바르사, 오피셜 안 띄운 세비야 CB 유니폼 판매 '소동'</t>
  </si>
  <si>
    <t>2022072604031043005</t>
  </si>
  <si>
    <t>이탈리아 람페두사 또 이주민 위기…사흘새 1천870여명 상륙</t>
  </si>
  <si>
    <t>2022072511321159181</t>
  </si>
  <si>
    <t>대구 신축 아파트 대기 라인업</t>
  </si>
  <si>
    <t>2022072607200226899</t>
  </si>
  <si>
    <t>우영우에서 은근히 멋있는 사람</t>
  </si>
  <si>
    <t>2022072610583599585</t>
  </si>
  <si>
    <t>골프 가치 훼손한 윤이나, 그 대가는 참혹하다</t>
  </si>
  <si>
    <t>2022072614291584571</t>
  </si>
  <si>
    <t>고기 좋아하는 이도 찾는다는 대체육, 시장성 있을까</t>
  </si>
  <si>
    <t>2022072518170642805</t>
  </si>
  <si>
    <t>추미애 전 장관, 류 총경에 "정권 미움 유한, 국민 사랑은 영원할 것"</t>
  </si>
  <si>
    <t>2022072618000014518</t>
  </si>
  <si>
    <t>‘왕년 OPS 1.073’ 애슬레틱스 좌익수, 3타수 3타점 작렬</t>
  </si>
  <si>
    <t>2022072609250180819</t>
  </si>
  <si>
    <t>3년 살고 동탄을 깨우친 사람</t>
  </si>
  <si>
    <t>2022072602023577614</t>
  </si>
  <si>
    <t>형을 베개삼아 잠든 아기고양이</t>
  </si>
  <si>
    <t>2022072516125777690</t>
  </si>
  <si>
    <t>김연아 결혼에 소환된 박장혁…"너무 슬픈 하루에요"</t>
  </si>
  <si>
    <t>2022072514181530734</t>
  </si>
  <si>
    <t>열역학의 망령을 증오</t>
  </si>
  <si>
    <t>2022072515585613817</t>
  </si>
  <si>
    <t>대전 중구 삼익·시영·장미아파트 재건축 확정</t>
  </si>
  <si>
    <t>2022072605300038464</t>
  </si>
  <si>
    <t>추경호, 야당 ‘3高 위기’ 집중포화 막아낼 방패는</t>
  </si>
  <si>
    <t>2022072616543516299</t>
  </si>
  <si>
    <t>문재완, 도플갱어 딸과 여행중인 근황 공개··· 여유로운 일상이 고스란히 전해져</t>
  </si>
  <si>
    <t>2022072511004934667</t>
  </si>
  <si>
    <t>ㅇㅎ?) 당근마켓에 이런 것도 올라오냐</t>
  </si>
  <si>
    <t>2022072615201249828</t>
  </si>
  <si>
    <t>질투하나?...리버풀 레전드 "홀란드, 게임 체인저까지는 아니야"</t>
  </si>
  <si>
    <t>2022072610474446796</t>
  </si>
  <si>
    <t>송가인, 2022 인천국제공항 명예 수문장…韓문화 알린다</t>
  </si>
  <si>
    <t>2022072610460351262</t>
  </si>
  <si>
    <t>[오늘의 운세] 2022년 7월 27일(수요일·음력 6월 29일, 정확한 띠별운세)</t>
  </si>
  <si>
    <t>2022072500214167963</t>
  </si>
  <si>
    <t>초등학교 1학년.. 우리 누나 초등교사 썰</t>
  </si>
  <si>
    <t>2022072606000428126</t>
  </si>
  <si>
    <t>탑, 빅뱅 탈퇴 후 첫 공식석상…취재진에 '90도' 인사 [엑's 이슈]</t>
  </si>
  <si>
    <t>2022072610321281778</t>
  </si>
  <si>
    <t>모태범♥임사랑, 손잡으러 아이스링크 갔나…꽁냥꽁냥 데이트 현장(신랑수업)</t>
  </si>
  <si>
    <t>2022070608150259954</t>
  </si>
  <si>
    <t>인싸의 삶..</t>
  </si>
  <si>
    <t>2022072509543745598</t>
  </si>
  <si>
    <t>[KSOI] 尹대통령 지지율32.2% 보합 하락흐름서 벗어나, ‘민주41.9%-국힘32.1%’</t>
  </si>
  <si>
    <t>2022072508030091356</t>
  </si>
  <si>
    <t>희비 엇갈린 KIA·롯데…중위권 싸움 김빠지나</t>
  </si>
  <si>
    <t>2022072620350668843</t>
  </si>
  <si>
    <t>혜림, 고된 육아에 지쳤나? 촛점 없는 눈빛 걱정되네</t>
  </si>
  <si>
    <t>2022072610564727785</t>
  </si>
  <si>
    <t>단 한번의 논란 없던 임영웅, 데뷔 6년 만에 논란 터져.."주제 파악해라"</t>
  </si>
  <si>
    <t>2022072617554657027</t>
  </si>
  <si>
    <t>바르사 레반도프스키, “신체 나이 실제보다 어리다…절정 남았어”</t>
  </si>
  <si>
    <t>2022072501333490848</t>
  </si>
  <si>
    <t>ㅇㅎ) 몸무게 63kg 운동녀 피지컬</t>
  </si>
  <si>
    <t>2022072507363015023</t>
  </si>
  <si>
    <t>계속 숙이는 선미</t>
  </si>
  <si>
    <t>2022072522391341497</t>
  </si>
  <si>
    <t>'건설회사 임원 살해' 50대, 1심서 징역 30년 선고</t>
  </si>
  <si>
    <t>2022072612135235885</t>
  </si>
  <si>
    <t>에어컨 실외기 청소3</t>
  </si>
  <si>
    <t>2022072610560098302</t>
  </si>
  <si>
    <t>비트코인 21,000달러선 '위태'...BTC 14,000달러 하락 전망도</t>
  </si>
  <si>
    <t>2022072609330160318</t>
  </si>
  <si>
    <t>서정희 "항암 치료, 머리카락 난도질당하는 것처럼 빠져"(아침마당)</t>
  </si>
  <si>
    <t>2022072510032310435</t>
  </si>
  <si>
    <t>“166cm 57kg, 97년생 처자인 저 월 50에 사세요” 요즘 당근마...</t>
  </si>
  <si>
    <t>2022072517195784809</t>
  </si>
  <si>
    <t>"따뜻하고 좋은 친구"… 미자 따돌린 개그우먼=장도연?</t>
  </si>
  <si>
    <t>2022072512040006100</t>
  </si>
  <si>
    <t>“손연재도, 김연아도···” 스포츠 요정들의 웨딩마치 줄이어</t>
  </si>
  <si>
    <t>2022072510155733777</t>
  </si>
  <si>
    <t>김세정, 과거 주작글 썼다? "쌍수 안 했는데 너무 억울해서…"</t>
  </si>
  <si>
    <t>2022072609341444919</t>
  </si>
  <si>
    <t>‘경찰국 반대’ 거세지는 일선 반발</t>
  </si>
  <si>
    <t>2022072608224526159</t>
  </si>
  <si>
    <t>이제부터 음주운전 사고 내면 '빈털터리' 된다</t>
  </si>
  <si>
    <t>2022072606533841276</t>
  </si>
  <si>
    <t>인플레로 소비 위축되나…월마트, 실적 전망치 대폭 하향</t>
  </si>
  <si>
    <t>2022072519091088483</t>
  </si>
  <si>
    <t>비비 숙이는 팬서비스</t>
  </si>
  <si>
    <t>2022072515362807443</t>
  </si>
  <si>
    <t>"구단이 떠나라 했다고?"...네이마르, 방출설 종지부</t>
  </si>
  <si>
    <t>2022072605490194911</t>
  </si>
  <si>
    <t>'홍현희♥' 제이쓴, 신애라X장영란에 집밥 한상 대접.."최고의 남자 이쓴"[★SNS]</t>
  </si>
  <si>
    <t>2022072518020887439</t>
  </si>
  <si>
    <t>소개팅남 거절하고 욕먹는중.pann</t>
  </si>
  <si>
    <t>2022072507102105394</t>
  </si>
  <si>
    <t>서울 지하철 4호선 전장연 시위, 25일에도 이어져…남은 시위 일정은?</t>
  </si>
  <si>
    <t>2022072609324150403</t>
  </si>
  <si>
    <t>김연아와 다른 고우림 종교...목사 아버지 선교센터는?</t>
  </si>
  <si>
    <t>2022072612265621470</t>
  </si>
  <si>
    <t>한때 유행했다던 사슴 공부법</t>
  </si>
  <si>
    <t>2022072521490378556</t>
  </si>
  <si>
    <t>신애라, 홍현희♥제이쓴 초대에 감동 "똥별이 아빠 이렇게 요리 잘할 일이야"</t>
  </si>
  <si>
    <t>2022072610365172596</t>
  </si>
  <si>
    <t>'고딩엄빠2' 정채현, 남편 출근 뒤 네일숍으로 외출→ 랍스터 밀키트로 고급진 식사 준비</t>
  </si>
  <si>
    <t>2022072322011343158</t>
  </si>
  <si>
    <t>빙속 김민석, 음주 후 운전…진천선수촌 입촌하다 보도블록 충돌</t>
  </si>
  <si>
    <t>2022072600272779076</t>
  </si>
  <si>
    <t>깃허브 라이브러리 개발자 선호 언어 10종</t>
  </si>
  <si>
    <t>2022072517521885566</t>
  </si>
  <si>
    <t>[여가부 업무보고] '폐지' 보고 빠지자…尹 "로드맵 조속히 마련하라"</t>
  </si>
  <si>
    <t>2022072120062084012</t>
  </si>
  <si>
    <t>송혜교한테 제일 무의미한 질문 甲</t>
  </si>
  <si>
    <t>2022072600071548610</t>
  </si>
  <si>
    <t>우영우 준호(강태오)한테 감겼다면 꼭 봐줬으면하는 드라마</t>
  </si>
  <si>
    <t>2022072608552164234</t>
  </si>
  <si>
    <t>우리은행 '추가 횡령' 또 발견, 600억 아니였다...총 금액 700억원 육박</t>
  </si>
  <si>
    <t>2022072610174667339</t>
  </si>
  <si>
    <t>대통령실 앞에 선 野…“모든 권한 집중해 경찰장악 저지”</t>
  </si>
  <si>
    <t>2022072609525435451</t>
  </si>
  <si>
    <t>백바지 입은 에스파 윈터 스튜디오춤</t>
  </si>
  <si>
    <t>2022072514284013042</t>
  </si>
  <si>
    <t>현재까지 22-23시즌 이적료 TOP 10 공개...1위는 '제2의 캉테'</t>
  </si>
  <si>
    <t>2022072509071814531</t>
  </si>
  <si>
    <t>"서로 덕담만 하자"… 김준호, ♥김지민·허경환 엮자 발끈</t>
  </si>
  <si>
    <t>2022072510470044173</t>
  </si>
  <si>
    <t>전동킥보드 타다 굴삭기와 충돌 사망</t>
  </si>
  <si>
    <t>2022072608520123420</t>
  </si>
  <si>
    <t>윤이나 오구플레이 뒤늦은 자진신고, 징계 수위 관심</t>
  </si>
  <si>
    <t>2022072402430539718</t>
  </si>
  <si>
    <t>결혼한지 40일 정도 됐는데 신혼 원래 이럼?</t>
  </si>
  <si>
    <t>2022072608462738310</t>
  </si>
  <si>
    <t>체스 시합하던 로봇, 순식간에 7살 소년 공격...손가락 부셔버렸다(영상)</t>
  </si>
  <si>
    <t>2022072522113665754</t>
  </si>
  <si>
    <t>폴가이즈 슬라임 등반 고인물.gif</t>
  </si>
  <si>
    <t>2022072518074684346</t>
  </si>
  <si>
    <t>[오피셜] 벤 데이비스, 토트넘과 3년 재계약!</t>
  </si>
  <si>
    <t>2022072511354485483</t>
  </si>
  <si>
    <t>노필터 부부 "각방 청산"→조지환 母 "방송보며 오열" (오은영리포트)</t>
  </si>
  <si>
    <t>2022072616000194412</t>
  </si>
  <si>
    <t>안방 등 깨졌는데 관리사무소에 전화???</t>
  </si>
  <si>
    <t>2022072621344098597</t>
  </si>
  <si>
    <t>진짜 악의적인 편의점 진상</t>
  </si>
  <si>
    <t>2022072414350153201</t>
  </si>
  <si>
    <t>전통우산 들고다닌다고 욕먹고 우산 부서진 사건</t>
  </si>
  <si>
    <t>2022072608025798525</t>
  </si>
  <si>
    <t>의외로 실화를 모티브로 한 영화</t>
  </si>
  <si>
    <t>2022072602000130361</t>
  </si>
  <si>
    <t>이주빈 수영복</t>
  </si>
  <si>
    <t>2022072605394797634</t>
  </si>
  <si>
    <t>포레스텔라 고우림, 손편지 “귀한 인연을 만나~” [김연아♥고우림 결혼]</t>
  </si>
  <si>
    <t>2022072618263065922</t>
  </si>
  <si>
    <t>이미도, 귀여운 子 사진에 김혜수 폭소…"왜 그새 억울해졌냐"</t>
  </si>
  <si>
    <t>2022072511575066909</t>
  </si>
  <si>
    <t>(ㅇㅎ) 코스프레 하는 여자 어때요?</t>
  </si>
  <si>
    <t>2022072519230862182</t>
  </si>
  <si>
    <t>與 "광우병 사태 닮아가"…권성동 "항명모의 '경찰판 하나회'"(종합2보)</t>
  </si>
  <si>
    <t>2022072509192108658</t>
  </si>
  <si>
    <t>이찬원 '찬또야 어디가' 100만뷰 돌파...장민호, 정동원 동반출격?</t>
  </si>
  <si>
    <t>2022072513131365289</t>
  </si>
  <si>
    <t>치어리딩 조유리</t>
  </si>
  <si>
    <t>2022072600235276368</t>
  </si>
  <si>
    <t>에이핑크 초봄(초롱/보미) Copycat 뮤비 비하인드 사진 모음</t>
  </si>
  <si>
    <t>2022072600000026837</t>
  </si>
  <si>
    <t>5대 그룹 이어 POSCO도 동참…재계 드림팀, '부산엑스포' 지원 박차</t>
  </si>
  <si>
    <t>2022072510131461270</t>
  </si>
  <si>
    <t>이재명 지지율 42.7%…'97그룹' 다 합쳐도 2배</t>
  </si>
  <si>
    <t>2022072522171216698</t>
  </si>
  <si>
    <t>우영우 속 '소덕동 팽나무', 문화재청 천연기념물 지정 조사</t>
  </si>
  <si>
    <t>2022072613320320539</t>
  </si>
  <si>
    <t>유럽에서 남자가 와이드 팬츠를 입으면</t>
  </si>
  <si>
    <t>2022072520350246982</t>
  </si>
  <si>
    <t>한국이 더 덥다해서 빡친 대만녀.jpg</t>
  </si>
  <si>
    <t>2022072620224244361</t>
  </si>
  <si>
    <t>[2보] 권성동 "대통령과 사적대화 노출, 전적으로 저의 잘못"</t>
  </si>
  <si>
    <t>2022072617295164558</t>
  </si>
  <si>
    <t>"스페이스X와 경쟁할 유럽 챔피언"…유텔샛·원웹 합병 성사</t>
  </si>
  <si>
    <t>2022072615543386825</t>
  </si>
  <si>
    <t>냉장고에 아버지 시신 넣은 20대.. 생전 학대까지 저질러</t>
  </si>
  <si>
    <t>2022072510252752293</t>
  </si>
  <si>
    <t>앞으로 해도 역삼역 거꾸로 해도 역삼역! 역삼역 맛집 4</t>
  </si>
  <si>
    <t>2022072604000049120</t>
  </si>
  <si>
    <t>尹대통령, '장진호 전투 참전' 故 옴스테드 중장에 조전…"한미동맹 굳건히"</t>
  </si>
  <si>
    <t>2022072512473644886</t>
  </si>
  <si>
    <t>설운도 딸 '8살 연하' 유명 래퍼와 "결혼 발표" 아직 뜨거운 '열애 중'.. (+사진)</t>
  </si>
  <si>
    <t>2022072618495083255</t>
  </si>
  <si>
    <t>국내 에도 대대적으로 도입이 필요한 신호등</t>
  </si>
  <si>
    <t>2022072514024059542</t>
  </si>
  <si>
    <t>잘생긴 사람들이 연애 못하는 사람을 이해 못하는 이유</t>
  </si>
  <si>
    <t>2022072618000033227</t>
  </si>
  <si>
    <t>무도에서 런닝으로 온 제니.</t>
  </si>
  <si>
    <t>2022072611280014488</t>
  </si>
  <si>
    <t>코로나 하루 신규 확진자 9만9327명…다시 10만명 근접</t>
  </si>
  <si>
    <t>2022072611295311113</t>
  </si>
  <si>
    <t>유방암 서정희, 이 나이에..."반대 쪽도 제거해달라"</t>
  </si>
  <si>
    <t>2022072514011709436</t>
  </si>
  <si>
    <t>이상민, 총경 회의 “일반 공무원 집단행동과는 차원 달라"</t>
  </si>
  <si>
    <t>2022072400042152918</t>
  </si>
  <si>
    <t>서울 우리카드 조원지 치어리더</t>
  </si>
  <si>
    <t>2022072606044694021</t>
  </si>
  <si>
    <t>"문재인 사저, 공사비 62억원"... 전여옥 "아방궁 찜 쪄먹어"</t>
  </si>
  <si>
    <t>2022072523444773970</t>
  </si>
  <si>
    <t>[스타&amp;헬스] 최희, 안면마비 투병 근황 "두 달 만에 금주를 깨고 맥주...스테로이드 장기복용으로 살쪄"</t>
  </si>
  <si>
    <t>2022072601065276191</t>
  </si>
  <si>
    <t>2022070807100002152</t>
  </si>
  <si>
    <t>남자들이 오해하는 가슴의 진실.</t>
  </si>
  <si>
    <t>2022072518370086558</t>
  </si>
  <si>
    <t>언론노조 KBS본부 “수신료 폐지 압박, 공영방송 길들이기”</t>
  </si>
  <si>
    <t>2022072503371885243</t>
  </si>
  <si>
    <t>친구 와이프 임신했는데, 배만지면 욕쳐듣냐?</t>
  </si>
  <si>
    <t>2022072617163943802</t>
  </si>
  <si>
    <t>한국이 더 덥다해서 빡친 대만 여자</t>
  </si>
  <si>
    <t>2022072611454927574</t>
  </si>
  <si>
    <t>日 언론, ‘PSG전 선방쇼’ 정성룡 극찬 ”아시아-J리그 최고 골키퍼“</t>
  </si>
  <si>
    <t>2022072600015382075</t>
  </si>
  <si>
    <t>[오늘 날씨] 전국 무더위, 일부 지역 소나기…2022년 장마기간 사실상 끝나</t>
  </si>
  <si>
    <t>2022072519351248566</t>
  </si>
  <si>
    <t>미국인이 말하는 현대차의 장점.jpg</t>
  </si>
  <si>
    <t>2022072607000056009</t>
  </si>
  <si>
    <t>[ESG포커스] 패션업계, ‘슬로우 패션’ 대세...생산·소비속도 늦춘다 ?</t>
  </si>
  <si>
    <t>2022072602115887911</t>
  </si>
  <si>
    <t>댕댕이의 숨겨져 있던 눈</t>
  </si>
  <si>
    <t>2022072323554076117</t>
  </si>
  <si>
    <t>치파오는 한국 것이 맞다</t>
  </si>
  <si>
    <t>2022072508000008835</t>
  </si>
  <si>
    <t>고백 받는 사장님.</t>
  </si>
  <si>
    <t>2022072610354900445</t>
  </si>
  <si>
    <t>변희재 "정경심·조민 돕겠다"... 보수 유튜버 응징</t>
  </si>
  <si>
    <t>2022072509481384384</t>
  </si>
  <si>
    <t>전소민, 웨딩사진 찍어...나인우와 진짜 신혼부부같은 연출</t>
  </si>
  <si>
    <t>2022072612400104477</t>
  </si>
  <si>
    <t>이수진 딸, 母 세 번째 결혼 걱정 "만난 지 40일밖에 안 됐다고" 깜짝('속풀이쇼동치미')</t>
  </si>
  <si>
    <t>2022070609150178896</t>
  </si>
  <si>
    <t>포켓몬스터에 나오는 님피아 코스프레 해봤다.</t>
  </si>
  <si>
    <t>2022072505311168330</t>
  </si>
  <si>
    <t>공시가 3억 시골집 양도세·종부세 모두 주택 수서 빼준다</t>
  </si>
  <si>
    <t>2022072520494783448</t>
  </si>
  <si>
    <t>최희, 안면마비 투병 근황 "스테로이드 장기 복용으로 살 쪘다"</t>
  </si>
  <si>
    <t>2022072613505066721</t>
  </si>
  <si>
    <t>윤석열 대통령, 다음 주 '여름휴가' 떠난다…"에너지 충전, 모두 휴가 가세요"</t>
  </si>
  <si>
    <t>2022072404164408495</t>
  </si>
  <si>
    <t>할머니 자리 깔아주는 멍뭉이</t>
  </si>
  <si>
    <t>2022072517200094694</t>
  </si>
  <si>
    <t>차 폭감 잘 모르는 사람들 꿀팁.</t>
  </si>
  <si>
    <t>2022072616000144564</t>
  </si>
  <si>
    <t>웹소설 작가들이 받는 악플 수준.jpg</t>
  </si>
  <si>
    <t>2022072521102001273</t>
  </si>
  <si>
    <t>[오피셜] 셀타, ‘레전드’ 아스파스와 2025년까지 재계약!</t>
  </si>
  <si>
    <t>2022072520420625556</t>
  </si>
  <si>
    <t>현실에서 주지육림의 꿈을 이루고 있는 미국의 재벌</t>
  </si>
  <si>
    <t>2022072507200036650</t>
  </si>
  <si>
    <t>혼자 살 때의 위험성.</t>
  </si>
  <si>
    <t>2022072511040077482</t>
  </si>
  <si>
    <t>아이가 밥에 장난친다며 화가 난 남편.jpg</t>
  </si>
  <si>
    <t>2022072508570013968</t>
  </si>
  <si>
    <t>'류현진 아내' 배지현, 둘째 임신 고백…"축복 찾아와"</t>
  </si>
  <si>
    <t>2022072517324709804</t>
  </si>
  <si>
    <t>‘비상선언’ 이병헌 “공황장애, 느낌과 증상 여러 번 경험”[MK★현장]</t>
  </si>
  <si>
    <t>2022072610310757206</t>
  </si>
  <si>
    <t>이발의 중요성</t>
  </si>
  <si>
    <t>2022072605500068314</t>
  </si>
  <si>
    <t>다시 달려볼까?… 5위 안정권 확보한 KIA, 이제 외국인 2명도 돌아온다</t>
  </si>
  <si>
    <t>2022072511313809272</t>
  </si>
  <si>
    <t>‘우영우’ 박은빈-강태오, 관계의 새로운 변화 “2막 관전 포인트”</t>
  </si>
  <si>
    <t>2022072615060455361</t>
  </si>
  <si>
    <t>대한민국 3대 도둑 근황...</t>
  </si>
  <si>
    <t>2022072517564535273</t>
  </si>
  <si>
    <t>윤 정부 첫 대정부 질문···'경찰국 신설·탈북 어민 북송' 놓고 여야 설전</t>
  </si>
  <si>
    <t>2022072616274198638</t>
  </si>
  <si>
    <t>"흠뻑쇼 다녀오고 코로나 확진..." 결국 우려하던 일 벌어졌다</t>
  </si>
  <si>
    <t>2022072608363747926</t>
  </si>
  <si>
    <t>PSG, 日투어 3연승으로 마무리...총 16만 관중몰이 ‘대흥행’</t>
  </si>
  <si>
    <t>2022072611200124037</t>
  </si>
  <si>
    <t>연우 엉떨림 ㅗㅜㅑ</t>
  </si>
  <si>
    <t>2022072618200013562</t>
  </si>
  <si>
    <t>한 때 위험했던 밥.</t>
  </si>
  <si>
    <t>2022072608145475703</t>
  </si>
  <si>
    <t>[종합]김연아 결혼발표, 고우림 집안·군대·종교·나이·최근활동 일제히 화제</t>
  </si>
  <si>
    <t>2022071114123039046</t>
  </si>
  <si>
    <t>엄마가 왜 이혼당한지 알겠다는 19살 판녀.jpg</t>
  </si>
  <si>
    <t>2022072518233896743</t>
  </si>
  <si>
    <t>하루 일하고 1285만원 챙긴 국회의원들...월급날 되자 "싱글 벙글"</t>
  </si>
  <si>
    <t>2022072616130045379</t>
  </si>
  <si>
    <t>외신 "美 SEC, 미등록 증권 매매허용 혐의로 코인베이스 조사 중"</t>
  </si>
  <si>
    <t>2022072518063655785</t>
  </si>
  <si>
    <t>尹, '업무보고 빠진' 여가부 폐지 언급…"로드맵 조속마련"(종합)</t>
  </si>
  <si>
    <t>2022072620000048502</t>
  </si>
  <si>
    <t>'괴물' 김민재, 나폴리 도착했다...메디컬 진행→오피셜 초임박</t>
  </si>
  <si>
    <t>2022072523151933536</t>
  </si>
  <si>
    <t>김언중♥백옥자 부부, 상담 이후 일상 공개 "싸움 줄었다" (오은영 리포트)</t>
  </si>
  <si>
    <t>2022072511260227572</t>
  </si>
  <si>
    <t>36살 차이나는 다정한 부부의 정체</t>
  </si>
  <si>
    <t>2022072212120812166</t>
  </si>
  <si>
    <t>"오빠 내 친구랑 삼섬 해볼생각 있어?"</t>
  </si>
  <si>
    <t>2022072611310623988</t>
  </si>
  <si>
    <t>'이적설' 호날두, 드디어 맨체스터 복귀…미래 의논 예정</t>
  </si>
  <si>
    <t>2022072517194313542</t>
  </si>
  <si>
    <t>김연아와 결혼 발표한 고우림, 반려견 이름도 힌트였나? 반려견 이름까지 화제</t>
  </si>
  <si>
    <t>2022072518452165843</t>
  </si>
  <si>
    <t>하이트진로 화물차 운전방해 조합원 2명 영장 기각</t>
  </si>
  <si>
    <t>2022072514341523716</t>
  </si>
  <si>
    <t>예비 신부 김연아, 결혼 전 뜻밖의 걸림돌 생길까?...“안타까워...”</t>
  </si>
  <si>
    <t>2022072516080253871</t>
  </si>
  <si>
    <t>살 잘빠지게 만드는 신진대사 높이는 방법</t>
  </si>
  <si>
    <t>2022072611185708508</t>
  </si>
  <si>
    <t>김영철, 김연아♥고우림 결혼에 과거 회상 "심장 터질 것 같았다" (철파엠)</t>
  </si>
  <si>
    <t>2022072217555891408</t>
  </si>
  <si>
    <t>의외로 잘못 알고 있는 신체부위를 알아보자</t>
  </si>
  <si>
    <t>2022072612080030972</t>
  </si>
  <si>
    <t>'행안부 경찰국 신설안' 국무회의 통과…내달 2일 시행</t>
  </si>
  <si>
    <t>2022072616242992782</t>
  </si>
  <si>
    <t>KLPGA 윤이나, 부정행위 '오구 플레이' 시인…뒤늦게 들통</t>
  </si>
  <si>
    <t>2022072509371694067</t>
  </si>
  <si>
    <t>이영애 근황 공개, 7개월 만에 외국 성당 모습 업로드</t>
  </si>
  <si>
    <t>2022072607451028251</t>
  </si>
  <si>
    <t>‘도박 못 끊는’ 임창용, 6년 만에 또 걸려...징역형 집유</t>
  </si>
  <si>
    <t>2022072508493832619</t>
  </si>
  <si>
    <t>[속보]대구 구지 엘앤에프 화재, 2차전지 공장 불 피해는?</t>
  </si>
  <si>
    <t>2022072509203398883</t>
  </si>
  <si>
    <t>황보, '두시탈출 컬투쇼' 고정 게스트로 합류! 시원시원한 입담 발산한다!</t>
  </si>
  <si>
    <t>2022072610470161319</t>
  </si>
  <si>
    <t>패션 커뮤니티에서 화제였던 성동일 맨투맨</t>
  </si>
  <si>
    <t>2022072622000092281</t>
  </si>
  <si>
    <t>지금 이적시장 맞나요...‘여우군단’ 레스터, 유럽 7대 리그 유일 진기록</t>
  </si>
  <si>
    <t>2022072503090606494</t>
  </si>
  <si>
    <t>WHO, "전 세계로 확산중" 원숭이 두창에 국제 보건 비상사태 선언</t>
  </si>
  <si>
    <t>2022072606300033563</t>
  </si>
  <si>
    <t>어서와, 악역전문 배우와 캠핑은 처음이지?</t>
  </si>
  <si>
    <t>2022072619563590432</t>
  </si>
  <si>
    <t>민주 "尹, 민생보다 당무 개입 먼저냐"…대정부질문서도 언급</t>
  </si>
  <si>
    <t>2022072523025509047</t>
  </si>
  <si>
    <t>오싹오싹 우영우 팽나무 근황</t>
  </si>
  <si>
    <t>2022072618470031734</t>
  </si>
  <si>
    <t>'행안부 업무보고' 尹 "'경찰국'에서 인사·경찰제도 합리적 개선"</t>
  </si>
  <si>
    <t>2022072422433530165</t>
  </si>
  <si>
    <t>가슴을 먹먹하게 만드는 친한 배달부 후배</t>
  </si>
  <si>
    <t>2022072622032009925</t>
  </si>
  <si>
    <t>일본 때가 많이 묻은 이지혜 ㅋㅋㅋㅋ</t>
  </si>
  <si>
    <t>2022072616490708526</t>
  </si>
  <si>
    <t>"신형 벤츠 썩은 차였다" 분노한 차주가 교환 요청하자.. '황당'</t>
  </si>
  <si>
    <t>2022070608150254563</t>
  </si>
  <si>
    <t>좆소에서 카풀하면 벌어지는 일</t>
  </si>
  <si>
    <t>2022072516382467339</t>
  </si>
  <si>
    <t>대구 여교사, 고교생과 부적절한 관계…학교측 "퇴직 처리"(종합)</t>
  </si>
  <si>
    <t>2022072520000078244</t>
  </si>
  <si>
    <t>영화 &lt;블랜팬서 : 와칸다 포에버&gt; 예고편이 공개됐다</t>
  </si>
  <si>
    <t>2022072618531425288</t>
  </si>
  <si>
    <t>드라마 '신병' 명장면</t>
  </si>
  <si>
    <t>2022072514280080301</t>
  </si>
  <si>
    <t>오은영 "'오은영 리포트' 연예인들 부부 출연료 때문에 나왔다고 오해.. 진정성 느꼈다"</t>
  </si>
  <si>
    <t>2022072512340078154</t>
  </si>
  <si>
    <t>'장미의 전쟁' 김지민 "김준호, 다름에 끌렸지만 내 사람이 되니 곪은 부분 있어"</t>
  </si>
  <si>
    <t>2022072610311017713</t>
  </si>
  <si>
    <t>상위 1% 룸빵 출근 모습</t>
  </si>
  <si>
    <t>2022072618264090438</t>
  </si>
  <si>
    <t>'정우성 수천만원 수술비' 지원 받던 강한…"성공했네" 축하 물결</t>
  </si>
  <si>
    <t>2022072613592075214</t>
  </si>
  <si>
    <t>'결혼지옥' 최악의 부부로 출연 '화제'··· 비드라마 부문 TV화제성 '1위' 차지</t>
  </si>
  <si>
    <t>2022072518175797451</t>
  </si>
  <si>
    <t>박재범의 훈훈항 행보! 대구 워터밤에서 도대체 무슨일이?!</t>
  </si>
  <si>
    <t>2022072615582256760</t>
  </si>
  <si>
    <t>홍현희, 남편 제이쓴이 차려준 밥상 보고 플렉스 허락···"이 맛에 그릇 사는거구나"</t>
  </si>
  <si>
    <t>2022072510560180267</t>
  </si>
  <si>
    <t>‘고우림♥’ 김연아, 누가 꽃이야…사랑 듬뿍 받은 미모 [똑똑SNS]</t>
  </si>
  <si>
    <t>2022072515564581435</t>
  </si>
  <si>
    <t>인스타 일본 혼혈녀</t>
  </si>
  <si>
    <t>2022072608240297360</t>
  </si>
  <si>
    <t>현대사 마지막 군주들 비하인드</t>
  </si>
  <si>
    <t>2022072610000179293</t>
  </si>
  <si>
    <t>동창회의 목적... 현실판</t>
  </si>
  <si>
    <t>2022072608380060062</t>
  </si>
  <si>
    <t>김태진, 교통사고 피해 고백…"가해자 어리석어"</t>
  </si>
  <si>
    <t>2022072618183469639</t>
  </si>
  <si>
    <t>'우영우' 감독이 박은빈을 1년 기다린 이유</t>
  </si>
  <si>
    <t>2022072613500417024</t>
  </si>
  <si>
    <t>부사관 연령별 외모</t>
  </si>
  <si>
    <t>2022072511464211380</t>
  </si>
  <si>
    <t>방금 올라온 윤보미 인스타 ㅗㅜㅑ</t>
  </si>
  <si>
    <t>2022072517120686696</t>
  </si>
  <si>
    <t>카리나는 화장 연한게 이쁘던데...</t>
  </si>
  <si>
    <t>2022072518215801045</t>
  </si>
  <si>
    <t>안소희, 유빈과 만나 한컷 "오랜만"…원더걸스 활동 때와 다름 없는 미모</t>
  </si>
  <si>
    <t>2022072317102714636</t>
  </si>
  <si>
    <t>트월킹 배우는 오또맘</t>
  </si>
  <si>
    <t>2022072614343261255</t>
  </si>
  <si>
    <t>동성애 반대한 미국 대형 프랜차이즈 최후</t>
  </si>
  <si>
    <t>2022072513170058117</t>
  </si>
  <si>
    <t>'동상이몽2' 정수영 "한예종 동갑내기 CC 남편, 지덕체 갖춘 상위 0.001%" 자랑</t>
  </si>
  <si>
    <t>2022072602200112253</t>
  </si>
  <si>
    <t>대기업 총수 ‘친족 범위’, 사실혼 배우자 포함 검토</t>
  </si>
  <si>
    <t>2022072600003152734</t>
  </si>
  <si>
    <t>모기 잡는 꿀팁</t>
  </si>
  <si>
    <t>2022072519010099261</t>
  </si>
  <si>
    <t>예지의 시그니처 포즈 팬서비스</t>
  </si>
  <si>
    <t>2022072518560162351</t>
  </si>
  <si>
    <t>장현국 대표, 7월 급여로 위믹스 매입…5251만원어치</t>
  </si>
  <si>
    <t>2022072613492086679</t>
  </si>
  <si>
    <t>홍진영, 새벽에 의미심장한 글과 사진…컴백 관련 스포?</t>
  </si>
  <si>
    <t>2022072618152053524</t>
  </si>
  <si>
    <t>지혜의 망토</t>
  </si>
  <si>
    <t>2022072621331124881</t>
  </si>
  <si>
    <t>여자친구와 관계 중 걸그룹 멤버 이름 외친 남성</t>
  </si>
  <si>
    <t>2022072521373558674</t>
  </si>
  <si>
    <t>아이브 안유진, 일상 패션도 힙 그 자체</t>
  </si>
  <si>
    <t>2022072616075472256</t>
  </si>
  <si>
    <t>국민의힘 권은희 "이상민 장관, 딱 기다리시라··· 탄핵소추 논의 진행할 것"</t>
  </si>
  <si>
    <t>2022072522111952887</t>
  </si>
  <si>
    <t>일본판 이태원클라스 전투신.gif</t>
  </si>
  <si>
    <t>2022072523053041936</t>
  </si>
  <si>
    <t>은빛 원오프숄더 원피스 의상 엠스테 트와이스 쯔위</t>
  </si>
  <si>
    <t>총합계</t>
  </si>
  <si>
    <t>수집일</t>
    <phoneticPr fontId="18" type="noConversion"/>
  </si>
  <si>
    <t>20220703</t>
  </si>
  <si>
    <t>20220706</t>
  </si>
  <si>
    <t>20220708</t>
  </si>
  <si>
    <t>20220710</t>
  </si>
  <si>
    <t>20220711</t>
  </si>
  <si>
    <t>20220712</t>
  </si>
  <si>
    <t>20220714</t>
  </si>
  <si>
    <t>20220715</t>
  </si>
  <si>
    <t>20220718</t>
  </si>
  <si>
    <t>20220719</t>
  </si>
  <si>
    <t>20220720</t>
  </si>
  <si>
    <t>20220721</t>
  </si>
  <si>
    <t>20220722</t>
  </si>
  <si>
    <t>20220723</t>
  </si>
  <si>
    <t>20220724</t>
  </si>
  <si>
    <t>20220725</t>
  </si>
  <si>
    <t>20220726</t>
  </si>
  <si>
    <t>- 퍼블리셔 : 파트너스</t>
    <phoneticPr fontId="18" type="noConversion"/>
  </si>
  <si>
    <t>(</t>
  </si>
  <si>
    <t xml:space="preserve">SELECT CASE WHEN O.year = '2022' THEN '1_partners' END AS requestkey </t>
  </si>
  <si>
    <t xml:space="preserve">      ,O.daily, O.nid, O.newcategory, O.out_click, V.out_view</t>
  </si>
  <si>
    <t>FROM (</t>
  </si>
  <si>
    <t xml:space="preserve">    SELECT year, concat(year,'-',month,'-',day) daily, nid, newcategory, count(*) as out_click</t>
  </si>
  <si>
    <t xml:space="preserve">    FROM   elasticsearch_parquet</t>
  </si>
  <si>
    <t xml:space="preserve">    WHERE 1=1</t>
  </si>
  <si>
    <t xml:space="preserve">    AND    CONCAT(year,'-',month,'-',day)&gt;=date_format((now()- interval '1' day),'%Y-%m-%d')</t>
  </si>
  <si>
    <t xml:space="preserve">    AND  type = 'OUTLINK'</t>
  </si>
  <si>
    <t xml:space="preserve">    AND  level in (60,61,65)</t>
  </si>
  <si>
    <t xml:space="preserve">    GROUP BY year,concat(year,'-',month,'-',day), nid, newcategory</t>
  </si>
  <si>
    <t xml:space="preserve">    ) O,</t>
  </si>
  <si>
    <t xml:space="preserve">    (</t>
  </si>
  <si>
    <t xml:space="preserve">    SELECT  year,concat(year,'-',month,'-',day) daily, nid, newcategory, count(*) as out_view</t>
  </si>
  <si>
    <t xml:space="preserve">    AND  type = 'OUTLINK-VIEW'</t>
  </si>
  <si>
    <t xml:space="preserve">    AND  level in (60,61,65) </t>
  </si>
  <si>
    <t xml:space="preserve">    GROUP BY  year, concat(year,'-',month,'-',day), nid, newcategory</t>
  </si>
  <si>
    <t xml:space="preserve">    ) V</t>
  </si>
  <si>
    <t>WHERE 1=1</t>
  </si>
  <si>
    <t>AND   O.year= V.year</t>
  </si>
  <si>
    <t>AND   O.daily= V.daily</t>
  </si>
  <si>
    <t>AND   O.nid= V.nid</t>
  </si>
  <si>
    <t>AND   O.newcategory= V.newcategory</t>
  </si>
  <si>
    <t>order by requestkey, daily</t>
  </si>
  <si>
    <t>)</t>
  </si>
  <si>
    <t>, list as</t>
  </si>
  <si>
    <t>select S.*,  S.newcategory, NC.code_name, PN.title</t>
  </si>
  <si>
    <t>from  stat S,</t>
  </si>
  <si>
    <t xml:space="preserve">      (SELECT nid, title, author</t>
  </si>
  <si>
    <t xml:space="preserve">       FROM  picnews</t>
  </si>
  <si>
    <t xml:space="preserve">       WHERE  month = 07</t>
  </si>
  <si>
    <t xml:space="preserve">       ) PN,</t>
  </si>
  <si>
    <t xml:space="preserve">       (SELECT code, code_name</t>
  </si>
  <si>
    <t xml:space="preserve">         FROM   news_Cate</t>
  </si>
  <si>
    <t xml:space="preserve">        ) NC</t>
  </si>
  <si>
    <t>AND   S.nid = PN.nid</t>
  </si>
  <si>
    <t>AND   S.newcategory= NC.code</t>
  </si>
  <si>
    <t>, VISIT  AS</t>
  </si>
  <si>
    <t>SELECT  nid, COUNT(*) as visit</t>
  </si>
  <si>
    <t>FROM   elasticsearch_parquet</t>
  </si>
  <si>
    <t>WHERE  1=1</t>
  </si>
  <si>
    <t xml:space="preserve"> AND    CONCAT(year,'-',month,'-',day)&gt;=date_format((now()- interval '1' day),'%Y-%m-%d')</t>
  </si>
  <si>
    <t>AND    type = 'VISIT'</t>
  </si>
  <si>
    <t>AND    level in (60,61,65)</t>
  </si>
  <si>
    <t>GROUP BY nid</t>
  </si>
  <si>
    <t>, SHARE AS</t>
  </si>
  <si>
    <t>SELECT nid, COUNT(*) as p_share</t>
  </si>
  <si>
    <t>AND    type = 'PARTNERS_SHARE_CLICK'</t>
  </si>
  <si>
    <t>SELECT L.*, V.visit, S.p_share</t>
  </si>
  <si>
    <t>FROM   list  L  left join VISIT   V  on L.nid = V.nid</t>
  </si>
  <si>
    <t xml:space="preserve">                   left join SHARE S  on L.nid = S.nid</t>
  </si>
  <si>
    <t>-</t>
  </si>
  <si>
    <t>링크</t>
    <phoneticPr fontId="18" type="noConversion"/>
  </si>
  <si>
    <t>수집일자</t>
  </si>
  <si>
    <t>- 일자 : 7/26</t>
    <phoneticPr fontId="18" type="noConversion"/>
  </si>
  <si>
    <r>
      <t xml:space="preserve">- </t>
    </r>
    <r>
      <rPr>
        <sz val="10"/>
        <color rgb="FFFF0000"/>
        <rFont val="맑은 고딕"/>
        <family val="3"/>
        <charset val="129"/>
        <scheme val="minor"/>
      </rPr>
      <t>아웃링크 클릭, 노출</t>
    </r>
    <r>
      <rPr>
        <sz val="10"/>
        <color theme="1"/>
        <rFont val="맑은 고딕"/>
        <family val="2"/>
        <charset val="129"/>
        <scheme val="minor"/>
      </rPr>
      <t>이 일어난 기사리스트에 페이지뷰와 파트너스 공유수 매칭화</t>
    </r>
    <phoneticPr fontId="18" type="noConversion"/>
  </si>
  <si>
    <t>아웃클릭일자</t>
    <phoneticPr fontId="18" type="noConversion"/>
  </si>
  <si>
    <t>NID</t>
    <phoneticPr fontId="18" type="noConversion"/>
  </si>
  <si>
    <t>아웃클릭수</t>
  </si>
  <si>
    <t>아웃클릭수</t>
    <phoneticPr fontId="18" type="noConversion"/>
  </si>
  <si>
    <t>아웃노출수</t>
    <phoneticPr fontId="18" type="noConversion"/>
  </si>
  <si>
    <t>아웃클릭CTR</t>
    <phoneticPr fontId="18" type="noConversion"/>
  </si>
  <si>
    <t xml:space="preserve"> 대분류</t>
    <phoneticPr fontId="18" type="noConversion"/>
  </si>
  <si>
    <t>중분류</t>
    <phoneticPr fontId="18" type="noConversion"/>
  </si>
  <si>
    <t>콘텐츠 제목</t>
    <phoneticPr fontId="18" type="noConversion"/>
  </si>
  <si>
    <t>방문수</t>
    <phoneticPr fontId="18" type="noConversion"/>
  </si>
  <si>
    <t>파트너스공유수</t>
    <phoneticPr fontId="18" type="noConversion"/>
  </si>
  <si>
    <t>파트너스</t>
    <phoneticPr fontId="18" type="noConversion"/>
  </si>
  <si>
    <t>CA05</t>
  </si>
  <si>
    <t>http://m.newspic.kr/view.html?nid=2022072610311017713</t>
  </si>
  <si>
    <t>http://m.newspic.kr/view.html?nid=2022072511004934667</t>
  </si>
  <si>
    <t>http://m.newspic.kr/view.html?nid=2022072516000185622</t>
  </si>
  <si>
    <t>http://m.newspic.kr/view.html?nid=2022072510032310435</t>
  </si>
  <si>
    <t>http://m.newspic.kr/view.html?nid=2022072615043838632</t>
  </si>
  <si>
    <t>http://m.newspic.kr/view.html?nid=2022072511550275804</t>
  </si>
  <si>
    <t>http://m.newspic.kr/view.html?nid=2022072609170208206</t>
  </si>
  <si>
    <t>http://m.newspic.kr/view.html?nid=2022072610000179293</t>
  </si>
  <si>
    <t>http://m.newspic.kr/view.html?nid=2022072500222824294</t>
  </si>
  <si>
    <t>http://m.newspic.kr/view.html?nid=2022072603000131084</t>
  </si>
  <si>
    <t>http://m.newspic.kr/view.html?nid=2022072522000176343</t>
  </si>
  <si>
    <t>http://m.newspic.kr/view.html?nid=2022072516304856586</t>
  </si>
  <si>
    <t>http://m.newspic.kr/view.html?nid=2022072511072187161</t>
  </si>
  <si>
    <t>http://m.newspic.kr/view.html?nid=2022072609350137440</t>
  </si>
  <si>
    <t>http://m.newspic.kr/view.html?nid=2022072511444625492</t>
  </si>
  <si>
    <t>파트너스
공유수</t>
    <phoneticPr fontId="18" type="noConversion"/>
  </si>
  <si>
    <t>http://m.newspic.kr/view.html?nid=2022072614591770984</t>
  </si>
  <si>
    <t>http://m.newspic.kr/view.html?nid=2022072520273003419</t>
  </si>
  <si>
    <t>http://m.newspic.kr/view.html?nid=2022072508450130900</t>
  </si>
  <si>
    <t>http://m.newspic.kr/view.html?nid=2022072608000286196</t>
  </si>
  <si>
    <t>N</t>
    <phoneticPr fontId="18" type="noConversion"/>
  </si>
  <si>
    <t>(모두)</t>
  </si>
  <si>
    <t>1) 수집일자에 대한 분포</t>
    <phoneticPr fontId="18" type="noConversion"/>
  </si>
  <si>
    <t>클릭된 기사수</t>
  </si>
  <si>
    <t>2) 아웃클릭수, 노출수 분포</t>
    <phoneticPr fontId="18" type="noConversion"/>
  </si>
  <si>
    <t>아웃클릭수 평균</t>
  </si>
  <si>
    <t>아웃노출수 평균</t>
  </si>
  <si>
    <t>- 수집일자 25, 26일자 데이터만을 포함시켰습니다.</t>
    <phoneticPr fontId="18" type="noConversion"/>
  </si>
  <si>
    <t>- 수집일자 1일전까지의 콘텐츠가 많이 클릭, 노출 되는 점을 확인 할 수 있었습니다.</t>
    <phoneticPr fontId="18" type="noConversion"/>
  </si>
  <si>
    <t>아웃CTR 평균</t>
  </si>
  <si>
    <t>3. 세부내용</t>
    <phoneticPr fontId="18" type="noConversion"/>
  </si>
  <si>
    <t>수집일자</t>
    <phoneticPr fontId="18" type="noConversion"/>
  </si>
  <si>
    <t>중분류코드</t>
    <phoneticPr fontId="18" type="noConversion"/>
  </si>
  <si>
    <r>
      <t xml:space="preserve">[속보] 김민재, 오늘 나폴리 메디컬 예정...바이아웃 </t>
    </r>
    <r>
      <rPr>
        <sz val="10"/>
        <rFont val="맑은 고딕"/>
        <family val="2"/>
        <charset val="129"/>
        <scheme val="minor"/>
      </rPr>
      <t>€</t>
    </r>
    <r>
      <rPr>
        <sz val="10"/>
        <rFont val="맑은 고딕"/>
        <family val="3"/>
        <charset val="129"/>
        <scheme val="minor"/>
      </rPr>
      <t>19.5m 발동</t>
    </r>
  </si>
  <si>
    <t>-&gt; 아웃클릭수 725이상만을 분석하였습니다.</t>
    <phoneticPr fontId="18" type="noConversion"/>
  </si>
  <si>
    <t>-&gt; 아웃클릭수 평균 725인점을 확인 할 수 있었습니다.</t>
    <phoneticPr fontId="18" type="noConversion"/>
  </si>
  <si>
    <t>아웃클릭CTR</t>
  </si>
  <si>
    <t xml:space="preserve">시뮬레이션) 아웃클릭CTR순 30위 기사리스트 </t>
    <phoneticPr fontId="18" type="noConversion"/>
  </si>
  <si>
    <t>표. 아웃클릭 CTR순 기사리스트</t>
    <phoneticPr fontId="18" type="noConversion"/>
  </si>
  <si>
    <t>http://m.newspic.kr/view.html?nid=2022072523444870638</t>
  </si>
  <si>
    <t>- 카테고리 : 유머/이슈</t>
    <phoneticPr fontId="18" type="noConversion"/>
  </si>
  <si>
    <t>http://m.newspic.kr/view.html?nid=2022072600040023839</t>
  </si>
  <si>
    <t>http://m.newspic.kr/view.html?nid=2022072522111355015</t>
  </si>
  <si>
    <t>http://m.newspic.kr/view.html?nid=2022072608000220622</t>
  </si>
  <si>
    <t>http://m.newspic.kr/view.html?nid=2022072511253293475</t>
  </si>
  <si>
    <t>http://m.newspic.kr/view.html?nid=2022072602353635280</t>
  </si>
  <si>
    <t>http://m.newspic.kr/view.html?nid=2022072517141064329</t>
  </si>
  <si>
    <t>http://m.newspic.kr/view.html?nid=2022072519324429432</t>
  </si>
  <si>
    <t>http://m.newspic.kr/view.html?nid=2022072600270165708</t>
  </si>
  <si>
    <t>http://m.newspic.kr/view.html?nid=2022072610470161319</t>
  </si>
  <si>
    <t>http://m.newspic.kr/view.html?nid=2022072506031917769</t>
  </si>
  <si>
    <t>- 아웃클릭 CTR순 30개의 평균 방문수가 10,073으로 방문수순 30개의 평균 방문수 34,481보다 낮은 점을 확인 할 수 있었습니다.</t>
    <phoneticPr fontId="18" type="noConversion"/>
  </si>
  <si>
    <t>- 아웃클릭 CTR순 30개의 평균 공유수가 16으로 방문수순 30개의 평균 공유수 26보다 낮은 점을 확인 할 수 있었습니다.</t>
    <phoneticPr fontId="18" type="noConversion"/>
  </si>
  <si>
    <t>[파트너스 유머/이슈 카테고리 사용자 행동 콘텐츠 추천로직화]</t>
    <phoneticPr fontId="18" type="noConversion"/>
  </si>
  <si>
    <t>* 노란색 방문수 정렬시 상위 30위 기사리스트 확인 : 인기기사리스트와 다른 콘텐츠 추천 가능화 확인</t>
    <phoneticPr fontId="18" type="noConversion"/>
  </si>
  <si>
    <t>* 콘텐츠 제목을 눈으로 확인 결과 아웃클릭 CTR순 상위에서 자극적인 콘텐츠인 점을 확인 할 수 있었습니다.</t>
    <phoneticPr fontId="18" type="noConversion"/>
  </si>
  <si>
    <t>아웃클릭 CTR
30위순 콘텐츠 평균</t>
    <phoneticPr fontId="18" type="noConversion"/>
  </si>
  <si>
    <t>방문수 
30위순 콘텐츠 평균</t>
    <phoneticPr fontId="18" type="noConversion"/>
  </si>
  <si>
    <t>표. 방문수순 기사리스트</t>
    <phoneticPr fontId="18" type="noConversion"/>
  </si>
  <si>
    <t>http://m.newspic.kr/view.html?nid=2022072609250180819</t>
  </si>
  <si>
    <t>http://m.newspic.kr/view.html?nid=2022072515350292053</t>
  </si>
  <si>
    <t>http://m.newspic.kr/view.html?nid=2022072510310295011</t>
  </si>
  <si>
    <t>http://m.newspic.kr/view.html?nid=2022072605000128497</t>
  </si>
  <si>
    <t>http://m.newspic.kr/view.html?nid=2022072516435289979</t>
  </si>
  <si>
    <t>http://m.newspic.kr/view.html?nid=2022072612311146117</t>
  </si>
  <si>
    <t>http://m.newspic.kr/view.html?nid=2022072601070279907</t>
  </si>
  <si>
    <t>http://m.newspic.kr/view.html?nid=2022072609303718092</t>
  </si>
  <si>
    <t>http://m.newspic.kr/view.html?nid=2022072511001462478</t>
  </si>
  <si>
    <t>http://m.newspic.kr/view.html?nid=2022072602014922776</t>
  </si>
  <si>
    <t>http://m.newspic.kr/view.html?nid=2022072520275324215</t>
  </si>
  <si>
    <t>http://m.newspic.kr/view.html?nid=2022072619350131772</t>
  </si>
  <si>
    <t>http://m.newspic.kr/view.html?nid=2022072518000189877</t>
  </si>
  <si>
    <t>http://m.newspic.kr/view.html?nid=2022072612510545241</t>
  </si>
  <si>
    <t>http://m.newspic.kr/view.html?nid=2022072504151150335</t>
  </si>
  <si>
    <t>http://m.newspic.kr/view.html?nid=2022072608240297360</t>
  </si>
  <si>
    <t>http://m.newspic.kr/view.html?nid=2022072515564316721</t>
  </si>
  <si>
    <t>http://m.newspic.kr/view.html?nid=2022072603300708029</t>
  </si>
  <si>
    <t>http://m.newspic.kr/view.html?nid=2022072605271599638</t>
  </si>
  <si>
    <t>http://m.newspic.kr/view.html?nid=2022072518004270135</t>
  </si>
  <si>
    <t>ㄴ아웃클릭 시점 1일전까지 콘텐츠의 아웃클릭수 평균 이상인 콘텐츠를 아웃클릭 CTR순 정렬 노출화</t>
    <phoneticPr fontId="18" type="noConversion"/>
  </si>
  <si>
    <t>* 아웃클릭 CTR은 높지만, 파트너스 공유가 이뤄지지 않아 방문수가 낮은점을 확인 할 수 있습니다.</t>
    <phoneticPr fontId="18" type="noConversion"/>
  </si>
  <si>
    <t>1. 아웃클릭CTR과 방문수, 파트너스 공유수 분석</t>
    <phoneticPr fontId="18" type="noConversion"/>
  </si>
  <si>
    <t>2. 데이터 설명</t>
    <phoneticPr fontId="18" type="noConversion"/>
  </si>
  <si>
    <t>유머 서브 채널 다양화에 따른 추천로직 다양화</t>
    <phoneticPr fontId="18" type="noConversion"/>
  </si>
  <si>
    <t xml:space="preserve">1. 분석 목적 </t>
    <phoneticPr fontId="18" type="noConversion"/>
  </si>
  <si>
    <t>2. 결과</t>
    <phoneticPr fontId="18" type="noConversion"/>
  </si>
  <si>
    <t>1) 아웃클릭CTR과 방문수, 파트너스 공유수 분석 (참고.시트1요약)</t>
    <phoneticPr fontId="18" type="noConversion"/>
  </si>
  <si>
    <t>3. 제안</t>
    <phoneticPr fontId="18" type="noConversion"/>
  </si>
  <si>
    <t>- 사용자 행동 아웃클릭, 쿠팡더보기 클릭을 활용한 기사리스트를 파트너스들에게 노출시킨다면 파트너스의 공유를 유도 할 수 있습니다.</t>
    <phoneticPr fontId="18" type="noConversion"/>
  </si>
  <si>
    <t>- 사용자 반응을 이끌었던 콘텐츠인 만큼 파트너스들의 콘텐츠 공유시 페이지뷰를 상승을 예상 할 수 있습니다.</t>
    <phoneticPr fontId="18" type="noConversion"/>
  </si>
  <si>
    <t>(1) 아웃클릭 CTR을 통한 사용자 반응 콘텐츠 추천화</t>
    <phoneticPr fontId="18" type="noConversion"/>
  </si>
  <si>
    <t>유머 서브 채널 다양화에 따른 추천로직풀 확대하기 위한 추천로직 다양화</t>
    <phoneticPr fontId="18" type="noConversion"/>
  </si>
  <si>
    <t>day</t>
  </si>
  <si>
    <t>channelname</t>
  </si>
  <si>
    <t>rssoption</t>
  </si>
  <si>
    <t>nid</t>
  </si>
  <si>
    <t>view</t>
  </si>
  <si>
    <t>CTR</t>
  </si>
  <si>
    <t>S_CATE_RANK</t>
  </si>
  <si>
    <t>CATE_RANK</t>
  </si>
  <si>
    <t>열 레이블</t>
  </si>
  <si>
    <t>(비어 있음)</t>
  </si>
  <si>
    <t>행 레이블</t>
  </si>
  <si>
    <t>합계 : view</t>
  </si>
  <si>
    <t>with stat as</t>
    <phoneticPr fontId="18" type="noConversion"/>
  </si>
  <si>
    <t>-- 콘텐츠별 아웃클릭CTR, 파트너스 공유수</t>
    <phoneticPr fontId="18" type="noConversion"/>
  </si>
  <si>
    <t>-- 상위 30위권 콘텐츠의 파트너스 추천로직 노출 확인화</t>
    <phoneticPr fontId="18" type="noConversion"/>
  </si>
  <si>
    <t xml:space="preserve">    SELECT CONCAT(year,'-',month,'-',day) day, channelname, rssoption, nid, count(*) as view</t>
  </si>
  <si>
    <t xml:space="preserve">    FROM  elasticsearch_parquet</t>
  </si>
  <si>
    <t xml:space="preserve">    AND    CONCAT(year,'-',month,'-',day)&gt;='2022-07-26'  AND    CONCAT(year,'-',month,'-',day)&lt;='2022-07-27'</t>
  </si>
  <si>
    <t xml:space="preserve">    AND    type = 'PARTNERS_CONTENTS_IMPRESSION'</t>
  </si>
  <si>
    <t xml:space="preserve">    AND    level in (60,61,65)</t>
  </si>
  <si>
    <t xml:space="preserve">    AND    channelname  like '%유머%'</t>
  </si>
  <si>
    <t xml:space="preserve">    AND    nid in (</t>
  </si>
  <si>
    <t xml:space="preserve">    '2022072523444870638',</t>
  </si>
  <si>
    <t>'2022072610311017713',</t>
  </si>
  <si>
    <t>'2022072511004934667',</t>
  </si>
  <si>
    <t>'2022072516000185622',</t>
  </si>
  <si>
    <t>'2022072510032310435',</t>
  </si>
  <si>
    <t>'2022072615043838632',</t>
  </si>
  <si>
    <t>'2022072511550275804',</t>
  </si>
  <si>
    <t>'2022072609170208206',</t>
  </si>
  <si>
    <t>'2022072610000179293',</t>
  </si>
  <si>
    <t>'2022072500222824294',</t>
  </si>
  <si>
    <t>'2022072603000131084',</t>
  </si>
  <si>
    <t>'2022072522000176343',</t>
  </si>
  <si>
    <t>'2022072516304856586',</t>
  </si>
  <si>
    <t>'2022072511072187161',</t>
  </si>
  <si>
    <t>'2022072609350137440',</t>
  </si>
  <si>
    <t>'2022072511444625492',</t>
  </si>
  <si>
    <t>'2022072600040023839',</t>
  </si>
  <si>
    <t>'2022072614591770984',</t>
  </si>
  <si>
    <t>'2022072520273003419',</t>
  </si>
  <si>
    <t>'2022072508450130900',</t>
  </si>
  <si>
    <t>'2022072608000286196',</t>
  </si>
  <si>
    <t>'2022072522111355015',</t>
  </si>
  <si>
    <t>'2022072608000220622',</t>
  </si>
  <si>
    <t>'2022072511253293475',</t>
  </si>
  <si>
    <t>'2022072602353635280',</t>
  </si>
  <si>
    <t>'2022072517141064329',</t>
  </si>
  <si>
    <t>'2022072519324429432',</t>
  </si>
  <si>
    <t>'2022072600270165708',</t>
  </si>
  <si>
    <t>'2022072610470161319',</t>
  </si>
  <si>
    <t>'2022072506031917769'</t>
  </si>
  <si>
    <t xml:space="preserve">                    )</t>
  </si>
  <si>
    <t xml:space="preserve">    GROUP BY CONCAT(year,'-',month,'-',day), channelname, rssoption, nid</t>
  </si>
  <si>
    <t>타입</t>
    <phoneticPr fontId="18" type="noConversion"/>
  </si>
  <si>
    <t>아웃CTR순</t>
  </si>
  <si>
    <t>아웃CTR순</t>
    <phoneticPr fontId="18" type="noConversion"/>
  </si>
  <si>
    <t>인기순</t>
  </si>
  <si>
    <t>인기순</t>
    <phoneticPr fontId="18" type="noConversion"/>
  </si>
  <si>
    <t>추천로직 
노출수
(7/26~27)</t>
    <phoneticPr fontId="18" type="noConversion"/>
  </si>
  <si>
    <t>추천로직 
노출기사수
(7/26~27)</t>
    <phoneticPr fontId="18" type="noConversion"/>
  </si>
  <si>
    <t>아웃클릭CTR
(7/26)</t>
    <phoneticPr fontId="18" type="noConversion"/>
  </si>
  <si>
    <t>파트너스공유수
(7/26)</t>
    <phoneticPr fontId="18" type="noConversion"/>
  </si>
  <si>
    <t>방문수
(7/26)</t>
    <phoneticPr fontId="18" type="noConversion"/>
  </si>
  <si>
    <t>- 아웃클릭 시점 1일전까지 수집콘텐츠의 아웃클릭수 평균 이상인 콘텐츠를 아웃클릭 CTR순 정렬 노출화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</si>
</sst>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2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0"/>
      <color rgb="FF006100"/>
      <name val="맑은 고딕"/>
      <family val="2"/>
      <charset val="129"/>
      <scheme val="minor"/>
    </font>
    <font>
      <sz val="10"/>
      <color rgb="FF9C0006"/>
      <name val="맑은 고딕"/>
      <family val="2"/>
      <charset val="129"/>
      <scheme val="minor"/>
    </font>
    <font>
      <sz val="10"/>
      <color rgb="FF9C5700"/>
      <name val="맑은 고딕"/>
      <family val="2"/>
      <charset val="129"/>
      <scheme val="minor"/>
    </font>
    <font>
      <sz val="10"/>
      <color rgb="FF3F3F76"/>
      <name val="맑은 고딕"/>
      <family val="2"/>
      <charset val="129"/>
      <scheme val="minor"/>
    </font>
    <font>
      <b/>
      <sz val="10"/>
      <color rgb="FF3F3F3F"/>
      <name val="맑은 고딕"/>
      <family val="2"/>
      <charset val="129"/>
      <scheme val="minor"/>
    </font>
    <font>
      <b/>
      <sz val="10"/>
      <color rgb="FFFA7D00"/>
      <name val="맑은 고딕"/>
      <family val="2"/>
      <charset val="129"/>
      <scheme val="minor"/>
    </font>
    <font>
      <sz val="10"/>
      <color rgb="FFFA7D00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i/>
      <sz val="10"/>
      <color rgb="FF7F7F7F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10" fontId="0" fillId="0" borderId="0" xfId="2" applyNumberFormat="1" applyFont="1">
      <alignment vertical="center"/>
    </xf>
    <xf numFmtId="41" fontId="0" fillId="0" borderId="0" xfId="1" applyFont="1">
      <alignment vertical="center"/>
    </xf>
    <xf numFmtId="0" fontId="0" fillId="0" borderId="0" xfId="0" quotePrefix="1">
      <alignment vertical="center"/>
    </xf>
    <xf numFmtId="0" fontId="19" fillId="0" borderId="0" xfId="0" applyFont="1">
      <alignment vertical="center"/>
    </xf>
    <xf numFmtId="10" fontId="0" fillId="0" borderId="0" xfId="2" applyNumberFormat="1" applyFont="1" applyFill="1">
      <alignment vertical="center"/>
    </xf>
    <xf numFmtId="0" fontId="22" fillId="0" borderId="0" xfId="0" applyFont="1">
      <alignment vertical="center"/>
    </xf>
    <xf numFmtId="0" fontId="0" fillId="0" borderId="10" xfId="0" pivotButton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indent="1"/>
    </xf>
    <xf numFmtId="0" fontId="23" fillId="0" borderId="0" xfId="0" applyFont="1">
      <alignment vertical="center"/>
    </xf>
    <xf numFmtId="10" fontId="24" fillId="33" borderId="10" xfId="2" applyNumberFormat="1" applyFont="1" applyFill="1" applyBorder="1">
      <alignment vertical="center"/>
    </xf>
    <xf numFmtId="10" fontId="24" fillId="0" borderId="10" xfId="2" applyNumberFormat="1" applyFont="1" applyFill="1" applyBorder="1">
      <alignment vertical="center"/>
    </xf>
    <xf numFmtId="0" fontId="0" fillId="33" borderId="10" xfId="0" applyFill="1" applyBorder="1">
      <alignment vertical="center"/>
    </xf>
    <xf numFmtId="41" fontId="0" fillId="0" borderId="10" xfId="1" applyFont="1" applyBorder="1">
      <alignment vertical="center"/>
    </xf>
    <xf numFmtId="49" fontId="25" fillId="0" borderId="10" xfId="0" applyNumberFormat="1" applyFont="1" applyBorder="1">
      <alignment vertical="center"/>
    </xf>
    <xf numFmtId="0" fontId="25" fillId="0" borderId="10" xfId="0" applyFont="1" applyBorder="1">
      <alignment vertical="center"/>
    </xf>
    <xf numFmtId="14" fontId="25" fillId="0" borderId="10" xfId="0" applyNumberFormat="1" applyFont="1" applyBorder="1">
      <alignment vertical="center"/>
    </xf>
    <xf numFmtId="0" fontId="25" fillId="33" borderId="10" xfId="0" applyFont="1" applyFill="1" applyBorder="1">
      <alignment vertical="center"/>
    </xf>
    <xf numFmtId="14" fontId="25" fillId="33" borderId="10" xfId="0" applyNumberFormat="1" applyFont="1" applyFill="1" applyBorder="1">
      <alignment vertical="center"/>
    </xf>
    <xf numFmtId="49" fontId="25" fillId="33" borderId="10" xfId="0" applyNumberFormat="1" applyFont="1" applyFill="1" applyBorder="1">
      <alignment vertical="center"/>
    </xf>
    <xf numFmtId="41" fontId="25" fillId="33" borderId="10" xfId="1" applyFont="1" applyFill="1" applyBorder="1">
      <alignment vertical="center"/>
    </xf>
    <xf numFmtId="0" fontId="26" fillId="33" borderId="10" xfId="44" applyFont="1" applyFill="1" applyBorder="1">
      <alignment vertical="center"/>
    </xf>
    <xf numFmtId="0" fontId="27" fillId="34" borderId="10" xfId="0" applyFont="1" applyFill="1" applyBorder="1">
      <alignment vertical="center"/>
    </xf>
    <xf numFmtId="49" fontId="27" fillId="34" borderId="10" xfId="0" applyNumberFormat="1" applyFont="1" applyFill="1" applyBorder="1">
      <alignment vertical="center"/>
    </xf>
    <xf numFmtId="41" fontId="27" fillId="34" borderId="10" xfId="1" applyFont="1" applyFill="1" applyBorder="1">
      <alignment vertical="center"/>
    </xf>
    <xf numFmtId="0" fontId="27" fillId="34" borderId="10" xfId="0" applyFont="1" applyFill="1" applyBorder="1" applyAlignment="1">
      <alignment horizontal="center" vertical="center"/>
    </xf>
    <xf numFmtId="10" fontId="25" fillId="33" borderId="10" xfId="2" applyNumberFormat="1" applyFont="1" applyFill="1" applyBorder="1">
      <alignment vertical="center"/>
    </xf>
    <xf numFmtId="10" fontId="25" fillId="0" borderId="10" xfId="2" applyNumberFormat="1" applyFont="1" applyFill="1" applyBorder="1">
      <alignment vertical="center"/>
    </xf>
    <xf numFmtId="41" fontId="25" fillId="0" borderId="10" xfId="1" applyFont="1" applyFill="1" applyBorder="1">
      <alignment vertical="center"/>
    </xf>
    <xf numFmtId="0" fontId="24" fillId="0" borderId="0" xfId="0" applyFont="1">
      <alignment vertical="center"/>
    </xf>
    <xf numFmtId="10" fontId="20" fillId="34" borderId="10" xfId="2" applyNumberFormat="1" applyFont="1" applyFill="1" applyBorder="1">
      <alignment vertical="center"/>
    </xf>
    <xf numFmtId="0" fontId="26" fillId="0" borderId="10" xfId="44" applyFont="1" applyFill="1" applyBorder="1">
      <alignment vertical="center"/>
    </xf>
    <xf numFmtId="0" fontId="0" fillId="33" borderId="10" xfId="0" applyFill="1" applyBorder="1" applyAlignment="1">
      <alignment horizontal="left" vertical="center" indent="1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left" vertical="center"/>
    </xf>
    <xf numFmtId="0" fontId="0" fillId="33" borderId="12" xfId="0" applyFill="1" applyBorder="1">
      <alignment vertical="center"/>
    </xf>
    <xf numFmtId="41" fontId="0" fillId="33" borderId="12" xfId="0" applyNumberFormat="1" applyFill="1" applyBorder="1">
      <alignment vertical="center"/>
    </xf>
    <xf numFmtId="41" fontId="0" fillId="0" borderId="13" xfId="0" applyNumberFormat="1" applyBorder="1">
      <alignment vertical="center"/>
    </xf>
    <xf numFmtId="41" fontId="0" fillId="0" borderId="11" xfId="0" applyNumberFormat="1" applyBorder="1">
      <alignment vertical="center"/>
    </xf>
    <xf numFmtId="0" fontId="0" fillId="33" borderId="11" xfId="0" applyFill="1" applyBorder="1" applyAlignment="1">
      <alignment horizontal="left" vertical="center" indent="1"/>
    </xf>
    <xf numFmtId="0" fontId="0" fillId="33" borderId="13" xfId="0" applyFill="1" applyBorder="1" applyAlignment="1">
      <alignment horizontal="left" vertical="center" indent="1"/>
    </xf>
    <xf numFmtId="10" fontId="0" fillId="0" borderId="13" xfId="0" applyNumberFormat="1" applyBorder="1">
      <alignment vertical="center"/>
    </xf>
    <xf numFmtId="10" fontId="0" fillId="0" borderId="11" xfId="0" applyNumberFormat="1" applyBorder="1">
      <alignment vertical="center"/>
    </xf>
    <xf numFmtId="10" fontId="0" fillId="33" borderId="12" xfId="0" applyNumberFormat="1" applyFill="1" applyBorder="1">
      <alignment vertical="center"/>
    </xf>
    <xf numFmtId="0" fontId="29" fillId="0" borderId="0" xfId="0" applyFont="1">
      <alignment vertical="center"/>
    </xf>
    <xf numFmtId="0" fontId="27" fillId="33" borderId="10" xfId="0" applyFont="1" applyFill="1" applyBorder="1">
      <alignment vertical="center"/>
    </xf>
    <xf numFmtId="49" fontId="27" fillId="33" borderId="10" xfId="0" applyNumberFormat="1" applyFont="1" applyFill="1" applyBorder="1">
      <alignment vertical="center"/>
    </xf>
    <xf numFmtId="41" fontId="27" fillId="33" borderId="10" xfId="1" applyFont="1" applyFill="1" applyBorder="1">
      <alignment vertical="center"/>
    </xf>
    <xf numFmtId="0" fontId="0" fillId="33" borderId="0" xfId="0" applyFill="1">
      <alignment vertical="center"/>
    </xf>
    <xf numFmtId="10" fontId="0" fillId="33" borderId="0" xfId="2" applyNumberFormat="1" applyFont="1" applyFill="1">
      <alignment vertical="center"/>
    </xf>
    <xf numFmtId="49" fontId="27" fillId="34" borderId="10" xfId="0" applyNumberFormat="1" applyFont="1" applyFill="1" applyBorder="1" applyAlignment="1">
      <alignment horizontal="center" vertical="center"/>
    </xf>
    <xf numFmtId="41" fontId="27" fillId="34" borderId="10" xfId="1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19" fillId="0" borderId="0" xfId="0" quotePrefix="1" applyFont="1">
      <alignment vertical="center"/>
    </xf>
    <xf numFmtId="0" fontId="30" fillId="0" borderId="0" xfId="0" quotePrefix="1" applyFont="1">
      <alignment vertical="center"/>
    </xf>
    <xf numFmtId="41" fontId="27" fillId="33" borderId="10" xfId="1" applyFont="1" applyFill="1" applyBorder="1" applyAlignment="1">
      <alignment vertical="center" wrapText="1"/>
    </xf>
    <xf numFmtId="0" fontId="19" fillId="33" borderId="0" xfId="0" quotePrefix="1" applyFont="1" applyFill="1">
      <alignment vertical="center"/>
    </xf>
    <xf numFmtId="10" fontId="27" fillId="34" borderId="10" xfId="2" applyNumberFormat="1" applyFont="1" applyFill="1" applyBorder="1">
      <alignment vertical="center"/>
    </xf>
    <xf numFmtId="0" fontId="19" fillId="34" borderId="10" xfId="0" applyFont="1" applyFill="1" applyBorder="1" applyAlignment="1">
      <alignment horizontal="center" vertical="center"/>
    </xf>
    <xf numFmtId="10" fontId="30" fillId="0" borderId="10" xfId="2" quotePrefix="1" applyNumberFormat="1" applyFont="1" applyBorder="1" applyAlignment="1">
      <alignment vertical="center" wrapText="1"/>
    </xf>
    <xf numFmtId="41" fontId="30" fillId="0" borderId="10" xfId="1" applyFont="1" applyBorder="1">
      <alignment vertical="center"/>
    </xf>
    <xf numFmtId="0" fontId="0" fillId="34" borderId="10" xfId="0" quotePrefix="1" applyFill="1" applyBorder="1" applyAlignment="1">
      <alignment horizontal="center" vertical="center"/>
    </xf>
    <xf numFmtId="0" fontId="19" fillId="34" borderId="10" xfId="0" quotePrefix="1" applyFont="1" applyFill="1" applyBorder="1" applyAlignment="1">
      <alignment horizontal="center" vertical="center"/>
    </xf>
    <xf numFmtId="0" fontId="19" fillId="34" borderId="10" xfId="0" quotePrefix="1" applyFont="1" applyFill="1" applyBorder="1" applyAlignment="1">
      <alignment vertical="center" wrapText="1"/>
    </xf>
    <xf numFmtId="0" fontId="30" fillId="0" borderId="0" xfId="0" applyFont="1">
      <alignment vertical="center"/>
    </xf>
    <xf numFmtId="0" fontId="31" fillId="0" borderId="0" xfId="0" quotePrefix="1" applyFont="1">
      <alignment vertical="center"/>
    </xf>
    <xf numFmtId="0" fontId="20" fillId="0" borderId="0" xfId="0" applyFont="1">
      <alignment vertical="center"/>
    </xf>
    <xf numFmtId="10" fontId="30" fillId="0" borderId="0" xfId="2" applyNumberFormat="1" applyFont="1">
      <alignment vertical="center"/>
    </xf>
    <xf numFmtId="0" fontId="30" fillId="34" borderId="10" xfId="0" quotePrefix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9" fillId="0" borderId="0" xfId="0" applyNumberFormat="1" applyFont="1">
      <alignment vertical="center"/>
    </xf>
    <xf numFmtId="0" fontId="16" fillId="0" borderId="0" xfId="0" applyNumberFormat="1" applyFont="1">
      <alignment vertical="center"/>
    </xf>
    <xf numFmtId="0" fontId="0" fillId="0" borderId="0" xfId="0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10" xfId="0" applyNumberFormat="1" applyBorder="1">
      <alignment vertical="center"/>
    </xf>
    <xf numFmtId="0" fontId="19" fillId="0" borderId="10" xfId="0" applyNumberFormat="1" applyFont="1" applyBorder="1">
      <alignment vertical="center"/>
    </xf>
    <xf numFmtId="0" fontId="16" fillId="0" borderId="10" xfId="0" applyNumberFormat="1" applyFont="1" applyBorder="1">
      <alignment vertical="center"/>
    </xf>
    <xf numFmtId="0" fontId="0" fillId="35" borderId="10" xfId="0" applyNumberFormat="1" applyFill="1" applyBorder="1">
      <alignment vertical="center"/>
    </xf>
    <xf numFmtId="0" fontId="19" fillId="34" borderId="10" xfId="0" applyFont="1" applyFill="1" applyBorder="1" applyAlignment="1">
      <alignment horizontal="center" vertical="center" wrapText="1"/>
    </xf>
    <xf numFmtId="0" fontId="19" fillId="34" borderId="10" xfId="0" quotePrefix="1" applyFont="1" applyFill="1" applyBorder="1" applyAlignment="1">
      <alignment horizontal="center" vertical="center" wrapText="1"/>
    </xf>
  </cellXfs>
  <cellStyles count="45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백분율" xfId="2" builtinId="5"/>
    <cellStyle name="보통" xfId="10" builtinId="28" customBuiltin="1"/>
    <cellStyle name="설명 텍스트" xfId="18" builtinId="53" customBuiltin="1"/>
    <cellStyle name="셀 확인" xfId="15" builtinId="23" customBuiltin="1"/>
    <cellStyle name="쉼표 [0]" xfId="1" builtinId="6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하이퍼링크" xfId="44" builtinId="8"/>
  </cellStyles>
  <dxfs count="7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</font>
    </dxf>
    <dxf>
      <font>
        <b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4" formatCode="0.00%"/>
    </dxf>
    <dxf>
      <numFmt numFmtId="14" formatCode="0.00%"/>
    </dxf>
    <dxf>
      <numFmt numFmtId="33" formatCode="_-* #,##0_-;\-* #,##0_-;_-* &quot;-&quot;_-;_-@_-"/>
    </dxf>
    <dxf>
      <fill>
        <patternFill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" refreshedDate="44769.715807870372" createdVersion="8" refreshedVersion="8" minRefreshableVersion="3" recordCount="1923" xr:uid="{00000000-000A-0000-FFFF-FFFF0D000000}">
  <cacheSource type="worksheet">
    <worksheetSource ref="A1:M1924" sheet="1.RAW"/>
  </cacheSource>
  <cacheFields count="13">
    <cacheField name="requestkey" numFmtId="0">
      <sharedItems/>
    </cacheField>
    <cacheField name="daily" numFmtId="14">
      <sharedItems containsSemiMixedTypes="0" containsNonDate="0" containsDate="1" containsString="0" minDate="2022-07-26T00:00:00" maxDate="2022-07-27T00:00:00" count="1">
        <d v="2022-07-26T00:00:00"/>
      </sharedItems>
    </cacheField>
    <cacheField name="nid" numFmtId="49">
      <sharedItems count="1917">
        <s v="2022072500182770377"/>
        <s v="2022072600172426377"/>
        <s v="2022072604000088017"/>
        <s v="2022072616044703067"/>
        <s v="2022072612592242978"/>
        <s v="2022072617500029765"/>
        <s v="2022072518011036722"/>
        <s v="2022072613270730733"/>
        <s v="2022072623150222830"/>
        <s v="2022072518164566417"/>
        <s v="2022072609355335357"/>
        <s v="2022072610302568582"/>
        <s v="2022072603300708029"/>
        <s v="2022072600470097820"/>
        <s v="2022072510304213617"/>
        <s v="2022072614172082673"/>
        <s v="2022072600000094600"/>
        <s v="2022072510333000096"/>
        <s v="2022072521000003653"/>
        <s v="2022072614062678415"/>
        <s v="2022070602220320434"/>
        <s v="2022072614352932467"/>
        <s v="2022072420264021828"/>
        <s v="2022072600045716093"/>
        <s v="2022072518491104305"/>
        <s v="2022072607500076640"/>
        <s v="2022072514160639779"/>
        <s v="2022072513440031068"/>
        <s v="2022072522013268939"/>
        <s v="2022072518300028650"/>
        <s v="2022072516550153205"/>
        <s v="2022072614385445690"/>
        <s v="2022072509522795818"/>
        <s v="2022072517414065527"/>
        <s v="2022072618053275776"/>
        <s v="2022072505450030353"/>
        <s v="2022072510190045954"/>
        <s v="2022072512220044790"/>
        <s v="2022072622300201346"/>
        <s v="2022072516201457273"/>
        <s v="2022072611000123044"/>
        <s v="2022072515171330380"/>
        <s v="2022072611000121854"/>
        <s v="2022072621284552451"/>
        <s v="2022072616011003532"/>
        <s v="2022072609020097384"/>
        <s v="2022072017074388179"/>
        <s v="2022072617551303522"/>
        <s v="2022072519380125443"/>
        <s v="2022072516410095528"/>
        <s v="2022072603000137652"/>
        <s v="2022072600121333016"/>
        <s v="2022072611000132510"/>
        <s v="2022072614215875810"/>
        <s v="2022072616311648134"/>
        <s v="2022072621434598885"/>
        <s v="2022072511464710163"/>
        <s v="2022072520085775341"/>
        <s v="2022072605000119886"/>
        <s v="2022072614041465293"/>
        <s v="2022072617255448884"/>
        <s v="2022072518420942444"/>
        <s v="2022072512330021295"/>
        <s v="2022072502200127185"/>
        <s v="2022072511281066428"/>
        <s v="2022072620320708778"/>
        <s v="2022072518361302939"/>
        <s v="2022072612233807075"/>
        <s v="2022072620370188300"/>
        <s v="2022072613373931099"/>
        <s v="2022072512360592652"/>
        <s v="2022072615290294662"/>
        <s v="2022072617234362482"/>
        <s v="2022072614260414552"/>
        <s v="2022072502200123376"/>
        <s v="2022072507403882505"/>
        <s v="2022072518222533806"/>
        <s v="2022072511350050548"/>
        <s v="2022072400040060585"/>
        <s v="2022072511310581347"/>
        <s v="2022072500220078158"/>
        <s v="2022072611164639427"/>
        <s v="2022072512371255003"/>
        <s v="2022072618281436019"/>
        <s v="2022072603112095088"/>
        <s v="2022072612510545241"/>
        <s v="2022072612270087216"/>
        <s v="2022072601070279907"/>
        <s v="2022072514013037625"/>
        <s v="2022072622023590425"/>
        <s v="2022072608000212616"/>
        <s v="2022072510352622831"/>
        <s v="2022072617080044927"/>
        <s v="2022072118002528706"/>
        <s v="2022072508432670131"/>
        <s v="2022072517355039636"/>
        <s v="2022072605300050316"/>
        <s v="2022072613070418110"/>
        <s v="2022072616300079084"/>
        <s v="2022072614543632128"/>
        <s v="2022072608253341063"/>
        <s v="2022072600032995254"/>
        <s v="2022072401285021563"/>
        <s v="2022072616445821327"/>
        <s v="2022072517545290443"/>
        <s v="2022072613320987021"/>
        <s v="2022072500180003459"/>
        <s v="2022072421522359687"/>
        <s v="2022072515534257038"/>
        <s v="2022072600000004842"/>
        <s v="2022072615032158582"/>
        <s v="2022072507500069342"/>
        <s v="2022072514544491059"/>
        <s v="2022072608243382132"/>
        <s v="2022072618000112211"/>
        <s v="2022072415331851979"/>
        <s v="2022072601015100515"/>
        <s v="2022072612000323265"/>
        <s v="2022072606274248210"/>
        <s v="2022072621000066208"/>
        <s v="2022072604120120977"/>
        <s v="2022072600270165708"/>
        <s v="2022072610292149280"/>
        <s v="2022072518055025957"/>
        <s v="2022072513425618031"/>
        <s v="2022072423585065884"/>
        <s v="2022072611405723076"/>
        <s v="2022072618560024257"/>
        <s v="2022072600370051401"/>
        <s v="2022072617560441329"/>
        <s v="2022072611221984970"/>
        <s v="2022072516352026167"/>
        <s v="2022072501181354757"/>
        <s v="2022072611550095217"/>
        <s v="2022072514534731010"/>
        <s v="2022072610371692006"/>
        <s v="2022072618000055294"/>
        <s v="2022072616223974176"/>
        <s v="2022072611291599779"/>
        <s v="2022072611204847158"/>
        <s v="2022072618470917632"/>
        <s v="2022072512125246231"/>
        <s v="2022072612115313280"/>
        <s v="2022072618371314158"/>
        <s v="2022072617184340211"/>
        <s v="2022072500082926447"/>
        <s v="2022072618364077791"/>
        <s v="2022072516294623909"/>
        <s v="2022072300180029000"/>
        <s v="2022072518144589560"/>
        <s v="2022072610311455576"/>
        <s v="2022072621263550436"/>
        <s v="2022072621434716328"/>
        <s v="2022072606000218890"/>
        <s v="2022072617251005130"/>
        <s v="2022072603554400729"/>
        <s v="2022072519000085982"/>
        <s v="2022072616022964915"/>
        <s v="2022072613164122208"/>
        <s v="2022072608243162720"/>
        <s v="2022072515451186839"/>
        <s v="2022072600464884301"/>
        <s v="2022072606300090610"/>
        <s v="2022072612140711439"/>
        <s v="2022072510320235281"/>
        <s v="2022072607011295282"/>
        <s v="2022072608234897172"/>
        <s v="2022072500045007315"/>
        <s v="2022072607340041150"/>
        <s v="2022072516104367917"/>
        <s v="2022072619053863888"/>
        <s v="2022072612010040405"/>
        <s v="2022072515174869239"/>
        <s v="2022072513565666367"/>
        <s v="2022072507220095822"/>
        <s v="2022072511165022377"/>
        <s v="2022072401073939839"/>
        <s v="2022072619200040548"/>
        <s v="2022072514151005569"/>
        <s v="2022072414550511205"/>
        <s v="2022072522000176343"/>
        <s v="2022072600514844412"/>
        <s v="2022072611290015398"/>
        <s v="2022072608000220622"/>
        <s v="2022072509070039758"/>
        <s v="2022072617324967579"/>
        <s v="2022072500241137328"/>
        <s v="2022072616214172950"/>
        <s v="2022072516200426146"/>
        <s v="2022072219150176651"/>
        <s v="2022072513474871681"/>
        <s v="2022072602440979385"/>
        <s v="2022072604300067506"/>
        <s v="2022072603000131084"/>
        <s v="2022072606345927195"/>
        <s v="2022072522490068236"/>
        <s v="2022072608020000799"/>
        <s v="2022072512083105664"/>
        <s v="2022072500210097697"/>
        <s v="2022072518190013383"/>
        <s v="2022072600000012088"/>
        <s v="2022072518150366805"/>
        <s v="2022072312450177346"/>
        <s v="2022072612000005658"/>
        <s v="2022072609001076490"/>
        <s v="2022072510050229093"/>
        <s v="2022072511005974028"/>
        <s v="2022072105000162159"/>
        <s v="2022072610434690278"/>
        <s v="2022072501085300568"/>
        <s v="2022072614500605358"/>
        <s v="2022072514284367286"/>
        <s v="2022072514044758538"/>
        <s v="2022072616002681726"/>
        <s v="2022072502203781155"/>
        <s v="2022072520000120350"/>
        <s v="2022072610340884469"/>
        <s v="2022072619321580811"/>
        <s v="2022072604260032855"/>
        <s v="2022072511003128663"/>
        <s v="2022072609170208206"/>
        <s v="2022072613300035469"/>
        <s v="2022072619181763615"/>
        <s v="2022072613240595707"/>
        <s v="2022072520253433208"/>
        <s v="2022072511433647254"/>
        <s v="2022072617000045220"/>
        <s v="2022072619194139005"/>
        <s v="2022072520502298875"/>
        <s v="2022072616430036186"/>
        <s v="2022072617090129625"/>
        <s v="2022072507024822263"/>
        <s v="2022072517155537762"/>
        <s v="2022072617320932619"/>
        <s v="2022072515253758570"/>
        <s v="2022072608000286196"/>
        <s v="2022072605504911547"/>
        <s v="2022072611243805076"/>
        <s v="2022072613300001238"/>
        <s v="2022072610512524056"/>
        <s v="2022072614041028050"/>
        <s v="2022072607081198483"/>
        <s v="2022072613064625321"/>
        <s v="2022072608490026316"/>
        <s v="2022072509381051249"/>
        <s v="2022072521050941548"/>
        <s v="2022072613581598204"/>
        <s v="2022072619174915440"/>
        <s v="2022072600292743328"/>
        <s v="2022072618460007852"/>
        <s v="2022072518341218621"/>
        <s v="2022072608391677094"/>
        <s v="2022072521551715751"/>
        <s v="2022072609165741107"/>
        <s v="2022072400052233321"/>
        <s v="2022071900010104662"/>
        <s v="2022072520172045032"/>
        <s v="2022072516520061684"/>
        <s v="2022072516534448375"/>
        <s v="2022072518001314157"/>
        <s v="2022072618000181924"/>
        <s v="2022072600074680306"/>
        <s v="2022072608240180548"/>
        <s v="2022072611283957930"/>
        <s v="2022072600082307644"/>
        <s v="2022072600041937553"/>
        <s v="2022072616022913547"/>
        <s v="2022072619321485606"/>
        <s v="2022072515194411862"/>
        <s v="2022072606450292090"/>
        <s v="2022072608190144423"/>
        <s v="2022072515213372370"/>
        <s v="2022072620000178729"/>
        <s v="2022072611130874857"/>
        <s v="2022071101155534062"/>
        <s v="2022072515265952371"/>
        <s v="2022072607590083230"/>
        <s v="2022072511235706050"/>
        <s v="2022072611111521414"/>
        <s v="2022072614591620054"/>
        <s v="2022072517403839632"/>
        <s v="2022072614000194501"/>
        <s v="2022072613354253222"/>
        <s v="2022072200315496702"/>
        <s v="2022072519001629582"/>
        <s v="2022072518000927089"/>
        <s v="2022072600310051701"/>
        <s v="2022072619150136628"/>
        <s v="2022072519380621188"/>
        <s v="2022072509320028600"/>
        <s v="2022072610151382722"/>
        <s v="2022072615400459637"/>
        <s v="2022072619074405582"/>
        <s v="2022072600212063308"/>
        <s v="2022072514375483788"/>
        <s v="2022072613271127779"/>
        <s v="2022072617080303763"/>
        <s v="2022072612204584269"/>
        <s v="2022072619350131772"/>
        <s v="2022072517441268358"/>
        <s v="2022072515523825905"/>
        <s v="2022070618265414648"/>
        <s v="2022072614150658284"/>
        <s v="2022072400020036882"/>
        <s v="2022072522000080387"/>
        <s v="2022072611204589231"/>
        <s v="2022072602485919738"/>
        <s v="2022071800010067613"/>
        <s v="2022072612240219259"/>
        <s v="2022072617340620827"/>
        <s v="2022072619230246359"/>
        <s v="2022072615043838632"/>
        <s v="2022072518195886234"/>
        <s v="2022072600190045339"/>
        <s v="2022072523585448475"/>
        <s v="2022072521335297153"/>
        <s v="2022072514084653830"/>
        <s v="2022072518545266408"/>
        <s v="2022072512132245742"/>
        <s v="2022072609442327919"/>
        <s v="2022072610024826655"/>
        <s v="2022072514271363689"/>
        <s v="2022072608573053480"/>
        <s v="2022072605000128497"/>
        <s v="2022072509530009621"/>
        <s v="2022072516085410464"/>
        <s v="2022072509545892109"/>
        <s v="2022072513123516735"/>
        <s v="2022072516104554435"/>
        <s v="2022072616484357378"/>
        <s v="2022072617562282131"/>
        <s v="2022072620061442659"/>
        <s v="2022072614414570806"/>
        <s v="2022072510351063808"/>
        <s v="2022072600110017302"/>
        <s v="2022072508110122137"/>
        <s v="2022072611200479309"/>
        <s v="2022072512254939178"/>
        <s v="2022072611300885529"/>
        <s v="2022072616300180879"/>
        <s v="2022072600063475286"/>
        <s v="2022072617573179780"/>
        <s v="2022072511540030314"/>
        <s v="2022072510232851859"/>
        <s v="2022072615295116503"/>
        <s v="2022072517521913805"/>
        <s v="2022072518250127265"/>
        <s v="2022072514540017148"/>
        <s v="2022072615231387655"/>
        <s v="2022072501040028751"/>
        <s v="2022072517150044844"/>
        <s v="2022071413060736397"/>
        <s v="2022072608500129699"/>
        <s v="2022072618511183044"/>
        <s v="2022072608560000085"/>
        <s v="2022072517495257261"/>
        <s v="2022072612030066141"/>
        <s v="2022072610141784550"/>
        <s v="2022072617141015206"/>
        <s v="2022072615015590477"/>
        <s v="2022072611104634376"/>
        <s v="2022072515294699368"/>
        <s v="2022072607084637066"/>
        <s v="2022072614175502754"/>
        <s v="2022072511542092511"/>
        <s v="2022072508371442755"/>
        <s v="2022072517510037261"/>
        <s v="2022072516220894821"/>
        <s v="2022072608044714280"/>
        <s v="2022072620265539590"/>
        <s v="2022071918581886835"/>
        <s v="2022072514344655374"/>
        <s v="2022072417400841066"/>
        <s v="2022072523510157408"/>
        <s v="2022072617142465488"/>
        <s v="2022072517240060354"/>
        <s v="2022072608274666487"/>
        <s v="2022072612480483011"/>
        <s v="2022072514370453821"/>
        <s v="2022072600052481918"/>
        <s v="2022072609285878505"/>
        <s v="2022072612313914378"/>
        <s v="2022072513433668015"/>
        <s v="2022072611170052160"/>
        <s v="2022072610245425763"/>
        <s v="2022072612013838055"/>
        <s v="2022072416571303545"/>
        <s v="2022072513451826669"/>
        <s v="2022072613192680608"/>
        <s v="2022072508000188314"/>
        <s v="2022072619040557548"/>
        <s v="2022072618334135441"/>
        <s v="2022072608200001649"/>
        <s v="2022072611565120394"/>
        <s v="2022072517184325320"/>
        <s v="2022072610312149370"/>
        <s v="2022072502030021536"/>
        <s v="2022072501175237591"/>
        <s v="2022072522193764934"/>
        <s v="2022072510250053395"/>
        <s v="2022072612371476131"/>
        <s v="2022072423205615189"/>
        <s v="2022072618315395878"/>
        <s v="2022072622495173619"/>
        <s v="2022072000190022527"/>
        <s v="2022072621150240318"/>
        <s v="2022072615160989787"/>
        <s v="2022072519280043996"/>
        <s v="2022072412000103471"/>
        <s v="2022072516341800889"/>
        <s v="2022072513522876528"/>
        <s v="2022072618010023245"/>
        <s v="2022072613251721171"/>
        <s v="2022072605271599638"/>
        <s v="2022072612240011240"/>
        <s v="2022072515233161659"/>
        <s v="2022072611455888667"/>
        <s v="2022072217364680411"/>
        <s v="2022072614343273559"/>
        <s v="2022072517513844522"/>
        <s v="2022072506490126510"/>
        <s v="2022072614544544086"/>
        <s v="2022072518510798562"/>
        <s v="2022072602451618708"/>
        <s v="2022072516521790641"/>
        <s v="2022072519284779966"/>
        <s v="2022072608520589312"/>
        <s v="2022072510190382571"/>
        <s v="2022072616301562613"/>
        <s v="2022072609160941285"/>
        <s v="2022072609575833336"/>
        <s v="2022072511054345692"/>
        <s v="2022072618250253134"/>
        <s v="2022072511392658242"/>
        <s v="2022071800040045627"/>
        <s v="2022072517435573918"/>
        <s v="2022072516104494247"/>
        <s v="2022072607093601622"/>
        <s v="2022072607000030264"/>
        <s v="2022072600030027319"/>
        <s v="2022072517513171803"/>
        <s v="2022072617470142776"/>
        <s v="2022072606283665711"/>
        <s v="2022072509020889865"/>
        <s v="2022072512385805178"/>
        <s v="2022072518270379628"/>
        <s v="2022072608573648591"/>
        <s v="2022072512401499010"/>
        <s v="2022072603565757486"/>
        <s v="2022072611224480835"/>
        <s v="2022072620372689739"/>
        <s v="2022072620350273263"/>
        <s v="2022072600003542157"/>
        <s v="2022072607272635892"/>
        <s v="2022072517460012999"/>
        <s v="2022072622464931514"/>
        <s v="2022072618290109277"/>
        <s v="2022072518280047318"/>
        <s v="2022072617244621841"/>
        <s v="2022072607310161752"/>
        <s v="2022072615385779860"/>
        <s v="2022072609163578335"/>
        <s v="2022072513481182822"/>
        <s v="2022072614522018037"/>
        <s v="2022072615593864539"/>
        <s v="2022071307505497985"/>
        <s v="2022072510402796948"/>
        <s v="2022072611020028713"/>
        <s v="2022072513480650356"/>
        <s v="2022072519525215904"/>
        <s v="2022072606045874840"/>
        <s v="2022070410500159153"/>
        <s v="2022072609183307760"/>
        <s v="2022072517220783063"/>
        <s v="2022072610454804884"/>
        <s v="2022072511232324896"/>
        <s v="2022072513491612809"/>
        <s v="2022072616300049363"/>
        <s v="2022072518565631133"/>
        <s v="2022072610320783524"/>
        <s v="2022072518044693544"/>
        <s v="2022072602353418860"/>
        <s v="2022072615120855760"/>
        <s v="2022072614493599413"/>
        <s v="2022072615130028816"/>
        <s v="2022072513474811016"/>
        <s v="2022072614492863256"/>
        <s v="2022072605501600069"/>
        <s v="2022072600060035248"/>
        <s v="2022072612211283747"/>
        <s v="2022072609484679226"/>
        <s v="2022072512100505549"/>
        <s v="2022072608040199250"/>
        <s v="2022072516020573088"/>
        <s v="2022072516152119123"/>
        <s v="2022072617350228467"/>
        <s v="2022072605000379609"/>
        <s v="2022072512300246769"/>
        <s v="2022072505300029377"/>
        <s v="2022072605060028975"/>
        <s v="2022072513192096664"/>
        <s v="2022072611425119871"/>
        <s v="2022072611270071370"/>
        <s v="2022072515135810136"/>
        <s v="2022072522265102648"/>
        <s v="2022072622210766358"/>
        <s v="2022072519001688890"/>
        <s v="2022072608290598292"/>
        <s v="2022072511575380699"/>
        <s v="2022072500012800464"/>
        <s v="2022072612163814767"/>
        <s v="2022072516132093699"/>
        <s v="2022072515010635173"/>
        <s v="2022072614320083983"/>
        <s v="2022072518511976676"/>
        <s v="2022072614350202060"/>
        <s v="2022072500303830801"/>
        <s v="2022072618360861996"/>
        <s v="2022072603422944603"/>
        <s v="2022072512013114143"/>
        <s v="2022072415133469129"/>
        <s v="2022072620340941984"/>
        <s v="2022072610250041908"/>
        <s v="2022072611042674354"/>
        <s v="2022072510564397331"/>
        <s v="2022072516110797051"/>
        <s v="2022072516304856586"/>
        <s v="2022072600445678463"/>
        <s v="2022072603000023345"/>
        <s v="2022072522280049702"/>
        <s v="2022072523444870638"/>
        <s v="2022072609505020984"/>
        <s v="2022072612165423365"/>
        <s v="2022072609060755263"/>
        <s v="2022072617363568465"/>
        <s v="2022072607252265779"/>
        <s v="2022072618022601546"/>
        <s v="2022072618242117363"/>
        <s v="2022072600001210117"/>
        <s v="2022072605253133179"/>
        <s v="2022072300170092122"/>
        <s v="2022072121210028969"/>
        <s v="2022072506521256257"/>
        <s v="2022072610250155160"/>
        <s v="2022072517370011779"/>
        <s v="2022072121325655814"/>
        <s v="2022072616481232006"/>
        <s v="2022072604330083892"/>
        <s v="2022072516353331727"/>
        <s v="2022072615121977211"/>
        <s v="2022072514100536725"/>
        <s v="2022072519440041780"/>
        <s v="2022072612592081954"/>
        <s v="2022072510401728437"/>
        <s v="2022072616314689012"/>
        <s v="2022072500150044247"/>
        <s v="2022072500113883535"/>
        <s v="2022072609340253271"/>
        <s v="2022072607514132290"/>
        <s v="2022072302061727262"/>
        <s v="2022072508074563390"/>
        <s v="2022072603100181725"/>
        <s v="2022072610003072535"/>
        <s v="2022072510393855508"/>
        <s v="2022072500030720010"/>
        <s v="2022072517555164446"/>
        <s v="2022072614345565047"/>
        <s v="2022072514072313683"/>
        <s v="2022072620522404610"/>
        <s v="2022072608100070742"/>
        <s v="2022072615022784415"/>
        <s v="2022072602353635280"/>
        <s v="2022072611152567815"/>
        <s v="2022072613100012711"/>
        <s v="2022072611213100038"/>
        <s v="2022072616241014505"/>
        <s v="2022072607400142775"/>
        <s v="2022072400010287436"/>
        <s v="2022072608300012244"/>
        <s v="2022072517220994657"/>
        <s v="2022072614124099286"/>
        <s v="2022072517301277692"/>
        <s v="2022072607080366500"/>
        <s v="2022072511093021268"/>
        <s v="2022072511212144502"/>
        <s v="2022072610310019935"/>
        <s v="2022072200020012811"/>
        <s v="2022072518244197945"/>
        <s v="2022072511251111723"/>
        <s v="2022072613000080169"/>
        <s v="2022072610352968311"/>
        <s v="2022072520100069848"/>
        <s v="2022072509352394857"/>
        <s v="2022072517282448552"/>
        <s v="2022072523340210003"/>
        <s v="2022072601115352836"/>
        <s v="2022072605155891251"/>
        <s v="2022072610180442351"/>
        <s v="2022072610554573120"/>
        <s v="2022072616040730412"/>
        <s v="2022072602014922776"/>
        <s v="2022072616280178560"/>
        <s v="2022072512363460730"/>
        <s v="2022072614270870480"/>
        <s v="2022072615451827153"/>
        <s v="2022072521223150738"/>
        <s v="2022072523260082370"/>
        <s v="2022072613580181844"/>
        <s v="2022072018300484413"/>
        <s v="2022072617100014039"/>
        <s v="2022072618503480313"/>
        <s v="2022072615595322180"/>
        <s v="2022072517240450406"/>
        <s v="2022072611160035571"/>
        <s v="2022072600133287008"/>
        <s v="2022072614464701127"/>
        <s v="2022072508355994848"/>
        <s v="2022072613421183240"/>
        <s v="2022072620144468572"/>
        <s v="2022072517000221099"/>
        <s v="2022072600011272806"/>
        <s v="2022072609561548289"/>
        <s v="2022072609340572582"/>
        <s v="2022072321593224922"/>
        <s v="2022072614384704208"/>
        <s v="2022072609303718092"/>
        <s v="2022072517280448084"/>
        <s v="2022072602400103273"/>
        <s v="2022072608500165027"/>
        <s v="2022072503400136810"/>
        <s v="2022072613505867461"/>
        <s v="2022072220002596902"/>
        <s v="2022072610380194503"/>
        <s v="2022072615180789885"/>
        <s v="2022072606350168073"/>
        <s v="2022072500062902585"/>
        <s v="2022072515224072597"/>
        <s v="2022072511490687122"/>
        <s v="2022072608594162012"/>
        <s v="2022072610360050196"/>
        <s v="2022072511200072746"/>
        <s v="2022072418011793024"/>
        <s v="2022072614474664716"/>
        <s v="2022072608500150043"/>
        <s v="2022072616132867160"/>
        <s v="2022072621201063356"/>
        <s v="2022072618044473097"/>
        <s v="2022072518264756364"/>
        <s v="2022072609000054967"/>
        <s v="2022072601165414883"/>
        <s v="2022072611130072652"/>
        <s v="2022072510000026191"/>
        <s v="2022072622320541482"/>
        <s v="2022072608150005970"/>
        <s v="2022072616220017296"/>
        <s v="2022072515320222326"/>
        <s v="2022072110084257561"/>
        <s v="2022072612311146117"/>
        <s v="2022070218285473725"/>
        <s v="2022072602391762496"/>
        <s v="2022072607212539152"/>
        <s v="2022072610193139545"/>
        <s v="2022072617184212561"/>
        <s v="2022072502200103503"/>
        <s v="2022072302041300808"/>
        <s v="2022072502505170371"/>
        <s v="2022072605420213878"/>
        <s v="2022072611144934845"/>
        <s v="2022072507350135044"/>
        <s v="2022072518160064496"/>
        <s v="2022072516463211323"/>
        <s v="2022072318550193314"/>
        <s v="2022072518294714665"/>
        <s v="2022072515052125019"/>
        <s v="2022072609130237963"/>
        <s v="2022072613243711678"/>
        <s v="2022071821252452831"/>
        <s v="2022072612350116046"/>
        <s v="2022072612500067119"/>
        <s v="2022072400031357275"/>
        <s v="2022072512280736028"/>
        <s v="2022072515590031004"/>
        <s v="2022072608560022317"/>
        <s v="2022072513480033364"/>
        <s v="2022072611051543158"/>
        <s v="2022072521290889199"/>
        <s v="2022072612430608899"/>
        <s v="2022072607040014698"/>
        <s v="2022072600000077406"/>
        <s v="2022072616540326073"/>
        <s v="2022072619213193259"/>
        <s v="2022072613590039449"/>
        <s v="2022072612322555926"/>
        <s v="2022072510231395982"/>
        <s v="2022072605000042025"/>
        <s v="2022072611260959720"/>
        <s v="2022072606300097040"/>
        <s v="2022072611131451510"/>
        <s v="2022072514200073475"/>
        <s v="2022072314434999907"/>
        <s v="2022072614000106854"/>
        <s v="2022072508513785452"/>
        <s v="2022072517081087613"/>
        <s v="2022072619310381566"/>
        <s v="2022072611303223470"/>
        <s v="2022072611000079053"/>
        <s v="2022072515480092112"/>
        <s v="2022072607071731469"/>
        <s v="2022072619293004287"/>
        <s v="2022072621160768699"/>
        <s v="2022072600252618101"/>
        <s v="2022072514353336601"/>
        <s v="2022072514250120805"/>
        <s v="2022072505000019454"/>
        <s v="2022072509384711723"/>
        <s v="2022072519352832087"/>
        <s v="2022072614531368155"/>
        <s v="2022072600410029828"/>
        <s v="2022072023250114199"/>
        <s v="2022072611150223959"/>
        <s v="2022072600390015805"/>
        <s v="2022072511432671583"/>
        <s v="2022072513301777815"/>
        <s v="2022072517175959996"/>
        <s v="2022072615332903273"/>
        <s v="2022072618061738989"/>
        <s v="2022072612374321130"/>
        <s v="2022072219300031278"/>
        <s v="2022072600010084891"/>
        <s v="2022072215000108806"/>
        <s v="2022072506000062759"/>
        <s v="2022072607332839392"/>
        <s v="2022072611035274361"/>
        <s v="2022072518000136195"/>
        <s v="2022072612250099146"/>
        <s v="2022072317152147895"/>
        <s v="2022072318104727970"/>
        <s v="2022072600031156441"/>
        <s v="2022072622003963073"/>
        <s v="2022072411213677102"/>
        <s v="2022072517400006613"/>
        <s v="2022072503001779411"/>
        <s v="2022072617380057036"/>
        <s v="2022072508150086474"/>
        <s v="2022072508020867104"/>
        <s v="2022072607200205418"/>
        <s v="2022072616491289872"/>
        <s v="2022072607591533713"/>
        <s v="2022072611514111949"/>
        <s v="2022072601091110477"/>
        <s v="2022072611405792233"/>
        <s v="2022072610463265512"/>
        <s v="2022072609450770873"/>
        <s v="2022072521401851938"/>
        <s v="2022072605410065813"/>
        <s v="2022072521433782433"/>
        <s v="2022072617102494083"/>
        <s v="2022072610550087207"/>
        <s v="2022072515594792756"/>
        <s v="2022072612400080353"/>
        <s v="2022072610000111989"/>
        <s v="2022072615034221439"/>
        <s v="2022072608065102161"/>
        <s v="2022072610490585894"/>
        <s v="2022072612081851943"/>
        <s v="2022072600000100551"/>
        <s v="2022072619084367622"/>
        <s v="2022072607000073858"/>
        <s v="2022072609350019137"/>
        <s v="2022072114344698332"/>
        <s v="2022072213041055082"/>
        <s v="2022072611331079119"/>
        <s v="2022072521335617870"/>
        <s v="2022072610061844208"/>
        <s v="2022072611341041858"/>
        <s v="2022072618233174363"/>
        <s v="2022072615255989968"/>
        <s v="2022072509574847475"/>
        <s v="2022072603400104199"/>
        <s v="2022072615350149518"/>
        <s v="2022072512444273134"/>
        <s v="2022072609034653110"/>
        <s v="2022072610051555548"/>
        <s v="2022072617380053671"/>
        <s v="2022072612152251043"/>
        <s v="2022072614200074349"/>
        <s v="2022072600380074841"/>
        <s v="2022072400062868702"/>
        <s v="2022072510492228492"/>
        <s v="2022072517580195552"/>
        <s v="2022072522520031556"/>
        <s v="2022072507000082564"/>
        <s v="2022072515280020286"/>
        <s v="2022072616340462966"/>
        <s v="2022072608595013034"/>
        <s v="2022072609350137440"/>
        <s v="2022072521300479466"/>
        <s v="2022072515000233049"/>
        <s v="2022072615594086091"/>
        <s v="2022072414004224956"/>
        <s v="2022072613370307333"/>
        <s v="2022072518554594524"/>
        <s v="2022072608482473043"/>
        <s v="2022072609042343269"/>
        <s v="2022072515120035889"/>
        <s v="2022072609002843668"/>
        <s v="2022072600024913040"/>
        <s v="2022072616113438766"/>
        <s v="2022072609501311406"/>
        <s v="2022072517031770715"/>
        <s v="2022072610260007045"/>
        <s v="2022072521050222509"/>
        <s v="2022072614551036133"/>
        <s v="2022072600062696160"/>
        <s v="2022072621303764283"/>
        <s v="2022072508440914803"/>
        <s v="2022072516240029898"/>
        <s v="2022072508252029638"/>
        <s v="2022071907400286919"/>
        <s v="2022072600000007422"/>
        <s v="2022072603000190001"/>
        <s v="2022072614404508208"/>
        <s v="2022072606255557030"/>
        <s v="2022072508300773826"/>
        <s v="2022072500065988063"/>
        <s v="2022072520554504019"/>
        <s v="2022072512391856292"/>
        <s v="2022072606300802990"/>
        <s v="2022072521173979710"/>
        <s v="2022072610305842260"/>
        <s v="2022072516492254078"/>
        <s v="2022072521555124389"/>
        <s v="2022072616474897313"/>
        <s v="2022072603161763081"/>
        <s v="2022072606300294394"/>
        <s v="2022072607522309783"/>
        <s v="2022072520242156091"/>
        <s v="2022072600040023839"/>
        <s v="2022072620320074121"/>
        <s v="2022072610324212334"/>
        <s v="2022072608170847884"/>
        <s v="2022072614591770984"/>
        <s v="2022072411213678225"/>
        <s v="2022072618061461362"/>
        <s v="2022072618492553906"/>
        <s v="2022072609335204440"/>
        <s v="2022072517132858304"/>
        <s v="2022072512290381523"/>
        <s v="2022072517000018706"/>
        <s v="2022072606140526645"/>
        <s v="2022072506565285258"/>
        <s v="2022072419033298162"/>
        <s v="2022072616011281533"/>
        <s v="2022072514094889535"/>
        <s v="2022072509351704963"/>
        <s v="2022072609044552994"/>
        <s v="2022072519195458137"/>
        <s v="2022072605000122212"/>
        <s v="2022072611553479001"/>
        <s v="2022072614215692766"/>
        <s v="2022072510321970710"/>
        <s v="2022072513151317284"/>
        <s v="2022072606440617710"/>
        <s v="2022072514314382509"/>
        <s v="2022072423000278737"/>
        <s v="2022072606000868387"/>
        <s v="2022072517203672028"/>
        <s v="2022072517430068947"/>
        <s v="2022072615300407965"/>
        <s v="2022072611584416933"/>
        <s v="2022072516480092135"/>
        <s v="2022072612413711013"/>
        <s v="2022072615345860402"/>
        <s v="2022072600030033880"/>
        <s v="2022072623090209424"/>
        <s v="2022072609590446832"/>
        <s v="2022071900281551304"/>
        <s v="2022072610451386816"/>
        <s v="2022072610320740318"/>
        <s v="2022072600420149926"/>
        <s v="2022072517320050770"/>
        <s v="2022072520000094525"/>
        <s v="2022072509520086652"/>
        <s v="2022072613250165303"/>
        <s v="2022072500040016642"/>
        <s v="2022072612591977381"/>
        <s v="2022072516591933787"/>
        <s v="2022071900240106116"/>
        <s v="2022072620094892923"/>
        <s v="2022072514102633131"/>
        <s v="2022072510480198086"/>
        <s v="2022072607200226899"/>
        <s v="2022072520315573552"/>
        <s v="2022072610210001838"/>
        <s v="2022072510552157585"/>
        <s v="2022072521444506249"/>
        <s v="2022072609250180819"/>
        <s v="2022072602023577614"/>
        <s v="2022072610323634341"/>
        <s v="2022072519264378958"/>
        <s v="2022072509020098735"/>
        <s v="2022072612135235885"/>
        <s v="2022072315133286863"/>
        <s v="2022072611293385493"/>
        <s v="2022072610231729144"/>
        <s v="2022072613350209346"/>
        <s v="2022072612265621470"/>
        <s v="2022072600011032399"/>
        <s v="2022072514043274614"/>
        <s v="2022072600071548610"/>
        <s v="2022072516190070597"/>
        <s v="2022072614292225070"/>
        <s v="2022072616000194412"/>
        <s v="2022072523080623847"/>
        <s v="2022072516262238096"/>
        <s v="2022072621344098597"/>
        <s v="2022072608025798525"/>
        <s v="2022072105000126799"/>
        <s v="2022072619411028924"/>
        <s v="2022072514034229256"/>
        <s v="2022072610594910798"/>
        <s v="2022070519550236172"/>
        <s v="2022072511000013813"/>
        <s v="2022072421524217493"/>
        <s v="2022072514183215397"/>
        <s v="2022072501040559483"/>
        <s v="2022072606000335040"/>
        <s v="2022072511464863593"/>
        <s v="2022072622210934350"/>
        <s v="2022072620574723392"/>
        <s v="2022072611070090247"/>
        <s v="2022072618495083255"/>
        <s v="2022072619145388986"/>
        <s v="2022072616233672140"/>
        <s v="2022072609154587779"/>
        <s v="2022072521230053420"/>
        <s v="2022072512170039473"/>
        <s v="2022072519242867401"/>
        <s v="2022072600063762140"/>
        <s v="2022072618000033227"/>
        <s v="2022072602115887911"/>
        <s v="2022072516423918438"/>
        <s v="2022072609151949756"/>
        <s v="2022072519384173031"/>
        <s v="2022071900164791181"/>
        <s v="2022072518281023940"/>
        <s v="2022072616000144564"/>
        <s v="2022072610310757206"/>
        <s v="2022072500200011232"/>
        <s v="2022072521294520966"/>
        <s v="2022072507500348852"/>
        <s v="2022072411463237790"/>
        <s v="2022072615583873756"/>
        <s v="2022072513353152806"/>
        <s v="2022072518200021736"/>
        <s v="2022072615060455361"/>
        <s v="2022072611570094834"/>
        <s v="2022072505291361759"/>
        <s v="2022072618200013562"/>
        <s v="2022072200420761021"/>
        <s v="2022072512522247798"/>
        <s v="2022072610470161319"/>
        <s v="2022072619232877437"/>
        <s v="2022072600425207390"/>
        <s v="2022072615254137121"/>
        <s v="2022072616482021600"/>
        <s v="2022072608375779566"/>
        <s v="2022072617000092827"/>
        <s v="2022072617411746540"/>
        <s v="2022072622032009925"/>
        <s v="2022072513484309574"/>
        <s v="2022072613220013739"/>
        <s v="2022072609573760937"/>
        <s v="2022072500000018965"/>
        <s v="2022072618531425288"/>
        <s v="2022072609540806921"/>
        <s v="2022072500281209294"/>
        <s v="2022072610311017713"/>
        <s v="2022072615444744407"/>
        <s v="2022072510541204171"/>
        <s v="2022072613585448229"/>
        <s v="2022072510484733517"/>
        <s v="2022072508294929818"/>
        <s v="2022072609163931013"/>
        <s v="2022072616311139456"/>
        <s v="2022072505460190057"/>
        <s v="2022072612201549069"/>
        <s v="2022072610370068515"/>
        <s v="2022072608070750084"/>
        <s v="2022072511381001511"/>
        <s v="2022072617243488326"/>
        <s v="2022072518201908576"/>
        <s v="2022072608240297360"/>
        <s v="2022072610000179293"/>
        <s v="2022072510560548454"/>
        <s v="2022072515261573336"/>
        <s v="2022072518055390120"/>
        <s v="2022072613500417024"/>
        <s v="2022072514400186959"/>
        <s v="2022072620322265852"/>
        <s v="2022072505350017919"/>
        <s v="2022072613541477685"/>
        <s v="2022072600003152734"/>
        <s v="2022072515114723919"/>
        <s v="2022072512172416803"/>
        <s v="2022072617413602505"/>
        <s v="2022072516265502849"/>
        <s v="2022072514285019527"/>
        <s v="2022072615193343139"/>
        <s v="2022072612064409030"/>
        <s v="2022072608312153287"/>
        <s v="2022072510200084971"/>
        <s v="2022072618135543472"/>
        <s v="2022072520393974186"/>
        <s v="2022072313100841086"/>
        <s v="2022072515324434213"/>
        <s v="2022072609555596266"/>
        <s v="2022072509490599633"/>
        <s v="2022072515025675845"/>
        <s v="2022072606240606525"/>
        <s v="2022072621050030744"/>
        <s v="2022072510232686323"/>
        <s v="2022072511562088995"/>
        <s v="2022072516573099337"/>
        <s v="2022072520540495495"/>
        <s v="2022072606402267185"/>
        <s v="2022072609570233053"/>
        <s v="2022072508545490785"/>
        <s v="2022072509391323540"/>
        <s v="2022072608152492814"/>
        <s v="2022072512561745741"/>
        <s v="2022072618152053524"/>
        <s v="2022072514181726725"/>
        <s v="2022072600051217867"/>
        <s v="2022072615443604474"/>
        <s v="2022072523394111438"/>
        <s v="2022072606010200898"/>
        <s v="2022072609160837391"/>
        <s v="2022072600010081031"/>
        <s v="2022072609273202277"/>
        <s v="2022072516532915584"/>
        <s v="2022072522314017466"/>
        <s v="2022072517012036926"/>
        <s v="2022072500013892179"/>
        <s v="2022072607000439499"/>
        <s v="2022072609032667063"/>
        <s v="2022072618404527835"/>
        <s v="2022072502300258291"/>
        <s v="2022072607424455790"/>
        <s v="2022072610571485237"/>
        <s v="2022072500013642657"/>
        <s v="2022072500142743442"/>
        <s v="2022072513252951355"/>
        <s v="2022072421522176442"/>
        <s v="2022072517190270825"/>
        <s v="2022072515530023359"/>
        <s v="2022072609561335067"/>
        <s v="2022072617222234414"/>
        <s v="2022072211135162942"/>
        <s v="2022072617340051883"/>
        <s v="2022072515564316721"/>
        <s v="2022072522395565978"/>
        <s v="2022072509353594323"/>
        <s v="2022072617320716914"/>
        <s v="2022072510230491579"/>
        <s v="2022072611241512221"/>
        <s v="2022072519000030019"/>
        <s v="2022072517500015633"/>
        <s v="2022072510524053986"/>
        <s v="2022072422450332956"/>
        <s v="2022072518504683327"/>
        <s v="2022072517490864957"/>
        <s v="2022072523244885552"/>
        <s v="2022072517141064329"/>
        <s v="2022072615014300635"/>
        <s v="2022070808200042793"/>
        <s v="2022072516110489970"/>
        <s v="2022072516522726922"/>
        <s v="2022072614494768282"/>
        <s v="2022072610440136447"/>
        <s v="2022072500063752409"/>
        <s v="2022072515535173022"/>
        <s v="2022072611163641222"/>
        <s v="2022072514260057858"/>
        <s v="2022072522113987341"/>
        <s v="2022072522172855819"/>
        <s v="2022072315280713167"/>
        <s v="2022072612053581598"/>
        <s v="2022072507522178146"/>
        <s v="2022072616125960108"/>
        <s v="2022072517265427387"/>
        <s v="2022072609025395384"/>
        <s v="2022072518004270135"/>
        <s v="2022072500000020480"/>
        <s v="2022072522422116461"/>
        <s v="2022072511430080974"/>
        <s v="2022072518290079129"/>
        <s v="2022072522525821637"/>
        <s v="2022072512285445321"/>
        <s v="2022072619311117156"/>
        <s v="2022072514344203174"/>
        <s v="2022072607360083244"/>
        <s v="2022072611471666133"/>
        <s v="2022072616230003559"/>
        <s v="2022072517253643652"/>
        <s v="2022072621130759478"/>
        <s v="2022072511172748077"/>
        <s v="2022072606110006517"/>
        <s v="2022072512300274441"/>
        <s v="2022072504050210270"/>
        <s v="2022072606521614982"/>
        <s v="2022072515261546120"/>
        <s v="2022072522114226771"/>
        <s v="2022072600000035928"/>
        <s v="2022072615254303161"/>
        <s v="2022072611032433758"/>
        <s v="2022072613203347237"/>
        <s v="2022072609304661578"/>
        <s v="2022072515160047913"/>
        <s v="2022072600460021617"/>
        <s v="2022072509320115813"/>
        <s v="2022072510573003277"/>
        <s v="2022072519400456965"/>
        <s v="2022072605560091625"/>
        <s v="2022072607010190056"/>
        <s v="2022072513580044295"/>
        <s v="2022072518000006681"/>
        <s v="2022072619054385453"/>
        <s v="2022072500080492844"/>
        <s v="2022072607000049081"/>
        <s v="2022072608331083865"/>
        <s v="2022072601534287188"/>
        <s v="2022072611020420711"/>
        <s v="2022072618290059358"/>
        <s v="2022072518403842029"/>
        <s v="2022072520275324215"/>
        <s v="2022072507000045929"/>
        <s v="2022072611062026323"/>
        <s v="2022072519350041117"/>
        <s v="2022072122510341713"/>
        <s v="2022072611504044927"/>
        <s v="2022072509060063831"/>
        <s v="2022072610100866283"/>
        <s v="2022072506200063478"/>
        <s v="2022072505400246699"/>
        <s v="2022070718553380346"/>
        <s v="2022072613145533032"/>
        <s v="2022072513123046694"/>
        <s v="2022072522473792375"/>
        <s v="2022072615390123412"/>
        <s v="2022072522500048488"/>
        <s v="2022072521302114991"/>
        <s v="2022072500060007894"/>
        <s v="2022072516082977395"/>
        <s v="2022072223020189903"/>
        <s v="2022072615262532450"/>
        <s v="2022072518000189877"/>
        <s v="2022072613295574744"/>
        <s v="2022072516060077263"/>
        <s v="2022072511480041612"/>
        <s v="2022072511410927661"/>
        <s v="2022072618484815574"/>
        <s v="2022072010465253659"/>
        <s v="2022072600020086121"/>
        <s v="2022072518502911518"/>
        <s v="2022072600170025650"/>
        <s v="2022071911051337864"/>
        <s v="2022071620002618394"/>
        <s v="2022071900083057654"/>
        <s v="2022072613200014964"/>
        <s v="2022072620391145916"/>
        <s v="2022072609274803168"/>
        <s v="2022072518414259942"/>
        <s v="2022072520273003419"/>
        <s v="2022072518152089345"/>
        <s v="2022072518460417539"/>
        <s v="2022072518564649251"/>
        <s v="2022072615315075738"/>
        <s v="2022072513344121370"/>
        <s v="2022072519332794761"/>
        <s v="2022072610554443489"/>
        <s v="2022072516593314426"/>
        <s v="2022072514433173872"/>
        <s v="2022072518290065291"/>
        <s v="2022072617245327230"/>
        <s v="2022072609540492614"/>
        <s v="2022072403020233800"/>
        <s v="2022072512122293373"/>
        <s v="2022072501112810083"/>
        <s v="2022072616072749066"/>
        <s v="2022072617441674927"/>
        <s v="2022072612200050706"/>
        <s v="2022072517334195070"/>
        <s v="2022072510480096173"/>
        <s v="2022072519174437173"/>
        <s v="2022072614362687011"/>
        <s v="2022072500003159062"/>
        <s v="2022072516171048393"/>
        <s v="2022072617090074095"/>
        <s v="2022072600420047719"/>
        <s v="2022072514322811778"/>
        <s v="2022072602000193522"/>
        <s v="2022072617132361123"/>
        <s v="2022072609314252649"/>
        <s v="2022072516104550856"/>
        <s v="2022072517565029057"/>
        <s v="2022072508000125601"/>
        <s v="2022072523130640566"/>
        <s v="2022072604570081072"/>
        <s v="2022072314450271581"/>
        <s v="2022072516542484456"/>
        <s v="2022072516055492987"/>
        <s v="2022072515444782635"/>
        <s v="2022072513572128106"/>
        <s v="2022072605320984132"/>
        <s v="2022072611050035342"/>
        <s v="2022072517170007222"/>
        <s v="2022072522350267297"/>
        <s v="2022072518200003212"/>
        <s v="2022072516435289979"/>
        <s v="2022072515561957477"/>
        <s v="2022072521084897249"/>
        <s v="2022072607440631683"/>
        <s v="2022072522000163411"/>
        <s v="2022072520000194533"/>
        <s v="2022072611262009863"/>
        <s v="2022072509382527198"/>
        <s v="2022072611324311515"/>
        <s v="2022072600180072215"/>
        <s v="2022072610445272237"/>
        <s v="2022072617254390750"/>
        <s v="2022072517543468532"/>
        <s v="2022072518004098086"/>
        <s v="2022072616502589906"/>
        <s v="2022072509210169101"/>
        <s v="2022072611161288078"/>
        <s v="2022072620094463724"/>
        <s v="2022072601065257489"/>
        <s v="2022072603100144722"/>
        <s v="2022072523052328943"/>
        <s v="2022072517332003701"/>
        <s v="2022072506350045985"/>
        <s v="2022072509460062445"/>
        <s v="2022072606070079952"/>
        <s v="2022072522293013352"/>
        <s v="2022072604221727784"/>
        <s v="2022072512300019626"/>
        <s v="2022072617590095366"/>
        <s v="2022072415350283600"/>
        <s v="2022072518062143130"/>
        <s v="2022072614051605790"/>
        <s v="2022072212012843552"/>
        <s v="2022072522151282593"/>
        <s v="2022072610562785218"/>
        <s v="2022072509295484492"/>
        <s v="2022072519580239270"/>
        <s v="2022072609322290706"/>
        <s v="2022072422350221730"/>
        <s v="2022072106273585651"/>
        <s v="2022072607530187765"/>
        <s v="2022072513014341254"/>
        <s v="2022072523011710062"/>
        <s v="2022072515284419154"/>
        <s v="2022072519324429432"/>
        <s v="2022072606182597864"/>
        <s v="2022072513571840012"/>
        <s v="2022072523263950979"/>
        <s v="2022072609463362652"/>
        <s v="2022072607130165888"/>
        <s v="2022072510310295011"/>
        <s v="2022072617260079312"/>
        <s v="2022072517570149114"/>
        <s v="2022072618161078128"/>
        <s v="2022072517581574755"/>
        <s v="2022072516364347904"/>
        <s v="2022072600104338707"/>
        <s v="2022072613261097011"/>
        <s v="2022072509585687536"/>
        <s v="2022072613322702635"/>
        <s v="2022072612570845909"/>
        <s v="2022072607461728336"/>
        <s v="2022072517560289474"/>
        <s v="2022072509102374379"/>
        <s v="2022072511050133509"/>
        <s v="2022072513382888847"/>
        <s v="2022072511060035850"/>
        <s v="2022072214000252400"/>
        <s v="2022072514131507219"/>
        <s v="2022072614350097532"/>
        <s v="2022072605200233242"/>
        <s v="2022072515363760732"/>
        <s v="2022072516352791975"/>
        <s v="2022072512570904749"/>
        <s v="2022072513022207148"/>
        <s v="2022072523322641944"/>
        <s v="2022072511001462478"/>
        <s v="2022071800030096234"/>
        <s v="2022072516380039672"/>
        <s v="2022072522265301787"/>
        <s v="2022072513454644203"/>
        <s v="2022072508111903369"/>
        <s v="2022072516551690870"/>
        <s v="2022072512500032335"/>
        <s v="2022072610352184567"/>
        <s v="2022072510444142952"/>
        <s v="2022072508532703508"/>
        <s v="2022072611271200712"/>
        <s v="2022072606043321804"/>
        <s v="2022072611200172403"/>
        <s v="2022072511444625492"/>
        <s v="2022072611214029261"/>
        <s v="2022072312340213813"/>
        <s v="2022072521350251572"/>
        <s v="2022072513291130500"/>
        <s v="2022072615110740338"/>
        <s v="2022072500030082250"/>
        <s v="2022072607200056670"/>
        <s v="2022072614031030715"/>
        <s v="2022072600200086026"/>
        <s v="2022072600012513379"/>
        <s v="2022072511550275804"/>
        <s v="2022072610133189731"/>
        <s v="2022072516124109334"/>
        <s v="2022072516104612819"/>
        <s v="2022072515100064912"/>
        <s v="2022072609120915482"/>
        <s v="2022072600000016369"/>
        <s v="2022072516131030415"/>
        <s v="2022072618264018373"/>
        <s v="2022072500020075773"/>
        <s v="2022072609300058775"/>
        <s v="2022072512311439764"/>
        <s v="2022072615085773908"/>
        <s v="2022072514222627279"/>
        <s v="2022072616492381230"/>
        <s v="2022072515573345111"/>
        <s v="2022072520005213585"/>
        <s v="2022072523024245214"/>
        <s v="2022072611284272422"/>
        <s v="2022072509223676077"/>
        <s v="2022072404502479510"/>
        <s v="2022072521050078892"/>
        <s v="2022072118000027451"/>
        <s v="2022072615280062209"/>
        <s v="2022072517552645686"/>
        <s v="2022072409180517259"/>
        <s v="2022072611332200390"/>
        <s v="2022072500053476528"/>
        <s v="2022072518411152294"/>
        <s v="2022072512443462997"/>
        <s v="2022072521050252601"/>
        <s v="2022072605241943022"/>
        <s v="2022072523420593838"/>
        <s v="2022072614520087738"/>
        <s v="2022070807500025624"/>
        <s v="2022072511500354901"/>
        <s v="2022072514054930415"/>
        <s v="2022072512115631811"/>
        <s v="2022072606320061381"/>
        <s v="2022072020001906726"/>
        <s v="2022072619154290550"/>
        <s v="2022072600030069258"/>
        <s v="2022072511253293475"/>
        <s v="2022072521563630772"/>
        <s v="2022072420450290277"/>
        <s v="2022072511321337469"/>
        <s v="2022072522000171599"/>
        <s v="2022072509080717313"/>
        <s v="2022072613200365928"/>
        <s v="2022072217284518554"/>
        <s v="2022072518000017942"/>
        <s v="2022072616145298112"/>
        <s v="2022072615143301378"/>
        <s v="2022072512540714401"/>
        <s v="2022072515485921069"/>
        <s v="2022072519323002510"/>
        <s v="2022072517191024611"/>
        <s v="2022072500045017103"/>
        <s v="2022072521254351210"/>
        <s v="2022072614594136421"/>
        <s v="2022072517491179116"/>
        <s v="2022072509200049472"/>
        <s v="2022072616122898689"/>
        <s v="2022072516355686938"/>
        <s v="2022072517590019799"/>
        <s v="2022072519541206607"/>
        <s v="2022072301181247137"/>
        <s v="2022072413574499072"/>
        <s v="2022072510223317945"/>
        <s v="2022072614541896715"/>
        <s v="2022072611475087876"/>
        <s v="2022072616560044441"/>
        <s v="2022072619570920041"/>
        <s v="2022072600400085446"/>
        <s v="2022072610394742048"/>
        <s v="2022072515205388820"/>
        <s v="2022072614521352585"/>
        <s v="2022072611090012697"/>
        <s v="2022072510340779822"/>
        <s v="2022072514255466487"/>
        <s v="2022072608500169356"/>
        <s v="2022072500063843383"/>
        <s v="2022072513300034524"/>
        <s v="2022072516145926300"/>
        <s v="2022072500514773563"/>
        <s v="2022072606543670023"/>
        <s v="2022072610310292672"/>
        <s v="2022072517304139890"/>
        <s v="2022072621200014124"/>
        <s v="2022071514340182487"/>
        <s v="2022072611400130980"/>
        <s v="2022072607561955573"/>
        <s v="2022072617100007459"/>
        <s v="2022072510425557031"/>
        <s v="2022071900262934042"/>
        <s v="2022072511024506672"/>
        <s v="2022072511072187161"/>
        <s v="2022072514373037258"/>
        <s v="2022072511085787024"/>
        <s v="2022072607020008803"/>
        <s v="2022072610214898549"/>
        <s v="2022072518335358554"/>
        <s v="2022072520020197923"/>
        <s v="2022072613314647445"/>
        <s v="2022072516163711645"/>
        <s v="2022072500190090718"/>
        <s v="2022072605200213378"/>
        <s v="2022072415092815553"/>
        <s v="2022072518100004299"/>
        <s v="2022072606130233557"/>
        <s v="2022072512064418268"/>
        <s v="2022072510071624414"/>
        <s v="2022072612564060345"/>
        <s v="2022072514155434254"/>
        <s v="2022072508012085377"/>
        <s v="2022072608400230620"/>
        <s v="2022072615010119843"/>
        <s v="2022072616330236785"/>
        <s v="2022072500170067894"/>
        <s v="2022072603010096791"/>
        <s v="2022072616362812108"/>
        <s v="2022072606520153103"/>
        <s v="2022072600580073217"/>
        <s v="2022072508450130900"/>
        <s v="2022072611252839464"/>
        <s v="2022072608321545203"/>
        <s v="2022072516024942503"/>
        <s v="2022072512470701894"/>
        <s v="2022072611132861307"/>
        <s v="2022072516000185622"/>
        <s v="2022072600360040278"/>
        <s v="2022072622035243364"/>
        <s v="2022072605000076706"/>
        <s v="2022072609310340738"/>
        <s v="2022072516090587107"/>
        <s v="2022072611152791792"/>
        <s v="2022072516350107693"/>
        <s v="2022072506382650271"/>
        <s v="2022072416164705683"/>
        <s v="2022072604153040030"/>
        <s v="2022072313000872575"/>
        <s v="2022072500072007779"/>
        <s v="2022072605450725289"/>
        <s v="2022072317565425223"/>
        <s v="2022072619021791167"/>
        <s v="2022072500360786320"/>
        <s v="2022072511451039969"/>
        <s v="2022072615022289915"/>
        <s v="2022072511085027876"/>
        <s v="2022072515235552000"/>
        <s v="2022072523450020227"/>
        <s v="2022072510523693201"/>
        <s v="2022072113000788539"/>
        <s v="2022072507342842934"/>
        <s v="2022072521140037452"/>
        <s v="2022072411380058789"/>
        <s v="2022072512340217859"/>
        <s v="2022072516120006294"/>
        <s v="2022072522193528711"/>
        <s v="2022072522422163283"/>
        <s v="2022072522184514427"/>
        <s v="2022072522151059667"/>
        <s v="2022072508255489350"/>
        <s v="2022072522122028648"/>
        <s v="2022072617240093694"/>
        <s v="2022072509381408405"/>
        <s v="2022072507115037489"/>
        <s v="2022072523034578717"/>
        <s v="2022072600440087202"/>
        <s v="2022072518343799909"/>
        <s v="2022072609153794010"/>
        <s v="2022072602061718180"/>
        <s v="2022072519474584718"/>
        <s v="2022072523020674561"/>
        <s v="2022072506031917769"/>
        <s v="2022072610395073232"/>
        <s v="2022072508502758379"/>
        <s v="2022072521245452053"/>
        <s v="2022072616021358374"/>
        <s v="2022072513414840950"/>
        <s v="2022072518313654023"/>
        <s v="2022072600212573473"/>
        <s v="2022072611335072709"/>
        <s v="2022072518351860226"/>
        <s v="2022072506040098797"/>
        <s v="2022072513514357725"/>
        <s v="2022072611351236918"/>
        <s v="2022072611250402346"/>
        <s v="2022072612070754160"/>
        <s v="2022072616145389915"/>
        <s v="2022072606570052297"/>
        <s v="2022072515400043098"/>
        <s v="2022072614131374893"/>
        <s v="2022072508421532610"/>
        <s v="2022072507400142392"/>
        <s v="2022072610331899433"/>
        <s v="2022072515131698790"/>
        <s v="2022072509050180639"/>
        <s v="2022072621184338573"/>
        <s v="2022072616211125820"/>
        <s v="2022072516000159508"/>
        <s v="2022072518004376358"/>
        <s v="2022072605000002388"/>
        <s v="2022072515074249492"/>
        <s v="2022072516410735674"/>
        <s v="2022072510050020486"/>
        <s v="2022072506000462206"/>
        <s v="2022072620464000720"/>
        <s v="2022072600050413558"/>
        <s v="2022072500022984953"/>
        <s v="2022072606240314540"/>
        <s v="2022072521582734670"/>
        <s v="2022072509450023022"/>
        <s v="2022072612150758501"/>
        <s v="2022072522133804721"/>
        <s v="2022072518514851666"/>
        <s v="2022072619231234453"/>
        <s v="2022072500280093529"/>
        <s v="2022072518220057396"/>
        <s v="2022072606310014689"/>
        <s v="2022072612211744167"/>
        <s v="2022072522111355015"/>
        <s v="2022072522000192038"/>
        <s v="2022072513590781783"/>
        <s v="2022072509294489979"/>
        <s v="2022072507412735533"/>
        <s v="2022072514374468499"/>
        <s v="2022072615413200891"/>
        <s v="2022072517520006436"/>
        <s v="2022072516055566587"/>
        <s v="2022072619270010450"/>
        <s v="2022072610383941515"/>
        <s v="2022072517485375130"/>
        <s v="2022072500010093652"/>
        <s v="2022072518300086369"/>
        <s v="2022072611340100077"/>
        <s v="2022072512452050962"/>
        <s v="2022072618090108829"/>
        <s v="2022072510541685063"/>
        <s v="2022072523342100011"/>
        <s v="2022072606000041860"/>
        <s v="2022072615270383433"/>
        <s v="2022072520305869583"/>
        <s v="2022072511445539867"/>
        <s v="2022072615364070040"/>
        <s v="2022072511092239009"/>
        <s v="2022072600593185746"/>
        <s v="2022071820170373618"/>
        <s v="2022072610372847926"/>
        <s v="2022072504151150335"/>
        <s v="2022072518003890077"/>
        <s v="2022072516521989868"/>
        <s v="2022072600450016588"/>
        <s v="2022072518395307625"/>
        <s v="2022072500222824294"/>
        <s v="2022072608000219475"/>
        <s v="2022072613340003037"/>
        <s v="2022072520473781878"/>
        <s v="2022072509043364259"/>
        <s v="2022071722504776409"/>
        <s v="2022072521200063077"/>
        <s v="2022072517503886875"/>
        <s v="2022072609245884248"/>
        <s v="2022072506094375215"/>
        <s v="2022072416261740608"/>
        <s v="2022072516372116202"/>
        <s v="2022072619094002282"/>
        <s v="2022072518370276709"/>
        <s v="2022072617072532422"/>
        <s v="2022072516530020949"/>
        <s v="2022072522000170743"/>
        <s v="2022072522003415470"/>
        <s v="2022072522294043695"/>
        <s v="2022072600000074169"/>
        <s v="2022072616555780035"/>
        <s v="2022072517000089074"/>
        <s v="2022072604091779865"/>
        <s v="2022072500044487104"/>
        <s v="2022072618450352962"/>
        <s v="2022072613414519039"/>
        <s v="2022072509465505021"/>
        <s v="2022072611153046550"/>
        <s v="2022072123550165568"/>
        <s v="2022072421310986515"/>
        <s v="2022072515350292053"/>
        <s v="2022072511321159181"/>
        <s v="2022072514181530734"/>
        <s v="2022072517282866146"/>
        <s v="2022072521284221197"/>
        <s v="2022072509404155326"/>
        <s v="2022072515520135093"/>
        <s v="2022072413000545496"/>
        <s v="2022072511004934667"/>
        <s v="2022072500263347210"/>
        <s v="2022072615353909805"/>
        <s v="2022072611110461728"/>
        <s v="2022072513483237565"/>
        <s v="2022072517391948782"/>
        <s v="2022072500214167963"/>
        <s v="2022072609160068110"/>
        <s v="2022072606261668388"/>
        <s v="2022072500000655281"/>
        <s v="2022072419085304746"/>
        <s v="2022072515024337090"/>
        <s v="2022072504550030591"/>
        <s v="2022072609535755036"/>
        <s v="2022072611454942029"/>
        <s v="2022072612222180226"/>
        <s v="2022072510032310435"/>
        <s v="2022072516145149699"/>
        <s v="2022072514211403931"/>
        <s v="2022072615482481602"/>
        <s v="2022072522113665754"/>
        <s v="2022072520350246982"/>
        <s v="2022072605300089728"/>
        <s v="2022072514051869359"/>
        <s v="2022072615520045007"/>
        <s v="2022072514594989357"/>
        <s v="2022072519351248566"/>
        <s v="2022072514070059354"/>
        <s v="2022072508000008835"/>
        <s v="2022072513513473115"/>
        <s v="2022072513590015052"/>
        <s v="2022072523040722599"/>
        <s v="2022072421081375161"/>
        <s v="2022072517530422500"/>
        <s v="2022072517200094694"/>
        <s v="2022072517345230074"/>
        <s v="2022072507200036650"/>
        <s v="2022072610340000220"/>
        <s v="2022072515311425846"/>
        <s v="2022072512365671412"/>
        <s v="2022072619572730027"/>
        <s v="2022072523025509047"/>
        <s v="2022072411145147675"/>
        <s v="2022072322000262016"/>
        <s v="2022072520000078244"/>
        <s v="2022072517060557216"/>
        <s v="2022072522111952887"/>
        <s v="2022072610113503113"/>
        <s v="2022072418015429652"/>
        <s v="2022072421261311266"/>
        <s v="2022072606113605916"/>
        <s v="2022072600010040384"/>
        <s v="2022072423320424892"/>
        <s v="2022072508323599629"/>
        <s v="2022072607083546806"/>
        <s v="2022072609000004430"/>
        <s v="2022072600320043653"/>
        <s v="2022072419440171211"/>
        <s v="2022072610250080175"/>
        <s v="2022072423050115407"/>
        <s v="2022072512083119015"/>
        <s v="2022072611070484218"/>
        <s v="2022072509450087519"/>
        <s v="2022072418233372196"/>
        <s v="2022072517475113625"/>
        <s v="2022072616240064098"/>
        <s v="2022072517354302855"/>
        <s v="2022072617220558692"/>
        <s v="2022072418200732321"/>
        <s v="2022072616005092973"/>
        <s v="2022072616373297853"/>
        <s v="2022072615145373294"/>
        <s v="2022072514022534498"/>
        <s v="2022072513544121145"/>
        <s v="2022072514360113279"/>
        <s v="2022072421265986969"/>
        <s v="2022072419522480190"/>
        <s v="2022072513211613284"/>
        <s v="2022072609460023239"/>
        <s v="2022072511360634870"/>
        <s v="2022072600480008586"/>
        <s v="2022072407552452604"/>
        <s v="2022072500051233001"/>
        <s v="2022072421523095936"/>
        <s v="2022072516592193956"/>
        <s v="2022072515580388226"/>
        <s v="2022072612365196323"/>
        <s v="2022072611065832285"/>
        <s v="2022072617013487275"/>
        <s v="2022072617141356079"/>
        <s v="2022072608380820650"/>
        <s v="2022072417170272363"/>
        <s v="2022072606000060636"/>
        <s v="2022072612012201269"/>
        <s v="2022072610165484641"/>
        <s v="2022072417050140759"/>
        <s v="2022072519085378766"/>
        <s v="2022072610210654100"/>
        <s v="2022072405010501587"/>
        <s v="2022072612234369255"/>
        <s v="2022072512400011588"/>
        <s v="2022072510073516801"/>
        <s v="2022072409000111575"/>
        <s v="2022072613360257281"/>
        <s v="2022072604031043005"/>
        <s v="2022072421290040661"/>
        <s v="2022072414295273645"/>
        <s v="2022072610583599585"/>
        <s v="2022072614291584571"/>
        <s v="2022072518170642805"/>
        <s v="2022072618000014518"/>
        <s v="2022072413253420297"/>
        <s v="2022072412350171959"/>
        <s v="2022072516125777690"/>
        <s v="2022072417540219512"/>
        <s v="2022072515585613817"/>
        <s v="2022072605300038464"/>
        <s v="2022072616543516299"/>
        <s v="2022072417484906665"/>
        <s v="2022072615201249828"/>
        <s v="2022072610474446796"/>
        <s v="2022072610460351262"/>
        <s v="2022072415000144841"/>
        <s v="2022072606000428126"/>
        <s v="2022072610321281778"/>
        <s v="2022072421020720539"/>
        <s v="2022072509543745598"/>
        <s v="2022072508030091356"/>
        <s v="2022072620350668843"/>
        <s v="2022072610564727785"/>
        <s v="2022072617554657027"/>
        <s v="2022072501333490848"/>
        <s v="2022072507363015023"/>
        <s v="2022072522391341497"/>
        <s v="2022072419322273493"/>
        <s v="2022072610560098302"/>
        <s v="2022072609330160318"/>
        <s v="2022072422454223258"/>
        <s v="2022072517195784809"/>
        <s v="2022072512040006100"/>
        <s v="2022072510155733777"/>
        <s v="2022072609341444919"/>
        <s v="2022072608224526159"/>
        <s v="2022072606533841276"/>
        <s v="2022072519091088483"/>
        <s v="2022072515362807443"/>
        <s v="2022072605490194911"/>
        <s v="2022072518020887439"/>
        <s v="2022072507102105394"/>
        <s v="2022072609324150403"/>
        <s v="2022072423124419960"/>
        <s v="2022072521490378556"/>
        <s v="2022072610365172596"/>
        <s v="2022072322011343158"/>
        <s v="2022072600272779076"/>
        <s v="2022072517521885566"/>
        <s v="2022072419020445831"/>
        <s v="2022072414350153201"/>
        <s v="2022072608552164234"/>
        <s v="2022072610174667339"/>
        <s v="2022072609525435451"/>
        <s v="2022072514284013042"/>
        <s v="2022072509071814531"/>
        <s v="2022072510470044173"/>
        <s v="2022072608520123420"/>
        <s v="2022072402430539718"/>
        <s v="2022072608462738310"/>
        <s v="2022072404164408495"/>
        <s v="2022072518074684346"/>
        <s v="2022072511354485483"/>
        <s v="2022072422433530165"/>
        <s v="2022072312290162184"/>
        <s v="2022072319251689607"/>
        <s v="2022072300572200111"/>
        <s v="2022072602000130361"/>
        <s v="2022072605394797634"/>
        <s v="2022072618263065922"/>
        <s v="2022072511575066909"/>
        <s v="2022072519230862182"/>
        <s v="2022072509192108658"/>
        <s v="2022072513131365289"/>
        <s v="2022072600235276368"/>
        <s v="2022072600000026837"/>
        <s v="2022072510131461270"/>
        <s v="2022072522171216698"/>
        <s v="2022072613320320539"/>
        <s v="2022072211133975641"/>
        <s v="2022072620224244361"/>
        <s v="2022072617295164558"/>
        <s v="2022072615543386825"/>
        <s v="2022072510252752293"/>
        <s v="2022072604000049120"/>
        <s v="2022072512473644886"/>
        <s v="2022072214000121902"/>
        <s v="2022072514024059542"/>
        <s v="2022072211020107698"/>
        <s v="2022072611280014488"/>
        <s v="2022072611295311113"/>
        <s v="2022072514011709436"/>
        <s v="2022072400042152918"/>
        <s v="2022072606044694021"/>
        <s v="2022072523444773970"/>
        <s v="2022072601065276191"/>
        <s v="2022070807100002152"/>
        <s v="2022072518370086558"/>
        <s v="2022072503371885243"/>
        <s v="2022072617163943802"/>
        <s v="2022072611454927574"/>
        <s v="2022072600015382075"/>
        <s v="2022072213452059700"/>
        <s v="2022072607000056009"/>
        <s v="2022072211301783251"/>
        <s v="2022072323554076117"/>
        <s v="2022072207410435296"/>
        <s v="2022072610354900445"/>
        <s v="2022072509481384384"/>
        <s v="2022072612400104477"/>
        <s v="2022072222222445644"/>
        <s v="2022072505311168330"/>
        <s v="2022072520494783448"/>
        <s v="2022072613505066721"/>
        <s v="2022072219414754300"/>
        <s v="2022072209360019404"/>
        <s v="2022072107412456819"/>
        <s v="2022072521102001273"/>
        <s v="2022072520420625556"/>
        <s v="2022072108300034506"/>
        <s v="2022072511040077482"/>
        <s v="2022072508570013968"/>
        <s v="2022072517324709804"/>
        <s v="2022072120062084012"/>
        <s v="2022072605500068314"/>
        <s v="2022072511313809272"/>
        <s v="2022072007343289884"/>
        <s v="2022072517564535273"/>
        <s v="2022072616274198638"/>
        <s v="2022072608363747926"/>
        <s v="2022072611200124037"/>
        <s v="2022072013050215220"/>
        <s v="2022072608145475703"/>
        <s v="2022071114123039046"/>
        <s v="2022072518233896743"/>
        <s v="2022072616130045379"/>
        <s v="2022072518063655785"/>
        <s v="2022072620000048502"/>
        <s v="2022072523151933536"/>
        <s v="2022072511260227572"/>
        <s v="2022072212120812166"/>
        <s v="2022072611310623988"/>
        <s v="2022072517194313542"/>
        <s v="2022072518452165843"/>
        <s v="2022072514341523716"/>
        <s v="2022072516080253871"/>
        <s v="2022072611185708508"/>
        <s v="2022072217555891408"/>
        <s v="2022072612080030972"/>
        <s v="2022072616242992782"/>
        <s v="2022072509371694067"/>
        <s v="2022072607451028251"/>
        <s v="2022072508493832619"/>
        <s v="2022072509203398883"/>
        <s v="2022071911164014706"/>
        <s v="2022072622000092281"/>
        <s v="2022072503090606494"/>
        <s v="2022072606300033563"/>
        <s v="2022072619563590432"/>
        <s v="2022071917190389578"/>
        <s v="2022072618470031734"/>
        <s v="2022071821571872576"/>
        <s v="2022071519300293228"/>
        <s v="2022072616490708526"/>
        <s v="2022071523382578014"/>
        <s v="2022072516382467339"/>
        <s v="2022071411200124009"/>
        <s v="2022071201145555403"/>
        <s v="2022072514280080301"/>
        <s v="2022072512340078154"/>
        <s v="2022071102514452113"/>
        <s v="2022072618264090438"/>
        <s v="2022072613592075214"/>
        <s v="2022072518175797451"/>
        <s v="2022072615582256760"/>
        <s v="2022072510560180267"/>
        <s v="2022072515564581435"/>
        <s v="2022071009280135005"/>
        <s v="2022070808100059308"/>
        <s v="2022072608380060062"/>
        <s v="2022072618183469639"/>
        <s v="2022070608150259954"/>
        <s v="2022072511464211380"/>
        <s v="2022072517120686696"/>
        <s v="2022072518215801045"/>
        <s v="2022072317102714636"/>
        <s v="2022072614343261255"/>
        <s v="2022072513170058117"/>
        <s v="2022072602200112253"/>
        <s v="2022070609150178896"/>
        <s v="2022072519010099261"/>
        <s v="2022072518560162351"/>
        <s v="2022072613492086679"/>
        <s v="2022070608150254563"/>
        <s v="2022072621331124881"/>
        <s v="2022072521373558674"/>
        <s v="2022072616075472256"/>
        <s v="2022070309000132175"/>
      </sharedItems>
    </cacheField>
    <cacheField name="newcategory" numFmtId="0">
      <sharedItems count="51">
        <s v="CA0707"/>
        <s v="CA0406"/>
        <s v="CA0314"/>
        <s v="CA0518"/>
        <s v="CA0215"/>
        <s v="CA0517"/>
        <s v="CA0102"/>
        <s v="CA0315"/>
        <s v="CA0210"/>
        <s v="CA0104"/>
        <s v="CA0519"/>
        <s v="CA0404"/>
        <s v="CA0103"/>
        <s v="CA0306"/>
        <s v="CA0206"/>
        <s v="CA0706"/>
        <s v="CA0403"/>
        <s v="CA0116"/>
        <s v="CA0603"/>
        <s v="CA0316"/>
        <s v="CA0405"/>
        <s v="CA0105"/>
        <s v="CA0605"/>
        <s v="CA0305"/>
        <s v="CA0408"/>
        <s v="CA0115"/>
        <s v="CA0208"/>
        <s v="CA0205"/>
        <s v="CA0505"/>
        <s v="CA0902"/>
        <s v="CA0204"/>
        <s v="CA0411"/>
        <s v="CA0203"/>
        <s v="CA0905"/>
        <s v="CA0211"/>
        <s v="CA0904"/>
        <s v="CA0606"/>
        <s v="CA0614"/>
        <s v="CA0307"/>
        <s v="CA0607"/>
        <s v="CA0109"/>
        <s v="CA0401"/>
        <s v="CA0212"/>
        <s v="CA0609"/>
        <s v="CA0409"/>
        <s v="CA0611"/>
        <s v="CA0615"/>
        <s v="CA0601"/>
        <s v="CA0207"/>
        <s v="CA0214"/>
        <s v="CA0501"/>
      </sharedItems>
    </cacheField>
    <cacheField name="out_click" numFmtId="0">
      <sharedItems containsSemiMixedTypes="0" containsString="0" containsNumber="1" containsInteger="1" minValue="1" maxValue="33256" count="441">
        <n v="17"/>
        <n v="6"/>
        <n v="37"/>
        <n v="3"/>
        <n v="149"/>
        <n v="31"/>
        <n v="2"/>
        <n v="1162"/>
        <n v="5"/>
        <n v="1"/>
        <n v="143"/>
        <n v="1033"/>
        <n v="535"/>
        <n v="104"/>
        <n v="13"/>
        <n v="4"/>
        <n v="33"/>
        <n v="39"/>
        <n v="10"/>
        <n v="9"/>
        <n v="1119"/>
        <n v="16"/>
        <n v="57"/>
        <n v="7"/>
        <n v="53"/>
        <n v="2899"/>
        <n v="8"/>
        <n v="537"/>
        <n v="48"/>
        <n v="457"/>
        <n v="23"/>
        <n v="564"/>
        <n v="587"/>
        <n v="876"/>
        <n v="63"/>
        <n v="722"/>
        <n v="42"/>
        <n v="29"/>
        <n v="714"/>
        <n v="200"/>
        <n v="30"/>
        <n v="228"/>
        <n v="22"/>
        <n v="2192"/>
        <n v="111"/>
        <n v="142"/>
        <n v="183"/>
        <n v="278"/>
        <n v="1903"/>
        <n v="5386"/>
        <n v="61"/>
        <n v="566"/>
        <n v="19"/>
        <n v="504"/>
        <n v="122"/>
        <n v="15"/>
        <n v="141"/>
        <n v="352"/>
        <n v="41"/>
        <n v="152"/>
        <n v="663"/>
        <n v="266"/>
        <n v="114"/>
        <n v="764"/>
        <n v="90"/>
        <n v="1203"/>
        <n v="18"/>
        <n v="328"/>
        <n v="389"/>
        <n v="56"/>
        <n v="60"/>
        <n v="98"/>
        <n v="24"/>
        <n v="638"/>
        <n v="117"/>
        <n v="36"/>
        <n v="279"/>
        <n v="841"/>
        <n v="11"/>
        <n v="79"/>
        <n v="14747"/>
        <n v="299"/>
        <n v="276"/>
        <n v="59"/>
        <n v="20"/>
        <n v="9534"/>
        <n v="937"/>
        <n v="972"/>
        <n v="159"/>
        <n v="1201"/>
        <n v="32600"/>
        <n v="12"/>
        <n v="238"/>
        <n v="2134"/>
        <n v="1429"/>
        <n v="51"/>
        <n v="73"/>
        <n v="218"/>
        <n v="1569"/>
        <n v="285"/>
        <n v="50"/>
        <n v="914"/>
        <n v="1395"/>
        <n v="348"/>
        <n v="128"/>
        <n v="1248"/>
        <n v="94"/>
        <n v="4540"/>
        <n v="212"/>
        <n v="91"/>
        <n v="35"/>
        <n v="82"/>
        <n v="76"/>
        <n v="96"/>
        <n v="424"/>
        <n v="497"/>
        <n v="547"/>
        <n v="71"/>
        <n v="691"/>
        <n v="70"/>
        <n v="246"/>
        <n v="14"/>
        <n v="28"/>
        <n v="75"/>
        <n v="885"/>
        <n v="162"/>
        <n v="81"/>
        <n v="518"/>
        <n v="438"/>
        <n v="1085"/>
        <n v="1249"/>
        <n v="32"/>
        <n v="49"/>
        <n v="358"/>
        <n v="1979"/>
        <n v="52"/>
        <n v="349"/>
        <n v="64"/>
        <n v="528"/>
        <n v="113"/>
        <n v="34"/>
        <n v="47"/>
        <n v="573"/>
        <n v="877"/>
        <n v="510"/>
        <n v="365"/>
        <n v="553"/>
        <n v="25"/>
        <n v="165"/>
        <n v="225"/>
        <n v="287"/>
        <n v="253"/>
        <n v="157"/>
        <n v="92"/>
        <n v="2493"/>
        <n v="7027"/>
        <n v="4048"/>
        <n v="9115"/>
        <n v="203"/>
        <n v="169"/>
        <n v="874"/>
        <n v="4186"/>
        <n v="252"/>
        <n v="1214"/>
        <n v="336"/>
        <n v="215"/>
        <n v="679"/>
        <n v="1280"/>
        <n v="116"/>
        <n v="792"/>
        <n v="180"/>
        <n v="21"/>
        <n v="72"/>
        <n v="255"/>
        <n v="26"/>
        <n v="196"/>
        <n v="1306"/>
        <n v="40"/>
        <n v="439"/>
        <n v="624"/>
        <n v="373"/>
        <n v="326"/>
        <n v="87"/>
        <n v="27"/>
        <n v="355"/>
        <n v="306"/>
        <n v="1123"/>
        <n v="539"/>
        <n v="187"/>
        <n v="258"/>
        <n v="3737"/>
        <n v="1975"/>
        <n v="693"/>
        <n v="617"/>
        <n v="138"/>
        <n v="89"/>
        <n v="1265"/>
        <n v="443"/>
        <n v="627"/>
        <n v="420"/>
        <n v="472"/>
        <n v="109"/>
        <n v="58"/>
        <n v="483"/>
        <n v="791"/>
        <n v="646"/>
        <n v="779"/>
        <n v="154"/>
        <n v="5907"/>
        <n v="3381"/>
        <n v="1009"/>
        <n v="356"/>
        <n v="235"/>
        <n v="623"/>
        <n v="751"/>
        <n v="1741"/>
        <n v="121"/>
        <n v="133"/>
        <n v="1520"/>
        <n v="2478"/>
        <n v="444"/>
        <n v="531"/>
        <n v="85"/>
        <n v="43"/>
        <n v="442"/>
        <n v="5487"/>
        <n v="214"/>
        <n v="124"/>
        <n v="189"/>
        <n v="1330"/>
        <n v="3219"/>
        <n v="55"/>
        <n v="240"/>
        <n v="223"/>
        <n v="5850"/>
        <n v="247"/>
        <n v="331"/>
        <n v="449"/>
        <n v="44"/>
        <n v="2304"/>
        <n v="453"/>
        <n v="329"/>
        <n v="618"/>
        <n v="190"/>
        <n v="715"/>
        <n v="69"/>
        <n v="88"/>
        <n v="144"/>
        <n v="103"/>
        <n v="261"/>
        <n v="428"/>
        <n v="471"/>
        <n v="353"/>
        <n v="430"/>
        <n v="1892"/>
        <n v="552"/>
        <n v="24271"/>
        <n v="46"/>
        <n v="146"/>
        <n v="86"/>
        <n v="74"/>
        <n v="297"/>
        <n v="290"/>
        <n v="259"/>
        <n v="164"/>
        <n v="1080"/>
        <n v="765"/>
        <n v="1529"/>
        <n v="100"/>
        <n v="536"/>
        <n v="344"/>
        <n v="166"/>
        <n v="7223"/>
        <n v="239"/>
        <n v="1485"/>
        <n v="257"/>
        <n v="1008"/>
        <n v="172"/>
        <n v="2767"/>
        <n v="167"/>
        <n v="1796"/>
        <n v="119"/>
        <n v="317"/>
        <n v="368"/>
        <n v="68"/>
        <n v="231"/>
        <n v="1497"/>
        <n v="882"/>
        <n v="5471"/>
        <n v="282"/>
        <n v="145"/>
        <n v="5136"/>
        <n v="4864"/>
        <n v="7925"/>
        <n v="280"/>
        <n v="153"/>
        <n v="147"/>
        <n v="712"/>
        <n v="969"/>
        <n v="191"/>
        <n v="224"/>
        <n v="1147"/>
        <n v="837"/>
        <n v="658"/>
        <n v="308"/>
        <n v="83"/>
        <n v="7318"/>
        <n v="1192"/>
        <n v="2082"/>
        <n v="38"/>
        <n v="194"/>
        <n v="815"/>
        <n v="3630"/>
        <n v="312"/>
        <n v="211"/>
        <n v="726"/>
        <n v="1172"/>
        <n v="112"/>
        <n v="2032"/>
        <n v="3598"/>
        <n v="690"/>
        <n v="350"/>
        <n v="66"/>
        <n v="2202"/>
        <n v="788"/>
        <n v="139"/>
        <n v="131"/>
        <n v="1175"/>
        <n v="435"/>
        <n v="210"/>
        <n v="936"/>
        <n v="227"/>
        <n v="4628"/>
        <n v="222"/>
        <n v="202"/>
        <n v="3497"/>
        <n v="973"/>
        <n v="578"/>
        <n v="6661"/>
        <n v="781"/>
        <n v="1719"/>
        <n v="1505"/>
        <n v="65"/>
        <n v="20874"/>
        <n v="1331"/>
        <n v="1604"/>
        <n v="654"/>
        <n v="3561"/>
        <n v="770"/>
        <n v="1673"/>
        <n v="451"/>
        <n v="989"/>
        <n v="3035"/>
        <n v="120"/>
        <n v="1257"/>
        <n v="8782"/>
        <n v="130"/>
        <n v="1680"/>
        <n v="759"/>
        <n v="403"/>
        <n v="767"/>
        <n v="1734"/>
        <n v="2220"/>
        <n v="309"/>
        <n v="1814"/>
        <n v="2734"/>
        <n v="102"/>
        <n v="197"/>
        <n v="441"/>
        <n v="4134"/>
        <n v="1078"/>
        <n v="499"/>
        <n v="209"/>
        <n v="226"/>
        <n v="873"/>
        <n v="136"/>
        <n v="105"/>
        <n v="2985"/>
        <n v="7667"/>
        <n v="1050"/>
        <n v="8433"/>
        <n v="3967"/>
        <n v="2439"/>
        <n v="454"/>
        <n v="9855"/>
        <n v="1817"/>
        <n v="561"/>
        <n v="33256"/>
        <n v="3231"/>
        <n v="3068"/>
        <n v="667"/>
        <n v="1771"/>
        <n v="448"/>
        <n v="198"/>
        <n v="1865"/>
        <n v="588"/>
        <n v="188"/>
        <n v="107"/>
        <n v="533"/>
        <n v="481"/>
        <n v="846"/>
        <n v="1700"/>
        <n v="1712"/>
        <n v="18305"/>
        <n v="1611"/>
        <n v="67"/>
        <n v="140"/>
        <n v="5861"/>
        <n v="4091"/>
        <n v="178"/>
        <n v="179"/>
        <n v="9604"/>
        <n v="9692"/>
        <n v="1324"/>
        <n v="110"/>
        <n v="1628"/>
        <n v="192"/>
        <n v="1901"/>
        <n v="2094"/>
        <n v="660"/>
        <n v="8953"/>
        <n v="260"/>
        <n v="802"/>
        <n v="3110"/>
        <n v="171"/>
        <n v="1561"/>
        <n v="307"/>
        <n v="1069"/>
        <n v="2721"/>
        <n v="170"/>
        <n v="897"/>
        <n v="7926"/>
        <n v="379"/>
        <n v="1990"/>
        <n v="182"/>
        <n v="249"/>
        <n v="2357"/>
        <n v="940"/>
        <n v="739"/>
        <n v="711"/>
        <n v="174"/>
      </sharedItems>
    </cacheField>
    <cacheField name="out_view" numFmtId="0">
      <sharedItems containsSemiMixedTypes="0" containsString="0" containsNumber="1" containsInteger="1" minValue="1" maxValue="255007" count="1056">
        <n v="453"/>
        <n v="103"/>
        <n v="968"/>
        <n v="51"/>
        <n v="4387"/>
        <n v="701"/>
        <n v="61"/>
        <n v="10593"/>
        <n v="34"/>
        <n v="184"/>
        <n v="41"/>
        <n v="2707"/>
        <n v="31523"/>
        <n v="5140"/>
        <n v="30"/>
        <n v="4693"/>
        <n v="107"/>
        <n v="194"/>
        <n v="99"/>
        <n v="153"/>
        <n v="3"/>
        <n v="157"/>
        <n v="63"/>
        <n v="1522"/>
        <n v="64"/>
        <n v="316"/>
        <n v="244"/>
        <n v="261"/>
        <n v="485"/>
        <n v="35"/>
        <n v="8915"/>
        <n v="81"/>
        <n v="779"/>
        <n v="483"/>
        <n v="1218"/>
        <n v="38"/>
        <n v="321"/>
        <n v="1394"/>
        <n v="16191"/>
        <n v="116"/>
        <n v="7214"/>
        <n v="1612"/>
        <n v="9230"/>
        <n v="105"/>
        <n v="15"/>
        <n v="205"/>
        <n v="211"/>
        <n v="92"/>
        <n v="714"/>
        <n v="8490"/>
        <n v="15964"/>
        <n v="14679"/>
        <n v="5301"/>
        <n v="145"/>
        <n v="628"/>
        <n v="6462"/>
        <n v="144"/>
        <n v="446"/>
        <n v="290"/>
        <n v="331"/>
        <n v="21"/>
        <n v="182"/>
        <n v="14662"/>
        <n v="3286"/>
        <n v="1766"/>
        <n v="4716"/>
        <n v="24"/>
        <n v="270"/>
        <n v="299"/>
        <n v="456"/>
        <n v="68"/>
        <n v="18073"/>
        <n v="19"/>
        <n v="1923"/>
        <n v="11"/>
        <n v="1859"/>
        <n v="1992"/>
        <n v="93"/>
        <n v="305"/>
        <n v="11519"/>
        <n v="26383"/>
        <n v="386"/>
        <n v="71738"/>
        <n v="1205"/>
        <n v="327"/>
        <n v="7783"/>
        <n v="225"/>
        <n v="183"/>
        <n v="135"/>
        <n v="1032"/>
        <n v="6033"/>
        <n v="14"/>
        <n v="2028"/>
        <n v="307"/>
        <n v="297"/>
        <n v="66"/>
        <n v="2039"/>
        <n v="15994"/>
        <n v="33"/>
        <n v="313"/>
        <n v="1382"/>
        <n v="1810"/>
        <n v="262"/>
        <n v="13163"/>
        <n v="2"/>
        <n v="4872"/>
        <n v="251"/>
        <n v="5831"/>
        <n v="5"/>
        <n v="234"/>
        <n v="8899"/>
        <n v="1276"/>
        <n v="119"/>
        <n v="7"/>
        <n v="6186"/>
        <n v="199"/>
        <n v="137"/>
        <n v="3720"/>
        <n v="126"/>
        <n v="31"/>
        <n v="3468"/>
        <n v="625"/>
        <n v="73"/>
        <n v="148"/>
        <n v="46"/>
        <n v="79"/>
        <n v="271"/>
        <n v="9"/>
        <n v="50"/>
        <n v="654"/>
        <n v="1358"/>
        <n v="26"/>
        <n v="356"/>
        <n v="696"/>
        <n v="69"/>
        <n v="4"/>
        <n v="1144"/>
        <n v="9243"/>
        <n v="1918"/>
        <n v="118"/>
        <n v="1960"/>
        <n v="500"/>
        <n v="2499"/>
        <n v="75"/>
        <n v="3835"/>
        <n v="7490"/>
        <n v="258"/>
        <n v="1169"/>
        <n v="149051"/>
        <n v="165"/>
        <n v="6500"/>
        <n v="43"/>
        <n v="304"/>
        <n v="188"/>
        <n v="448"/>
        <n v="52"/>
        <n v="4978"/>
        <n v="449"/>
        <n v="58"/>
        <n v="2438"/>
        <n v="133"/>
        <n v="113"/>
        <n v="72"/>
        <n v="111076"/>
        <n v="16737"/>
        <n v="10640"/>
        <n v="220"/>
        <n v="9703"/>
        <n v="7821"/>
        <n v="25"/>
        <n v="324"/>
        <n v="40"/>
        <n v="42"/>
        <n v="60"/>
        <n v="94"/>
        <n v="9816"/>
        <n v="129142"/>
        <n v="171"/>
        <n v="2490"/>
        <n v="367"/>
        <n v="156"/>
        <n v="56"/>
        <n v="13629"/>
        <n v="8282"/>
        <n v="13"/>
        <n v="681"/>
        <n v="47"/>
        <n v="8"/>
        <n v="53"/>
        <n v="1416"/>
        <n v="288"/>
        <n v="6106"/>
        <n v="375"/>
        <n v="12328"/>
        <n v="11994"/>
        <n v="757"/>
        <n v="466"/>
        <n v="195"/>
        <n v="5302"/>
        <n v="273"/>
        <n v="559"/>
        <n v="100"/>
        <n v="83"/>
        <n v="37"/>
        <n v="9863"/>
        <n v="24212"/>
        <n v="131"/>
        <n v="6113"/>
        <n v="1"/>
        <n v="147"/>
        <n v="160"/>
        <n v="915"/>
        <n v="467"/>
        <n v="95"/>
        <n v="22"/>
        <n v="2876"/>
        <n v="11807"/>
        <n v="77"/>
        <n v="1882"/>
        <n v="247"/>
        <n v="203"/>
        <n v="1605"/>
        <n v="378"/>
        <n v="428"/>
        <n v="46898"/>
        <n v="9744"/>
        <n v="5389"/>
        <n v="1643"/>
        <n v="1437"/>
        <n v="1484"/>
        <n v="1562"/>
        <n v="5069"/>
        <n v="80"/>
        <n v="13823"/>
        <n v="1751"/>
        <n v="11876"/>
        <n v="10"/>
        <n v="6"/>
        <n v="255"/>
        <n v="138"/>
        <n v="12062"/>
        <n v="1070"/>
        <n v="19366"/>
        <n v="632"/>
        <n v="2978"/>
        <n v="433"/>
        <n v="3307"/>
        <n v="2972"/>
        <n v="387"/>
        <n v="494"/>
        <n v="1229"/>
        <n v="974"/>
        <n v="1202"/>
        <n v="14390"/>
        <n v="420"/>
        <n v="23"/>
        <n v="86"/>
        <n v="2549"/>
        <n v="9577"/>
        <n v="12025"/>
        <n v="277"/>
        <n v="319"/>
        <n v="167"/>
        <n v="7081"/>
        <n v="24375"/>
        <n v="857"/>
        <n v="317"/>
        <n v="315"/>
        <n v="521"/>
        <n v="1556"/>
        <n v="32"/>
        <n v="6320"/>
        <n v="371"/>
        <n v="37256"/>
        <n v="373"/>
        <n v="374"/>
        <n v="662"/>
        <n v="163"/>
        <n v="180"/>
        <n v="1702"/>
        <n v="65"/>
        <n v="15365"/>
        <n v="7703"/>
        <n v="67"/>
        <n v="1532"/>
        <n v="816"/>
        <n v="690"/>
        <n v="1119"/>
        <n v="111"/>
        <n v="5459"/>
        <n v="1021"/>
        <n v="427"/>
        <n v="96"/>
        <n v="12548"/>
        <n v="10445"/>
        <n v="2516"/>
        <n v="16"/>
        <n v="143"/>
        <n v="54"/>
        <n v="4919"/>
        <n v="774"/>
        <n v="108"/>
        <n v="748"/>
        <n v="12494"/>
        <n v="726"/>
        <n v="1483"/>
        <n v="109"/>
        <n v="455"/>
        <n v="1356"/>
        <n v="533"/>
        <n v="78"/>
        <n v="2212"/>
        <n v="3224"/>
        <n v="5484"/>
        <n v="348"/>
        <n v="49"/>
        <n v="2300"/>
        <n v="88"/>
        <n v="417"/>
        <n v="2667"/>
        <n v="236"/>
        <n v="82"/>
        <n v="18786"/>
        <n v="294"/>
        <n v="114"/>
        <n v="33148"/>
        <n v="67786"/>
        <n v="197"/>
        <n v="91821"/>
        <n v="2749"/>
        <n v="347"/>
        <n v="1730"/>
        <n v="17660"/>
        <n v="259"/>
        <n v="70"/>
        <n v="27365"/>
        <n v="9315"/>
        <n v="179"/>
        <n v="985"/>
        <n v="350"/>
        <n v="19450"/>
        <n v="629"/>
        <n v="17453"/>
        <n v="3651"/>
        <n v="19500"/>
        <n v="12289"/>
        <n v="599"/>
        <n v="1185"/>
        <n v="4171"/>
        <n v="89"/>
        <n v="9957"/>
        <n v="217"/>
        <n v="4810"/>
        <n v="1069"/>
        <n v="470"/>
        <n v="3476"/>
        <n v="368"/>
        <n v="3269"/>
        <n v="3133"/>
        <n v="27"/>
        <n v="175"/>
        <n v="253"/>
        <n v="12"/>
        <n v="306"/>
        <n v="10075"/>
        <n v="136"/>
        <n v="201"/>
        <n v="1814"/>
        <n v="29"/>
        <n v="1413"/>
        <n v="7831"/>
        <n v="162"/>
        <n v="12563"/>
        <n v="44"/>
        <n v="2517"/>
        <n v="117"/>
        <n v="3439"/>
        <n v="458"/>
        <n v="1329"/>
        <n v="122"/>
        <n v="545"/>
        <n v="13930"/>
        <n v="405"/>
        <n v="1586"/>
        <n v="1490"/>
        <n v="185"/>
        <n v="364"/>
        <n v="8139"/>
        <n v="312"/>
        <n v="149"/>
        <n v="87"/>
        <n v="59"/>
        <n v="97"/>
        <n v="154"/>
        <n v="9056"/>
        <n v="11691"/>
        <n v="1427"/>
        <n v="4606"/>
        <n v="765"/>
        <n v="963"/>
        <n v="191"/>
        <n v="146"/>
        <n v="36763"/>
        <n v="395"/>
        <n v="542"/>
        <n v="9532"/>
        <n v="1414"/>
        <n v="9926"/>
        <n v="174"/>
        <n v="1298"/>
        <n v="6740"/>
        <n v="3784"/>
        <n v="6356"/>
        <n v="22251"/>
        <n v="200"/>
        <n v="7299"/>
        <n v="532"/>
        <n v="4839"/>
        <n v="7633"/>
        <n v="518"/>
        <n v="4870"/>
        <n v="1180"/>
        <n v="3200"/>
        <n v="754"/>
        <n v="337"/>
        <n v="4994"/>
        <n v="228"/>
        <n v="9136"/>
        <n v="5945"/>
        <n v="380"/>
        <n v="1182"/>
        <n v="411"/>
        <n v="11407"/>
        <n v="472"/>
        <n v="2858"/>
        <n v="4588"/>
        <n v="1858"/>
        <n v="531"/>
        <n v="1335"/>
        <n v="184936"/>
        <n v="2654"/>
        <n v="74"/>
        <n v="471"/>
        <n v="1600"/>
        <n v="71431"/>
        <n v="17545"/>
        <n v="16454"/>
        <n v="1315"/>
        <n v="55"/>
        <n v="28"/>
        <n v="509"/>
        <n v="2371"/>
        <n v="825"/>
        <n v="13216"/>
        <n v="229"/>
        <n v="110"/>
        <n v="7852"/>
        <n v="22110"/>
        <n v="16603"/>
        <n v="2260"/>
        <n v="5664"/>
        <n v="19009"/>
        <n v="32246"/>
        <n v="4311"/>
        <n v="2035"/>
        <n v="9901"/>
        <n v="6855"/>
        <n v="1296"/>
        <n v="340"/>
        <n v="2240"/>
        <n v="618"/>
        <n v="660"/>
        <n v="873"/>
        <n v="429"/>
        <n v="1375"/>
        <n v="401"/>
        <n v="4741"/>
        <n v="287"/>
        <n v="168"/>
        <n v="1216"/>
        <n v="79453"/>
        <n v="1645"/>
        <n v="48"/>
        <n v="3491"/>
        <n v="322"/>
        <n v="1328"/>
        <n v="115"/>
        <n v="1030"/>
        <n v="3041"/>
        <n v="18439"/>
        <n v="338"/>
        <n v="43864"/>
        <n v="323"/>
        <n v="945"/>
        <n v="572"/>
        <n v="721"/>
        <n v="805"/>
        <n v="657"/>
        <n v="409"/>
        <n v="286"/>
        <n v="911"/>
        <n v="2536"/>
        <n v="10623"/>
        <n v="56279"/>
        <n v="953"/>
        <n v="268"/>
        <n v="5710"/>
        <n v="15744"/>
        <n v="7075"/>
        <n v="965"/>
        <n v="749"/>
        <n v="665"/>
        <n v="860"/>
        <n v="129"/>
        <n v="134"/>
        <n v="5395"/>
        <n v="23337"/>
        <n v="4129"/>
        <n v="301"/>
        <n v="1204"/>
        <n v="1159"/>
        <n v="2042"/>
        <n v="353"/>
        <n v="278"/>
        <n v="11672"/>
        <n v="9312"/>
        <n v="727"/>
        <n v="9375"/>
        <n v="15912"/>
        <n v="851"/>
        <n v="891"/>
        <n v="1755"/>
        <n v="204"/>
        <n v="141"/>
        <n v="4527"/>
        <n v="549"/>
        <n v="1872"/>
        <n v="18"/>
        <n v="1047"/>
        <n v="232"/>
        <n v="5697"/>
        <n v="9899"/>
        <n v="2218"/>
        <n v="400"/>
        <n v="4367"/>
        <n v="159"/>
        <n v="6842"/>
        <n v="11130"/>
        <n v="6397"/>
        <n v="2465"/>
        <n v="2021"/>
        <n v="57"/>
        <n v="4595"/>
        <n v="412"/>
        <n v="124"/>
        <n v="275"/>
        <n v="17265"/>
        <n v="8998"/>
        <n v="1224"/>
        <n v="269"/>
        <n v="1456"/>
        <n v="630"/>
        <n v="166"/>
        <n v="123"/>
        <n v="255007"/>
        <n v="36"/>
        <n v="1194"/>
        <n v="2365"/>
        <n v="1428"/>
        <n v="1383"/>
        <n v="4931"/>
        <n v="208"/>
        <n v="2755"/>
        <n v="416"/>
        <n v="7687"/>
        <n v="609"/>
        <n v="8523"/>
        <n v="3036"/>
        <n v="392"/>
        <n v="909"/>
        <n v="120"/>
        <n v="419"/>
        <n v="9980"/>
        <n v="223"/>
        <n v="213"/>
        <n v="7859"/>
        <n v="452"/>
        <n v="775"/>
        <n v="71"/>
        <n v="164"/>
        <n v="1249"/>
        <n v="3952"/>
        <n v="635"/>
        <n v="24952"/>
        <n v="210"/>
        <n v="158"/>
        <n v="782"/>
        <n v="1270"/>
        <n v="1377"/>
        <n v="396"/>
        <n v="4173"/>
        <n v="8468"/>
        <n v="1799"/>
        <n v="2607"/>
        <n v="678"/>
        <n v="575"/>
        <n v="13652"/>
        <n v="3001"/>
        <n v="422"/>
        <n v="2556"/>
        <n v="2173"/>
        <n v="142"/>
        <n v="130837"/>
        <n v="293"/>
        <n v="222"/>
        <n v="125"/>
        <n v="14032"/>
        <n v="20171"/>
        <n v="2280"/>
        <n v="385"/>
        <n v="2129"/>
        <n v="11303"/>
        <n v="538"/>
        <n v="16565"/>
        <n v="54415"/>
        <n v="62"/>
        <n v="178"/>
        <n v="1942"/>
        <n v="887"/>
        <n v="2270"/>
        <n v="351"/>
        <n v="1146"/>
        <n v="20"/>
        <n v="3837"/>
        <n v="3522"/>
        <n v="207"/>
        <n v="23830"/>
        <n v="300"/>
        <n v="2160"/>
        <n v="2362"/>
        <n v="4482"/>
        <n v="3295"/>
        <n v="1883"/>
        <n v="6486"/>
        <n v="336"/>
        <n v="238"/>
        <n v="1796"/>
        <n v="22617"/>
        <n v="10570"/>
        <n v="45199"/>
        <n v="2070"/>
        <n v="190"/>
        <n v="139"/>
        <n v="613"/>
        <n v="5848"/>
        <n v="2627"/>
        <n v="27146"/>
        <n v="132"/>
        <n v="547"/>
        <n v="1786"/>
        <n v="1098"/>
        <n v="85"/>
        <n v="1091"/>
        <n v="3737"/>
        <n v="143485"/>
        <n v="63650"/>
        <n v="5573"/>
        <n v="3856"/>
        <n v="296"/>
        <n v="898"/>
        <n v="2894"/>
        <n v="594"/>
        <n v="310"/>
        <n v="1736"/>
        <n v="3807"/>
        <n v="39"/>
        <n v="408"/>
        <n v="1142"/>
        <n v="406"/>
        <n v="1780"/>
        <n v="869"/>
        <n v="646"/>
        <n v="11386"/>
        <n v="10548"/>
        <n v="447"/>
        <n v="506"/>
        <n v="1308"/>
        <n v="3790"/>
        <n v="418"/>
        <n v="342"/>
        <n v="7812"/>
        <n v="4044"/>
        <n v="16726"/>
        <n v="524"/>
        <n v="15516"/>
        <n v="11016"/>
        <n v="650"/>
        <n v="1410"/>
        <n v="1440"/>
        <n v="4025"/>
        <n v="84603"/>
        <n v="1671"/>
        <n v="27573"/>
        <n v="621"/>
        <n v="17407"/>
        <n v="295"/>
        <n v="3699"/>
        <n v="235"/>
        <n v="694"/>
        <n v="1313"/>
        <n v="13850"/>
        <n v="311"/>
        <n v="279"/>
        <n v="101"/>
        <n v="187"/>
        <n v="826"/>
        <n v="202"/>
        <n v="170"/>
        <n v="91"/>
        <n v="77577"/>
        <n v="11444"/>
        <n v="1637"/>
        <n v="705"/>
        <n v="7433"/>
        <n v="6076"/>
        <n v="106"/>
        <n v="263"/>
        <n v="31325"/>
        <n v="309"/>
        <n v="172"/>
        <n v="6701"/>
        <n v="7903"/>
        <n v="1252"/>
        <n v="548"/>
        <n v="192"/>
        <n v="37491"/>
        <n v="871"/>
        <n v="61358"/>
        <n v="1246"/>
        <n v="1598"/>
        <n v="9882"/>
        <n v="787"/>
        <n v="19012"/>
        <n v="2495"/>
        <n v="623"/>
        <n v="90"/>
        <n v="1776"/>
        <n v="22933"/>
        <n v="13933"/>
        <n v="1494"/>
        <n v="1087"/>
        <n v="2318"/>
        <n v="341"/>
        <n v="328"/>
        <n v="335"/>
        <n v="2004"/>
        <n v="23464"/>
        <n v="934"/>
        <n v="5639"/>
        <n v="7186"/>
        <n v="4646"/>
        <n v="14281"/>
        <n v="1781"/>
        <n v="8790"/>
        <n v="88950"/>
        <n v="645"/>
        <n v="6200"/>
        <n v="576"/>
        <n v="3126"/>
        <n v="241"/>
        <n v="4328"/>
        <n v="59397"/>
        <n v="4300"/>
        <n v="17"/>
        <n v="430"/>
        <n v="20507"/>
        <n v="1619"/>
        <n v="56026"/>
        <n v="9569"/>
        <n v="3115"/>
        <n v="682"/>
        <n v="40372"/>
        <n v="267"/>
        <n v="28551"/>
        <n v="233"/>
        <n v="84"/>
        <n v="927"/>
        <n v="608"/>
        <n v="100458"/>
        <n v="3549"/>
        <n v="15407"/>
        <n v="4631"/>
        <n v="4949"/>
        <n v="55008"/>
        <n v="130"/>
        <n v="289"/>
        <n v="1393"/>
        <n v="346"/>
        <n v="580"/>
        <n v="1086"/>
        <n v="257"/>
        <n v="17330"/>
        <n v="1650"/>
        <n v="8939"/>
        <n v="445"/>
        <n v="508"/>
        <n v="151"/>
        <n v="4493"/>
        <n v="23210"/>
        <n v="9828"/>
        <n v="31417"/>
        <n v="17263"/>
        <n v="864"/>
        <n v="520"/>
        <n v="643"/>
        <n v="28650"/>
        <n v="667"/>
        <n v="597"/>
        <n v="27761"/>
        <n v="25022"/>
        <n v="345"/>
        <n v="60577"/>
        <n v="260"/>
        <n v="2144"/>
        <n v="42553"/>
        <n v="8598"/>
        <n v="360"/>
        <n v="7301"/>
        <n v="104"/>
        <n v="1117"/>
        <n v="11810"/>
        <n v="35544"/>
        <n v="36383"/>
        <n v="1364"/>
        <n v="3373"/>
        <n v="1058"/>
        <n v="2103"/>
        <n v="439"/>
        <n v="530"/>
        <n v="19973"/>
        <n v="514"/>
        <n v="221"/>
        <n v="51380"/>
        <n v="848"/>
        <n v="2265"/>
        <n v="16369"/>
        <n v="10359"/>
        <n v="1355"/>
        <n v="212"/>
        <n v="808"/>
        <n v="676"/>
        <n v="879"/>
        <n v="249"/>
        <n v="264"/>
        <n v="3504"/>
        <n v="4022"/>
        <n v="653"/>
        <n v="169"/>
        <n v="272"/>
        <n v="671"/>
        <n v="5642"/>
        <n v="2723"/>
        <n v="46968"/>
        <n v="9616"/>
        <n v="6038"/>
        <n v="1190"/>
        <n v="2380"/>
        <n v="13728"/>
        <n v="3680"/>
        <n v="285"/>
        <n v="1621"/>
        <n v="383"/>
        <n v="18002"/>
        <n v="2920"/>
        <n v="4626"/>
        <n v="1856"/>
        <n v="924"/>
        <n v="800"/>
        <n v="31644"/>
        <n v="112"/>
        <n v="1076"/>
        <n v="46539"/>
        <n v="3320"/>
        <n v="20326"/>
        <n v="393"/>
        <n v="45"/>
        <n v="2509"/>
        <n v="105170"/>
        <n v="939"/>
        <n v="237"/>
        <n v="39578"/>
        <n v="51044"/>
        <n v="7062"/>
        <n v="67479"/>
        <n v="3336"/>
        <n v="503"/>
        <n v="24554"/>
        <n v="6808"/>
        <n v="2403"/>
        <n v="182557"/>
        <n v="578"/>
        <n v="155"/>
        <n v="39619"/>
        <n v="990"/>
        <n v="308"/>
        <n v="2601"/>
        <n v="2388"/>
        <n v="41899"/>
        <n v="670"/>
        <n v="6526"/>
        <n v="281"/>
        <n v="3313"/>
        <n v="274"/>
        <n v="29768"/>
        <n v="5528"/>
        <n v="1015"/>
        <n v="239"/>
        <n v="11683"/>
        <n v="4755"/>
        <n v="4748"/>
        <n v="189"/>
        <n v="878"/>
        <n v="326"/>
        <n v="20310"/>
        <n v="742"/>
        <n v="17917"/>
        <n v="3872"/>
        <n v="9740"/>
        <n v="4734"/>
        <n v="4437"/>
        <n v="388"/>
        <n v="30979"/>
        <n v="19697"/>
        <n v="493"/>
        <n v="823"/>
        <n v="34120"/>
        <n v="6438"/>
        <n v="119848"/>
        <n v="728"/>
        <n v="1580"/>
        <n v="2511"/>
        <n v="33738"/>
        <n v="1801"/>
        <n v="216"/>
        <n v="2366"/>
        <n v="2508"/>
        <n v="1848"/>
        <n v="177290"/>
        <n v="486"/>
        <n v="22224"/>
        <n v="675"/>
        <n v="1661"/>
        <n v="1419"/>
        <n v="4187"/>
        <n v="424"/>
        <n v="4922"/>
        <n v="62234"/>
        <n v="358"/>
        <n v="123264"/>
        <n v="372"/>
        <n v="512"/>
        <n v="1243"/>
        <n v="1649"/>
        <n v="176"/>
        <n v="566"/>
        <n v="398"/>
        <n v="21330"/>
        <n v="150"/>
        <n v="76"/>
        <n v="830"/>
        <n v="845"/>
        <n v="3125"/>
        <n v="29006"/>
        <n v="361"/>
        <n v="1959"/>
        <n v="3098"/>
        <n v="291"/>
        <n v="738"/>
        <n v="121"/>
        <n v="355"/>
        <n v="821"/>
        <n v="499"/>
        <n v="5394"/>
        <n v="2815"/>
        <n v="761"/>
        <n v="20858"/>
        <n v="505"/>
        <n v="723"/>
        <n v="30467"/>
        <n v="8904"/>
        <n v="77464"/>
        <n v="755"/>
        <n v="785"/>
        <n v="254"/>
        <n v="1071"/>
        <n v="598"/>
        <n v="127"/>
        <n v="3712"/>
        <n v="11486"/>
        <n v="1997"/>
        <n v="243"/>
        <n v="1748"/>
        <n v="776"/>
        <n v="42915"/>
        <n v="1609"/>
        <n v="1411"/>
        <n v="641"/>
        <n v="702"/>
        <n v="1516"/>
        <n v="15165"/>
        <n v="193"/>
        <n v="664"/>
        <n v="4974"/>
        <n v="16199"/>
        <n v="177"/>
        <n v="2113"/>
        <n v="65501"/>
        <n v="7582"/>
        <n v="807"/>
        <n v="4341"/>
        <n v="303"/>
        <n v="198"/>
        <n v="11422"/>
        <n v="224"/>
        <n v="1048"/>
        <n v="6205"/>
        <n v="363"/>
        <n v="540"/>
        <n v="1434"/>
        <n v="384"/>
        <n v="881"/>
        <n v="55293"/>
        <n v="7877"/>
        <n v="379"/>
        <n v="402"/>
        <n v="13387"/>
        <n v="1471"/>
        <n v="370"/>
        <n v="788"/>
        <n v="1808"/>
        <n v="459"/>
        <n v="2344"/>
        <n v="231"/>
        <n v="314"/>
        <n v="2921"/>
        <n v="3164"/>
        <n v="457"/>
        <n v="12569"/>
        <n v="17601"/>
        <n v="1293"/>
        <n v="454"/>
        <n v="1744"/>
        <n v="5109"/>
        <n v="5193"/>
        <n v="10744"/>
        <n v="2941"/>
      </sharedItems>
    </cacheField>
    <cacheField name="o_ctr" numFmtId="10">
      <sharedItems containsSemiMixedTypes="0" containsString="0" containsNumber="1" minValue="1.6447368421052631E-3" maxValue="5"/>
    </cacheField>
    <cacheField name="pcode" numFmtId="0">
      <sharedItems count="8">
        <s v="CA07"/>
        <s v="CA04"/>
        <s v="CA03"/>
        <s v="CA05"/>
        <s v="CA02"/>
        <s v="CA01"/>
        <s v="CA06"/>
        <s v="CA09"/>
      </sharedItems>
    </cacheField>
    <cacheField name="code_name" numFmtId="0">
      <sharedItems count="49">
        <s v="아이돌"/>
        <s v="해외축구 "/>
        <s v="연예가화제"/>
        <s v="유머/이슈"/>
        <s v="게임"/>
        <s v="스토리"/>
        <s v="정치일반"/>
        <s v="예능"/>
        <s v="오늘의 운세"/>
        <s v="경제일반 "/>
        <s v="15금"/>
        <s v="해외야구 "/>
        <s v="사회일반"/>
        <s v="영화"/>
        <s v="패션/뷰티"/>
        <s v="유머"/>
        <s v="야구"/>
        <s v="글로벌 "/>
        <s v="스포츠"/>
        <s v="드라마"/>
        <s v="축구"/>
        <s v="사건사고"/>
        <s v="라이프"/>
        <s v="음악"/>
        <s v="골프"/>
        <s v="IT/과학"/>
        <s v="건강정보"/>
        <s v="여행/레져"/>
        <s v="꿀팁"/>
        <s v="암호화폐"/>
        <s v="공연/전시"/>
        <s v="배구"/>
        <s v="책 "/>
        <s v="부동산"/>
        <s v="날씨"/>
        <s v="금융/증권"/>
        <s v="연예"/>
        <s v="반려동물"/>
        <s v="해외 "/>
        <s v="교양/정보"/>
        <s v="기업/산업"/>
        <s v="스포츠 일반 "/>
        <s v="뉴스"/>
        <s v="e스포츠"/>
        <s v="패션/뷰티 "/>
        <s v="도서"/>
        <s v="자동차/시승기"/>
        <s v="음식/맛집"/>
        <s v="뉴미디어"/>
      </sharedItems>
    </cacheField>
    <cacheField name="title" numFmtId="0">
      <sharedItems count="1914">
        <s v="인기가요 PD노트 프로미스나인 백지헌 포토스케치"/>
        <s v="여자들이 많이 참고하는 옷 잘입기로 유명한 여자 아이돌들 정리"/>
        <s v="&quot;최고의 여름 위해&quot;...BD33 잡은 토트넘, 다음 목표는 '공수 핵심 2명'"/>
        <s v="'우영우' 감독 &quot;방구뽕=구교환, 다른 배우 안 떠올라 간곡 섭외&quot;"/>
        <s v="부산 주차요원의 주차장 진상 퇴치법"/>
        <s v="호랑이와 사자의 차이점."/>
        <s v="'나 혼자만 레벨업' 웹툰 작화 담당한 장성락 작가 타계"/>
        <s v="남학생과 모텔간 대구 여교사  +교사의 남편이 쓴 글"/>
        <s v="요즘애들은 모르는 짱구 19세 시절"/>
        <s v="윤 정부 첫 대정부질문… 경찰국·북송 어민 도마에"/>
        <s v="포그바야, 그곳에선 건강해야 한다… 무릎 부상에 유벤투스 ‘초긴장’"/>
        <s v="&quot;이재용 안부럽다..CF 한편에 10억&quot; 김연아가 17년간 모은 재산 수준"/>
        <s v="외국에서 유행중인 야광 타투"/>
        <s v="롱리다 에이핑크 박초롱 헬스복"/>
        <s v="[단독] 소녀시대, 약속 지켰다…15주년 맞아 '아는 형님' 완전체 출연"/>
        <s v="불특정다수 상대로 벌어진 흉기 난동.jpg"/>
        <s v="'피겨 여왕' 김연아의 남자 고우림, 그는 누구?"/>
        <s v="&quot;영혼까지 닮아&quot;… 신해철 딸, 父 오마주 화보 어땠길래?"/>
        <s v="① [오늘의 운세] 7월 26일(음력 6월 28일, 일진은 경진 庚辰) : 쥐띠(子) ~ 뱀띠(巳)"/>
        <s v="'우리은행 횡령' 총 700억원 규모 확인…8년 간 8차례 걸쳐 가로챘다"/>
        <s v="38살 초등 아들 엄마인데 제가 술집 여자 같나요?"/>
        <s v="오는 8월부터 '라그나로크' 모바일 신작 3종 국내 출시된다"/>
        <s v="류현진-배지현, 둘째 아들 임신 발표…서하얀도 '축하'"/>
        <s v="레드벨벳 웬디 인스타 셀카"/>
        <s v="[단독]'집값 2.4억인데 전세 2.5억'…화곡·부평 등 수도권 깡통전세 '빨간불'"/>
        <s v="여친방에서 발견한 것."/>
        <s v="백건우 &quot;처제가 21억 인출&quot; 고소했지만… 경찰, 무혐의 처분"/>
        <s v="&quot;윤석열 정부 순수해, 국민의힘은 '마약중독'&quot; 유시민 '일갈'"/>
        <s v="이민정(RheeMinJung), '비상선언' VIP시사회 레드카펫 &quot;재밌게 봐주세요&quot;"/>
        <s v="폴스미스(Paul Smith), 23SS 남성 컬렉션 공개"/>
        <s v="ㅇㅎ)인스타그램의 대표적인 플레이보이 근황..."/>
        <s v="&quot;할 말 있습니다&quot; 김연아 결혼 소식에… 눈물 흘린 개그맨"/>
        <s v="현영, 매니저 대형 실수 어쩌나…&quot;전현무가 스케줄 잘못 체크함&quot;"/>
        <s v="&quot;웹툰 '나 혼자만 레벨업' 애니 제작되는데…&quot; 장성락 그림작가 별세"/>
        <s v="온라인 수업에 찾아온 유쾌한 컨셉빌런"/>
        <s v="'어서와 K-야구는 처음이지?' 데뷔전이 팀 역대급 졸전, 렉스의 표정이 모든걸 말했다"/>
        <s v="김연아♥포레스텔라 고우림 열애설-10월 결혼설 “확인 중” [공식]"/>
        <s v="머스크 또 불륜 의혹 &quot;절친 아내와 간통…무릎 꿇고 사과&quot;"/>
        <s v="감별 통과 네장"/>
        <s v="정의당 이은주 &quot;윤 정부, 적폐 청산의 칼 도로 집어넣으라&quot;"/>
        <s v="사기당한 걸그룹 처자"/>
        <s v="&quot;부모님 댁에 2in1 에어컨 설치했더니 이렇게…&quot; 시끌"/>
        <s v="평양에서 소원 달성한 탈북자"/>
        <s v="ㅇㅎ,ㅆㄷ) 이세계물 근황"/>
        <s v="아버지 시신 냉장고 보관 아들, 존속살해 혐의 적용해 구속기소(종합)"/>
        <s v="&quot;'50억% 초인플레'&quot;…국민 예금 '휴지 조각' 만든 이 나라, 법정 화폐로 금화 발행 [해외토픽]"/>
        <s v="아 이거.. 호불호 심할 것 같습니다 ??"/>
        <s v="감독도 납득 못한 4연속 견제 &quot;흐름에 굉장히 좋지 않은 영향&quot;"/>
        <s v="'우영우' 측 &quot;출연진·스태프 포상은 황금고래, 발리 여행은 개인 일정&quot;[공식]"/>
        <s v="4억짜리 시계인 줄 알았는데 짝퉁…주인에게 되돌려준 伊강도"/>
        <s v="노제"/>
        <s v="‘11년 헌신 가능’ 벤 데이비스, “토트넘은 제 집입니다”"/>
        <s v="상갓집에 남색정장 입고 오는 사람 진짜 웃기지 않나요???????"/>
        <s v="검사가 또"/>
        <s v="가족도 멘탈이 강해야되는 직업.jpg"/>
        <s v="빅토리아비늘극락조의 특이한 인사법.mp4"/>
        <s v="러시아 “손흥민 아버지, 60살에 터미네이터 몸”"/>
        <s v="오후 6시 코로나19 확진자 8만3018명···어제보다 5만4961명 늘어"/>
        <s v="여의도 27세 카페 여사장 근황"/>
        <s v="메시 복귀설에 사비 감독 의미심장 발언...&quot;앞으로 두고보자&quot;"/>
        <s v="홍준표, 경찰국 반발한 野 향해 &quot;자기들 집권 때도 장악해 패악부려&quot;"/>
        <s v="박범계·한동훈, 국회 대정부질문에서 정면 충돌…여야, 비난·응원 대리전"/>
        <s v="&quot;류삼영 총경 파면해야... 문재인이 '절대반지' 끼워줘&quot; 전여옥, '직격'"/>
        <s v="손나은 아디다스 레깅스 Y존"/>
        <s v="이상민 &quot;경찰서장회의, 12·12 쿠데타에 준하는 상황&quot;"/>
        <s v="트위터에서 유행중이라는 신종 삼겹살 조리법.jpg"/>
        <s v="편의점 에서 애정표현 심하게 하는 커플"/>
        <s v="한동훈 &quot;검찰의 '부패범죄 대응역량' 대책 우선과제&quot;(종합)"/>
        <s v="남친이런 행동정상인가요"/>
        <s v="PSG, ‘챔스 울렁증’ 고치기 위해 심리 전문가 물색"/>
        <s v="김연아, 5살 연하 성악가 고우림과 결혼··&quot;10월 하순 예정&quot;"/>
        <s v="성공하면 돈까스가 공짜, 1위 유지 한달하면 30만원!"/>
        <s v="이준석 지우기 나선 與…최고위 판갈이로 새 판 짜기 '시동'"/>
        <s v="군 코로나19 확진자 하루 2천명선…누적 20만명 넘어"/>
        <s v="초아 aoa 깡패시절"/>
        <s v="경기도, “안 쓰는 땅 빌려드립니다”"/>
        <s v="[오피셜] '손흥민 찐친' 데이비스, 토트넘과 2025년까지 재계약"/>
        <s v="대통령실 청사 로비에 '발달장애 예술가' 8명 작품이 전시된 까닭"/>
        <s v="숙이는 크롭탑 김한나 치어리더"/>
        <s v="여자 의 반응이 연기인지 알아보는 방법"/>
        <s v="묵직한 옆태 이다혜 치어리더 민소매"/>
        <s v="탑, 오랜만의 공식석상"/>
        <s v="무면허·무헬멧·2인…킥보드 타고 올림픽대로 달린 10대들이 받게 될 처벌"/>
        <s v="1990년의 리오 디캐프리오, 조니 뎁, 브래드 피트"/>
        <s v="뉴스 기사 , 허락없이 인용 및 도용 시 '저작권법 위반'... 언론사 단속 및 이용료 청구 진행"/>
        <s v="역대 최악의 식인동물 탑10"/>
        <s v="‘오늘의 웹툰’ 감독 “시청자에 메시지 전달은 불편하다”"/>
        <s v="한시간에 150만원을 쓰고 수업을 받는 건데..."/>
        <s v="덩실덩실 튜브탑 에스파 카리나"/>
        <s v="일본 경호원들이 아베 암살을 막지 못한 이유"/>
        <s v="빵집 알바 구할때 종교를 묻는 이유.jpg"/>
        <s v="하태경, 대통령실 '경찰국' 신설에 &quot;너무 거칠다…강압적 안돼&quot;"/>
        <s v="[속보] 김민재, 오늘 나폴리 메디컬 예정...바이아웃 €19.5m 발동"/>
        <s v="눈앞에서 죽어나가는 사람들, 그래도 울 수가 없었어요"/>
        <s v="내가 원조인데, 상표권은 다른 사람이?"/>
        <s v="[여가부 업무보고] 김현숙 장관 &quot;아이돌보미 17만 확대·5대 폭력피해자 원스톱 지원&quot;"/>
        <s v="1점만 내자… '0-23 수모' 그날의 사직구장 분위기는?[사직에서]"/>
        <s v="한때 커뮤니티에서 난리났던 소름글"/>
        <s v="[초점] 골프계 충격에 빠뜨린‘오구 플레이’, 얼마나 심각한 일인가"/>
        <s v="최근자 편의점 갤러리 진상 레전드"/>
        <s v="&quot;북한 찬양글 올리면 돈줄게&quot;… 유혹 넘어간 탈북민, 집행유예"/>
        <s v="커피사오랬더니 텀블러 사온 후배"/>
        <s v="내가 꼬셔서 안넘어온 남자가 없었다라는 플러스사이즈 모델.jpg"/>
        <s v="&quot;더 용, 법적 대응해!&quot; 네빌, '부당 거래' 바르사에 분노"/>
        <s v="오늘의 운세"/>
        <s v="바닷가에서 오토바이 소매치기 당한 사람"/>
        <s v="모모랜드 혜빈 얇은 허리"/>
        <s v="디자이너 친구를 빨리 부르는 방법"/>
        <s v="완주군의 욕심, '1300억 쿠팡, 3000개 일자리' 날렸다"/>
        <s v="이준석의 전국 기행…'윤핵관' 보란 듯 '춤판' 행보"/>
        <s v="황찬성 8살 연상 부인 딸 출산, 2PM ’최초‘ 아빠됐다"/>
        <s v="'우승 청부사' 콘테가 지도했던 월클 XI...손흥민은 '최소 경기' 포함"/>
        <s v="이재명 &quot;尹, 청개구리 같은 정책…공매도 금지해야&quot;"/>
        <s v="임직원 반발 카카오T 매각, 잠정 보류… 류긍선 대표, 카카오에 유보 요청"/>
        <s v="오타 확률 99\% 단어"/>
        <s v="청순한데 건강미도 넘치는 카즈하"/>
        <s v="소개팅 식당 남자가 안 찾아봤다고 빡침"/>
        <s v="KBO 불명예 새 역사 쓴 롯데, '0-23' 참사 여파 극복할까 [미니프리뷰]"/>
        <s v="소시지 하나 나눠먹는 개와 돼지"/>
        <s v="① [오늘의 운세] 7월 27일(음력 6월 29일, 일진은 계미 癸未) : 쥐띠(子) ~ 뱀띠(巳)"/>
        <s v="노벨평화상 받은 북아일랜드 트림블 전 장관 별세"/>
        <s v="꿀렁거리는 이다혜 치어리더 움짤"/>
        <s v="김연아 남편 고우림, ‘S대 출신’ 말고도 스펙 부자? “어떻길래..”"/>
        <s v="유니티가 분석한 고클릭 광고의 특징은 '게임플레이 소개'"/>
        <s v="지속력과 편안한 사용감의 컴팩트 파운데이션, 'NEW 디올 포에버 컴팩트 내추럴 벨벳'"/>
        <s v="2002년생 H컵녀 기무세딘 실물 대참사..."/>
        <s v="고양이 악마설 증거"/>
        <s v="이상민 이번에는 '경찰대 개혁'…&quot;경찰대 졸업했다고 경위 임관은 불공정&quot;"/>
        <s v="안유진 짧은 치마 하이힐 각선미"/>
        <s v="설현, &quot;눈앞이 와이파이 끊긴 영상통화처럼 보여&quot; 증상 호소→이석증 진단"/>
        <s v="홍종현, 훈내 풀풀"/>
        <s v="스타벅스, 유해물질 논란에 ‘서머 캐리백’ 교환 결정…“검출 여부 확인 중”"/>
        <s v="미시룩"/>
        <s v="EPL 새 유니폼 중 최악...한국서 '첫 선' 토트넘 원정 킷 혹평"/>
        <s v="유통기한 한달 지난 코로나19 4차 백신 맡았다 &quot;현재 예방 접종 자 상태는?&quot;"/>
        <s v="'백도빈♥' 정시아, 딸 서우 아이돌 데뷔해도 되겠네…&quot;볼살 통통&quot;"/>
        <s v="선예 “15년만에 첫 솔로 앨범, 벅참·설렘·감사함” [일문일답]"/>
        <s v="서울 코믹월드 등장한 ‘블루 아카이브’…김용하 PD 깜짝 방문까지"/>
        <s v="경찰국 신설 확정, 이상민 &quot;경찰국 신설 위법 이유 대면 수정하겠다&quot;"/>
        <s v="박성웅, 부드러운 눈빛"/>
        <s v="우크라 다음은 몰도바?…&quot;러 침공 목표될 수도&quot;"/>
        <s v="'연아퀸♥' 고우림 누구? 서울대 출신 5세 연하남"/>
        <s v="도살장 끌려가는거라고 착각한 소"/>
        <s v="사촌동생 게임 못하게 만드는 방법?"/>
        <s v="일하는 아가씨가 자꾸 먹을걸 싸가요"/>
        <s v="여름 드레스 입고 출근한 조이"/>
        <s v="홍콩 에 가면 꼭 먹어야 하는 음식"/>
        <s v="&quot;하마터면 황천 갈 뻔했습니다&quot; 반드시 정해진 양 만큼만 먹어야 한다는 위험한 영양제 TOP 4"/>
        <s v="집에서 주로 누워있는 하빈 비키니"/>
        <s v="SBS sports 김세연 아나운서"/>
        <s v="상어도 잡아먹는다는 물고기 - 골리앗 그루퍼"/>
        <s v="생리휴가에 삔또상한 선배"/>
        <s v="선박이 밧줄을 당겨 뽑히는 말뚝"/>
        <s v="갈갈이 이승환 &quot;매출 300억↑ 사업, 동업자 횡령에 부도&quot; (근황올림픽)[종합]"/>
        <s v="대정부 질문···민주 &quot;친부자 감세&quot; 질타, 한덕수 &quot;감세가 경제규모 확대&quot;"/>
        <s v="앨리스 연제"/>
        <s v="part2. 배우 채수빈이 영화 &lt;새콤달콤&gt; 촬영 때 대본을 거의 보지 않고 갔던 이유"/>
        <s v="싱가폴 갔다온 사람들이 추천하는 존맛 음식 원탑"/>
        <s v="ㅇㅎ) 골반이 아름다운 눈나들.jpg"/>
        <s v="진태현♥박시은, 둘째 자녀 더 원했던 이유… OO 때문?"/>
        <s v="&quot;결혼하자&quot; &quot;임신 아니야&quot;…중학생 제자와 부적절한 관계 맺은 선생"/>
        <s v="앱으로 만난 여자 후기.jpg"/>
        <s v="중개업계 불어닥친 한파… 서울 공인중개사 한달 새 '314곳' 폐업"/>
        <s v="신기하게 생긴 조개"/>
        <s v="미래차 기술, 농기계 산업으로 확대된다"/>
        <s v="껍질채 안심하고 드시려면 포도에 ‘이걸’ 뿌리세요!"/>
        <s v="신도시 출·퇴근 지옥 해소될까… 국토부, 교통개발 '미집행 투자비' 통합 법개정 추진"/>
        <s v="[HD] 신민아(Shin Min-ah) 미샤 2020 봄 고화질 화보"/>
        <s v="1억7,600만달러 상당 비트코인 잃어버린 男, 로봇개로 쓰레기장 뒤질 계획"/>
        <s v="출국하는 레드벨벳 슬기 시원한 골지 민소매"/>
        <s v="윤 대통령, 권성동에 &quot;내부 총질 하던 당 대표 바뀌니 달라져&quot;"/>
        <s v="&quot;尹 대통령·국회의장 살해하겠다&quot; 국정원 홈페이지 수차례 올라온 협박 글"/>
        <s v="'오징어게임' 배우 오영수, '스우파' 안무가 모니카, 한국 공연관광 세계에 알린다"/>
        <s v="&quot;빚 많아서 힘들어&quot;…의정부서 40대 부부·6세 아들 숨진 채 발견"/>
        <s v="인플레 헤지 맞아?...달러 초강세에 금값 맥못춰"/>
        <s v="'피겨 여왕' 김연아, 5세 연하 성악가 고우림과 10월 결혼"/>
        <s v="이쁘다고 화제였던 27세 카페 여사장 근황"/>
        <s v="드디어 노쇼 끝...호날두, 직접 차 몰고 맨유 훈련장 등장"/>
        <s v="윤종신, 코로나19 확진 &quot;3차 예방접종 완료…가벼운 감기 증상&quot;"/>
        <s v="코로나19: '시진핑도 맞았다'...중국 자국백신 적극 홍보 나서"/>
        <s v="아내한테 뺨맞은 퐁퐁남"/>
        <s v="연차 사유에 생일 파티라고 적는 직원"/>
        <s v="사쿠라지마 화산 분화에 주민들 밤새 피난 소동…&quot;두 번째 '레벨 5' 발표&quot; [해외토픽]"/>
        <s v="조아라 매출 근황"/>
        <s v="전소민 웨딩사진, 신랑 정체가 ‘아 깜짝아’ [DA★]"/>
        <s v="손님한테 칼빵 놓은 알바.jpg"/>
        <s v="지구오락실 밈피디 오마이걸 미미"/>
        <s v="제시카, '가녀린 뒤태+요염한 눈빛' 파격 화보 공개"/>
        <s v="대통령실, 북송어민 자료 거의 없어 “인수인계 과정에 포함 안 돼”"/>
        <s v="오빠 내 친구랑 쓰리썸 해볼 생각있어? 풀버전"/>
        <s v="페퍼저축은행 배구단, 日 NEC와 자매결연"/>
        <s v="[속보] 호날두, 일단은 맨유 복귀…며칠 안에 텐 하흐와 면담"/>
        <s v="(211) 교회 분란의 원인"/>
        <s v="고추길이 14cm 보다 작은사람만 가입가능"/>
        <s v="ㅇㅎ)신도시 집값상승의 원인"/>
        <s v="섹시미 원탑 조현"/>
        <s v="비트코인 22,000달러 지지선 붕괴...BTC 단기 가격 시나리오는"/>
        <s v="中 상하이, 김연경 대신 브리시오 선택"/>
        <s v="빨간 속바지 김한나 치어리더 민소매 가터링"/>
        <s v="바르사의 메시 재영입 추진...라모스와의 '불화설'까지 등장"/>
        <s v="수협 어판장 가득 채운 고등어"/>
        <s v="남고 싶으면 연봉 50% 삭감...더 용, '양자택일' 기로"/>
        <s v="[펌] 남자친구가 제 음부를 본떠갔어요....TXT"/>
        <s v="내성적인 카페 이용객."/>
        <s v="베트남 헬스장 근황"/>
        <s v="ㅇㅎ) 눈나...인스타업!!"/>
        <s v="'고우림♥' 김연아 &quot;2018년 첫만남, 3년 교제…10월 하순 결혼&quot;(공식)"/>
        <s v="스웨덴 여자와의 하룻밤"/>
        <s v="&quot;이런 연인과 뽀뽀를&quot;… '김지민♥' 김준호, 경악스러운 TMI"/>
        <s v="일산 콘서트 끝낸 송가인, 이제 수원 예매 가격 및 일정은? '광주·부산 등도'"/>
        <s v="개그우먼 조혜련, 동생과 이혼 위기 넘긴 시누이와 투샷 공개··· &quot;박 부장~ 늘 응원해!&quot;"/>
        <s v="&quot;낳고 싶지 않았어&quot;… 홍성흔, 아들에 '막말' 이건 좀?"/>
        <s v="류삼영 &quot;경찰국 신설 어불성설&quot;...프로필 재조명"/>
        <s v="고혈압ㆍ흡연 등 위험요인 많은데도 건강한 '슈퍼 혈관' 있다"/>
        <s v="'거리두기' 조치 시행 않겠다는 정부, 오늘부터 요양병원 면회 중단"/>
        <s v="펌)블라인드) 결혼한지 40일 정도 됐는데 신혼 원래 이럼?"/>
        <s v="진, 심장에 무리가는 달달함"/>
        <s v="아연실색 독일식 패드립"/>
        <s v="&quot;4개 대형사 중 금리 최고&quot; 삼성카드, 대출 이용액 급감한 이유는"/>
        <s v="그라비티, ‘라그나로크’ 20주년 기념 CF 영상 공개"/>
        <s v="아니 내 남편새끼;;;;;;;;.jpg"/>
        <s v="브랜드 오피스텔 관심 속 ‘힐스테이트 과천 디센트로’ 정당계약 진행 중"/>
        <s v="낙태에 관해 말하는 미국 코미디언"/>
        <s v="삼국지) 의외로 후손이 살아남을 뻔 했던 원술"/>
        <s v="[내일 날씨]최고 기온 34도 무더위···일부 지역 소나기"/>
        <s v="'김연아의 예비신랑' 고우림은 누구?…서울대 출신 성악가, '팬텀싱어2' 우승"/>
        <s v="논란의 태연 액세서리."/>
        <s v="뿌리깊은나무"/>
        <s v="전 남친 집 찾아가 문 부수고 둔기 휘두른 50대女, 집행유예"/>
        <s v="野 &quot;'부자 감세' 사기&quot; vs 한덕수 &quot;흥청망청에서 타이트한 재정으로&quot;"/>
        <s v="멈췄던 용산정비창 개발 본격화, 서울시 최초 ‘입지규제최소구역’ 지정 검토"/>
        <s v="전소민, 웨딩사진 무슨 일이야…7월의 신부 됐네"/>
        <s v="축구대표팀, 동아시안컵 4연패 앞두고 27일 운명의 '한일전'"/>
        <s v="'8년간 700억' 횡령한 우리은행 직원 .. 1년동안 무단결근까지"/>
        <s v="이상민 &quot;류삼영 총경 징계, 제 직무권한 아냐…다른 경찰 명예훼손&quot;"/>
        <s v="23명의 인격체"/>
        <s v="은근히 비치는 백바지 입은 에스파 겨울이"/>
        <s v="광주부터 울릉도까지… 이준석의 세 불리기 '속력행마'"/>
        <s v="수박 쏘는 누나."/>
        <s v="BTS 진, 월드 와이드 핸섬의 다채로운 포즈 [포토]"/>
        <s v="미래에셋증권, 네이버클라우드 손잡고 ‘AI·자원 공유 기반 대고객 서비스’"/>
        <s v="'주진모♥' 민혜연, 민소매 입고 산책…&quot;오빠와 최고 힐링&quot;"/>
        <s v="용산 찾은 민주 &quot;경찰국 신설은 '행정쿠데타'···윤 대통령, 경찰장악 사과해야&quot;"/>
        <s v="[BTS News] 방탄소년단 지민, ‘솔로 활동시 포텐 터질 것 같은 남자 아이돌’ 1위...해외 팬도 기대"/>
        <s v="오늘부터 입국 1일차에 PCR 검사해야···요양병원 비접촉면회만"/>
        <s v="현대로템, 2분기 영업이익 314억원…전년 대비 99.4% 증가"/>
        <s v="어떻게 들어갔니?.gif"/>
        <s v="표절 이슈에 재평가 받는 두 사람"/>
        <s v="조현 아빠가 보고 기절했다는 SNL 방송 움짤"/>
        <s v="벤치 선수에서 대만전 주인공으로···이민아, “체력 남은 내가 더 뛰어야겠다고 생각했다”"/>
        <s v="설현, 건강 이상 호소…&quot;눈 앞이 끊겨 보여&quot;"/>
        <s v="2PM 최초 아빠 된 황찬성… 8세 연상 아내 딸 출산"/>
        <s v="방탄소년단 진(BTS JIN), 귀여운 볼하트로 영화관 점령··· '비상선언' VIP시사회 레드카펫"/>
        <s v="[BTS News] 방탄소년단 정국, 스포티파이 월간 청취자 2천만명 돌파...韓솔로 가수 ‘최초·최다’"/>
        <s v="앨리스 연제 오프숄더 원피스 골반"/>
        <s v="미국의 미녀 프로레슬러 칼리아"/>
        <s v="BA.2.75 변이 1명 늘어 4명…2번째 확진자 지인 '지역내 감염'(종합2보)"/>
        <s v="'피겨여왕' 김연아 결혼…단독 보도 후 결혼까지(영상)"/>
        <s v="유럽에서 남자가 와이드 팬츠 입으면 듣는소리"/>
        <s v="[2022 드림투어] 2부투어 출전한 유현주! 인터벌 없는 고속 스윙?"/>
        <s v="축의금도 22만원만 낸다는 홍진호.jpg"/>
        <s v="[HD] 현아(HyunA) 8번째 미니앨범 '나빌레라' 발매 기념 쇼케이스 고화질 사진"/>
        <s v="'아베 경호 실패' 경찰, 이번엔 부인  탑승 경호차 추돌"/>
        <s v="진중권 &quot;박범계, 한동훈에 참패…너무 흥분해&quot;"/>
        <s v="배우 이종석 근황"/>
        <s v="말이 잘 통하지 않는 사람 특징"/>
        <s v="우영우♥?이준호 러브라인? 문지원 작가 &quot;앞으로 더 깊은 고민 드러날 것&quot;"/>
        <s v="텍사스 멧돼지"/>
        <s v="호날두, 맨유 개막전도 안 뛸 우려 커진다… ‘떠날 생각뿐’"/>
        <s v="그 사건 1등석 이었습니다 포텐 가능?"/>
        <s v="'전원 재계약' 트와이스, 타이틀곡은 '톡댓톡'…8월 26일 컴백"/>
        <s v="이혜영, &quot;첫번째 결혼, 혼인신고...괜히 해가지고” 전 남편 이상민 언급"/>
        <s v="가난한 흙수저 학생의 서울대 면접 jpg"/>
        <s v="[스타 영상 4K] 임영웅, 영화관을 함성과 환호 로 덮어버린 슈퍼스타 (영화 '비상선언' VIP 시사회)"/>
        <s v="검스입고 짧은 치마입고 계딴 오르면"/>
        <s v="김지민 &quot;♥김준호, 선후배 때랑 연인일 때 너무 달라&quot; (장미의 전쟁)"/>
        <s v="떨어진 성적, 흔들리는 FA 가치, 반등이 필요한 박민우"/>
        <s v="피겨퀸 김연아, 10월 결혼한다.. 예랑=성악가 고우림♥"/>
        <s v="심야에 택시 타고 안 낸 1만 5000원이 67배 불어나 100만원 됐다"/>
        <s v="애니 액션신 작화 원톱"/>
        <s v="전효성 근황"/>
        <s v="싱글벙글 100년 후에 먹어도 멀쩡한 전투식량."/>
        <s v="김종국 &quot;공개 열애? 결혼 날짜 잡고 얘기해야&quot;"/>
        <s v="신박한 고양이 장난감 보리팀장이 좋아해요!"/>
        <s v="[2022 드림투어] 6언더파 공동 15위 유현주 주요장면_지에이코리아 1차전"/>
        <s v="경제난에 일가족 극단적 선택... 6살 아이도 있다는 소식에 모두 오열했다"/>
        <s v="공격적인 빨간티 김세정"/>
        <s v="[오피셜] 유벤투스 선발명단.. 호날두,부폰 벤치"/>
        <s v="고등학생 제자와 성관계 후 ‘남편’에게 들통난 ‘대구 여교사’의 최후(+신상)"/>
        <s v="尹, '경찰국 신설' 내부 반발에 &quot;행안부·경찰청서 조치 잘할 것&quot;"/>
        <s v="6세 아들 포함 의정부 일가족 비극… 반려동물은 살려준 듯"/>
        <s v="'이상한 변호사 우영우' PD &quot;캐스팅 대안 없었다, 박은빈 포에버&quot;"/>
        <s v="“헬멧도 소용없었다” 킥보드 출근 40대…굴착기와 부딪혀 현장에서 사망"/>
        <s v="연하게 화장하자 데뷔 때 그대로라는 현아 뮤뱅 출근길"/>
        <s v="[인터뷰] &quot;퍼플키스가 곧 장르…우리가 잘하는 것 보여주겠다&quot;"/>
        <s v="에어컨 잘 아는사람.. 좀 도와주라 ㅠㅠ"/>
        <s v="샘 해밍턴 아내, 호주 갔다가 아픈 子 걱정…&quot;윌리엄 3일째 설사&quot;"/>
        <s v="말이 안되는 우유 가격 ...다 쏟아 버린 농민들.news"/>
        <s v="동서 모임"/>
        <s v="박진 &quot;中, 사드 3不 요구 대신 北비핵화 역할 해야&quot;"/>
        <s v="'빅마우스' 임윤아, 끝없는 연기 변신…누아르 첫 도전"/>
        <s v="[브레이브걸스] 은지, 당신이 몰랐던 7가지 재밌는 사실들"/>
        <s v="숨 쉴 틈 없이 바쁜 갓생사는 여돌은 누구?!"/>
        <s v="떨리는 허벅지 오마이걸 아린 뒤태"/>
        <s v="낯선 땅에서 유튜버가 된 5명의 사람들 Part.1"/>
        <s v="대한민국 징병 근황..."/>
        <s v="이정도의 이상형이면 남자를 못 만나는게 당연할... 수도"/>
        <s v="골반 라인 돋보이는 있지 유나 청바지 핏"/>
        <s v="와들와들) 오늘자 틀니앙 레전드"/>
        <s v="심야에 외벽 타고 노트북까지 해킹, 기말시험지 빼돌린 고교생들(종합2보)"/>
        <s v="한총리 &quot;세종집무실 공약파기 아니다…대통령 가는 것 분명&quot;"/>
        <s v="치근덕대는 와이프 남사친"/>
        <s v="김연아♥고우림 10월 22일 신라호텔서 결혼식…예비신랑 입대는 추후"/>
        <s v="시원한 끈나시 트와이스 지효"/>
        <s v="이재명, 민생 해결능력 부각…非明 단일화는 수면 아래로(종합)"/>
        <s v="[속보] 25일 오후 9시 기준 코로나 확진자 9만 3827명 '10만 명 넘을 듯'"/>
        <s v="'건희사랑' 회장, '이준석 성상납' 의혹 기업인 변호 맡는다"/>
        <s v="가까이서 보는 보령머드축제 볼륨감 앨리스 연제"/>
        <s v="우상호, 이상민 '쿠데타' 언급에 &quot;언어도단에 적반하장&quot;(종합)"/>
        <s v="'동상이몽2' 진태현 &quot;둘째는 딸, 아내 박시은 성 붙여줄 것&quot;"/>
        <s v="'7억 전신 성형' 데미 무어, 환갑 맞아?…나이 잊은 수영복 자태"/>
        <s v="“김태희·송혜교 아니였다” 외국인이 뽑은 한국 최고 미인의 반전 정체"/>
        <s v="전장연 &quot;우영우는 공감하지만 현실은 가혹&quot;"/>
        <s v="1박에 18만원이라는 숲속 펜션"/>
        <s v="[김연아♥고우림] '연느'의 마음을 훔친 5세 연하남은 누구??"/>
        <s v="카카오게임즈, 자회사 상장 추진 소식에 약세…기관·외인 순매도"/>
        <s v="돌싱글즈3, 이소라 &quot;딸만 셋 비양육&quot; 오열하며 출연자들 눈물바다"/>
        <s v="'민희진 걸그룹' 뉴진스 앨범 사양 공개 &quot;눈 돌아가는 구성&quot;"/>
        <s v="尹대통령 다음주 하계휴가 “대통령실 직원과 공무원 모두 휴가 가라”"/>
        <s v="한발운전 vs 양발운전 당신은??"/>
        <s v="[영상] 우크라전 와중에 '전쟁 올림픽' 여는 러…중 &quot;병력·탱크 파견&quot;"/>
        <s v="웰시코기 놀리기"/>
        <s v="타격도 되는 '팀 홈런 1위' LG, 가리지 않고 펑펑 터진다"/>
        <s v="김연아♥고우림 &quot;10월 비공개 결혼&quot;…3년 교제 결실(전문)"/>
        <s v="마스크 벗기 싫어서 급식도 안먹는 학생들"/>
        <s v="'열애 중♥' 호란 근황, 알렉스 &quot;왜 아련한 건데&quot;"/>
        <s v="이효리. 이상순 부부 '억'소리나는 부동산재테크 '시세차익만 30억'"/>
        <s v="수질 정화 &quot;물 깨끗해?&quot; 마신 후 '충격'적인 반응에 병원.. 유명 정치인 (+영상)"/>
        <s v="길고양이 주워서 확대시킨 디시인"/>
        <s v="배윤정, 세상 제일 힙한 엄마...명품 신발에 아이 안고 제주行[★SNS]"/>
        <s v="체크무늬 치마 입은 트와이스 나연 기립근"/>
        <s v="[E-1 리뷰] '이민아 멀티골' 태극 낭자, 대만에 4-0 완승...유종의 미 거뒀다!"/>
        <s v="‘김연아♥’고우림은 꾸준히 티를 냈다"/>
        <s v="故구하라 그리워하는 카라 멤버 '한승연'"/>
        <s v="단발머리 민소매 앨리스 소희"/>
        <s v="잉글랜드 프로팀 과반수, 유니폼 판매 못해 울상… 유통망 막혀"/>
        <s v="'남편냄새' 남혐 문구 2년째 유지하는 엘지생활건강"/>
        <s v="파브리시오 로마노, '토트넘의 데파이 입찰은 없어'"/>
        <s v="'경찰국 신설' 반발 확산... 경찰 14만 전체 회의 한다"/>
        <s v="김호중 돌발상황→홍혜걸♥여에스더 제주도 일상 보여준 '당나귀귀'"/>
        <s v="‘강 대 강’ 맞대결이 온다"/>
        <s v="ㅎㅂ) 호극호 갈리는 골반 . jpg"/>
        <s v="이달의소녀 여진 보라색 튜브탑 시원한 몸매"/>
        <s v="메라 사나 (스압)"/>
        <s v="황찬성 아빠됐다…2PM 최초"/>
        <s v="캘리포니아공과대학교, 스케이드보드 타는 로봇 개발...&quot;비행과 걷기 모두 가능해&quot;"/>
        <s v="'시험 답안지 유출 혐의' 고등학생, 악성코드로 시험지 빼돌려"/>
        <s v="배달하다 울었다"/>
        <s v="땀이 없다는 에스파 윈터.jpg"/>
        <s v="'8월 컴백' 블랭핑크 &quot;역대 최고 제작비 MV 촬영 중&quot;"/>
        <s v="김태진, 교통사고 고백 &quot;병원서 말렸지만 퇴원…인생은 실전&quot;"/>
        <s v="제주항공, 8월 일본·동남아·괌 등 1004회 운항…&quot;정상화 속도&quot;"/>
        <s v="싱글벙글 LEET 시험 조진 디시인"/>
        <s v="한 동네 전세 피해 사건.jpg"/>
        <s v="경찰 집단 반발 행동에.. 尹&quot;행안부·경찰청서 필요 조치 잘할 것&quot;"/>
        <s v="쉽게 돈 벌고 싶어 하는 청년들 모아 차에 태운 뒤…차선 바꿀 때 '쿵'"/>
        <s v="김연아 결혼발표, 고우림은 누구?"/>
        <s v="[인터뷰] LCK “신규 제도 도입, 지속 가능한 리그 생태계 위한 결단”"/>
        <s v="실적전망 낮췄지만, 독점력 돋보이는 ASML [서학개미 리포트]"/>
        <s v="김연아가 3년간 비밀연애 성공한이유"/>
        <s v="고시원 여자 빤스빌런"/>
        <s v="공부방 여교사가 15살 남제자와 실제 주고 받은 메시지 (+충격)"/>
        <s v="바람핀 유부녀의 기본은 지켰다..."/>
        <s v="박시은 &quot;둘째 딸도 내 姓 따라 박씨&quot;…진태현 &quot;서운? 나한텐 반려견 있어&quot;('동상이몽2')"/>
        <s v="혐) 흡연자와 흡연충을 가르는 가장 큰 차이"/>
        <s v="故 송해 49재,? 후배 예술인들 26일 추모공연"/>
        <s v="틀딱들은 모르는 mz세대의 유행"/>
        <s v="어제자 캣맘 레전드  렉돌 임시보호 사건.jpg"/>
        <s v="[KSOI] 민주 당대표 ‘이재명42.7%-박용진14%’, 민주당 지지층 ‘李74%-朴6.5%’"/>
        <s v="강태오 논란 거리 생김"/>
        <s v="尹대통령 &quot;경찰 집단행동, 중대한 국가 기강 문란&quot;"/>
        <s v="듀스 이현도, 놀라운 10㎏ 감량 전후 비교샷…&quot;딸 위해 다이어트&quot;"/>
        <s v="추미애 &quot;尹정부, '정치경찰화' 중단하라…국민 저항 직면할 것&quot;"/>
        <s v="“아 고민되네”···22-23 시즌 최고의 ‘공격트리오’는?"/>
        <s v="자격증 자랑하는 일본배우"/>
        <s v="&quot;김정일은 하늘&quot; 돈 유혹에 北 찬양한 탈북민, 집행유예"/>
        <s v="[??밤부마마 뷰티꿀팁] 파운데이션 이렇게 바르면 청담동샵 부럽지 않아요"/>
        <s v="10월 결혼 앞둔 김연아♥고우림, ‘군대’라는 장애물이 생겼습니다"/>
        <s v="염정아, 시청해주신 모든 분들께 감사...‘클리닝 업’ 종영 소감"/>
        <s v="미연아,, (여자아이들)"/>
        <s v="긴급 해산! 한국은 오늘 복날이다!.gif"/>
        <s v="40년 넘게 가격이 고정인데 혜자 아닌가요?"/>
        <s v="탈피하는 도매뱀."/>
        <s v="인공지능 개발 시 가장 유용한 프로그래밍 언어 5종"/>
        <s v="박원숙 &quot;청평 별장서 포르노 촬영, 지인 전화 받았다&quot; (같이 삽시다)"/>
        <s v="'좋은 친구들' 폴 소르비노, 자택서 별세…향년 83세 [엑's 할리우드]"/>
        <s v="'이상한 변호사 우영우' 월급 1200만원 ?…&quot;현실에는 없다&quot;"/>
        <s v="&quot;똑같이 해주세요&quot; 중국인들이 성형외과에 가져간다는 연예인 사진의 정체"/>
        <s v="오후 9시 확진자 9만4213명... 주말 후 급증"/>
        <s v="이탄희-이동학, '정치개혁·정치교체 행동선언' [TF사진관]"/>
        <s v="고양이 그림자"/>
        <s v="조선소 하청 8년차 월급"/>
        <s v="[A-기자회견] 벨 감독의 진한 아쉬움...&quot;우리가 대회 최강 팀이었는데&quot;"/>
        <s v="성인이 되어서 학원을 다닌다는 것은"/>
        <s v="줄넘기 하는 조현 묵직함"/>
        <s v="존잘남의 삶jpg"/>
        <s v="사나우니 건들지 마시오"/>
        <s v="‘김지민♥’ 김준호 “함흥냉면→쪽갈비 맛, tvN 같아” (줄서는식당)"/>
        <s v="신민아"/>
        <s v="해외입국자 PCR검사, 오늘부터 '입국 1일내' 검사로 강화"/>
        <s v="영화 비상선언 임영웅·BTS 진까지 초호화 시사회"/>
        <s v="포장도 eco-freindly하게! 지구를 지켜라, 리팩"/>
        <s v="겨에 혀가 닿는 녀"/>
        <s v="실수로 5000억원 비트코인 버린 사람 근황.jpg"/>
        <s v="가축 잡아먹던 인도네시아 호랑이, 당국 설치한 덫에 붙잡혀"/>
        <s v="연대나온 일반인 모델"/>
        <s v="&quot;김민재, 큰 영향력과 파워 갖췄다&quot; 이탈리아 레전드 감독 평가"/>
        <s v="여자 프로레슬링"/>
        <s v="소개팅 간 여친 어떻게 생각해"/>
        <s v="尹 &quot;여가부 폐지 로드맵 조속히 마련하라&quot;(상보)"/>
        <s v="양준혁, ♥19세 연하 아내와 밀착 포옹..꿀 떨어지는 신혼부부[★SNS]"/>
        <s v="40년 전 모습 그대로, 레고 아타리 2600 레고 세트 나온다"/>
        <s v="김연아 예비신랑 고우림, 소름돋는 과거 인성 밝혀지자 &quot;결혼 잘했네&quot;"/>
        <s v="한국이 세계최고 노하우를 가진 분야..JPG (스압)"/>
        <s v="고유가에 LPG 개조 ‘바이퓨얼’ 수요 증가…장단점 뚜렷"/>
        <s v="연천군 임진강서 여성 시신 발견... 김일성·김정일 배지 달고 있었다"/>
        <s v="몸무게 63kg 운동녀 피지컬"/>
        <s v="식중독 예방? 냉장고 청소부터"/>
        <s v="대구 사람이 알려주는 납작만두 맛나게 먹는 법"/>
        <s v="尹, 경찰 집단행동에 &quot;국방·치안 최종 감독자는 대통령…깊은 우려&quot;"/>
        <s v="&quot;우영우는 공감하면서 현실에선 비난·욕설&quot; 전장연 만평"/>
        <s v="손흥민, 콘테 감독 베스트 11에 포함…부폰·아자르 등과 어깨 나란히"/>
        <s v="표절 이슈에 재평가 받는 둘"/>
        <s v="대통령실 로비에 발달장애 예술가 작품 전시…尹대통령 &quot;몇 년 전 본 그림&quot;"/>
        <s v="근육질 치어리더 배수현 복근 바디프로필"/>
        <s v="김연아 결혼, 남편 고우림 소름돋는 학력과 집안 수준(+재산 나이차이)"/>
        <s v="고개를 드는 아이유 요가"/>
        <s v="머나 먼 미래의 성 처리 로봇 모음"/>
        <s v="[7/26(화) 데일리안 출근길 뉴스] 이상민 &quot;하나회 12·12 쿠데타 준한다 비판, 이번 사태 연루 경찰들 얘기&quot; 등"/>
        <s v="여자아이들 슈화 톰보이 인스타 사진"/>
        <s v="일본 사쿠라지마 화산 폭발…한반도에 끼치는 영향은?"/>
        <s v="[6차 대유행 본격화] 확진자 폭등에 과학 방역 회의론 솔솔...尹 정부 '자율 방역' 한계 임박?"/>
        <s v="비트코인 실수로 버린 사람 - 진짜 최근 근황(7월 25일)"/>
        <s v="尹, 경찰 반발 확산에 &quot;행안부·경찰청서 필요조치 잘 할 것&quot;"/>
        <s v="'김연아와 결혼' 포레스텔라 고우림, 자필 편지 공개?"/>
        <s v="&quot;또 초등생 동반한 극단적 선택&quot;... 40대 어머니는 왜 잔혹한 선택을 했나 (+유서, 사진)"/>
        <s v="이웃과 흡연 갈등 끝에…아파트 복도에서 장검 휘두른 40대"/>
        <s v="'10월 결혼' 김연아, 전 남친 김원중까지 화제"/>
        <s v="예인이"/>
        <s v="[특징주] 자연과환경, 129.5억원 규모 평택 물류센터 신축공사 계약 체결 '주가는?'"/>
        <s v="공수처, 공직사회 '내부고발 안내서' 발간"/>
        <s v="일본 어린이 정식 근황 .JPG"/>
        <s v="첼시 투헬, 178cm 센터백 쿤데 키에 의문…영입 무산 위기"/>
        <s v="뉴욕증시, FOMC·실적 앞두고 혼조···나스닥 0.43%↓마감"/>
        <s v="[코툰]&quot;전 세계 비트코인 법정화폐 채택은 시간 문제&quot;"/>
        <s v="길잃은 반려견 건강원 데려가서 약만든 노인"/>
        <s v="설현 &quot;와이파이 끊긴 화면처럼&quot; 이상증세 호소, 이석증 진단"/>
        <s v="이배용 전 이대 총장, '靑 관리·활용 자문단' 단장 위촉"/>
        <s v="노벨피아 소설 도입부 문장들"/>
        <s v="'1무 1패' 벨호, 대만 상대로 유종의 미 거둔다"/>
        <s v="검은 끈나시 이달의 소녀 올리비아 혜"/>
        <s v="김부선 딸 이루안, 300만원짜리 컵라면 시켰다…'깜짝' (펜트하우스)"/>
        <s v="中언론들 “김연아 여전히 여자피겨 역대 최고”"/>
        <s v="'교묘한 수법'으로 교사 노트북에서 기말고사 시험지 빼돌린 고교생들 (ft.악성코드)"/>
        <s v="법무부, '검찰 직접수사 강화' 예고...공수처 우선 수사권도 폐지"/>
        <s v="'내 이름 왜 이럼?' 특이한 고양이 이름들"/>
        <s v="&quot;왜 무시해&quot; 청주서 식당 주인 살해한 60대 검거"/>
        <s v="버블티 마시다가…타피오카 펄 목에 걸린 中10대 사망"/>
        <s v="휴식 취한 경남, 화력 올라올까…26일 안산과 격돌"/>
        <s v="사적채용으로 도마 위 오른 尹...대통령실은 직업소개소?"/>
        <s v="'K-Pop 최정상' 세븐틴·에스파, 7월 4주 한터차트 1위"/>
        <s v="ㅇㅎ)호불호 극명하게 갈린다는 레깅스"/>
        <s v="방송인 김태진, 교통사고 피해…&quot;가해자 아주 어리고 어리석어&quot;"/>
        <s v="'세종 자매' 극단 선택, 자녀까지 살해…이유는?"/>
        <s v="'나는 SOLO' 무속인 정숙, 아이돌 불화 예측…&quot;고생길 보인다&quot; (신이 찍은 아이돌)"/>
        <s v="&quot;3년 교제&quot; 김연아♥고우림 결혼, 날짜·장소 비공개"/>
        <s v="김연아♥고우림 10월 결혼…5개월 전 예견한 '성지글' 화제"/>
        <s v="노무라 &quot;올해 韓 성장률 전망치 1.7%로 하향…3분기 침체 시작&quot;"/>
        <s v="짧은 가죽 치마 사나"/>
        <s v="청소년들의 쉼터라는 멀티방"/>
        <s v="'우영우' 하윤경, 차기작 '이번 생도 잘 부탁해' 출연 제안…&quot;긍정 검토 중&quot;"/>
        <s v="몰카+몰카"/>
        <s v="토스뱅크, 1000억 유상증자 결의… 총 1조500억 자본금 확보"/>
        <s v="핫 후라이드 먹으면 맵고 설사하는 이유"/>
        <s v="물 만난 스타일 아이콘, 한소희의 근사한 다크 패션 모음.zip"/>
        <s v="윤종신 코로나19 확진, 소속사 &quot;3차 접종 완료…가벼운 감기 증상 외 이상 無&quot;"/>
        <s v="고준희 무보정 실물 기럭지 위엄 ㄷㄷ"/>
        <s v="최진실 딸 최준희, 과감한 '란제리룩' 화제"/>
        <s v="[세계 코로나 확진자] 7월 26일 전 세계 코로나 확진자 현황·순위"/>
        <s v="'1초에 3m 멀리'...해운대에 등장한 '역파도'.news"/>
        <s v="안유진 짧은치마에 하이힐"/>
        <s v="다 된 줄 알았는데...김민재, '세금'에 막혀 나폴리 메디컬 테스트 연기"/>
        <s v="'유방암 투병' 서정희 &quot;아침 컨디션 좋지 않아..근육통 심해 진통제 먹어&quot;"/>
        <s v="부영그룹, 근로자·임직원에게 중복 맞이 삼계탕 선물"/>
        <s v="김고은, 박진영과 이별→성장…의미있는 마침표 (유미의 세포들2)"/>
        <s v="[정보] 홀란드 도르트문트에 차 두대 놓고 와버림"/>
        <s v="'김재환 16홈런 vs 한유섬 11홈런' 그런데 왜 그를 더 두려워 할까"/>
        <s v="'이상한 변호사 우영우', CG팀이 직접 밝힌 고래 비하인드 공개··· 작업 과정부터 제일 인상적인 고래까지"/>
        <s v="끝모를 지지율 하락…尹, MB의 길 선택하나"/>
        <s v="한동훈 또박또박 답변에…소리 지르고 침묵했던 박범계"/>
        <s v="살짝 귀여운 윈터"/>
        <s v="[스타 영상] 김세정-최다니엘-남윤수, 금토 밤 본방사수 해주세요 (SBS '오늘의 웹툰' 제작발표회 출근길)"/>
        <s v="“아스널에 집중하겠습니다”···‘클럽 레코드’의 잔류 선언?"/>
        <s v="'우영우'의 선한 영향력… '천연 기념물'까지 만들어낼까?"/>
        <s v="전혜빈, 제주 여행 근황...만식 D라인 눈길"/>
        <s v="한의원 마케팅 근황.jpg"/>
        <s v="파출소장도 '경찰국 반대' 회의 예고…1인시위·홍보전 시작"/>
        <s v="성매매 거절당하자…초등생 성폭행한 스키강사, 1심 징역 10년"/>
        <s v="김연아·차은후 전시 행사 '후일담'…&quot;몇단지 살았는지, 신기했어요&quot;"/>
        <s v="르세라핌 허윤진 바디수트"/>
        <s v="키타산 블랙은 막강했다, 우마무스메 구글 매출 1위 달성"/>
        <s v="'영입 만족도 100%' 아스널 디렉터 &quot;UCL 못 가도 아스널은 특별&quot;"/>
        <s v="[기획] 장금이도 인정한 육두구...대항오리진 '교역'과 '탐험' 이야기"/>
        <s v="인천교육청-주민, '폐교 부지 활용' 협의체 구성"/>
        <s v="초등생 무인텔 데려가 성폭행한 20대 스키강사, 징역 10년"/>
        <s v="여자들이 생각보다 좋아하는 부위"/>
        <s v="겨드랑이 자랑하고 부끄러워 하는 있지 유나"/>
        <s v="최근 편의점 갤러리 진상 레전드"/>
        <s v="귀욤/귀욤/귀욤/귀욤/귀욤... 뛰욤"/>
        <s v="?'피겨 여왕' 김연아, 성악가 고우림과 10월 화촉"/>
        <s v="뒤에앉은 남학생 유혹하는 방법"/>
        <s v="조금전 SBS 8시 뉴스 방송사고"/>
        <s v="尹, 경찰 집단반발 '쿠데타' 이상민과 같은 인식…&quot;국가 기강 문란&quot;"/>
        <s v="김연아의 남자 '고우림' 엄청난집안, 예비 시아버지가 바로 이분"/>
        <s v="'♥김연아' 고우림은 누구? #서울대 출신 #훈남 #팝페라 가수"/>
        <s v="세종 자매, 생전 우울증약 복용… 생활고 가능성은 낮아"/>
        <s v="자막이 크다고 욕먹었던 방송"/>
        <s v="호주 17살 자폐 학생, 비디오 게임 개발 강사로 취업하다"/>
        <s v="대통령실, '청와대 관리·활용 자문단' 구성…단장에 이배용 전 이대 총장"/>
        <s v="‘당신이 소원을 말하면’ 지창욱X원지안, 엇갈린 운명?"/>
        <s v="H컵 펌프"/>
        <s v="스포) 자기가 느끼기에 너무 좋았던 걸 배워서 써먹으려는 우영우"/>
        <s v="당근에 고라파덕 90마리 매물 올라온 사연"/>
        <s v="권영세 &quot;유엔사, 강제북송 알고 승인 아냐…정부에 강력항의&quot;"/>
        <s v="혜림, 고된 육아에 영혼 탈곡…子와 극과 극 온도차 '웃음'"/>
        <s v="“경계감 커졌다”…시총 10위권 코인 일제히 하락"/>
        <s v="동생의 명품가방을 몰래 파는 이유"/>
        <s v="생수통 들어주는 다정한 남자"/>
        <s v="[카드뉴스] 2022년 7월 26일 오늘의 운세"/>
        <s v="설훈 “이상민, 쿠데타 비유… 정신이 좀 이상한 듯”"/>
        <s v="화보 찍는 안유진 몸매"/>
        <s v="예비군 6년차가 군대 월급상승 반대하는 이유"/>
        <s v="정경심 사면론에… 정유라 “저희 엄마도 사면해주세요” 호소"/>
        <s v="유희열 표절 의혹 최초 제기자.jpg"/>
        <s v="&quot;크리스탈이 5명?&quot;…민희진 걸그룹 '뉴진스', K팝신을 뒤흔들다"/>
        <s v="ㅇㅎ)한국 사람들이 베트남을 부러워 하는 이유.jpg"/>
        <s v="고양이의 수면인형"/>
        <s v="김연아 결혼발표... '열애 정황' 재조명"/>
        <s v="국가안보실 &quot;탈북 어민 강제 북송 사건, 놀라울 만큼 자료 없어&quot;"/>
        <s v="'싸이 흠뻑쇼' 코로나 집단감염 논란...방역당국 조사 나서"/>
        <s v="고추커서 한국남자 좋다는 일본여성 gif"/>
        <s v="설마 서울에?… 中이 쏘아올린 로켓 파편 낙하 지점은"/>
        <s v="오타 확률 99% 단어"/>
        <s v="&quot;중국도 안 낳는다&quot;...출산율 60년 만에 최저"/>
        <s v="&quot;잘 치워봐&quot; 편의점 어지르고 알바생 조롱한 10대들"/>
        <s v="국민의힘 &quot;프랑스, 공영방송 수신료 폐지…우리도 '수신료 자율납부' 논의해야&quot;"/>
        <s v="결혼 40일 정도 됐는데 신혼 원래 이럼?"/>
        <s v="[野 당대표 후보자 인터뷰] &lt;2&gt;?김민석 &quot;이재명 당권 도전보다 성찰이 먼저...판단력·통찰력 내가 낫다&quot;"/>
        <s v="[오늘 날씨]전국에 '폭염특보'···곳곳에 소나기"/>
        <s v="가슴골 노출해서 사과하는 일본 누나 jpg"/>
        <s v="황인범 유럽랭킹 38위 올림피아코스 입단 유력"/>
        <s v="졸지에 테러범 취급"/>
        <s v="이재명 지지율 42.7%... '셀프공천' 폭로에도 더 강해진 '어대명'"/>
        <s v="'우영우' 최대 수혜자 강태오, 군입대 앞두고도 '광고 러브콜' 봇물"/>
        <s v="청룡 레카 존예라고 반응좋은 여배우"/>
        <s v="&quot;머스크, 절친 구글 창업자 아내와 불륜…무릎 꿇고 용서 빌어&quot;"/>
        <s v="'바르사 2-8로 이긴 경기 기억해?' 레반돕 &quot;이미 지난 일이잖아&quot;"/>
        <s v="친구만 번호 따여서 속상해"/>
        <s v="권성동, 尹대통령 문자보도에 &quot;전적으로 저의 잘못&quot;…공개 사과(종합)"/>
        <s v="6 : 0 으로 지면서 웃는 팀."/>
        <s v="&quot;싸이 흠뻑쇼 다녀온 후 코로나 확진&quot; 후기에 방대본 조사 나서"/>
        <s v="오늘 조카가 나보고 삼촌 백수냐고 물어보더라"/>
        <s v="롤러장 죽순이..."/>
        <s v="사라진 인절미."/>
        <s v="니콜 &quot;홀로 3개월 유럽여행, 나 자신 발견한 시간 됐다&quot;"/>
        <s v="[2022 LCK 서머] 게임와이 금주의 LCK"/>
        <s v="노정의 인스타"/>
        <s v="상남자가 여자한테 집안일을 시키는 이유"/>
        <s v="어두운 집안의 댕댕이."/>
        <s v="김연아와 결혼하는 가수 고우림의 팬들 근황.JPG"/>
        <s v="[법무부 업무보고] 한동훈 &quot;공수처 1년, 국가 범죄대응 역량 약화&quot;"/>
        <s v="태풍 속 지시받은 업무 하다 사망한 환경미화원…변호사들 &quot;구청 책임 인정될 것&quot;"/>
        <s v="오싹오싹 0개국어"/>
        <s v="'영업 손실 증가' 악재 발표 전 회사 주식 30억원어치 팔았어도 무죄"/>
        <s v="김연아 결혼... 상대는 성악가 고우림"/>
        <s v="짜증내는 강아지"/>
        <s v="씰룩거리는 오마이걸 아린 뒤태"/>
        <s v="미자 &quot;장도연, 개그우먼 왕따 가해자 아냐…참 좋은 친구&quot;"/>
        <s v="또 불륜 저지른 머스크, 이번엔 절친 아내와 ..(+구글)"/>
        <s v="칠성의 비밀을 밝히다."/>
        <s v="'♥박시은' 진태현, 둘째 출산 앞두고 &quot;책임감 생겨&quot; 소감"/>
        <s v="황소가 곧 돌아온다...&quot;황희찬 부상, 심각한 수준 아니야&quot;"/>
        <s v="권성동 &quot;그동안 경찰은 민중의 지팡이었나..양심에 손 얹어봐라&quot;"/>
        <s v="LCK, 육성권 포함 신규 제도 3종 도입"/>
        <s v="고소 드립당한 소붕이 썰"/>
        <s v="미국 날씨에 고통받는 UPS 택배기사"/>
        <s v="MLB, 국제드래프트 합의 무산...퀄리파잉 오퍼 유지"/>
        <s v="나루토)에서 노력이 완벽하게 부정되었던 순간"/>
        <s v="박지원 &quot;총경들 총 한 방 쐈나&quot;...이상민 '쿠데타 발언' 저격"/>
        <s v="전투력이 대단한 캐나다군.jpg"/>
        <s v="결국 유희열을 밀어낸 아이유"/>
        <s v="프랑스 반 LGBT 단체 시위"/>
        <s v="범죄도시 3 캐스팅, 마동석X이준혁X이범수 출연…이번엔 '일본 야쿠자 소탕'"/>
        <s v="정말 살아있는 싱싱한 생선회"/>
        <s v="원더플래닛, 퍼즐 RPG '앨리스 픽션' 정식 서비스 앞서 사전 다운로드 시작"/>
        <s v="일본서 원숭이두창 첫 확진자 &quot;해외여행 다녀온 30대 남성&quot;"/>
        <s v="'안다행', 안정환→차준환 업고 月 예능 1인자 우뚝"/>
        <s v="농협금융, 상반기 당기순이익 1.35조…사상 최대"/>
        <s v="[59'92] 그들의 협업은 어디까지? #젠틀몬스터 / 59초로 끝내는 아홉 가지 이슈 #shorts"/>
        <s v="전장연 &quot;'우영우'엔 공감하면서 우리는 왜 욕하나&quot;"/>
        <s v="얼음이 건강에 안 좋은 이유"/>
        <s v="땀이 없다는 에스파 윈터"/>
        <s v="권영세 &quot;文정부 강제북송, 매우 잘못된 결정… 헌법 규정·가치 훼손&quot;"/>
        <s v="“복귀 안해, 하나님께 맹세” 탑, 은근슬쩍 복귀"/>
        <s v="홍콩 영화 리즈시절 감성"/>
        <s v="[정부업무보고] 尹대통령 한동훈에게 “검·경 효율적 협력체계 신속히 완성하라” 지시"/>
        <s v="섹시한 치마 입은 트와이스 다현"/>
        <s v="생활기록부 레전드 모음"/>
        <s v="흑인 스파이더맨??PC묻은 거 누가 봄?"/>
        <s v="인스타그램의 대표적인 플레이보이 근황"/>
        <s v="해외 케이팝팬들 사이에서 논란중인 에스파 지젤"/>
        <s v="새로 산 1억5천짜리 벤츠 상태…회사 측 &quot;돈 내고 교환해&quot;"/>
        <s v="역대 최악의 표지사기.JPG"/>
        <s v="청주 식당서 80대 숨진 채 발견…외상 흔적 나와"/>
        <s v="그라비티 ‘라그나로크 더 로스트 메모리즈’, 8월 국내 출시 예고"/>
        <s v="사무실 퇴사자 대박!!!.JPG"/>
        <s v="집값 1억인데 전세 '8500만원'… 광양·포항 등 '깡통전세' 특별관리"/>
        <s v="차세대 MCU 호크아이 근황"/>
        <s v="노리는 아이유"/>
        <s v="아이브 장원영"/>
        <s v="'두문불출' 김건희, 목요일에 등장?...김정숙·朴도 '필참'"/>
        <s v="나이들수록 부부관계 만족하는 커플, '이것' 자주 한다"/>
        <s v="시즌 전 경고 무시한 롯데, 초라한 현실에 뭐라 답할 것인가"/>
        <s v="둔촌주공 시공단, 사업비 대위변제 후 조합에 법적조치 통보…최악 시나리오 현실로"/>
        <s v="저희 엄마가 닭곰탕을 되게 잘하셨어요.jpg"/>
        <s v="[HD] 박은빈(Park Eun-bin) 드라마 '스토브리그' 인터뷰 고화질 화보"/>
        <s v="밤에 선풍기 틀고 자면 몸에 안 좋은 이유!"/>
        <s v="우영우에 나온 '팽나무'…문화재청, 천연기념물 지정조사 나서"/>
        <s v="[BTS News] 방탄소년단 뷔, ‘한국 관광홍보대사에 어울리는 스타’ 1위...너도나도 BTS 성지순례지"/>
        <s v="2030 사이에서 ‘태생에서 오는 좌절’이 퍼져나가는 이유"/>
        <s v="서울산 분양시장 ‘e편한세상 서울산 파크그란데’ 공급"/>
        <s v="박재범, 공연 도중 쓰러진 관객 발견하고 &quot;노래 꺼주세..."/>
        <s v="'7호 영입' 희생양 지목...한국 투어 왔던 21세 윙어, 임대설 제기"/>
        <s v="슬기"/>
        <s v="질풍가도를 부른 가수 유정석이 슈가맨 섭외를 거절 한 이유"/>
        <s v="“내부 총질 당 대표 바뀌니 달라져” 윤석열 대통령 권성동 사적 대화 노출"/>
        <s v="서울에서 가장 개같은 동네는?"/>
        <s v="'쿠데타' 발언으로 기름 부은 警·政 갈등…野 &quot;적반하장&quot; 성토"/>
        <s v="7월 26일(화) - 음 6월 28일"/>
        <s v="방송 한번으로 이미지 바꿨다는 게임 디렉터"/>
        <s v="이효리-이상순, 한남동 건물도 매각…매도자산 161억"/>
        <s v="‘힐스테이트 탑석’… 맹모(孟母)가 주목하는 학세권 아파트로 인기 UP"/>
        <s v="30대 이후 노화 과정"/>
        <s v="[공식발표] 포그바, 유벤투스서 반월판 부상...‘1달 이상 결장’"/>
        <s v="‘나는  SOLO’ 옥순이 또 뿔났다"/>
        <s v="박지현 충격 폭로 &quot;이재명이 본인 공천하라고 압박&quot; 술렁이는 민주당"/>
        <s v="병빨기 1티어 처자"/>
        <s v="일본의 개또라이 성형의사"/>
        <s v="'올타임 워터밤 레전드' 선미에 대해서 몰랐던 15가지 재밌는 사실들"/>
        <s v="30명 연쇄 살인마, 이웃에 '맛좀보라며' 인육까지"/>
        <s v="내가 줄줄 알았지?.. ㅋㅋ역시 냥아치~"/>
        <s v="의사 듀오 '하우더', 의사 애환 담은 곡 '심평의학' 발매"/>
        <s v="누가봐도 여권 놓고 온사람"/>
        <s v="수영복 입은 하연수"/>
        <s v="유희열 표절 논란 속 ‘스케치북’ 종영…후속 프로그램은?"/>
        <s v="최고 갑부들의 잘못된 만남…&quot;머스크, 구글 창업자 아내와 간통&quot;"/>
        <s v="'여친 폭행' 긱스, 재판 앞두고 15세 연하 새 여친과 물놀이"/>
        <s v="K-웹툰의 이면"/>
        <s v="'연주비 횡령' 고소당한 윤정희 동생, 경찰서 무혐의"/>
        <s v="한국 최초 항공 재난 영화 '비상선언' [TF사진관]"/>
        <s v="이준석, 이번엔 울릉도행...윤리위 징계 이후 '장외 정치' 이어져"/>
        <s v="일본의 ㅎㄷㄷ한 사건"/>
        <s v="'우영우' 측 &quot;발리 여행은 개인 일정, 황금고래 포상&quot;(공식)"/>
        <s v="尹대통령 내주 여름휴가…全공무원 휴가 독려"/>
        <s v="이다희 &quot;예전보다 성숙…배우로서 도전 계속할 것&quot;"/>
        <s v="나연과 모모가 다이어트식으로 해먹는다는 이것!"/>
        <s v="바다뷰좋은 곳에서의 커플"/>
        <s v="정보처리기사 근황.jpg"/>
        <s v="장감독이 보이는 시식 시범."/>
        <s v="우주소녀 보나 예능연구소 하얀 반바지"/>
        <s v="여친이 유럽여행 갔다온후 안 해줘요.hogu"/>
        <s v="'이준석 성상납' 의혹 기업인, '건희사랑' 회장으로 변호사 교체"/>
        <s v="KB증권 &quot;금융시장 무게중심 물가에서 고용으로 이동&quot;"/>
        <s v="“고3때, 첫 아이” 정재현, 걸그룹 미모로 초토화 (고딩엄빠2)"/>
        <s v="&quot;댓글조작 면죄부 줘선 안돼&quot;...  '드루킹 사건' 면죄부 사실에 분노한 '강철수' 의원"/>
        <s v="권성동 &quot;文정부 '알박기 인사' 대우조선 사장 물러나야&quot;"/>
        <s v="[러 가스차단 Q&amp;A] 에너지무기화에 '혹독한 겨울' 맞는 유럽"/>
        <s v="CME 페드워치 &quot;7월 기준금리 75bp 인상 가능성 77.5%...100bp 확률은 22.5%&quot;"/>
        <s v="부쉐론의 자연채집"/>
        <s v="시선강탈 치어리더.gif"/>
        <s v="치매 아버지 시신 냉장고에 넣어둔 아들, 조사 결과 충격적인 사실 밝혀졌다"/>
        <s v="대기발령 첫 출근 류삼영 총경 &quot;경찰국 설치야말로 쿠데타적 행위&quot;"/>
        <s v="&quot;경찰시녀를 두고 싶은 검찰정권..국민 겁박하겠다는 것&quot;"/>
        <s v="보르도 3부리그 강등 면할까? 황의조 FA 확률↓"/>
        <s v="‘야구계 메시’ 트라웃에게 심부름 시켰던 韓선수"/>
        <s v="코로나19 신규 확진자 9만9327명, 더블링 멈췄지만…97일 만에 최다"/>
        <s v="앞차 차선변경 때 '쾅'…20인조 보험사기범 전원 유죄"/>
        <s v="의사결정을 잘하는 사람의 특징"/>
        <s v="케인이 그토록 원했던 토트넘 완성...“맨시티-리버풀 위협”"/>
        <s v="브레이브걸스 유정 뱃살 근황"/>
        <s v="슈가 아유미 활동 당시 라이벌"/>
        <s v="일론마스크, 절친 아내와 '불륜'...무릎꿇고 사과"/>
        <s v="ㅓㅜㅑ.. 야외 공개 방치 플레이.gif"/>
        <s v="양양 계곡서 실종된 3살 아이, 신발과 튜브만 발견...현장은 눈물바다"/>
        <s v="요즘 우리한테 꽤 호감인 나라.jpg"/>
        <s v="해외도박사들은 대만을 한국의 '완벽한 첫승 제물'로 본다"/>
        <s v="김지민 “♥김준호, 달라서 끌렸다” (장미의 전쟁)"/>
        <s v="한국 역사상 최고의 쿠데타 듀오"/>
        <s v="너희가 무슨 어둠의 자식들이냐?"/>
        <s v="탈북한 북한군이 개빡친 이유.jpg"/>
        <s v="노정의 인기가요 PD노트 포토스케치 및 최근 셀카 사진 모음"/>
        <s v="'이은해 사건 일어난 곳 맞죠?' 관광명소 된 용소계곡"/>
        <s v="'40세' 한혜진, 과감한 시스루+러블리 양갈래…소녀 분위기 물씬[★SNS]"/>
        <s v="오늘 尹정부 첫 대정부질문…정치·외교·통일·안보 분야"/>
        <s v="권성동 &quot;경찰 집단행동, 배부른 밥투정…반드시 책임 따를 것&quot;"/>
        <s v="前 야구선수 임창용, 또 도박 적발…상습성 인정 징역형"/>
        <s v="한총리, LH 기강해이 지적에 &quot;정말 유감…합당한 문책 할것&quot;"/>
        <s v="크롭티 입고 성인식 안무연습 아이즈원 김민주"/>
        <s v="바디프로필 찍은 치어리더"/>
        <s v="누리호 근황)서울대 위성도 연락 끊김"/>
        <s v="앨리스 연제 볼륨감"/>
        <s v="대출금리 급등 불안감에… 외면 받던 금리상한형 주담대 판매 급증"/>
        <s v="'배우는 캠핑짱' 박성웅 &quot;눈물 날 만큼 힐링이었어요&quot;"/>
        <s v="'연쇄살인범' 권재찬, 과거 절도죄 항소심서도 징역 8개월"/>
        <s v="회색 추리닝 바지 프로미스9 이채영"/>
        <s v="인도 음식에서 불맛 내는 방법"/>
        <s v="의정부 일가족 3명 사망...6살 아들은 살해 하고 반려동물은 살렸다(+유서)"/>
        <s v="60만 유튜버 여락이들이 추천하는 여행지? #shorts"/>
        <s v="기억을 소환해내는 힘을 가진 향기"/>
        <s v="모쏠 30대 남자의 인생 철학.jpg"/>
        <s v="“한숨도 안나오는 경기력”... 中과 무승부에 日팬 분노 줄지어"/>
        <s v="혼날 때 지어야 하는 표정"/>
        <s v="이민정, 비상선언 VIP 시사회 참석…화이트 수트룩 '내조의 여왕'"/>
        <s v="남자들 운전할 때 의외로 피지컬이 좋아야 하는 이유"/>
        <s v="6명으로 안 끝난다...'1400억' 쓴 토트넘, 추가 영입 고려 중"/>
        <s v="신봉선 “양갱아 고마워”"/>
        <s v="나를 사랑하지 않던 남편과 결혼 후, 사랑받고 있어요^^"/>
        <s v="[HD] 한소희(Han So-hee) 2022.07.18 공항패션 고화질 사진"/>
        <s v="피지컬 갤러리 근황jpg"/>
        <s v="14살연하 S급몸매 여친이 생겼습니다..."/>
        <s v="드라마에서 본 서민 월급."/>
        <s v="러블리즈 미주 인스타 오버니삭스"/>
        <s v="'우영우 김밥' 찾은 진경, 박은빈 父 만날까…인증샷 재조명"/>
        <s v="'범죄도시3' 전격 크랭크인, 마동석·이준혁·아오키 무네타카·이범수 출연"/>
        <s v="의정부서 40대 부부와 6세 아동 숨진 채 발견…&quot;극단 선택&quot;"/>
        <s v="부동산하는데 노인분들이 갑자기 들어와서 커피 달라고 하네요"/>
        <s v="벤투의 솔직 발언...&quot;한국, 개인 경기력에 치중된 평가 바꿔야&quot;"/>
        <s v="[속보]서울 지하철 4호선 전장연 장애인 단체 시위 26일 예정 '또 지연?'"/>
        <s v="순진한 친구 놀리기"/>
        <s v="맛있는 캐슈넛이 재배되는 놀라운 방법"/>
        <s v="'복귀 NO 선언' 탑, VIP 시사회 참석…대중은 여전히 '싸늘'"/>
        <s v="국민의힘, 서울 외 16개 시도당위원장 의결…서울은 이번주 결정"/>
        <s v="&quot;검찰총장 임명 언제 하냐&quot;는 박범계 질문에 소름돋는 한동훈 대답... 모두가 박수쳤다"/>
        <s v="배동성 딸 배수진, &quot;아들이 2주마다 폐렴에 걸려 4번이나 입원했다&quot;"/>
        <s v="김연아 결혼발표, '이상형' 발언 재조명"/>
        <s v="'빅뱅 탈퇴' 탑, 모두가 놀란 시사회 깜짝 손님[엑's HD화보]"/>
        <s v="ㅇㅎ)가수 채연 근황..."/>
        <s v="‘돌아온 평화’...훈련장 쫓겨났던 나폴리 공격수, 감독과 ‘화해’"/>
        <s v="손흥민 예비 며느리감 1위"/>
        <s v="남자들의 여고에 대한 생각."/>
        <s v="성인 ADHD 특징.. jpg"/>
        <s v="옆트임 치마 섹시 가터링 에스파 카리나"/>
        <s v="[속보] 26일 4호선 지하철 시위 계속... 전장연 시위 언제까지?"/>
        <s v="[스타 영상] 김소진-김남길-전도연-이병헌-송강호-임시완-박해준, 화려한 주연들 (영화 '비상선언' VIP 시사회)"/>
        <s v="2시간만에 엔딩 가능? 그렇다면 환불을 허락하지!"/>
        <s v="집 나간 입맛을 되살릴 여름 레서피"/>
        <s v="'담대한 계획' 막바지 단계…한중 북핵수석대표 유선협의"/>
        <s v="나의 상상과 달랐던 직종."/>
        <s v="김종국 “공개열애? 절대 안 해”…홍석천 뜨거운 눈빛 (옥문아)"/>
        <s v="씰룩씰룩 흰 핫팬츠 오마이걸 아린"/>
        <s v="피아노는 언제부터 초딩들의 필수코스가 됐을까?"/>
        <s v="기름값 인상에 대안 될까? 2023 스포티지 LPi 모델 추가"/>
        <s v="서현-안소희-설현, 오늘의 드레스 코드는 블랙[엑's HD화보]"/>
        <s v="포그바, 유벤투스 복귀 2주 만에 무릎 반월판 부상"/>
        <s v="[종합] 니콜, 8년 만에 컴백→카라 완전체 계획 &quot;모든 순간 설렌다&quot;"/>
        <s v="[행안부 업무보고] 尹대통령 &quot;경찰국에서 '인사 불공정' 해소하라&quot;...경찰대 개혁 예고"/>
        <s v="'김수미 며느리' 서효림, 딸을 밖에서 씻기는 근황…&quot;가평 스타일&quot;"/>
        <s v="[오늘의 운세] 2022년 7월 26일(화요일·음력 6월 28일, 정확한 띠별운세)"/>
        <s v="검은 끈나시 바닷가의 유아 유시아 오마이걸"/>
        <s v="김종민이 다다익선을 주장하는 이유 ㅋㅋㅋㅋ.JPG"/>
        <s v="아기 앞에서 남편에게 폭행당한 아내"/>
        <s v="2PM 황찬성, 아빠 됐다…8세 연상 아내 출산"/>
        <s v="220724 인기가요 에스파 엔딩요정 카리나, 윈터"/>
        <s v="英 BBC?“호날두, 맨유 복귀할 것···텐 하흐 만난다”"/>
        <s v="아이유 코스모폴리탄"/>
        <s v="지성 “1인7역 해봤지만 1인2역 쉽지 않아” (아다마스)"/>
        <s v="살짝 흔들리는 스포츠 브라 이유미 치어리더"/>
        <s v="라잇썸 초원 원피스 각선미"/>
        <s v="김연아♥고우림 '10월 결혼'"/>
        <s v="'이상한 변호사 우영우' 인기에 고래 '국민 동물' 될 기세[SS연예프리즘]"/>
        <s v="‘같이 삽시다’ 유인경 “흉을 안 볼 수 없다” 기자 정신 발동?"/>
        <s v="[섬마을 야구소년들③] 덕적고 4총사 &quot;섬팀이라 얕보지 마. 열정은 어느 팀에도 뒤지지 않아&quot;"/>
        <s v="'오은영리포트' 베짱이 아내 개미 남편 상담 후 근황 &quot;많이 변한 건 없지만..&quot;"/>
        <s v="단체 세수를 실시한다"/>
        <s v="그리스 “프랑스 1부리그 로리앙도 황인범 원했다”"/>
        <s v="전설의 인터넷 주식 방송.jpg"/>
        <s v="남자들이 ㄹㅇ 환장 하는 음식들"/>
        <s v="사촌언니 임신했는데 절망하네"/>
        <s v="윤석열 VS 경찰, 경찰국 신설 반발 움직임에 &quot;중대한 국가 기강 문란&quot;"/>
        <s v="한국, '세계 8위 무기수출국' 됐다.. 최근 5년간 177%↑"/>
        <s v="'확진자 10만명 육박' 한 총리, 27일 '자율적 거리두기 실천방안' 발표"/>
        <s v="'17곳 예비안전진단' 끝낸 상계동, 재건축 기대감 '쑥'"/>
        <s v="고우림 영상마다 악플다는 악플러"/>
        <s v="심재림, &quot;잘생긴데다 지덕체 다 갖춰&quot;...정수영 남편 프로필 관심"/>
        <s v="尹대통령, 다음 주 '여름휴가'…&quot;전 공무원 모두 휴가 가라&quot;"/>
        <s v="대웅제약, 탈모 치료 장기지속형 주사제 ‘IVL3001’ 호주 임상 1상 완료"/>
        <s v="레드벨벳 조이 Feel My Rhythm 인스타 사진"/>
        <s v="조유리 ㅗㅜㅑ"/>
        <s v="'나는솔로' 반전커플 탄생…옥순 &quot;어처구니 없네&quot; 분노한 사연"/>
        <s v="확신의 여돌 PICK! 힙한 갬성의 진주 목걸이는 이렇게?"/>
        <s v="삼성생명금융서비스, 중소형 단독 GA 다올프리에셋 영입"/>
        <s v="남친이 모텔만 가면 이상해져요..."/>
        <s v="'이상한 변호사 우영우' PD &quot;제2의 '오징어게임'? 상상해본 적 없어&quot;"/>
        <s v="우영우 많은 사람들 머리 띵하게 만든 권민우(aka 권모술수) 발언"/>
        <s v="대기업/공공기관 평균 연봉 top10"/>
        <s v="현대모비스 하반기 실적 개선 강도에 주목-유진"/>
        <s v="‘나는 SOLO’ 8기 정숙 “현숙에게 차단당해”"/>
        <s v="홍현희 출산 전인데 ♥제이쓴, 아들 신발을 벌써? &quot;죄송한데…&quot;"/>
        <s v="한국 결혼 출산율이 박살난이유"/>
        <s v="'황의조가 아니었다'...웨스트햄, 스카마카 영입 'HERE WE GO!'"/>
        <s v="실수로 5000억원 비트코인 버린 사람 근황"/>
        <s v="[속보]싸이 흠뻑쇼 2022발 코로나 확진자 산발적 등장?"/>
        <s v="“깨끗하고 안전해”…강물 원샷한 인도 총리, 결국 병원行"/>
        <s v="11개월 백수생활 끝냈지만 약 70%는 월 200 못 번다"/>
        <s v="노제 아기고양이 매디필 광고 비하인드"/>
        <s v="[대정부질문] 전현직 법무장관 ‘인사검증’ 격돌…박범계 “檢인사 혼자 다해” vs 한동훈 “朴, 장관일 때 총장 패싱”"/>
        <s v="김민석 음주 사고..빙상스타 4명 징계 불가피"/>
        <s v="어질어질 피라미드 파워 카페"/>
        <s v="김완선, 파리서 파격 노출 원피스…54세 안 믿기는 '완벽 몸매'"/>
        <s v="세상이 너무 불공평하다는 데프콘"/>
        <s v="크래프톤, ‘PWS: 페이즈 2’ 1주 차 위클리 파이널 결과 발표"/>
        <s v="&quot;800평 文사저, 공사비만 62억원…피같은 우리 세금은?&quot; 전여옥 직격"/>
        <s v="신다은, 득남 후 근황이 담긴 일상 공개··· &quot;내 하루의 전부, 나의 작은 인간&quot;"/>
        <s v="바이든 대통령 한국식 이름은 배지성…뜻은 '지구의 별'"/>
        <s v="NO 호날두...결사반대 중인 ATM 팬들"/>
        <s v="'전세가 쌓인다'…서울 아파트 평균 전셋값 39개월 만에 하락"/>
        <s v="유승호, 벌써 30세? 남성미 넘치는 외모"/>
        <s v="뽀얀 허벅지 이다혜 치어리더 양갈래 노란 크롭티"/>
        <s v="[속보] 김민재, 나폴리 현지 사진 떴다...메디컬+오피셜 임박"/>
        <s v="김시아, 동생 응원 왔어요!"/>
        <s v="아이유 - 그날엔"/>
        <s v="박격포탄 들고 경찰서 간 디씨인"/>
        <s v="아무리 봐도 레전드인 남친의 이벤트"/>
        <s v="초등학교 교장이 신체사진 보여주며 여교사 성희롱 의혹"/>
        <s v="문화충격 오지게 받은 조선인?"/>
        <s v="2PM 황찬성, 최근 득녀…아빠 됐다"/>
        <s v="김민재, 26일 伊행…늦어도 27일 메디컬 (디 마르지오)"/>
        <s v="김연아-고우림 결혼, 첫만남부터 운명? 강아지 이름까지 화제"/>
        <s v="2연속 ‘0-3 일본 참사’....숙명의 한일전에 달린 ‘4연패와 복수’"/>
        <s v="제자와 성관계한 30대 여교사... 남편이 신고"/>
        <s v="[LPGA]에비앙 챔피언십, 김효주 최종 3위… 브룩 헨더슨 우승"/>
        <s v="벌써 5년 됐는데 이 둘은 영원한 라이벌인 듯"/>
        <s v="[종합] &quot;3대가 덕 쌓은 캐스팅&quot;…'아다마스' 지성X서지혜→허성태, '믿보배'들의 만남"/>
        <s v="한국노총 공무원·교사 노조,  국회의 연금특위 설치에 대한 입장문 발표"/>
        <s v="런닝맨 전소민, 남자친구가 제작진? 유재석 폭탄발언에 열애설 터졌다"/>
        <s v="尹 &quot;경찰집단 반발은 중대한 국가 기강 문란 될 수 있다&quot;(상보)"/>
        <s v="김민재vs이강인 맞대결 성사?...8월 1일 나폴리·마요르카 '격돌'"/>
        <s v="벤츠에서 썩은 차를 팔고 나온 입장"/>
        <s v="'♥김연아' 고우림, 과거 모습 어땠길래? 알고 보니 미담 제조기"/>
        <s v="'비상선언' 시사회 참석 방탄소년단 진...&quot;남길이형 초대 받고 왔어요&quot;"/>
        <s v="아이린, 단독 리얼리티 출격…찐친 스태프와 휴가"/>
        <s v="'김연아 결혼' 고우림, 포레스텔라 콘서트서 소감 발표?"/>
        <s v="보컬장인 임영웅, ‘그대라는 사치 클린 버전 300만 뷰 돌파"/>
        <s v="지방 저가주택 양도세·종부세 완화… &quot;부동산 침체 막는 데 도움 될 것&quot;"/>
        <s v="춤추는 야채빵 .gif"/>
        <s v="'이상직 낙마' 내년 전주을 국회의원 재선거 조기 점화하나"/>
        <s v="도박 빚에 극단적 선택…40대 부부와 6살 아들 숨진 채 발견됐다"/>
        <s v="미자 “개그계 따돌림, 장도연 NO”"/>
        <s v="'금수저' 강남, 일본 집 공개→ '♥이상화' 절친까지 (강나미)[종합]"/>
        <s v="[오피셜] 안산그리너스, 이종걸 대표이사 취임"/>
        <s v="폭염에 물을 너무 많이 마시면 안되는 이유"/>
        <s v="얘들아 어디가?"/>
        <s v="나도 안아줘"/>
        <s v="흔들리는 정다혜 치어리더 오프숄더 짧은 반바지"/>
        <s v="안경 쓰고 마른 사람은 복권 의심해볼만 한 이유.jpg"/>
        <s v="박은빈이 직접 찍은 &lt;우영우&gt; 브이로그 (스압)"/>
        <s v="오마이걸 아린 펩시 움짤 모음"/>
        <s v="안유진 라인"/>
        <s v="3명 중 1명은 가정파탄 난다는 직업 ㄷㄷ.jpg"/>
        <s v="금융사 몰리는 싱가포르, 떠나는 한국…규제가 갈랐다"/>
        <s v="고양이 17마리 떼죽음…20대女의 무책임 때문이었다"/>
        <s v="‘트래블리’ 티저, 피넛·리안·시미즈, 조은비·김아령·김혜린 , 송해나·혜린·김민선 등장"/>
        <s v="[단독] '피겨여왕' 김연아 ♥ '팬텀싱어' 고우림, 결혼 전제 '열애'"/>
        <s v="2008년 아키하바라 묻지마 범죄 범행자, 사형 집행"/>
        <s v="하얀 속바지 최석화 치어리더 타이트한 민소매"/>
        <s v="여친이 질염 걸리자 급발진 해버린 남친"/>
        <s v="편의점에 가면 있다? 우리가 몰랐던 찐환경 ‘이것’ [굿굿즈]"/>
        <s v="여우 귀 프로미스나인 이새롬 움짤 및 사진 모음"/>
        <s v="‘날벼락’ 백정현, 강습 타구 맞고 5회 교체...이번엔 불운까지 [MK포항]"/>
        <s v="대격변 예고한 LCK, 육성권·공인 에이전트·지정선수 특별협상 제도 도입?"/>
        <s v="김연아♥고우림, 올 가을 결혼한다"/>
        <s v="우영우에서 은근히 멋있는 사람"/>
        <s v="윤희근 “더는 국민께 우려 끼칠 일 없어야…유사모임 강행시 엄정 조치”"/>
        <s v="“치과 의료기관의 C형간염 예방?관리 우리가 앞장”"/>
        <s v="김연아 결혼, 5살 연하 포레스텔라 고우림과 오는 10월 결혼"/>
        <s v="류삼영 총경 대기발령 ‘반발’…윤희근 ”국민께 우려 끼치지 말라“"/>
        <s v="3년 살고 동탄을 깨우친 사람"/>
        <s v="형을 베개삼아 잠든 아기고양이"/>
        <s v="‘우영우’에 앞서 괴짜 판사 ‘이정주’가 있었다? 박은빈 ‘인생캐’ 작품 모음.zip #요즘드라마"/>
        <s v="이재명 &quot;한시적 공매도 금지 필요&quot;"/>
        <s v="한동훈, 26일 법무부 업무보고…광복절 특사 윤곽 나오나"/>
        <s v="에어컨 실외기 청소3"/>
        <s v="가슴 큰 동료한테 포상받은 썰.jpg"/>
        <s v="與 초선의원 &quot;정치경찰 멈추고 민생경찰 옆으로 돌아가야&quot;"/>
        <s v="신규 확진 10만명 육박… 97일만에 최다 확진(종합)"/>
        <s v="이루다믿고 전여친에게 급발진한 루붕이...JPG"/>
        <s v="한때 유행했다던 사슴 공부법"/>
        <s v="[HD] 스테이씨(STAYC) 3번째 싱글 'WE NEED LOVE' 발매 기념 쇼케이스 고화질 사진"/>
        <s v="묵직스런 비비지 은하"/>
        <s v="우영우 준호(강태오)한테 감겼다면 꼭 봐줬으면하는 드라마"/>
        <s v="메시를 원하는 사비 감독?“경기력, 구단 수익에 큰 도움 될 것”"/>
        <s v="'최소 26명 사망'… 인도 북서부서 가짜 술 사건 발생"/>
        <s v="안방 등 깨졌는데 관리사무소에 전화???"/>
        <s v="정수영 &quot;♥남편 심재림, 지덕체 갖춘 상위 0.001%…잘생겼다&quot; (동상이몽2)"/>
        <s v="대구 엑스코 '트롯 열기에 후끈', 임영웅·장민호·이찬원·영탁 콘서트 이어져…주차·예매·일정은?"/>
        <s v="진짜 악의적인 편의점 진상"/>
        <s v="의외로 실화를 모티브로 한 영화"/>
        <s v="ㅇㅎ) 볼륨감 좋은 모델누나.jpg"/>
        <s v="국회 대정부질문 2일차…韓·秋 &quot;기업 감세 불가피&quot;"/>
        <s v="MBTI로 보는 이상형"/>
        <s v="메이플빵 이어 메이플 설빙 세트 나왔다...마비노기 과실주에 불닭볶음도 출시"/>
        <s v="걸스데이 유라 최근 근황.jpg"/>
        <s v="'10월 결혼' 김연아의 남자 '고우림' 누구? 프로필 관심집중"/>
        <s v="남자친구가 없는데 성생활을 즐기는게 잘못된건가요?"/>
        <s v="'갓'벽 그 자체… '우영우' 박은빈, OO 안 마시는 이유"/>
        <s v="폴란드 쇼핑몰 사장님"/>
        <s v="코요태 신지, 혼자서 컴백 준비…&quot;김종민·빽가 어디 있니?&quot;"/>
        <s v="현실에서 말 걸기 힘든 여자관상.jpg"/>
        <s v="살면서 한번쯤 여자에게 받아본다는 쪽지"/>
        <s v="권성동 &quot;윤 대통령과 사적 대화 노출, 전적으로 제 잘못&quot;"/>
        <s v="'하트 받고 하트 더!'…사랑스러운 모습으로 8년 만에 복귀한 니콜 [TF사진관]"/>
        <s v="국내 에도 대대적으로 도입이 필요한 신호등"/>
        <s v="대구 30대 여교사 누구 길래..남편이 아내와 불륜 남학생 신상까지 공개"/>
        <s v="'돌아온 얼음공주' 제시카, 명품미모에 깜짝 '등 노출'까지"/>
        <s v="김영철, 김연아 결혼 소식에 이런 말 남겼다?"/>
        <s v="美 암호화폐 기업, '미등록 증권 판매' 이유로 잇따라 집단소송 직면"/>
        <s v="김연아, 결혼 앞둔 고우림과 운명적인 서사 화제"/>
        <s v="'이상한 변호사 우영우' 배우X스태프, 황금고래 받는다··· 포상휴가는 일정상 진행 어려워"/>
        <s v="무려 59만원짜리 수박"/>
        <s v="무도에서 런닝으로 온 제니."/>
        <s v="댕댕이의 숨겨져 있던 눈"/>
        <s v="요즘 회사 후배"/>
        <s v="배현진 &quot;아무리 낯 두꺼워도 박범계가 법사위원?&quot;"/>
        <s v="'나 혼자만 레벨업' 장성락 작가 사망..너무 안타까운 사망 원인(+나이)"/>
        <s v="아이브 장원영 MiuMiu X W KOREA 화보 촬영 비하인드 사진 모음"/>
        <s v="백경란 질병청장, 재유행 대비 임시선별검사소 현장방문"/>
        <s v="웹소설 작가들이 받는 악플 수준.jpg"/>
        <s v="이발의 중요성"/>
        <s v="조보아 드레스 몸매"/>
        <s v="이혜영 혼인신고 후회? &quot;괜히 해가지고&quot; 전 남편과의 혼인신고 당시 언급"/>
        <s v="전역 다가올수록 설렘지수 수직 상승 &quot;선발투수 해야죠&quot;"/>
        <s v="김지민, ♥김준호랑 결혼 안 했으면서…&quot;장가 좀 가라&quot;"/>
        <s v="'마포구 교제폭력' 가해 남성, 결국 상해치사로 징역 7년 확정"/>
        <s v="[ANDA 칼럼] 한국 경제, 5년 뒤를 생각해 보자"/>
        <s v="20대女 혼자 사는 집 얼굴 들이밀고 훔쳐본 남성…현관문도 열려고 해"/>
        <s v="대한민국 3대 도둑 근황..."/>
        <s v="권영세 &quot;유엔사, 탈북어민 '강제북송' 모르고 승인했다가 당혹&quot;"/>
        <s v="일본 사쿠라지마 화산 분화…분출 돌 2.5㎞ 날아가"/>
        <s v="한 때 위험했던 밥."/>
        <s v="언더붑 패션이 태국에서는 유행하지 않는 이유"/>
        <s v="입사한지 하루만에 그만두겠다는 신입"/>
        <s v="패션 커뮤니티에서 화제였던 성동일 맨투맨"/>
        <s v="신혼부부를 위한 앞치마"/>
        <s v="박은빈·주현영이 탄생시킨 ‘우영우’ 유행어, 소름돋는 비밀 숨어있었다"/>
        <s v="안철수 &quot;이준석 지우기? 오히려 약속 지키는 것&quot;"/>
        <s v="與 &quot;KBS 수신료 분리징수안 추진… 전기요금에서 분리&quot;"/>
        <s v="김연아·고우림 결혼 소식에 日도 뜨거운 반응"/>
        <s v="단판 짓는다...BBC &quot;호날두, 텐 하흐 감독과 미팅 예정&quot;"/>
        <s v="&quot;싸이 흠뻑쇼 후 코로나 걸려&quot; 후기 쏟아지자..결국 정부 이런 결정 내렸다"/>
        <s v="일본 때가 많이 묻은 이지혜 ㅋㅋㅋㅋ"/>
        <s v="토트넘, 차니올로 영입 위해 유벤투스와 경쟁… ‘끝나지 않은 공격 보강’"/>
        <s v="또 다시 무너진 오타니와 에인절스…10경기 승률 2할 굴욕"/>
        <s v="이만기 '동네한바퀴' 김영철 후임으로...프로필 관심"/>
        <s v="오늘의 띠별 운세(7월 25일)"/>
        <s v="드라마 '신병' 명장면"/>
        <s v="황찬성 아빠 됐다 “최근 득녀…산모·아기 모두 건강”(공식)"/>
        <s v="짱갈래 있지 예지 움짤"/>
        <s v="상위 1% 룸빵 출근 모습"/>
        <s v="이도저도 못하는 윤희근…청문회는 경찰국 신설 이후"/>
        <s v="'포레스텔라 고우림 결혼' 김연아 인스타 속 최신 근황 궁금증"/>
        <s v="여교사가 제자와 부적절한 관계... 학교 측 &quot;퇴직 처리&quot;"/>
        <s v="누적 1400만 다운로드 ‘홈쇼핑모아’가 C2M 공동구매 플랫폼 ‘사자마켓’을 오픈한 이유: 버즈니 김성국, 남상협 공동대표 인터뷰"/>
        <s v="[리얼미터] 尹대통령 지지율33.3% 약보합이지만 하락흐름 멈춰, ‘민주44.6%-국힘39.7%’"/>
        <s v="최애 연예인"/>
        <s v="허은아 의원, 美 워싱턴DC '추모의벽' 준공식 참석"/>
        <s v="전소민, 눈부신 웨딩드레스 자태..양세찬도 반할 듯[★SNS]"/>
        <s v="이탈리아 방송 “김민재 전에는 안정환 있었다”"/>
        <s v="포레스텔라 조민규, 고우림♥김연아 결혼 소식에 “축하한다”"/>
        <s v="'이상한 변호사 우영우', 포상으로 '황금고래' 받는다"/>
        <s v="[영상] &quot;'절친' 아내와 불륜…머스크, 친구 앞에서 무릎 꿇었다&quot;"/>
        <s v="윤석열 &quot;쿠데타·국기문란&quot; 경찰국 초강경 대응..너무 심각한 현재 상황"/>
        <s v="'이상한 변호사 우영우' 포상은 황금 고래…&quot;발리 휴가=개인 일정&quot; [공식]"/>
        <s v="현대사 마지막 군주들 비하인드"/>
        <s v="동창회의 목적... 현실판"/>
        <s v="[특징주] 수젠텍, WHO 원숭이두창 비상사태 선언에 주가는?"/>
        <s v="특혜 논란 평화로 휴게소 보완계획 '퇴짜'"/>
        <s v="성유리, 여전히 빛나는 '미모'…20대인 줄"/>
        <s v="부사관 연령별 외모"/>
        <s v="쇼트트랙 박장혁, 김연아 결혼 소식에 눈물? &quot;너무 슬픈 하루에요&quot;(꽉잡아윤기)"/>
        <s v="안소미 &quot;아기띠 사이로 탈장→치질 수술에 담석증&quot; 고백 (기적의 습관)[종합]"/>
        <s v="20점 이상 잃고 1점도 못낸 최초의 팀, 주인공은 ‘아낌없이 준’ 롯데"/>
        <s v="미리보는 하반기 스마트폰 갤럭시·아이폰 ‘각축전’"/>
        <s v="모기 잡는 꿀팁"/>
        <s v="이상민 &quot;해산명령 내렸는데 어겼다, 12·12 쿠데타 준하는 상황&quot;"/>
        <s v="민주, '경찰국 반발' 움직임 옹호 &quot;경찰 장악 음모 정면으로 맞서 싸우겠다&quot;"/>
        <s v="소녀시대 서현, 효연·태연과 '찰칵' 막내미 '뿜뿜'"/>
        <s v="머스크, '절친' 구글 창업자 아내와 불륜설에 &quot;헛소리&quot; 반박"/>
        <s v="서울 도심서 너구리 3마리 습격에 50대 여성 죽을 뻔했다..&quot;뼈까지..&quot;"/>
        <s v="&quot;국민 세금으로 이런 짓을...&quot; 호텔보다 좋다는 국군교도소 내부 수준"/>
        <s v="2PM 출신 황찬성, 아빠 됐다 &quot;산모-아이 모두 건강&quot;"/>
        <s v="있지 유나"/>
        <s v="루시 최상엽, '청춘스타' 백아와 함께 '나를 사랑하지 않는 X에게' OST 가창"/>
        <s v="이준석 &quot;우크라이나 방문비용 갖고 장난…정치적 공격에 환멸감&quot;"/>
        <s v="[K-인터뷰] 연기도 팡, 노래도 팡팡! 꿈을 노래하는 미스터팡"/>
        <s v="언더붑 패션이 태국에선 유행하지 않는 이유.JPG"/>
        <s v="박장혁, 김연아 결혼에 소환된 이유...&quot;너무 슬픈 하루&quot;"/>
        <s v="김연아 전성기시절 심야데이트 상대로 열애설 난 남자 현재 근황"/>
        <s v="'9자녀 아빠' 머스크, '구글 창업자' 세르게이 브린 아내와 불륜"/>
        <s v="고우림, 5살 연상 김연아 어떻게 만났나? &quot;2018년 아이스쇼 축하무대 계기&quot;"/>
        <s v="찢어지게 가난했던 서울대생"/>
        <s v="② [오늘의 운세] 7월 27일(음력 6월 29일, 일진은 계미 癸未) : 말띠(午) ~ 돼지띠(亥)"/>
        <s v="尹대통령, 경찰 반발에 &quot;행안부·경찰청서 필요한 조치 할 것&quot;"/>
        <s v="누나의 초등학교 교사 근무썰.ssul"/>
        <s v="지코, 코로나 확진... &quot;음악방송 일정 취소&quot;"/>
        <s v="166cm 97년생 저를 팝니다 후기.jpg"/>
        <s v="울산 전국체전 대회운영사무실 준공…상황실 등 38개 실 규모"/>
        <s v="러블리즈 이미주 실물느낌 짤"/>
        <s v="'돌싱글즈3' 이소라, 정보고개 도중 가슴 절절한 고백··· 4.4% 자체 최고 &amp; 5주째 종편 1위"/>
        <s v="[BTS News] ‘월드와이드 핸섬’ 방탄소년단 진 , 늘 주목받는 사랑스러운 잘생김"/>
        <s v="“역시 히어로” 임영웅 '더 트롯쇼' 4회 연속 1위"/>
        <s v="'피겨여왕' 김연아, 성악가 고우림과 10월 결혼"/>
        <s v="지혜의 망토"/>
        <s v="이하늬부터 전여빈까지.. 시선강탈 &lt;외계+인&gt; 씬스틸러"/>
        <s v="새하얀 레드벨벳 슬기 움짤"/>
        <s v="남학생과 모텔 드나든 대구 여교사, '이런' 의혹까지? (+남편 글)"/>
        <s v="1박에 18만 원이라는 숲속 펜션 후기"/>
        <s v="이현욱 &quot;죽지 않는 역할, 해피엔딩 모두 어색했죠&quot;[SS인터뷰]"/>
        <s v="[영화소식] 디즈니+ '변호사 쉬헐크' 내달 공개"/>
        <s v="점점 꽉끼는 점프슈트 있지 유나"/>
        <s v="尹대통령, '경찰국 집단발발'에 &quot;중대한 국가 기강문란&quot;"/>
        <s v="변이 바이러스 ‘켄타우로스’ 잠복기 9일, 격리기간보다 길어..."/>
        <s v="내일 4호선 전장연 시위 예정"/>
        <s v="사건 사고~~~~~~~~"/>
        <s v="쪽집게 오늘의 운세 2022년 7월 25일 &quot;양띠, 닭띠 등 띠별 무료 운세&quot;"/>
        <s v="택시비 1만5천 원 아끼려다…사기 혐의로 67배 물어낸 50대"/>
        <s v="마스크 나눠주던 그 목사님…김연아 예비 시아버지였다"/>
        <s v="3년 만에 A매치 멀티골 이민아…동아시안컵 '화려한 마무리'(종합)"/>
        <s v="옷벗는 레이샤 고은"/>
        <s v="김연아, ♥ 고우림 아버지 선한 영향력에 반했나"/>
        <s v="'프리시즌 투어' 빠진 호날두, 맨유 복귀...거취 결정한다"/>
        <s v="이상한 변호사 우영우 일본 반응"/>
        <s v="하하가 별에게 무릎 꿇는 걸 본 적 있다는 후배"/>
        <s v="尹대통령 발길 멈추게 한 그림, 알고보니 김건희 여사와 인연"/>
        <s v="여자들이 남자들에게 갖는 오해"/>
        <s v="해외 원정도박 벌금형 임창용, 이번엔 상습성 인정돼 징역형"/>
        <s v="국민 68.1%, &quot;대통령실 사적채용 잘못됐다&quot;"/>
        <s v="오버워치, 에픽세븐, 카트라이더 등 e스포츠 경기 전성시대"/>
        <s v="&quot;너 진짜 성공할 거야&quot; 김민재 응원한 나폴리 레전드"/>
        <s v="혈압을 실시간으로 측정하는 스마트 e 타투"/>
        <s v="첫 한일전 앞둔 엄원상 “모든 선수 이기자는 마음으로 준비”"/>
        <s v="레드벨벳 아이린 근황"/>
        <s v="'고딩엄빠' 뉴페이스 등장…정채현, 걸그룹 미모→23세에 자가 아파트 소유"/>
        <s v="썩은 벤츠 팔고 1500만원주면 환불 해준다함"/>
        <s v="&quot;널 최고로 만들어줄게&quot;...세비야 CB 사로잡은 한 마디"/>
        <s v="전쟁은 일어나지 않는다는 착각"/>
        <s v="친구가 샤워 1시간 12분정도 한대 미친거 아냐.jpg"/>
        <s v="D-4 '오늘의 웹툰' 김세정x최다니엘x남윤수, 의외의 답변…본방 욕구↑"/>
        <s v="부대에서 핀 그린라이트!?"/>
        <s v="직장인 에서 백수가 된 사람이 느끼는 것"/>
        <s v="ㅇㅎ) 감자탕 먹고싶다는 나죽어 누나"/>
        <s v="브레이브걸스 민영 셀카"/>
        <s v="이광재 前 의원, 제35대 국회사무총장으로 임명"/>
        <s v="김연아 가족 &quot;예비 사위 고우림, 어리지만 선해…마음에 쏙&quot;"/>
        <s v="나 혼자만 레벨업 웹툰 그림작가 사망"/>
        <s v="국회 민생특위 가동···'유류세 추가 인하' 내달 2일 본회의 의결"/>
        <s v="딸딸딸딸딸... 딸 부자 아빠."/>
        <s v="얼굴 몸매 둘 다 닮은 쌍둥이"/>
        <s v="이상한 변호사 우영우 권민우, 양세찬 닮은꼴? &quot;계속 보니 더 똑같애&quot;…재방송 채널·넷플릭스·인물관계도는?"/>
        <s v="김연아 남편 과거행적 ㄷㄷ"/>
        <s v="홍혜걸, 김연아 고우림 결혼에 축하 &quot;연상녀 장점 많아&quot;"/>
        <s v="숨 쉴 틈조차 주지 않는 무호흡 딜링"/>
        <s v="투석 환자에 이물질 넣은 간호사, 예비 신부 성폭행한 형제…이렇게 잡았다"/>
        <s v="[스타 영상 단독] 임영웅, 슈스의 첫 경험 VIP 시사회 출근길 (영화 '비상선언' VIP 시사회)"/>
        <s v="[김연아♥고우림] 운명적인 첫 만남→'스텔라' 세계관...'관심 집중'"/>
        <s v="주식에 물린 여자아이돌 ㅋㅋㅋㅋㅋㅋ"/>
        <s v="당근마켓 돈복사"/>
        <s v="결혼지옥 역대급 부부 등장 ㄷㄷ"/>
        <s v="바이든-최태원 내일 화상면담…대미 투자·일자리 논의(종합)"/>
        <s v="호날두에 관대한 맨유 “임대 갔다가 계약 연장하자”"/>
        <s v="한동훈 &quot;이재용 사면? 업무보고 대상 아냐…尹 고유 권한&quot;"/>
        <s v="대통령실 “文정부 신남방정책 ‘베트남 원톱체제’, ‘베트남-인도네시아 투톱’으로”"/>
        <s v="[BTS News] 방탄소년단 진, 남자 솔로이스트 최초 13개월 연속 ‘가장 많이 언급된 톱10 아티스트’ 등극"/>
        <s v="“범죄도시3” 배우 라인업 공개"/>
        <s v="‘0-23, 이게 프로냐’ 부산 롯데팬들, KIA 타자들에게 박수…렉스 무안타"/>
        <s v="생선에 질색하는 고양이"/>
        <s v="‘♥김연아’ 고우림은 누구?…서울대 출신 95년생 성악가"/>
        <s v="검찰, '유치원비 전용' 前한유총 이사장 집유 판결에 항소"/>
        <s v="전소민 웨딩 사진 공개, &quot;모든 분들게 감사드립니다. 사랑해요&quot;"/>
        <s v="숨막히는 뒷태"/>
        <s v="은퇴는 무슨…'前 YG' 탑, '연예인' 인맥 자랑하나 (엑's 이슈)[종합]"/>
        <s v="'백건우 연주비 횡령' 피소 윤정희 동생…경찰 무혐의"/>
        <s v="벤 데이비스, 토트넘에서 2025년까지 더 뛴다"/>
        <s v="'방출, 또 방출' 사이영상 출신 카이클, 텍사스와 마이너 계약"/>
        <s v="31년만 경찰국 신설...한덕수 &quot;더 투명하고 민주적인 관장 위한 것&quot;"/>
        <s v="김연아, 과거 이상형 고백 &quot;센척하는 남자는 안 좋아해&quot;"/>
        <s v="트와이스 정연-지효, 영화관 밝히는 요정 미모[엑's HD화보]"/>
        <s v="스타벅스 서머 캐리백, 무료 음료쿠폰 3장으로 교환…기간은?"/>
        <s v="&quot;원작은 명작인데&quot;… 넷플릭스 '유유백서' 캐스팅 우려, 왜?"/>
        <s v="'임창정♥' 서하얀, 몸무게 찌자마자 다이어트…&quot;신나게 먹어서&quot;"/>
        <s v="한때 엠팍에서 난리났던 소름글"/>
        <s v="비트코인 2900만원대…리플·이더리움 약세"/>
        <s v="신예 김시은, 대세로 떠오르다…영화?드라마 캐스팅 겹경사"/>
        <s v="양덕들의 개쩌는 워해머 판타지 코스프레"/>
        <s v="[김연아♥고우림] 알고보니 '운명의 오작교'는 '김연아 갈라쇼'"/>
        <s v="노란 민소매 우주소녀 루다"/>
        <s v="민주당 '경찰국' 규탄 용산行…&quot;尹, 국기문란 입에 붙었나&quot;"/>
        <s v="이효리♥이상순, 88억에 한남동 빌딩 매각…'30억 차익'"/>
        <s v="[1보] 코로나19 신규확진 9만9327명…전주대비 2만5745명 폭증"/>
        <s v="류여해 전 최고위원, 국민의힘 당원 자격 얻었다"/>
        <s v="에이핑크 오하영 셀카 사진 모음"/>
        <s v="&quot;패완얼!&quot; 송혜교, 시스루 룩도 매혹적인 파리의 여신"/>
        <s v="(영상)“우리 고객들 지갑 안닫네”…실적 자신감 붙은 아멕스 [미국종목 돋보기]"/>
        <s v="서코 코스프레한 사람이 묶었던 호텔 직원이 쓴 논란글.JPG"/>
        <s v="[미디어 브리핑] MBC 제3노조 &quot;MBC만 이재명 책임 아니라는 듯이 보도&quot;"/>
        <s v="벤투답지 않았던 과감한 로테이션과 교체…국내파 '옥석'은 가려졌다"/>
        <s v="안정환, 폭발 위기?! “불 꺼지면 너도 꺼지는 거야”...차준환 ‘깜짝’ (안다행)"/>
        <s v="진짜 전생에 부부였나...손흥민 &quot;케인과 특별한 관계, 뭘 좋아하는지도 다 알아&quot;"/>
        <s v="1이닝도 못 버틴 롯데 김진욱, ⅓이닝 5실점 최악투"/>
        <s v="브레이브걸스 유정X민영, 미국서 더 과감해진 볼륨감…너무 섹시한 셀카"/>
        <s v="['우영우' 신드롬③] 강태오→강기영·하윤경, 명품 조연의 '힘'"/>
        <s v="'아침마당' 동네 한 바퀴 새 얼굴 김영철 후임 진행자 이만기...나이 프로필은?"/>
        <s v="흔드는 조현"/>
        <s v="'데이트 폭력' 여친 숨지게 한 30대, 상고 포기… 징역 7년 확정"/>
        <s v="“식사 no, 중퇴 금지” ‘아육대’ 인권침해 논란"/>
        <s v="조선 이 생각보다 살기 좋은 나라였던 이유"/>
        <s v="편의점이 포켓몬 빵을 팔지 않는 이유들"/>
        <s v="아틀레티코 팬들 &quot;호날두 영입? 120년 역사 잃는 거야&quot; 분노"/>
        <s v="前 빅뱅 탑, &quot;복귀 생각 없다&quot;더니 은퇴 선언 후 첫 공식석상"/>
        <s v="日 방사능 오염수 방류 결정에 어민단체·네티즌 반발 쏟아져"/>
        <s v="'결혼지옥' 역사상 최악의 부부 떴다 ㄷㄷ"/>
        <s v="놀러 왔다가 혼자 남은 지인의 여자친구 성폭행…징역 2년 6개월"/>
        <s v="비트코인 '공포·탐욕 지수' 30...투심 불안 여전"/>
        <s v="김연아 해설 &quot;절대 안해&quot; 극구 거부했던 이유 알려지자 모두 눈물 흘렸다"/>
        <s v="尹, 보수층도 등 돌렸다…&quot;국정동력 타격 심각&quot;"/>
        <s v="'열애 중♥' 호란, 간만에 풀메이크업…알렉스 &quot;왜 아련한 건데&quot;"/>
        <s v="현아의 가슴 만지기 안무"/>
        <s v="'행안부 경찰국 신설안' 국무회의 통과.. 경찰 반발 우려"/>
        <s v="김태리, 33살이 믿기지 않는 동안 미모 자랑··· 러블리+귀여움까지 더해"/>
        <s v="앤디♥이은주, 괌 신혼 여행 근황...깨 쏟아지네"/>
        <s v="'요상해' 김단하 &quot;블랙핑크 MV 공개, 한복 매출 4천%↑&quot;"/>
        <s v="비탈릭 &quot;이더리움 클래식, POW 채굴자들에게 훌륭한 옵션&quot;...ETC 가격 상승 전망"/>
        <s v="노안 테스트..."/>
        <s v="걸그룹 '고딩엄빠'?…정채현 미모에 발칵 &quot;출연 신청도 직접&quot;"/>
        <s v="KBO, 리그 40주년 기념 레전드 선정…KBO 원년을 빛낸 스타"/>
        <s v="디시인사이드 여친 인증 레전드"/>
        <s v="브레이브걸스 유정 과감한 안무"/>
        <s v="호캉스 비용 부담 문제"/>
        <s v="서울의 허드슨야드 꿈꾸는 '용산정비창', 용적률 1500% '국제업무지구'로 탈바꿈"/>
        <s v="연쇄살인범 권재찬, 과거 절도 사건 항소심서 징역 8개월"/>
        <s v="홍석천 눈물 “부모님 더는 못 버티실 듯…결혼 생각無” (메리퀴어) [종합]"/>
        <s v="거절, 거절, 거절...&quot;첼시, 모든 선수들에게 거절 당하는 팀&quot;"/>
        <s v="남자 콧대 의 중요성"/>
        <s v="“이분들 찾아요” 맥주회사가 현수막까지 내걸고 찾아나선 사람들 #Shorts"/>
        <s v="치마 펄럭이는 오마이걸 아린 허벅지 뒤태"/>
        <s v="개그계 따돌림 고백한 미자 &quot;장도연, 따뜻하고 좋은 친구&quot;"/>
        <s v="테니스 치마 양갈래 트와이스 다현"/>
        <s v="&quot;중국 재벌 픽, 1회 만남에 5억&quot; 미녀 개그우먼이 공개한 스폰 메시지 에 경악"/>
        <s v="무려 86만 명의 현대인들이 겪고 있다는 정신질환"/>
        <s v="[HD] 수지(SUZY) 론진 돌체비타 컬렉션 고화질 화보"/>
        <s v="‘K-SF’ 열풍 이끌 새 주인공 누구?…김시은, ‘신흥 멀티테이너’ 부각"/>
        <s v="故김기덕 감독 유작, 베니스국제영화제 초청"/>
        <s v="엔데믹 후 자전거·테니스 등 스포츠용품 중고거래 급증"/>
        <s v="조선시대 과거시험 이 어려웠던 이유"/>
        <s v="신입 남직원이 절대 착각하면 안 되는 거"/>
        <s v="토트넘이 놓친 바스토니의 회상 “한 번도 이적할 생각 없었다”"/>
        <s v="토트넘에서 손흥민 유니폼 판매율이 높은 이유 .son"/>
        <s v="누적조회 140억 '나 혼자만 레벨업' 장성락 작가 별세"/>
        <s v="제24회 BIAF '단편애니메이션 제작지원' 및 '애니메이션 프리젠테이션' 공모 8월 1일 시작"/>
        <s v="1년에 네번 사기 당한 아내.txt"/>
        <s v="박솔미, 이목구비 또렷한 미모의 딸 공개··· 엄마 아빠 똑닮은 붕어빵 외모"/>
        <s v="트와이스, 컴백 타이틀곡은 'Talk that Talk'! 새 앨범 트랙리스트 공개!"/>
        <s v="[영상]'면허도 헬멧도 없이'…올림픽대로서 킥보드 타고 질주한 10대"/>
        <s v="극한 직업"/>
        <s v="이상민 “감찰 통해 경찰서장회의 주도세력 드러날 것”"/>
        <s v="‘링크’ 문가영, 로맨스?스릴러 오가는 연기력?"/>
        <s v="사용시간 유튜브 제친 '틱톡'... '롤', '배그' 게임대회"/>
        <s v="남친이 왁싱하래서 했는데ㄷㄷㄷ"/>
        <s v="[씨이오뉴스 TV] 기아 'EV9' 압도적인 디자인으로 존재감 과시 국내 최초 공개 현장을 담다"/>
        <s v="남자 누드모델 ㅂㄱ시키는 여대생"/>
        <s v="온라인에 자신들 성관계 영상 올려 2억 챙긴 '예비부부' 징역형"/>
        <s v="손 선풍기 전자파, 발암유발 수준 전자파 발생"/>
        <s v="회사 신입의 패기!!"/>
        <s v="1일 숙박비 만 원, 1성급 오사카 호텔"/>
        <s v="고우림♥ 김연아 선택한 스마트폰은 갤럭시Z플립3?"/>
        <s v="포레스텔라 고우림, 손편지로 직접 결혼 소식 알려··· &quot;귀한 인연 만나 10월에 결혼&quot;"/>
        <s v="화성 아파트 똥방...&quot;모든 인부 똥방에 배설해&quot;"/>
        <s v="몸에 수분이 적정한지 3초면 확인하는 법"/>
        <s v="유시민 &quot;尹정부는 무신정권, 국민의힘은 마약중독 상태&quot;"/>
        <s v="아버지 학대하고 냉장고에 시신 유기한 아들…존속살해 구속기소"/>
        <s v="빨간 반짝이 의상 트와이스 모모"/>
        <s v="영화에서 알았다를 '라져'라고 하는 이유"/>
        <s v="해체해서 너무 아쉬운 그룹 스텔라"/>
        <s v="아다마스, 무슨 뜻? 인물 관계도 관심↑"/>
        <s v="'한산: 용의 출현' 역사학자들도 엄지 척…심용환·최태성 &quot;웰메이드 영화&quot;"/>
        <s v="시원한 미니팬미팅 의상 프로미스나인 이서연 이새롬 이나경 백지헌"/>
        <s v="서코의 존잘들에게 무리한 요구를 하는 사람"/>
        <s v="혈압주의)119한테 쓸때없는 전화 하지마라"/>
        <s v="부산대 보다 낮으면 댓글 달지 마세요"/>
        <s v="종로구청이 개인 갤러리 없애고 공원 만들려고 하자…법원 &quot;사익 침해&quot;"/>
        <s v="크롭티 입었다 욕먹은 여자"/>
        <s v="강스템바이오텍, 줄기세포 기반 골관절염 치료제 유럽 특허 취득"/>
        <s v="검정 에나멜 가죽의상 찰랑이는 몸매 에스파 카리나"/>
        <s v="최북단 연천 임진강에서.. '김일성·김정일 배지 단 시신' 발견"/>
        <s v="아내가 만삭 사진을 거부해 대신 찍은 남편"/>
        <s v="영탁, '감성 플레이리스트에서 항상 상위권인, 독보적 음색의 스타' 1위"/>
        <s v="황찬성, 아빠 됐다…부인 최근 딸 출산"/>
        <s v="[7/25 데일리안 퇴근길뉴스] '이준석 성상납' 의혹 기업인, '건희사랑' 회장으로 변호사 교체 등"/>
        <s v="1인당 연간 옷 구매량."/>
        <s v="신분증 피싱 조심."/>
        <s v="박명수 댓글에 달린 악플에 일침 박아버렸던 유아인JPG"/>
        <s v="김연아 예비남편 고우림 소속사 입장문 특이사항"/>
        <s v="[스타&amp;헬스]지코 코로나 확진, 컴백 앞두고 확진 판정 &quot;예정된 음악방송 모두 취소&quot;"/>
        <s v="'브라질 황금날개 계보' 네이마르 vs 비니시우스, 유럽 데뷔 후 4년 성적은?"/>
        <s v="아파트 진입로 막은 벽돌 구조물.jpg"/>
        <s v="광기의 당근마켓 판매자.jpg"/>
        <s v="고우림, 김연아와 결혼발표 '손편지' 소감 전해…&quot;귀한 인연 만나 10월 결혼&quot;"/>
        <s v="&quot;남편 빚 있었다&quot;… 경기도 의정부서 일가족 숨진 채 발견"/>
        <s v="정청래 &quot;최고위원-상임위원장 겸직금지 당헌에 없다&quot;"/>
        <s v="다리꼬는 레드벨벳 슬기 허벅지"/>
        <s v="'이병헌♥?' 이민정, '남편 영화 응원에 제가 빠질 수 없죠' [포토]"/>
        <s v="레드오션 교육시장에서, 창업 교육만으로 매년 흑자에 연 100억 매출까지: 언더독스 조상래, 뉴블랙 김정헌 대표 인터뷰"/>
        <s v="26일 伊 입국 예정...김민재, 메디컬 테스트 '임박'"/>
        <s v="1년 동안 똑같은 음식만 먹으면 10억"/>
        <s v="이효리-이상순 부부, 한남동 빌딩 매각…30억원 벌었다"/>
        <s v="마동석, 윤계상·손석구 이어 이준혁과 맞붙는다…'범죄도시3' 크랭크인"/>
        <s v="에픽세븐, 글로벌 e스포츠 대회 E7WC 2022 예선전 진행"/>
        <s v="强달러 충격 만만찮네…애플 목표주가도 추락 [서학개미 리포트]"/>
        <s v="밥에 장난친다며 화가 난 남편"/>
        <s v="안유진 여행가서 시원하게 입은 패션과 몸매"/>
        <s v="긴박감 넘치는 코끼리 인형 수술과정"/>
        <s v="옆집 창문에서 호랑이가 보인다고 신고함"/>
        <s v="김민재 긴장 바짝?...나폴리 감독, '1000억' 스타에게 &quot;가서 샤워나 해라&quot;"/>
        <s v="'고딩엄빠2' 정채현, 23세에 자가 아파트 가진 엄마 등장…&quot;걸그룹인 줄&quot;"/>
        <s v="'갑질 논란' 레드벨벳 아이린, 이미지 쇄신 가능할까"/>
        <s v="절대 못 피하는 교통사고"/>
        <s v="이다해, 제주도에서 '섹시한' 여름 근황"/>
        <s v="김연아♥고우림, '결혼 성지글' 재조명…팬들 사이에선 이미 유명했다"/>
        <s v="대만에 4-0 완승 콜린벨호, 혼신의 힘 다해 ‘유종의 미’"/>
        <s v="ㅇㅎ) 어느 코스프레녀의 충격적인 비밀"/>
        <s v="서울 지하철 4호선 전장연 시위, 26일에도 이어간다"/>
        <s v="[특징주] 2차전지 관련주 웰크론한텍, 거래량 폭증에 ‘급등세’…배경 살펴보니"/>
        <s v="망고의 계절이 돌아왔다! 서울 호텔에서 즐기는 망고 디저트 5"/>
        <s v="숏컷에 대한 어르신 반응..."/>
        <s v="니콜 &quot;거의 10년 만에 MV 촬영, 가사 자꾸 까먹어서 당황해&quot;"/>
        <s v="경기도, 연 120만원 ‘청년 복지포인트’ 1만명 모집"/>
        <s v="‘0-23’ 사직 대참사→불명예, 롯데에 희망은 있나"/>
        <s v="안철수, 김경수 사면론에 &quot;국정농단 주범… 면죄부 안 돼&quot;"/>
        <s v="여초에서도 욕 먹는 여직원ㄷㄷ"/>
        <s v="'내 맘이 들리나요' 고양이 말을 번역해 주는 사람들"/>
        <s v="심재림, 누구길래?…정수영 &quot;0.0001% 남편&quot;('동상이몽2')"/>
        <s v="ㅇㅎ) 호불호 갈리는 64kg의 처자"/>
        <s v="아재들 국민문신"/>
        <s v="&quot;히샬리송, 여기 봐!&quot; 손흥민의 '인싸' 기질...훈련 영상 공개"/>
        <s v="역대급 방송 사고 5초전..."/>
        <s v="한동훈, 김건희 '무혐의'·김혜경 '압수수색' 어떻게 방어했나"/>
        <s v="타이트한 민소매 있지 유나"/>
        <s v="직장인의 주적"/>
        <s v="탤런트 이준혁, 과거 제복입은 모습 화제"/>
        <s v="연애 프로그램 신청한 여친…주우재 &quot;그냥 미친 사람&quot; (연참3)[포인트:톡]"/>
        <s v="남편이 비상금 숨기는 방법.jpg"/>
        <s v="일본 팬, 졸전에 환불 요구···中 언론 “너희가 무적이야?”"/>
        <s v="'봄날의 햇살' 하윤경, '이번 생도 잘 부탁해' 출연 긍정 검토[공식]"/>
        <s v="근무 중 외제차 상담받은 경찰들...사건의 전말 알려지자 '경악'"/>
        <s v="레딧발 매운맛 드립"/>
        <s v="착시를 본 고양이 반응"/>
        <s v="'이번주 마지막' 소상공인 손실보전금 확인지급 신청, 대상·입금시기는?"/>
        <s v="박지원, 이상민 저격…&quot;경찰이 총 쏘고 한강 넘었나&quot;"/>
        <s v="장애인 남자친구와 4년째 사귀는 여자가 듣는다는 말 &quot;저 여자…&quot;"/>
        <s v="코나미 떠난 유벤투스, EA 피파와 다년간 독점 계약"/>
        <s v="김선호, 평온 되찾는 일상…보조개 미소 여전하네"/>
        <s v="테슬라, 올해 상반기 비트코인 평가손실 1억7000만 달러"/>
        <s v="尹대통령, 업무보고에 없었는데…&quot;여가부 폐지 로드맵 조속히 마련하라&quot;"/>
        <s v="3살 원생 양팔로 꽉 안아 조이고 가슴 밀친 보육교사, 법정 구속"/>
        <s v="라디오스타 레전드 학벌토론....JPG"/>
        <s v="[단독]임영웅, '비상선언' VIP 시사회 뜬다"/>
        <s v="'피겨퀸' 김연아, 포레스텔라 소속 성악가 고우림과 10월 결혼"/>
        <s v="최근 섹시포텐 터지고 있는 에스파 윈터"/>
        <s v="30일간 무이자 대출의 함정"/>
        <s v="임종석, 강훈식 지지 선언…&quot;文정부 때 총리 추천&quot;"/>
        <s v="트와이스사나"/>
        <s v="동양생명 저우궈단 사장 ‘혐한’ 막말로 임원 퇴사?…사측 “발언 확인되지 않아”"/>
        <s v="대통령실, '靑 관리·활용 자문단' 구성...단장에 이배용 전 이대 총장"/>
        <s v="불면증 환자도 전부 베개에 침 흘리고 오는 곳"/>
        <s v="강후방) 말랐다고 놀림받는 남자의 최후.jpg"/>
        <s v="오해하기 쉬운 태양의 실제 크기"/>
        <s v="아기 앞에서 폭행당한 아내.jpg"/>
        <s v="비키니 입은 치어리더 김현지"/>
        <s v="“김연아씨 할말있습니다” 그는 왜 오열했나"/>
        <s v="빅뱅 탑 (BIGBANG TOP), '비상선언' VIP시사회 레드카펫 '깜짝 등장에 술렁'"/>
        <s v="겨울에 산책 나가는 댕댕이"/>
        <s v="‘돌싱글즈3’ 이소라, 아이 셋 고백에 눈물바다…자체 시청률 4.4% 최고"/>
        <s v="대통령 암살됐던 아이티 근황"/>
        <s v="성매매 거부하자 폭행한 여인."/>
        <s v="라필루스, 샨티 복귀…'더쇼' 완전체 무대 예고"/>
        <s v="전소민, “클리닝업 안녕&quot; 나인우와 깜짝 결혼 화보 공개"/>
        <s v="현대건설, 3분기 정상화될 영업이익-하이투자"/>
        <s v="속보) 국무회의서 행안부 경찰국 신설안 의결..."/>
        <s v="친선전인데 굳이?...네이마르, '다이빙' 논란"/>
        <s v="'오늘의 웹툰' 김세정 &quot;SBS와 또 함께해서 영광, '연타'라는 짐 얹고 싶진 않아&quot;"/>
        <s v="어메이징.. 의외로 많다는 불륜 유형"/>
        <s v="이채은, 꽃들 사이에서 피어난 여신…♥오창석과 결혼설 재점화"/>
        <s v="542마력 M4를 위한 CSL 태그 부활"/>
        <s v="권모술수!"/>
        <s v="맨유 &quot;마르시알 영입 포기해&quot;...리버풀전 득점으로 존재감↑"/>
        <s v="대출연체자에 착오송금된 돈 압류한 신한은행...대법 &quot;일부 반환해야&quot;"/>
        <s v="살짝 흔들리는 이주희 치어리더 노란 나시"/>
        <s v="강남·용산 대장주 아파트도 시세 하락"/>
        <s v="상반기 서울 월세가격, 작년 하반기대비 719만원 상승…세입자 주거부담 가중"/>
        <s v="팬미팅 방심하는 레드벨벳 조이"/>
        <s v="쪽집게 오늘의 운세 2022년 7월 26일 &quot;양띠, 닭띠 등 띠별 무료 운세&quot;"/>
        <s v="자지확대 후기.jpg"/>
        <s v="설인아, 수줍게 드러낸 복근"/>
        <s v="1025회 로또, '61억 대박' 판매한 곳은"/>
        <s v="르세라핌 카즈하 ELLE 화보 촬영 뽀얀 몸매"/>
        <s v="오스템임플란트, 2분기 영업익 562억 원…사상 최대 분기 실적"/>
        <s v="배우 설인아, 마르헨제이와 함께 인도네시아로 29일 출국"/>
        <s v="오늘의 띠별 운세(7월 26일)"/>
        <s v="최진우, 우상혁 고교 2학년 기록보다 높은 '2ｍ23' 점프"/>
        <s v="與반도체특위, 한 달 만의 성과…다음주 `반도체 특별법` 발의"/>
        <s v="은근 볼륨감 넘치는 앨리스 연제"/>
        <s v="비트코인 '공포·탐욕 지수' 26, 투심 위축...지난주 BTC 펀드에 1900만달러 순유입"/>
        <s v="'절친' 방탄소년단 뷔·박서준→이민호, 키소주 런칭 행사장 속 스타들 [포토]"/>
        <s v="〈러브히나〉를 그린 만화가 아카마츠 켄, 일본 국회의원이 되다"/>
        <s v="찐따력을 결정하는 요소"/>
        <s v="윤아 증명사진 화제, 드라마 '빅마우스' 미호의 간호사 직원증 속 증명사진 공개"/>
        <s v="이준혁, 새로운 빌런 확정...'범죄도시3' 마동석 이범수 등 캐스팅 확정…첫 촬영 시작"/>
        <s v="1만2천년전에 행해진 뇌수술"/>
        <s v="잘생긴 남자만 아는 거"/>
        <s v="이정재-정우성, 장난기 가득!"/>
        <s v="연패 끊어낸 오재일, &quot;너무 기뻤지만 좋아할 수 없었어&quot; [KBO리그]"/>
        <s v="돌핀팬츠의 유래"/>
        <s v="② [오늘의 운세] 7월 26일(음력 6월 28일, 일진은 경진 庚辰) : 말띠(午) ~ 돼지띠(亥)"/>
        <s v="[영상 뉴스] 35kg 감량하고 딴 사람 된 몸짱 엄마"/>
        <s v="우아 나나 테니스 스커트"/>
        <s v="투숙객을 비난한 호텔리어.. 결국 빤스런"/>
        <s v="가슴 큰 딸을 낳아 기쁜 엄마"/>
        <s v="2030 부산세계박람회 유치 지원 태스크포스 발족한 포스코그룹…유치 활동에 박차 가해"/>
        <s v="직업상 알고있는 나라면 절대 안 한다 뭐 있어?"/>
        <s v="귀여운 동물 사진 을 핸드폰에 저장하고 다녀야 하는 이유"/>
        <s v="밥에 장난친다며 화가 난 남편.jpg"/>
        <s v="'차붐'이 겪은 인종차별"/>
        <s v="[인사이트]'닥터둠' 루비니 &quot;얕은 침체는 환상…스태그플레이션+채무위기&quot;"/>
        <s v="피임 했으니 불륜이 아니라는 여자"/>
        <s v="지성이 또…감독도 공개고백하게 만드는 1인2역 ‘아다마스’ [종합]"/>
        <s v="여자도 효과 있다는 약."/>
        <s v="전소민, 제작진과 열애 의혹♥…&quot;이 정도면 남친&quot; (런닝맨)[종합]"/>
        <s v="타이트한 빨간티셔츠입은 김세정"/>
        <s v="우주에서 가장 작은 은하"/>
        <s v="양양 계곡서 3살 남아 급류에 휩쓸려 실종"/>
        <s v="하버드, 서울대 가르친 교수가 말하는 두 학교 학생의 차이"/>
        <s v="ㅗㅜㅑ 소리가 절로 나왔던 옆에서 본 트와이스 지효"/>
        <s v="임영웅, 생애 첫 VIP 시사회는 '비상선언'...스타 총출동"/>
        <s v="&quot;설거지론&quot; 때문에 인생이 바뀐 유부남 형님들.jpg"/>
        <s v="尹대통령, 여가부 업무보고 받으면서 &quot;폐지 로드맵 빨리 만들라&quot; 지시"/>
        <s v="ㅇㅎ) 쓸데없는 오버스펙 등산복"/>
        <s v="호불호 갈리는 알바 사장님.jpg"/>
        <s v="칼퇴했다고 혼났다는 인스티즈 회원.jpg"/>
        <s v="&quot;이은해 계곡, 여기 맞아요?&quot; '살인 사건' 일어난 용소계곡의 충격 근황"/>
        <s v="故 최진실 딸 최준희, 몰라보게 성숙한 분위기…&quot;파워 웜톤&quot;"/>
        <s v="운전자가 돌아올 때까지 아무도 경적을 울리지 않았다 [작은영웅]"/>
        <s v="관리가 힘든 요식업 리뷰."/>
        <s v="첼시, 쿤데 영입 체념... 바르사 단독 입찰 분위기"/>
        <s v="소지섭과 김우빈 다음은 누구? 넥스트 어깨 스타는?!"/>
        <s v="일본사는 사람이 속터지는 이유.txt"/>
        <s v="&quot;무주 한풍루와 남대천을 즐기자&quot;…문화재야행 29∼30일"/>
        <s v="'김연아' 예비신랑 '고우림' 영상마다 악플다는 사람"/>
        <s v="'장동건♥' 고소영, 톱스타도 보통 엄마…자녀와 여행 중 &quot;방학이닷&quot;"/>
        <s v="브랜드 커피의 4가지 성향"/>
        <s v="잠을 통 못잔다는 직장 동료 특징"/>
        <s v="&quot;페미 밀어주는 삼성?&quot; 삼성 이재용, 너무 심각한 '남성 비하' 논란 터졌다"/>
        <s v="스벅 캐리백, 발암물질 소비자들이 직접 측정해보니.."/>
        <s v="레드벨벳 아이린 스태프와 리얼리티…꾸밈없는 모습 나오려나 [공식]"/>
        <s v="김성규, 팬들이 날린 종이비행기 편지 하나하나 낭독··· 손 편지로 전한 팬사랑"/>
        <s v="채식주의자인 새언니가 나 고소하겠대"/>
        <s v="김현숙, '여가부 폐지' 업무보고 생략…尹 &quot;폐지 로드맵 조속히 마련하라&quot;"/>
        <s v="발냄새 맡은개.jpg"/>
        <s v="[오늘의 운세] 2022년 7월 24일 나의 오늘 운세는?"/>
        <s v="44세 유부녀의 위엄..."/>
        <s v="머스크, 절친 구글 창업자 아내랑...'충격 불륜' 들통나자 무릎꿇고 사과"/>
        <s v="난소낭종 파열로 응급실 실려간 ‘대구 기간제 여교사’ 남편이 올린 글(+원인)"/>
        <s v="이번에는 14만 전체 경찰회의…거세지는 경찰 일선 반발(종합)"/>
        <s v="'한산' 김한민 감독 &quot;개봉 하루 전, 흥행은 진인사대천명…담담&quot; (뉴스Q)"/>
        <s v="윤이나 프로..충격적인 룰 위반 부정 행위에 캐디 재조명(+나이 인스타)"/>
        <s v="은근 묵직한 비비지 은하"/>
        <s v="제자와 부적절한 관계 30대 여교사…남편 신고로 덜미"/>
        <s v="김연아, 5살연하 고우림과 3년연애 10월 결혼"/>
        <s v="'교무실 침입·악성코드 설치' 시험지 유출한 고교생 2명 입건"/>
        <s v="박경림 “‘존재 감동’ 조인성과 함께하고파” (미스터리 듀엣)"/>
        <s v="슈퍼싸커맨 '즐라탄' 축구를 위해 태어난 남자"/>
        <s v="최귀화 “범죄도시3 대본 못 받았다”…그 이유가 공개됐습니다"/>
        <s v="근무중 졸고 있는 강아랑"/>
        <s v="설정 과다인 것 같은 우영우 2화의 웨딩드레스 언니"/>
        <s v="토트넘, 괜한 날벼락...케인 재계약 압박"/>
        <s v="'증상 없으면 5만원' 코로나 검사 안 하는 게 상책?"/>
        <s v="남친한테 풀스윙 싸대기 맞은 여자"/>
        <s v="자리 없는 아자르...레알, 백업 스트라이커 ‘영입 돌입’"/>
        <s v="정만식-홍예지, '비상선언' 엄지척!"/>
        <s v="[단독]대통령실 경비부대서 또 극단선택 사고…올해만 3번째"/>
        <s v="토트넘, 레전드가 돌아온다...‘역대 득점 TOP 6위’ 코치로 곧 오피셜"/>
        <s v="끔직한 '개물림' 살려달라 '발버둥'친 아이 보고 &quot;외면한 어른vs도와준 어른&quot; (+영상)"/>
        <s v="'코로나 신규 확진자 10만명 육박.. '97일만에 최다' 심각한 현재 상황"/>
        <s v="[인터뷰] '외계+인' 김우빈 &quot;6년 만의 스크린 복귀, 첫 촬영부터 울컥했죠&quot;"/>
        <s v="저 세상 갈 뻔한 만우절 장난."/>
        <s v="&lt;헤어질 결심&gt; 볼 땐 ‘초밥 먹을 결심’ 해야져~ 테이크아웃 초밥 맛집 3"/>
        <s v="몸무게 59kg으로 자기보고 돼지라고 하는 하지원 치어리더"/>
        <s v="166cm 97년생 저를 팝니다 후기"/>
        <s v="인생 조질뻔한 사촌오빠.jpg"/>
        <s v="부산시, 청년 전월세 중개보수 지원 200명 모집"/>
        <s v="선생님의 엉덩이가 찢어졌다"/>
        <s v="애리조나, '한복의 날' 선포…&quot;아름다운 한복은 韓전통&quot;"/>
        <s v="&quot;박범계, 한동훈에 참패&quot;... 진중권 &quot;프레임 걸려다 논리 밀려&quot;"/>
        <s v="특수문자 입력에도 존재하는 세대차이?"/>
        <s v="공황장애 앓은 이병헌, '비상선언'서도 공황장애 연기한 사연은[SS현장]"/>
        <s v="김연아 &quot;CF 1회당 10억&quot; 17년간 모은 총재산 공개되자..'소름돋는다'"/>
        <s v="얼굴? 몸매? 둘 다 가짐"/>
        <s v="피지컬 좋은 위클리 막내 조아"/>
        <s v="오마이걸 지호"/>
        <s v="일본여자에게 소세지 선물한 홍콩여자"/>
        <s v="전 프로야구 선수 임창용, 상습도박 혐의로 징역형"/>
        <s v="윤건영 &quot;尹정부, 북송 어민 관련 자료 있다면 그게 큰일&quot;"/>
        <s v="갓 잡은 돼지고기 맛은?"/>
        <s v="머스크의 '잘못된 만남'...이번 상대는 '절친' 구글 창업자 아내"/>
        <s v="근무 중 순찰차 타고 여경과 '외제차' 상담받다가 걸린 경찰관(사진)"/>
        <s v="여전히 대화방 운영...피해자 또 등치는 사람들 .news"/>
        <s v="[오늘 날씨]전국 곳곳에 '소나기'···비 그친 뒤 다시 '폭염'"/>
        <s v="퍼거슨이 선수를 다루는 방법"/>
        <s v="'995안타' 이정후, '최연소·최소경기 1000안타' 임박...이승엽·이종범 '또' 넘는다"/>
        <s v="&quot;휴대폰·용돈 안 주겠다&quot; 10대 의붓딸 성폭행한 계부 징역 20년"/>
        <s v="보라색이 잘 어울리는 트와이스 미나"/>
        <s v="이상민 &quot;하나회 12·12 쿠데타 준한다 비판, 이번 사태 연루 경찰들 얘기&quot;"/>
        <s v="포레스텔라 조민규 &quot;김연아♥고우림 결혼 소식, 연락 多…축가 고민 중&quot;"/>
        <s v="김나영子, '♥'마이큐표 그림 교실 수강 &quot;매일&quot;[★SNS]"/>
        <s v="PSG 네이마르, 日 관중 38,251명 앞에서 맹활약 “즐거웠습니다”"/>
        <s v="딥쓰롯이 서툴러서 고민인 블라녀"/>
        <s v="&quot;현금 찍는 기계처럼 번다&quot;…월가 전문가의 美증시 유망종목"/>
        <s v="제주 최영준, 6월?‘휴테크 안마의자 이달의 퍼포먼스 상’?수상"/>
        <s v="나폴리 선수 벌써부터 기대 “곧 영입될 김민재, 전력 강화될 것”"/>
        <s v="소개팅 하려던 군무원"/>
        <s v="임나영, 흰 티에 청바지!"/>
        <s v="이분은 마스크 쓴것과 안쓴것과 천치차이네요.jpg"/>
        <s v="찰랑이는 튜브탑 에스파 카리나"/>
        <s v="이다지 강사.. 괴롭히던 상사 10년 만에 만난 썰"/>
        <s v="호날두, 3주 만에 맨체스터 복귀...‘잔류 신호 포착’"/>
        <s v="서정희, 유방암 초기→전절제 수술…&quot;살릴 수 있는 부분 無&quot; (아침마당)[종합]"/>
        <s v="4천명 몰려든 서울시 마음건강 지원, 2천명 추가모집"/>
        <s v="45세 김사랑 근황.jpg"/>
        <s v="유럽에서 남자가 와이드 팬츠 입으면 듣는소리.jpg"/>
        <s v="송지효 미모"/>
        <s v="올해 45세.. 김사랑 몸매 ㄷㄷ"/>
        <s v="영탁, 연애코칭 받다 눈물 흘린 사연"/>
        <s v="어쩌다 한국은 고라니 천국이 됐을까? #shorts"/>
        <s v="옛날과 요즘 취업 온도 차이"/>
        <s v="사지멀쩡하고 이쁜여자인데 수상하다"/>
        <s v="닮은 고양이를 찾습니다!"/>
        <s v="尹 &quot;내부 총질 당대표&quot;…野 &quot;몰래 당권싸움, 한심 그 자체&quot;"/>
        <s v="공익이 말 하는 소년원"/>
        <s v="의외로 모든 직원이 여자밖에 없는 직장"/>
        <s v="현직 필라테스 강사, 흰티+핫팬츠로 몸매 과시…섹시美 발산"/>
        <s v="(ㅎㅂ) 디시 마라톤갤 인증녀 ㄷㄷㄷ"/>
        <s v="'피겨퀸' 김연아, 성악가 고우림과 결혼…10월의 신부 된다(종합)"/>
        <s v="&quot;우영우는 공감, 지하철 시위는 조롱&quot;…전장연 항변"/>
        <s v="조선소 하청 8년차 월급..."/>
        <s v="대화형 AI로부터 정말 위로받을 수 있을까?"/>
        <s v="차준환, 선수촌 퇴촌 위기?…안정환 &quot;다신 섬 오지 마&quot; (안다행)[포인트:톡]"/>
        <s v="체스 시합하던 로봇, 상대 선수인 7세 어린이 손가락 부러뜨려"/>
        <s v="美공원 텐트서 일가족 총맞아 사망…6살 딸 죽고 9세 아들만 살아남아"/>
        <s v="여시언냐들도 욕하는 여직원.jpg"/>
        <s v="이효리 “질은 코나 손과 같은 것” 발언에 누리꾼 갑론을박"/>
        <s v="방탄소년단 진, 찰떡 같이 어울리는 연노랑 가디건…잘생김에 잘생김 더"/>
        <s v="영화 레드카펫에 초대받은 골댕이.gif"/>
        <s v="짱공인이 편의점가면 듣는 말"/>
        <s v="미국에서 현대차의 장점"/>
        <s v="[속보]일본?사쿠라지마 화산 폭발 '대규모 분화 임박 아냐'"/>
        <s v="[원숭이두창] 전 세계 74개국 1만7천여 명 확진...EU, 백신 승인"/>
        <s v="류삼영 &quot;이제 국회의 시간, 권한쟁의심판 청구 조처 해달라&quot;"/>
        <s v="[BTS News] ‘새벽 요정’ 방탄소년단 지민, Vlog 공방체험 팔찌제작 인증 최강 동안미 셀카"/>
        <s v="‘돌싱글즈3’ 여자 출연자 정보 공개, 전다빈 딸 양육·이소라 아이 셋 고백"/>
        <s v="말 정면 그림이 없는 이유"/>
        <s v="백바지 잘록한 허리 배꼽티 레드벨벳 슬기"/>
        <s v="군대리아 를 처음 먹어본 여성의 반응"/>
        <s v="고교 교사, 제자와 부적절한 관계로 퇴직…'성적 조작' 의혹도"/>
        <s v="여자들이 안좋아하는 몸매"/>
        <s v="[국회 역사 톺아보기] 18개 상임위원장 내정한 국회…상임위원장은 3선·간사는 재선 '관례'"/>
        <s v="11일간의 수면 중단 실험"/>
        <s v="ㅇㅎ?)금발 태닝 갸루 점순이.jpg"/>
        <s v="尹, 경찰국 반발 &quot;국가 기본 질서나 기강 흔들려선 안 돼”"/>
        <s v="'범죄도시3' 크랭크인…이준혁·이범수·김민재 합류"/>
        <s v="대우조선해양, 총 6495억원 규모 LNG운반선 2척 수주"/>
        <s v="2주년 맞은 메가박스 ‘돌비 시네마’, 압도적 기술력으로 시장 판도 바꿨다"/>
        <s v="배우 김정하, 전 남편 김우열 언급에 이혼사유까지"/>
        <s v="‘몬헌 라이즈: 선브레이크’, 나르가쿠르가 희소종 플레이 영상 공개"/>
        <s v="있지 주간아이돌 비하인드 스틸 사진 모음"/>
        <s v="김준호 언급하며 눈물 흘린 김지민, 가족 사연 알려지자 모두 오열했다"/>
        <s v="최근 주목받는 커피 테이크아웃 방법?"/>
        <s v="&quot;K-방역이 어쩌다가&quot;… 우상호, 尹 정부 과학방역 비판"/>
        <s v="익산 공포의 초등학생 그 후 (스압)"/>
        <s v="서영교, 김대기·권성동 맹폭 &quot;윤석열에 딸랑딸랑만 해서 되겠나&quot;"/>
        <s v="여친이 질염 걸리자 급발진 하는 남친.jpg"/>
        <s v="태국 격투기 선수, 경기 8일만에 사망하자..상대 선수 행동에 모두 오열했다"/>
        <s v="[날씨] 2022년 장마기간 종료, 본격적인 태풍 시즌 돌입하나 '5호 태풍 송다는?'"/>
        <s v="꾸준한 오지환의 첫 골글, 이번에는 박성한 벽?"/>
        <s v="“돌아보니 진짜 친구는 없었다”"/>
        <s v="尹, 한동훈에 &quot;기업위축 과도한 형벌 개선하라&quot;"/>
        <s v="‘돌싱글즈3’ 이소라 자녀유무 &quot;아이 셋&quot;...변혜진 전다빈 조예영 나이 인스타 직업 화제"/>
        <s v="세종 아파트서 30·40대 자매 숨진 채 발견…자녀 2명도 숨져"/>
        <s v="尹대통령 “경찰국 설치는 국가기본사무, 최종적 지휘감독자는 대통령”"/>
        <s v="뮌헨의 해리 케인 집착에... 토트넘 동료는 “신경 안써”"/>
        <s v="알게모르게 캣맘들이 처벌받고 있는 죄.jpg"/>
        <s v="요즘 20대들이 가장 가고싶은 직장 순위"/>
        <s v="현대두산인프라코어, 2분기 영업익 866억원… 전년比 21%↓"/>
        <s v="남편 저녁밥 논란.jpg"/>
        <s v="'♥고우림' 김연아, 8년 전 결혼 예언 적중…&quot;10년 안에 결혼할 것&quot;"/>
        <s v="‘올포유’ 스포츠 콘텐츠 인기 뜨겁다"/>
        <s v="동아시안컵 4연패, 일본전에 달렸다"/>
        <s v="지코, 코로나19 확진 &quot;앨범 발매 예정대로, 음방 취소&quot;"/>
        <s v="최고의 'OOO 라인'은?...새 시즌 EPL 빅6 최전방 트리오 집중 조명"/>
        <s v="'출산' 이정현, ♥3살 연하 의사 남편 언급 &quot;술 못하는 울 신랑&quot;"/>
        <s v="이주영, 비염 수술 근황 &quot;이제 좀 살아나&quot;"/>
        <s v="[HD] 김태리(Kim Tae-ri) 영화 '외계+인 1부' 시사회 고화질 사진"/>
        <s v="라잇썸 한초원 검정 끈나시"/>
        <s v="박지현 &quot;대선 때 이재명이 했던 약속 다 믿었다... 순수해서&quot;"/>
        <s v="장성락?작가 사망 소식에 웹툰 ‘나 혼자만 레벨업’ 팬들?이런 말?남겼다"/>
        <s v="‘환혼’ 아린, 진짜 연애 시작"/>
        <s v="野 '맹공'에도...경찰국 신설안 국무회의 통과, 내달 2일 시행"/>
        <s v="37463명의 병력이 10만 대군을 이기는 이유"/>
        <s v="[속보] 바르사, 데 용과 몇 시간 내 회담…이적or삭감"/>
        <s v="경찰전체회의 예고에 수습 나선 경찰청…&quot;현장 의견 수렴&quot;"/>
        <s v="전소민, 웨딩 사진 공개…나인우와 '활짝' [인스타]"/>
        <s v="[단독]KBS ‘임영웅 방점조작 의혹’ 참고인조사…방심위 안건도 상정"/>
        <s v="尹대통령 지지율 하락세 일단 멈춤...&quot;위기 오자 보수층 모였다&quot;"/>
        <s v="빗썸 최대주주 비덴트, FTX 인수설 관련 “매각 협의 사실” 공시"/>
        <s v="??? : 와이프 남사친 좋같아"/>
        <s v="돈 안들이고 젊어지는 법"/>
        <s v="'공효진♥' 케빈 오, 뉴욕 자택 내 창고 눈길…&quot;OST 녹음했을 때&quot;"/>
        <s v="검정색옷에 맥주를 부으면 벌어지는 일"/>
        <s v="&quot;난 불행한데 웃고 있다니…&quot; 이재명 후보 벽보 훼손한 50대 '벌금형'"/>
        <s v="함소원, 베트남 미인대회 당시 회상··· &quot;베트남 친구가 보고싶다고 연락 와&quot;"/>
        <s v="김연아♥고우림이 이은 女스포츠스타X男연예인 웨딩계보"/>
        <s v="아야야야야야 할때 흔들리는 튜브탑 에스파 카리나"/>
        <s v="헤즈, 활동명 변경 후 첫 컴백…‘Churup’ 무대 최초 공개(더쇼)"/>
        <s v="'우영우' 잭팟 터졌는데...아역 배우 혼자 카메라 앞, 정색한 현실 이유"/>
        <s v="깜짝깜짝 형부 왜이러세요"/>
        <s v="있지 유나 허리 라인 짧은 테니스 치마"/>
        <s v="관상은 과학이다."/>
        <s v="토종선발 백업카드 3장, LG 후반기 테마 '선데이 트윈스'[윤세호의 트윈소울]"/>
        <s v="카톡 프로필 업데이트한 친구 특징.jpg"/>
        <s v="'우영우' 신드롬에 감독·작가 응답…&quot;시청률 상승세 사고 수준&quot;(종합)[SS현장]"/>
        <s v="부자 페이커가 유튜브 프리미엄을 쓰지 않는 이유??"/>
        <s v="'♥박시은' 진태현, 둘째 '공주님'에 &quot;딸이다! 됐어!&quot; 환호…서하얀 &quot;부러워&quot;"/>
        <s v="행선지 못 찾은 호날두, 일단 맨유 복귀한다…구단은 여전히 ‘이적 불가’ 입장"/>
        <s v="목에 거는 휴대 선풍기 '전자파 주의'…환경단체 조사 결과(종합)"/>
        <s v="외국에서 화제가 된 어느 UFC 선수의 경기 승리 후 인터뷰.jpg"/>
        <s v="영화 '아가씨' 개봉 전후 구글 검색 결과"/>
        <s v="김연아 예비 시아버지, 아들 결혼 앞두고 밝힌 심경 화제 “내 며느리 장점은..”"/>
        <s v="&lt;이상한 변호사 우영우&gt;의 서브마미 하윤경의 정체"/>
        <s v="정신과 의사 &quot;충격적이다&quot; 직접 평가한 ‘우영우’ 박은빈 연기, 이 정도였다"/>
        <s v="대만 여자의 한국 남자에 대한 생각..jpg"/>
        <s v="자루 80개에 담긴 1200만원어치 고기…그건 멸종위기종 '밍크고래'였다"/>
        <s v="버거 먹고 탈났다는 리뷰 삭제시킨 맘스터치 점주"/>
        <s v="가요계 코로나 재확산에 긴장…'확진 여파' 일정 취소 봇물"/>
        <s v="‘피겨퀸’ 김연아 예비 시아버지 대구평화교회 고경수 목사 “예비 며느리 연아는 착한 사람”"/>
        <s v="물축제 젖은 청하 몸매"/>
        <s v="아이유 “LILAC”, 이별이 기쁘고 달콤한 일이라 할 수 있을까?"/>
        <s v="나미춘 윤태진 아나운서 대물쇼 움짤"/>
        <s v="몸무게 59kg라서 돼지라는 처자.jpgif"/>
        <s v="36세에 '할머니' 된 여성, 손자 안고 찍은 사진에 '갑론을박' [해외토픽]"/>
        <s v="&quot;유엔사가 北어민 판문점통과 승인&quot;…'유엔사 패싱' 주장과 배치"/>
        <s v="코로나19 방역 다시 강화된다…오늘부터 입국 1일차에 PCR 검사"/>
        <s v="유인영 시스루 의상 ㄷㄷ"/>
        <s v="'오자마자 싸우네'...레알 팬들 시선 사로잡은 '파이터' 신입생 CB"/>
        <s v="박재범, 관객 쓰러지자 공연 중단한 사연 '화제'"/>
        <s v="네이마르, 日 감바 오사카 경기력 칭찬 ”역동적이라 좋아하는 팀“"/>
        <s v="[오늘의 날씨] 최고 체감온도 34도 '폭염특보 확대' 강원 등 소나기...2022년 장마기간은?"/>
        <s v="윔블던 챔피언 조코비치도 푹 빠진 여름 수상 레포츠"/>
        <s v="'범죄도시3' 캐스팅 확정 짓고 크랭크 인…이준혁·이범수·김민재 합류"/>
        <s v="갈대밭 신세경"/>
        <s v="달 이 쏟아지는 폭포"/>
        <s v="대구 여교사, 남학생 성관계 폭로..'학교·신상' 확산 되자 인스타 비공개"/>
        <s v="서울과기대, 지역 주민 위한 ‘동네 물놀이장’ 운영"/>
        <s v="스위스 반지하 주택"/>
        <s v="노점상 할아버지가 강아지에게 선물한 것"/>
        <s v="임영웅, 김호중·영탁 제치고 '더트롯쇼' 1위…'명예의 전당' 눈앞에"/>
        <s v="박범계, 삼세번 &quot;한동훈 장관 나오세요&quot;…한마디도 안진 韓?"/>
        <s v="[단독] 이준석 우크라이나行, 당비 1억4천만원 썼다"/>
        <s v="은혜 갚은 고라니!????"/>
        <s v="밤 9시 '9만4213명 확진', 일본서 원숭이두창 확진자 첫 확인"/>
        <s v="백바지 있지 유나 기럭지"/>
        <s v="유재석 인턴 터는 정준하 부장님"/>
        <s v="&quot;금융사 부실 막자&quot; 금융당국, '금융안정계정' 도입한다"/>
        <s v="김구라가 공개한 매니저 월급 공개되자 '대기업 20년차' 임원진도 놀랐다"/>
        <s v="'경찰국 신설' 국무회의 의결…한 총리 &quot;투명하고 민주적 관장&quot;"/>
        <s v="여친과 억지로 들박 하려던 남친.jpg"/>
        <s v="반박불가 헌팅할때 특징.legend"/>
        <s v="알바를 아들이라고 생각하는 사장"/>
        <s v="대구 신축 아파트 대기 라인업"/>
        <s v="열역학의 망령을 증오"/>
        <s v="박범계 &quot;왕중왕 1인 지배&quot; vs 한동훈 &quot;장관때 총장 패싱&quot;"/>
        <s v="'김연아♥' 고우림, 연정훈·비에 이어 '대한민국 3대 도둑' 등극"/>
        <s v="[BTS News] 방탄소년단 정국X찰리 푸스 ‘Left and Right’, 美라디오 ‘최다’ 신청곡 1위!"/>
        <s v="리듬체조 손지인, 세계선수권대회 파견대표 최종 선발전 1위"/>
        <s v="비닐봉지에 뜨거운 국물 담으면 환경호르몬 나올까? #shorts"/>
        <s v="ㅇㅎ?) 당근마켓에 이런 것도 올라오냐"/>
        <s v="은근 호극호 갈린다는 크로스백 패션"/>
        <s v="냅다 제로투 추는 이미주"/>
        <s v="2PM 황찬성, '여아 출산' 딸바보 되는거 시간문제"/>
        <s v="???????'우영우' 하윤경, '이번 생도 잘 부탁해' 합류하나…&quot;긍정 검토&quot; [공식입장]"/>
        <s v="개인적으로 오마이걸 유아가 이쁘더라 ㅎㅎ"/>
        <s v="초등학교 1학년.. 우리 누나 초등교사 썰"/>
        <s v="소녀시대 눈물바다, 누가 등장했길래? (소시탐탐)"/>
        <s v="尹대통령, 오늘 법무부·행안부 업무보고…논란 경찰국 등 논의"/>
        <s v="[카드뉴스] 2022년 7월 25일 오늘의 운세"/>
        <s v="내일부터 尹정부 첫 대정부질문…'공수교대' 여야 격돌 불가피(종합)"/>
        <s v="가족독서플랫폼 젤리페이지, 휴가철 '힐링북 3選' 추천"/>
        <s v="'SON 절친' 알리, '967일 만에' 멀티골 폭발...에버턴은 4-2 승리"/>
        <s v="도박 못 끊은 임창용…이번엔 국내서 1억 5000만원 바카라"/>
        <s v="김연아 예비 시아버지에도 관심↑"/>
        <s v="&quot;김혜경 압수수색 130회&quot; 김건희 수사 묻자...한동훈은 이렇게 답했다"/>
        <s v="“166cm 57kg, 97년생 처자인 저 월 50에 사세요” 요즘 당근마..."/>
        <s v="총경회의 12·12 쿠데타 비유한 이상민…행안부, 입법예고 단축 요청"/>
        <s v="상반기 교통사고 사망자 전년대비 5.1% 역대 최저 감소"/>
        <s v="서울시, 광화문광장 재개장 기념행사 관람 신청 접수"/>
        <s v="폴가이즈 슬라임 등반 고인물.gif"/>
        <s v="한국이 더 덥다해서 빡친 대만녀.jpg"/>
        <s v="첼시 절망, 영입 또 놓쳤다...쿤데 바르사와 ‘개인 합의’"/>
        <s v="김민재 나폴리 오피셜 언제 나와? 합성사진까지 등장"/>
        <s v="김지민, 구준엽에 이어 두피 문신 고민 중…이유는?(오픈런)"/>
        <s v="남편 저녁밥 논란"/>
        <s v="미국인이 말하는 현대차의 장점.jpg"/>
        <s v="계속되는 ‘말린스 수난시대’…3명 IL 신규, 3명 IL 60일"/>
        <s v="고백 받는 사장님."/>
        <s v="꽉끼는 오프숄더 탱크탑 비비지 은하"/>
        <s v="진태현♥박시은, 둘째 태은이 성별은 공주님… 진태현 &quot;딸이다&quot; 환호 (동상이몽2)"/>
        <s v="엄정화, 섹시함 폭발한 화보 공개…눈 둘 곳 없는 그물 의상"/>
        <s v="ㅇㅎ) 이젠 비키니 입고 운동한다는 베트남.jpg"/>
        <s v="진 VIP시사회, 비상선언 OOO 초청 때문?"/>
        <s v="차 폭감 잘 모르는 사람들 꿀팁."/>
        <s v="‘비상선언’ 송강호 “전도연과의 호흡 좋아…빛나는 연기 해줬다”"/>
        <s v="혼자 살 때의 위험성."/>
        <s v="이상민, 경찰국 신설 경찰 집단 반발에 &quot;국가 기강 흔들리는 것&quot;"/>
        <s v="파티 드레스 모모랜드 낸시"/>
        <s v="OECD 한국 경기선행지수 13개월째 하락…향후 경기 위축 국면 예상"/>
        <s v="“文사저, 아방궁 찜쪄먹어” 전여옥에 김의겸 “거짓선동, 사과하라”"/>
        <s v="오싹오싹 우영우 팽나무 근황"/>
        <s v="당근마켓이 좋은 이유..."/>
        <s v="히라모리 하루나 52장"/>
        <s v="영화 &lt;블랜팬서 : 와칸다 포에버&gt; 예고편이 공개됐다"/>
        <s v="30대 초반 ‘보수화’ 40대 후반 ‘진보화’…20대도 엇갈렸다"/>
        <s v="일본판 이태원클라스 전투신.gif"/>
        <s v="권성동, '경찰국 설치' 반발에 &quot;총 쥔 공권력···집단 행동 단호 대응&quot;"/>
        <s v="마블 세대교체 근황.jpg"/>
        <s v="회사 신입이 꾸민 책상"/>
        <s v="소개팅남 거절하고 욕먹은 여자"/>
        <s v="‘이상한 변호사 우영우’, 금고래 포상 받는다"/>
        <s v="벤츠 차량 결함"/>
        <s v="전소민, '런닝맨' 제작진과 ♥열애중이라고?"/>
        <s v="'이대호 은퇴 시즌'에 여전히 이대호만 보인다. 이게 정상인가?"/>
        <s v="[인터뷰] 이현욱, '블랙의 신부'로 꺼낸 새로운 얼굴"/>
        <s v="씨스타 다솜 레전드 짤"/>
        <s v="슈퍼걸 노지선"/>
        <s v="김민재, 나폴리행 '초임박'...페네르바체도 대체자 물색 완료"/>
        <s v="알아도 딱히 쓸 일 없는 우리몸의 비밀.jpg"/>
        <s v="김연아♥고우림 &quot;첫 만남부터 고품격&quot;...팬들 이미 알아봤다 [김연아 결혼]"/>
        <s v="[화보]방탄소년단 진, 태평양 어깨인데 왜 귀엽죠? '10등신 병아리'"/>
        <s v="어도어 걸그룹 뉴진스, 'Hurt' 뮤비 공개…7개 영상으로 파격 데뷔"/>
        <s v="아름다운걸로 역사에 기록된 유럽 귀족녀"/>
        <s v="'해외원정도박' 벌금형 받았던 임창용, 또 억대 도박 적발… 징역 6월-집유2년"/>
        <s v="'경찰국'으로 대야 수위 높인 국민의힘, '안보농단'까지 정조준"/>
        <s v="차 안에서 에어컨 틀어놓고 잠들면 위험하다? [팩트체크]"/>
        <s v="'우영우'에 나온 팽나무...너무나 걱정되는 상황 전해졌다 (ft.관광객)"/>
        <s v="왜 했는지 의아한 서양녀 문신"/>
        <s v="남친이 모텔만 가면 이상해져요 .jpg"/>
        <s v="문필라테스, 필라테스강사육성협회 설립... 전문가 자격증반 운영"/>
        <s v="싸이 흠뻑쇼 관람 후 '코로나 확진' 후기 잇달아…방대본 조사 착수"/>
        <s v="전국경찰서장회의 후폭풍, 여야 강경 대립"/>
        <s v="김연아♥ 고우림 '결혼 후 군대 간다'"/>
        <s v="임은정 &quot;한동훈 장관 '바지' 노릇, 더러워서 못한다는 말 들려&quot;"/>
        <s v="콜롬비아 여자가 본 한국"/>
        <s v="아파트 단지내 솔캠크닉"/>
        <s v="렌탈 아내 비용 단 돈 5만엔!"/>
        <s v="스테이씨, 초동 20만 장 돌파…변신 통했다"/>
        <s v="유희열 &quot;안 그래도 힘든 세상 저까지 힘들게 해 죄송하다&quot; 심경 토로"/>
        <s v="화보 촬영장 우주소녀 보나 미모"/>
        <s v="29살 모쏠과 연애해본 후기.jpg"/>
        <s v="'그리스행 임박' 황인범, 직접 이적 인정… SNS로 작별인사"/>
        <s v="성격테스트}가장 먼저 무엇이보이나요?"/>
        <s v="2차전지 리사이클링에 꽂힌 IPO 시장…새빗켐, 공모가 ‘희망밴드 초과’ 확정"/>
        <s v="윤 대통령, 다음 주 여름휴가 들어간다...취임 두 달만"/>
        <s v="김종국, 공개연애NO, 결혼 공개는OK '상대는?'"/>
        <s v="[스타 영상] 이정재-정우성, '헌트' 개봉을 앞둔 감독과 주연배우 (영화 '비상선언' VIP 시사회)"/>
        <s v="친구랑 바람난 아내 이혼 썰 (카톡첨부됨)"/>
        <s v="여자친구 학벌이 너무 좋아서 걱정이다...txt"/>
        <s v="'침수 불량차'를 새차로 판매한 벤츠코리아..항의하자 돌아온 충격 답변"/>
        <s v="담뱃불로 지지고 콧수염 그려…대선 벽보 훼손 남성들, 벌금형"/>
        <s v="김세정, 가수보다 연기자로 주목 드라마'오늘의웹툰'"/>
        <s v="안소희·설현·서현, '빛이 나는 블랙 패션'[포토]"/>
        <s v="집이 불탔는데도 긍정적인 디씨인.jpg"/>
        <s v="이종섭 &quot;탈북어민 북송 시 판문점 통과, 유엔사가 승인&quot;"/>
        <s v="2PM 황찬성, 아빠 됐다 &quot;8세 연상 아내 딸 출산&quot;(공식)"/>
        <s v="스웨덴 여자와의 하룻밤0"/>
        <s v="비키니 도전"/>
        <s v="200원 부족했던 여자애."/>
        <s v="범죄도시3 크랭크인, 흥행 열기가시기 전 찾아온다."/>
        <s v="카이사 팬티.....jpg"/>
        <s v="'급했던 거야?' 바르사, 오피셜 안 띄운 세비야 CB 유니폼 판매 '소동'"/>
        <s v="이탈리아 람페두사 또 이주민 위기…사흘새 1천870여명 상륙"/>
        <s v="요즘 교복치마 길이에 놀란 애엄마들.txt"/>
        <s v="위기의 인도네시아"/>
        <s v="골프 가치 훼손한 윤이나, 그 대가는 참혹하다"/>
        <s v="고기 좋아하는 이도 찾는다는 대체육, 시장성 있을까"/>
        <s v="추미애 전 장관, 류 총경에 &quot;정권 미움 유한, 국민 사랑은 영원할 것&quot;"/>
        <s v="‘왕년 OPS 1.073’ 애슬레틱스 좌익수, 3타수 3타점 작렬"/>
        <s v="성당에 젊은 수녀가 없는 이유"/>
        <s v="우리 누나 초등교사.ssul"/>
        <s v="김연아 결혼에 소환된 박장혁…&quot;너무 슬픈 하루에요&quot;"/>
        <s v="디시 과학수사대"/>
        <s v="대전 중구 삼익·시영·장미아파트 재건축 확정"/>
        <s v="추경호, 야당 ‘3高 위기’ 집중포화 막아낼 방패는"/>
        <s v="문재완, 도플갱어 딸과 여행중인 근황 공개··· 여유로운 일상이 고스란히 전해져"/>
        <s v="우영우 자폐 관련해서 쓴 정신과 의사"/>
        <s v="질투하나?...리버풀 레전드 &quot;홀란드, 게임 체인저까지는 아니야&quot;"/>
        <s v="송가인, 2022 인천국제공항 명예 수문장…韓문화 알린다"/>
        <s v="[오늘의 운세] 2022년 7월 27일(수요일·음력 6월 29일, 정확한 띠별운세)"/>
        <s v="천사보다 악마가 더 좋은 이유"/>
        <s v="탑, 빅뱅 탈퇴 후 첫 공식석상…취재진에 '90도' 인사 [엑's 이슈]"/>
        <s v="모태범♥임사랑, 손잡으러 아이스링크 갔나…꽁냥꽁냥 데이트 현장(신랑수업)"/>
        <s v="야구선수 옆 힐 벗은 아나운서.gif"/>
        <s v="[KSOI] 尹대통령 지지율32.2% 보합 하락흐름서 벗어나, ‘민주41.9%-국힘32.1%’"/>
        <s v="희비 엇갈린 KIA·롯데…중위권 싸움 김빠지나"/>
        <s v="혜림, 고된 육아에 지쳤나? 촛점 없는 눈빛 걱정되네"/>
        <s v="단 한번의 논란 없던 임영웅, 데뷔 6년 만에 논란 터져..&quot;주제 파악해라&quot;"/>
        <s v="바르사 레반도프스키, “신체 나이 실제보다 어리다…절정 남았어”"/>
        <s v="ㅇㅎ) 몸무게 63kg 운동녀 피지컬"/>
        <s v="계속 숙이는 선미"/>
        <s v="'건설회사 임원 살해' 50대, 1심서 징역 30년 선고"/>
        <s v="예전의 단골 고객이 이제는 시아버지"/>
        <s v="비트코인 21,000달러선 '위태'...BTC 14,000달러 하락 전망도"/>
        <s v="서정희 &quot;항암 치료, 머리카락 난도질당하는 것처럼 빠져&quot;(아침마당)"/>
        <s v="이마트 트레이더스 알바가 말하는 절때 먹음 안되는것"/>
        <s v="&quot;따뜻하고 좋은 친구&quot;… 미자 따돌린 개그우먼=장도연?"/>
        <s v="“손연재도, 김연아도···” 스포츠 요정들의 웨딩마치 줄이어"/>
        <s v="김세정, 과거 주작글 썼다? &quot;쌍수 안 했는데 너무 억울해서…&quot;"/>
        <s v="‘경찰국 반대’ 거세지는 일선 반발"/>
        <s v="이제부터 음주운전 사고 내면 '빈털터리' 된다"/>
        <s v="인플레로 소비 위축되나…월마트, 실적 전망치 대폭 하향"/>
        <s v="비비 숙이는 팬서비스"/>
        <s v="&quot;구단이 떠나라 했다고?&quot;...네이마르, 방출설 종지부"/>
        <s v="'홍현희♥' 제이쓴, 신애라X장영란에 집밥 한상 대접..&quot;최고의 남자 이쓴&quot;[★SNS]"/>
        <s v="소개팅남 거절하고 욕먹는중.pann"/>
        <s v="서울 지하철 4호선 전장연 시위, 25일에도 이어져…남은 시위 일정은?"/>
        <s v="김연아와 다른 고우림 종교...목사 아버지 선교센터는?"/>
        <s v="동생을 본 댕댕이"/>
        <s v="신애라, 홍현희♥제이쓴 초대에 감동 &quot;똥별이 아빠 이렇게 요리 잘할 일이야&quot;"/>
        <s v="'고딩엄빠2' 정채현, 남편 출근 뒤 네일숍으로 외출→ 랍스터 밀키트로 고급진 식사 준비"/>
        <s v="빙속 김민석, 음주 후 운전…진천선수촌 입촌하다 보도블록 충돌"/>
        <s v="깃허브 라이브러리 개발자 선호 언어 10종"/>
        <s v="[여가부 업무보고] '폐지' 보고 빠지자…尹 &quot;로드맵 조속히 마련하라&quot;"/>
        <s v="답답한 담당자와 카톡하는 공익"/>
        <s v="전통우산 들고다닌다고 욕먹고 우산 부서진 사건"/>
        <s v="우리은행 '추가 횡령' 또 발견, 600억 아니였다...총 금액 700억원 육박"/>
        <s v="대통령실 앞에 선 野…“모든 권한 집중해 경찰장악 저지”"/>
        <s v="백바지 입은 에스파 윈터 스튜디오춤"/>
        <s v="현재까지 22-23시즌 이적료 TOP 10 공개...1위는 '제2의 캉테'"/>
        <s v="&quot;서로 덕담만 하자&quot;… 김준호, ♥김지민·허경환 엮자 발끈"/>
        <s v="전동킥보드 타다 굴삭기와 충돌 사망"/>
        <s v="윤이나 오구플레이 뒤늦은 자진신고, 징계 수위 관심"/>
        <s v="결혼한지 40일 정도 됐는데 신혼 원래 이럼?"/>
        <s v="체스 시합하던 로봇, 순식간에 7살 소년 공격...손가락 부셔버렸다(영상)"/>
        <s v="할머니 자리 깔아주는 멍뭉이"/>
        <s v="[오피셜] 벤 데이비스, 토트넘과 3년 재계약!"/>
        <s v="노필터 부부 &quot;각방 청산&quot;→조지환 母 &quot;방송보며 오열&quot; (오은영리포트)"/>
        <s v="가슴을 먹먹하게 만드는 친한 배달부 후배"/>
        <s v="유부아재들이 말하는 산후조리원"/>
        <s v="17) 브라끈 올려달라는게 여우짓이냐는 글보고 급발진한 익붕이"/>
        <s v="“아파트 똥방 있는 거 아십니까” 현직 건설 노동자가 남긴 ‘똥봉투’의 정체"/>
        <s v="이주빈 수영복"/>
        <s v="포레스텔라 고우림, 손편지 “귀한 인연을 만나~” [김연아♥고우림 결혼]"/>
        <s v="이미도, 귀여운 子 사진에 김혜수 폭소…&quot;왜 그새 억울해졌냐&quot;"/>
        <s v="(ㅇㅎ) 코스프레 하는 여자 어때요?"/>
        <s v="與 &quot;광우병 사태 닮아가&quot;…권성동 &quot;항명모의 '경찰판 하나회'&quot;(종합2보)"/>
        <s v="이찬원 '찬또야 어디가' 100만뷰 돌파...장민호, 정동원 동반출격?"/>
        <s v="치어리딩 조유리"/>
        <s v="에이핑크 초봄(초롱/보미) Copycat 뮤비 비하인드 사진 모음"/>
        <s v="5대 그룹 이어 POSCO도 동참…재계 드림팀, '부산엑스포' 지원 박차"/>
        <s v="이재명 지지율 42.7%…'97그룹' 다 합쳐도 2배"/>
        <s v="우영우 속 '소덕동 팽나무', 문화재청 천연기념물 지정 조사"/>
        <s v="유럽에서 남자가 와이드 팬츠를 입으면"/>
        <s v="강아지가 맺어준 인연"/>
        <s v="[2보] 권성동 &quot;대통령과 사적대화 노출, 전적으로 저의 잘못&quot;"/>
        <s v="&quot;스페이스X와 경쟁할 유럽 챔피언&quot;…유텔샛·원웹 합병 성사"/>
        <s v="냉장고에 아버지 시신 넣은 20대.. 생전 학대까지 저질러"/>
        <s v="앞으로 해도 역삼역 거꾸로 해도 역삼역! 역삼역 맛집 4"/>
        <s v="尹대통령, '장진호 전투 참전' 故 옴스테드 중장에 조전…&quot;한미동맹 굳건히&quot;"/>
        <s v="설운도 딸 '8살 연하' 유명 래퍼와 &quot;결혼 발표&quot; 아직 뜨거운 '열애 중'.. (+사진)"/>
        <s v="랜덤채팅계의 전설 jpg"/>
        <s v="잘생긴 사람들이 연애 못하는 사람을 이해 못하는 이유"/>
        <s v="엄마를 살해한 전교 1등"/>
        <s v="코로나 하루 신규 확진자 9만9327명…다시 10만명 근접"/>
        <s v="유방암 서정희, 이 나이에...&quot;반대 쪽도 제거해달라&quot;"/>
        <s v="이상민, 총경 회의 “일반 공무원 집단행동과는 차원 달라&quot;"/>
        <s v="서울 우리카드 조원지 치어리더"/>
        <s v="&quot;문재인 사저, 공사비 62억원&quot;... 전여옥 &quot;아방궁 찜 쪄먹어&quot;"/>
        <s v="[스타&amp;헬스] 최희, 안면마비 투병 근황 &quot;두 달 만에 금주를 깨고 맥주...스테로이드 장기복용으로 살쪄&quot;"/>
        <s v="남자들이 오해하는 가슴의 진실."/>
        <s v="언론노조 KBS본부 “수신료 폐지 압박, 공영방송 길들이기”"/>
        <s v="친구 와이프 임신했는데, 배만지면 욕쳐듣냐?"/>
        <s v="한국이 더 덥다해서 빡친 대만 여자"/>
        <s v="日 언론, ‘PSG전 선방쇼’ 정성룡 극찬 ”아시아-J리그 최고 골키퍼“"/>
        <s v="[오늘 날씨] 전국 무더위, 일부 지역 소나기…2022년 장마기간 사실상 끝나"/>
        <s v="김수로가 구단주인 영국 첼시 로버스 FC 근황.JPG"/>
        <s v="[ESG포커스] 패션업계, ‘슬로우 패션’ 대세...생산·소비속도 늦춘다 ?"/>
        <s v="최근 영화관 안가본 사람들 당황하는 부분"/>
        <s v="치파오는 한국 것이 맞다"/>
        <s v="다 쓴 물티슈캡을 싱크대 문에 붙였더니?!"/>
        <s v="변희재 &quot;정경심·조민 돕겠다&quot;... 보수 유튜버 응징"/>
        <s v="전소민, 웨딩사진 찍어...나인우와 진짜 신혼부부같은 연출"/>
        <s v="이수진 딸, 母 세 번째 결혼 걱정 &quot;만난 지 40일밖에 안 됐다고&quot; 깜짝('속풀이쇼동치미')"/>
        <s v="순간이동 능력을 가장 잔인하게 쓰는 법"/>
        <s v="공시가 3억 시골집 양도세·종부세 모두 주택 수서 빼준다"/>
        <s v="최희, 안면마비 투병 근황 &quot;스테로이드 장기 복용으로 살 쪘다&quot;"/>
        <s v="윤석열 대통령, 다음 주 '여름휴가' 떠난다…&quot;에너지 충전, 모두 휴가 가세요&quot;"/>
        <s v="쿠폰으로 시킨 치킨 상태.."/>
        <s v="부모의 지나친 허용, 아이를 불안하게 만든다."/>
        <s v="모기 물린 자리에 숟가락을 대면 벌어지는 일"/>
        <s v="[오피셜] 셀타, ‘레전드’ 아스파스와 2025년까지 재계약!"/>
        <s v="현실에서 주지육림의 꿈을 이루고 있는 미국의 재벌"/>
        <s v="공부 천재가 되고 싶다면 주목! 필기할 때 쓰기 좋은 다이소 꿀템 3가지"/>
        <s v="아이가 밥에 장난친다며 화가 난 남편.jpg"/>
        <s v="'류현진 아내' 배지현, 둘째 임신 고백…&quot;축복 찾아와&quot;"/>
        <s v="‘비상선언’ 이병헌 “공황장애, 느낌과 증상 여러 번 경험”[MK★현장]"/>
        <s v="송혜교한테 제일 무의미한 질문 甲"/>
        <s v="다시 달려볼까?… 5위 안정권 확보한 KIA, 이제 외국인 2명도 돌아온다"/>
        <s v="‘우영우’ 박은빈-강태오, 관계의 새로운 변화 “2막 관전 포인트”"/>
        <s v="식빵으로 신발을 문지르면 벌어지는 일"/>
        <s v="윤 정부 첫 대정부 질문···'경찰국 신설·탈북 어민 북송' 놓고 여야 설전"/>
        <s v="&quot;흠뻑쇼 다녀오고 코로나 확진...&quot; 결국 우려하던 일 벌어졌다"/>
        <s v="PSG, 日투어 3연승으로 마무리...총 16만 관중몰이 ‘대흥행’"/>
        <s v="연우 엉떨림 ㅗㅜㅑ"/>
        <s v="스웨덴 여자랑 하룻밤.jpg"/>
        <s v="[종합]김연아 결혼발표, 고우림 집안·군대·종교·나이·최근활동 일제히 화제"/>
        <s v="엄마가 왜 이혼당한지 알겠다는 19살 판녀.jpg"/>
        <s v="하루 일하고 1285만원 챙긴 국회의원들...월급날 되자 &quot;싱글 벙글&quot;"/>
        <s v="외신 &quot;美 SEC, 미등록 증권 매매허용 혐의로 코인베이스 조사 중&quot;"/>
        <s v="尹, '업무보고 빠진' 여가부 폐지 언급…&quot;로드맵 조속마련&quot;(종합)"/>
        <s v="'괴물' 김민재, 나폴리 도착했다...메디컬 진행→오피셜 초임박"/>
        <s v="김언중♥백옥자 부부, 상담 이후 일상 공개 &quot;싸움 줄었다&quot; (오은영 리포트)"/>
        <s v="36살 차이나는 다정한 부부의 정체"/>
        <s v="&quot;오빠 내 친구랑 삼섬 해볼생각 있어?&quot;"/>
        <s v="'이적설' 호날두, 드디어 맨체스터 복귀…미래 의논 예정"/>
        <s v="김연아와 결혼 발표한 고우림, 반려견 이름도 힌트였나? 반려견 이름까지 화제"/>
        <s v="하이트진로 화물차 운전방해 조합원 2명 영장 기각"/>
        <s v="예비 신부 김연아, 결혼 전 뜻밖의 걸림돌 생길까?...“안타까워...”"/>
        <s v="살 잘빠지게 만드는 신진대사 높이는 방법"/>
        <s v="김영철, 김연아♥고우림 결혼에 과거 회상 &quot;심장 터질 것 같았다&quot; (철파엠)"/>
        <s v="의외로 잘못 알고 있는 신체부위를 알아보자"/>
        <s v="'행안부 경찰국 신설안' 국무회의 통과…내달 2일 시행"/>
        <s v="KLPGA 윤이나, 부정행위 '오구 플레이' 시인…뒤늦게 들통"/>
        <s v="이영애 근황 공개, 7개월 만에 외국 성당 모습 업로드"/>
        <s v="‘도박 못 끊는’ 임창용, 6년 만에 또 걸려...징역형 집유"/>
        <s v="[속보]대구 구지 엘앤에프 화재, 2차전지 공장 불 피해는?"/>
        <s v="황보, '두시탈출 컬투쇼' 고정 게스트로 합류! 시원시원한 입담 발산한다!"/>
        <s v="여초에서 다시 유행하는 유흥탐정"/>
        <s v="지금 이적시장 맞나요...‘여우군단’ 레스터, 유럽 7대 리그 유일 진기록"/>
        <s v="WHO, &quot;전 세계로 확산중&quot; 원숭이 두창에 국제 보건 비상사태 선언"/>
        <s v="어서와, 악역전문 배우와 캠핑은 처음이지?"/>
        <s v="민주 &quot;尹, 민생보다 당무 개입 먼저냐&quot;…대정부질문서도 언급"/>
        <s v="재업)삼겹살 시켰다가 가게와 싸움"/>
        <s v="'행안부 업무보고' 尹 &quot;'경찰국'에서 인사·경찰제도 합리적 개선&quot;"/>
        <s v="빚투 4천 탕감"/>
        <s v="다시 우리 곁으로 돌아와준 그녀.jpg"/>
        <s v="&quot;신형 벤츠 썩은 차였다&quot; 분노한 차주가 교환 요청하자.. '황당'"/>
        <s v="여행으로 제주도 갈때 조심해라"/>
        <s v="대구 여교사, 고교생과 부적절한 관계…학교측 &quot;퇴직 처리&quot;(종합)"/>
        <s v="의외로 표절 논란 없는 아티스트.jpg"/>
        <s v="단돈 2천원으로 층간소음 해결하는 방법.jpg"/>
        <s v="오은영 &quot;'오은영 리포트' 연예인들 부부 출연료 때문에 나왔다고 오해.. 진정성 느꼈다&quot;"/>
        <s v="'장미의 전쟁' 김지민 &quot;김준호, 다름에 끌렸지만 내 사람이 되니 곪은 부분 있어&quot;"/>
        <s v="일본의 허벅지 페티시업소"/>
        <s v="'정우성 수천만원 수술비' 지원 받던 강한…&quot;성공했네&quot; 축하 물결"/>
        <s v="'결혼지옥' 최악의 부부로 출연 '화제'··· 비드라마 부문 TV화제성 '1위' 차지"/>
        <s v="박재범의 훈훈항 행보! 대구 워터밤에서 도대체 무슨일이?!"/>
        <s v="홍현희, 남편 제이쓴이 차려준 밥상 보고 플렉스 허락···&quot;이 맛에 그릇 사는거구나&quot;"/>
        <s v="‘고우림♥’ 김연아, 누가 꽃이야…사랑 듬뿍 받은 미모 [똑똑SNS]"/>
        <s v="인스타 일본 혼혈녀"/>
        <s v="어제자 난리난 동탄 아파트 ㅗㅜㅑ.......jpg"/>
        <s v="쪽팔리는 부모님 직업!?"/>
        <s v="김태진, 교통사고 피해 고백…&quot;가해자 어리석어&quot;"/>
        <s v="'우영우' 감독이 박은빈을 1년 기다린 이유"/>
        <s v="인싸의 삶.."/>
        <s v="방금 올라온 윤보미 인스타 ㅗㅜㅑ"/>
        <s v="카리나는 화장 연한게 이쁘던데..."/>
        <s v="안소희, 유빈과 만나 한컷 &quot;오랜만&quot;…원더걸스 활동 때와 다름 없는 미모"/>
        <s v="트월킹 배우는 오또맘"/>
        <s v="동성애 반대한 미국 대형 프랜차이즈 최후"/>
        <s v="'동상이몽2' 정수영 &quot;한예종 동갑내기 CC 남편, 지덕체 갖춘 상위 0.001%&quot; 자랑"/>
        <s v="대기업 총수 ‘친족 범위’, 사실혼 배우자 포함 검토"/>
        <s v="포켓몬스터에 나오는 님피아 코스프레 해봤다."/>
        <s v="예지의 시그니처 포즈 팬서비스"/>
        <s v="장현국 대표, 7월 급여로 위믹스 매입…5251만원어치"/>
        <s v="홍진영, 새벽에 의미심장한 글과 사진…컴백 관련 스포?"/>
        <s v="좆소에서 카풀하면 벌어지는 일"/>
        <s v="여자친구와 관계 중 걸그룹 멤버 이름 외친 남성"/>
        <s v="아이브 안유진, 일상 패션도 힙 그 자체"/>
        <s v="국민의힘 권은희 &quot;이상민 장관, 딱 기다리시라··· 탄핵소추 논의 진행할 것&quot;"/>
        <s v="계집년은 들어올수 없는 단톡방...JPG"/>
      </sharedItems>
    </cacheField>
    <cacheField name="visit" numFmtId="0">
      <sharedItems containsString="0" containsBlank="1" containsNumber="1" containsInteger="1" minValue="1" maxValue="189891" count="595">
        <n v="1"/>
        <m/>
        <n v="3298"/>
        <n v="14"/>
        <n v="9"/>
        <n v="17"/>
        <n v="9480"/>
        <n v="2551"/>
        <n v="5977"/>
        <n v="459"/>
        <n v="932"/>
        <n v="5"/>
        <n v="100"/>
        <n v="11"/>
        <n v="10"/>
        <n v="4"/>
        <n v="1061"/>
        <n v="414"/>
        <n v="8"/>
        <n v="3"/>
        <n v="1414"/>
        <n v="16"/>
        <n v="1200"/>
        <n v="2"/>
        <n v="11564"/>
        <n v="30"/>
        <n v="19"/>
        <n v="799"/>
        <n v="165"/>
        <n v="15"/>
        <n v="13"/>
        <n v="587"/>
        <n v="23"/>
        <n v="1828"/>
        <n v="103"/>
        <n v="1232"/>
        <n v="67"/>
        <n v="9211"/>
        <n v="1528"/>
        <n v="8131"/>
        <n v="8921"/>
        <n v="21282"/>
        <n v="91"/>
        <n v="1119"/>
        <n v="470"/>
        <n v="43"/>
        <n v="13539"/>
        <n v="146"/>
        <n v="6"/>
        <n v="2741"/>
        <n v="32"/>
        <n v="58"/>
        <n v="3056"/>
        <n v="76"/>
        <n v="2277"/>
        <n v="652"/>
        <n v="38"/>
        <n v="330"/>
        <n v="41"/>
        <n v="12"/>
        <n v="6783"/>
        <n v="761"/>
        <n v="85"/>
        <n v="403"/>
        <n v="81"/>
        <n v="53"/>
        <n v="5682"/>
        <n v="854"/>
        <n v="1086"/>
        <n v="817"/>
        <n v="3221"/>
        <n v="515"/>
        <n v="64"/>
        <n v="449"/>
        <n v="7209"/>
        <n v="34"/>
        <n v="243"/>
        <n v="10502"/>
        <n v="2540"/>
        <n v="12740"/>
        <n v="61"/>
        <n v="140"/>
        <n v="7"/>
        <n v="57"/>
        <n v="148"/>
        <n v="201"/>
        <n v="361"/>
        <n v="942"/>
        <n v="1806"/>
        <n v="20336"/>
        <n v="1663"/>
        <n v="21"/>
        <n v="4951"/>
        <n v="1060"/>
        <n v="26650"/>
        <n v="295"/>
        <n v="3002"/>
        <n v="16364"/>
        <n v="231"/>
        <n v="62"/>
        <n v="153"/>
        <n v="144"/>
        <n v="113"/>
        <n v="35"/>
        <n v="3919"/>
        <n v="443"/>
        <n v="179"/>
        <n v="4496"/>
        <n v="10529"/>
        <n v="52"/>
        <n v="256"/>
        <n v="96"/>
        <n v="33"/>
        <n v="1127"/>
        <n v="245"/>
        <n v="298"/>
        <n v="614"/>
        <n v="406"/>
        <n v="22"/>
        <n v="77"/>
        <n v="20"/>
        <n v="2639"/>
        <n v="849"/>
        <n v="48"/>
        <n v="45"/>
        <n v="13510"/>
        <n v="536"/>
        <n v="697"/>
        <n v="86"/>
        <n v="4971"/>
        <n v="186"/>
        <n v="88"/>
        <n v="183"/>
        <n v="4007"/>
        <n v="50679"/>
        <n v="3556"/>
        <n v="511"/>
        <n v="69"/>
        <n v="307"/>
        <n v="27"/>
        <n v="1185"/>
        <n v="812"/>
        <n v="2273"/>
        <n v="2408"/>
        <n v="1347"/>
        <n v="73"/>
        <n v="862"/>
        <n v="268"/>
        <n v="2390"/>
        <n v="559"/>
        <n v="1027"/>
        <n v="177"/>
        <n v="122"/>
        <n v="1363"/>
        <n v="194"/>
        <n v="4206"/>
        <n v="29927"/>
        <n v="5437"/>
        <n v="7232"/>
        <n v="4110"/>
        <n v="49"/>
        <n v="1240"/>
        <n v="221"/>
        <n v="8918"/>
        <n v="912"/>
        <n v="603"/>
        <n v="16531"/>
        <n v="8986"/>
        <n v="94"/>
        <n v="1227"/>
        <n v="1945"/>
        <n v="29"/>
        <n v="143"/>
        <n v="102"/>
        <n v="70"/>
        <n v="66"/>
        <n v="28"/>
        <n v="128"/>
        <n v="318"/>
        <n v="169"/>
        <n v="84"/>
        <n v="4568"/>
        <n v="860"/>
        <n v="9965"/>
        <n v="25"/>
        <n v="1051"/>
        <n v="2930"/>
        <n v="51"/>
        <n v="31382"/>
        <n v="271"/>
        <n v="1774"/>
        <n v="8303"/>
        <n v="284"/>
        <n v="126"/>
        <n v="40"/>
        <n v="172"/>
        <n v="1903"/>
        <n v="71"/>
        <n v="7112"/>
        <n v="72"/>
        <n v="7368"/>
        <n v="7024"/>
        <n v="352"/>
        <n v="176"/>
        <n v="825"/>
        <n v="2020"/>
        <n v="1004"/>
        <n v="2442"/>
        <n v="1343"/>
        <n v="5633"/>
        <n v="4053"/>
        <n v="114"/>
        <n v="20070"/>
        <n v="637"/>
        <n v="15692"/>
        <n v="737"/>
        <n v="1597"/>
        <n v="2089"/>
        <n v="20342"/>
        <n v="426"/>
        <n v="6588"/>
        <n v="18"/>
        <n v="4112"/>
        <n v="18047"/>
        <n v="99"/>
        <n v="253"/>
        <n v="269"/>
        <n v="3489"/>
        <n v="5479"/>
        <n v="22611"/>
        <n v="392"/>
        <n v="4909"/>
        <n v="60"/>
        <n v="1352"/>
        <n v="90"/>
        <n v="640"/>
        <n v="29896"/>
        <n v="4358"/>
        <n v="36"/>
        <n v="95"/>
        <n v="47"/>
        <n v="689"/>
        <n v="1063"/>
        <n v="6145"/>
        <n v="419"/>
        <n v="36058"/>
        <n v="208"/>
        <n v="157"/>
        <n v="141"/>
        <n v="1109"/>
        <n v="4676"/>
        <n v="1326"/>
        <n v="4989"/>
        <n v="14853"/>
        <n v="31"/>
        <n v="290"/>
        <n v="673"/>
        <n v="108"/>
        <n v="46"/>
        <n v="1586"/>
        <n v="506"/>
        <n v="50"/>
        <n v="4973"/>
        <n v="656"/>
        <n v="2115"/>
        <n v="1745"/>
        <n v="83"/>
        <n v="182477"/>
        <n v="1052"/>
        <n v="647"/>
        <n v="3252"/>
        <n v="1551"/>
        <n v="26"/>
        <n v="142"/>
        <n v="2405"/>
        <n v="5423"/>
        <n v="461"/>
        <n v="2525"/>
        <n v="4577"/>
        <n v="121"/>
        <n v="4717"/>
        <n v="522"/>
        <n v="503"/>
        <n v="2936"/>
        <n v="384"/>
        <n v="9173"/>
        <n v="425"/>
        <n v="174"/>
        <n v="1911"/>
        <n v="2632"/>
        <n v="42"/>
        <n v="189891"/>
        <n v="26525"/>
        <n v="59"/>
        <n v="9040"/>
        <n v="241"/>
        <n v="7524"/>
        <n v="164"/>
        <n v="3411"/>
        <n v="8886"/>
        <n v="664"/>
        <n v="839"/>
        <n v="1133"/>
        <n v="178"/>
        <n v="263"/>
        <n v="118"/>
        <n v="6065"/>
        <n v="10509"/>
        <n v="583"/>
        <n v="690"/>
        <n v="56"/>
        <n v="25628"/>
        <n v="160"/>
        <n v="3139"/>
        <n v="119"/>
        <n v="818"/>
        <n v="65"/>
        <n v="853"/>
        <n v="7514"/>
        <n v="67783"/>
        <n v="134"/>
        <n v="787"/>
        <n v="3021"/>
        <n v="1518"/>
        <n v="8242"/>
        <n v="992"/>
        <n v="39691"/>
        <n v="826"/>
        <n v="601"/>
        <n v="2522"/>
        <n v="772"/>
        <n v="276"/>
        <n v="6009"/>
        <n v="1665"/>
        <n v="4948"/>
        <n v="1030"/>
        <n v="204"/>
        <n v="447"/>
        <n v="3710"/>
        <n v="928"/>
        <n v="9842"/>
        <n v="11633"/>
        <n v="3756"/>
        <n v="964"/>
        <n v="4785"/>
        <n v="173"/>
        <n v="105"/>
        <n v="37"/>
        <n v="4027"/>
        <n v="39"/>
        <n v="5658"/>
        <n v="904"/>
        <n v="14323"/>
        <n v="691"/>
        <n v="111"/>
        <n v="2449"/>
        <n v="544"/>
        <n v="107"/>
        <n v="3015"/>
        <n v="329"/>
        <n v="10389"/>
        <n v="10030"/>
        <n v="1050"/>
        <n v="2712"/>
        <n v="187"/>
        <n v="9381"/>
        <n v="644"/>
        <n v="692"/>
        <n v="30581"/>
        <n v="23440"/>
        <n v="213"/>
        <n v="473"/>
        <n v="54"/>
        <n v="2300"/>
        <n v="984"/>
        <n v="1730"/>
        <n v="4386"/>
        <n v="6947"/>
        <n v="550"/>
        <n v="975"/>
        <n v="44352"/>
        <n v="1622"/>
        <n v="1292"/>
        <n v="401"/>
        <n v="2546"/>
        <n v="20084"/>
        <n v="417"/>
        <n v="1934"/>
        <n v="17144"/>
        <n v="2092"/>
        <n v="1888"/>
        <n v="197"/>
        <n v="1330"/>
        <n v="53373"/>
        <n v="1276"/>
        <n v="5654"/>
        <n v="79"/>
        <n v="304"/>
        <n v="681"/>
        <n v="155"/>
        <n v="4811"/>
        <n v="3289"/>
        <n v="3247"/>
        <n v="7286"/>
        <n v="1406"/>
        <n v="16796"/>
        <n v="2473"/>
        <n v="87"/>
        <n v="631"/>
        <n v="1785"/>
        <n v="9755"/>
        <n v="180"/>
        <n v="63782"/>
        <n v="149"/>
        <n v="2413"/>
        <n v="2379"/>
        <n v="136"/>
        <n v="2166"/>
        <n v="13675"/>
        <n v="3447"/>
        <n v="4514"/>
        <n v="20730"/>
        <n v="383"/>
        <n v="1761"/>
        <n v="112975"/>
        <n v="850"/>
        <n v="31002"/>
        <n v="1666"/>
        <n v="106"/>
        <n v="8316"/>
        <n v="381"/>
        <n v="1152"/>
        <n v="203"/>
        <n v="2973"/>
        <n v="1569"/>
        <n v="202"/>
        <n v="2380"/>
        <n v="5752"/>
        <n v="409"/>
        <n v="422"/>
        <n v="10866"/>
        <n v="38753"/>
        <n v="23798"/>
        <n v="1803"/>
        <n v="3350"/>
        <n v="770"/>
        <n v="2774"/>
        <n v="870"/>
        <n v="218"/>
        <n v="92"/>
        <n v="33492"/>
        <n v="4930"/>
        <n v="4126"/>
        <n v="260"/>
        <n v="12916"/>
        <n v="472"/>
        <n v="8328"/>
        <n v="30860"/>
        <n v="26147"/>
        <n v="147"/>
        <n v="3555"/>
        <n v="4538"/>
        <n v="80445"/>
        <n v="3546"/>
        <n v="1248"/>
        <n v="68"/>
        <n v="55"/>
        <n v="1023"/>
        <n v="358"/>
        <n v="4874"/>
        <n v="729"/>
        <n v="170"/>
        <n v="6923"/>
        <n v="139"/>
        <n v="5077"/>
        <n v="44"/>
        <n v="322"/>
        <n v="1107"/>
        <n v="2875"/>
        <n v="3670"/>
        <n v="5261"/>
        <n v="757"/>
        <n v="936"/>
        <n v="117"/>
        <n v="7877"/>
        <n v="3451"/>
        <n v="3946"/>
        <n v="8263"/>
        <n v="1418"/>
        <n v="63"/>
        <n v="8327"/>
        <n v="3346"/>
        <n v="11426"/>
        <n v="14173"/>
        <n v="123"/>
        <n v="238"/>
        <n v="431"/>
        <n v="586"/>
        <n v="6285"/>
        <n v="234"/>
        <n v="4038"/>
        <n v="114837"/>
        <n v="89"/>
        <n v="19515"/>
        <n v="103604"/>
        <n v="4087"/>
        <n v="415"/>
        <n v="1264"/>
        <n v="2137"/>
        <n v="4980"/>
        <n v="11383"/>
        <n v="38467"/>
        <n v="3009"/>
        <n v="2229"/>
        <n v="79086"/>
        <n v="1047"/>
        <n v="2829"/>
        <n v="966"/>
        <n v="6493"/>
        <n v="924"/>
        <n v="1626"/>
        <n v="755"/>
        <n v="4117"/>
        <n v="9277"/>
        <n v="8145"/>
        <n v="2071"/>
        <n v="1171"/>
        <n v="34284"/>
        <n v="1487"/>
        <n v="574"/>
        <n v="2226"/>
        <n v="4804"/>
        <n v="2209"/>
        <n v="1111"/>
        <n v="71053"/>
        <n v="1485"/>
        <n v="32635"/>
        <n v="1415"/>
        <n v="618"/>
        <n v="1263"/>
        <n v="512"/>
        <n v="1192"/>
        <n v="578"/>
        <n v="4487"/>
        <n v="1015"/>
        <n v="3062"/>
        <n v="605"/>
        <n v="270"/>
        <n v="3622"/>
        <n v="1196"/>
        <n v="37059"/>
        <n v="277"/>
        <n v="653"/>
        <n v="104"/>
        <n v="1840"/>
        <n v="438"/>
        <n v="301"/>
        <n v="2367"/>
        <n v="477"/>
        <n v="45418"/>
        <n v="828"/>
        <n v="1334"/>
        <n v="507"/>
        <n v="6338"/>
        <n v="7879"/>
        <n v="1856"/>
        <n v="3085"/>
        <n v="1572"/>
        <n v="444"/>
        <n v="3393"/>
        <n v="9930"/>
        <n v="356"/>
        <n v="1269"/>
        <n v="259"/>
        <n v="74"/>
        <n v="59639"/>
        <n v="590"/>
        <n v="98"/>
        <n v="8975"/>
        <n v="151"/>
        <n v="1882"/>
        <n v="24"/>
        <n v="6489"/>
        <n v="1332"/>
        <n v="11017"/>
        <n v="1083"/>
        <n v="730"/>
        <n v="273"/>
        <n v="132"/>
        <n v="2243"/>
        <n v="78"/>
        <n v="3494"/>
        <n v="2215"/>
        <n v="120"/>
        <n v="8017"/>
      </sharedItems>
    </cacheField>
    <cacheField name="p_share" numFmtId="0">
      <sharedItems containsString="0" containsBlank="1" containsNumber="1" containsInteger="1" minValue="1" maxValue="244"/>
    </cacheField>
    <cacheField name="수집일" numFmtId="0">
      <sharedItems count="24">
        <s v="20220725"/>
        <s v="20220726"/>
        <s v="20220706"/>
        <s v="20220724"/>
        <s v="20220720"/>
        <s v="20220721"/>
        <s v="20220723"/>
        <s v="20220722"/>
        <s v="20220719"/>
        <s v="20220711"/>
        <s v="20220718"/>
        <s v="20220714"/>
        <s v="20220713"/>
        <s v="20220704"/>
        <s v="20220702"/>
        <s v="20220705"/>
        <s v="20220708"/>
        <s v="20220707"/>
        <s v="20220716"/>
        <s v="20220715"/>
        <s v="20220717"/>
        <s v="20220712"/>
        <s v="20220710"/>
        <s v="202207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" refreshedDate="44771.741557870373" createdVersion="8" refreshedVersion="8" minRefreshableVersion="3" recordCount="1912" xr:uid="{459FC42F-2ADE-4C99-AFE4-F295F7434120}">
  <cacheSource type="worksheet">
    <worksheetSource ref="A1:N1913" sheet="1.RAW"/>
  </cacheSource>
  <cacheFields count="14">
    <cacheField name="파트너스" numFmtId="0">
      <sharedItems/>
    </cacheField>
    <cacheField name="아웃클릭일자" numFmtId="14">
      <sharedItems containsSemiMixedTypes="0" containsNonDate="0" containsDate="1" containsString="0" minDate="2022-07-26T00:00:00" maxDate="2022-07-27T00:00:00"/>
    </cacheField>
    <cacheField name="NID" numFmtId="49">
      <sharedItems/>
    </cacheField>
    <cacheField name="중분류코드" numFmtId="0">
      <sharedItems/>
    </cacheField>
    <cacheField name=" 대분류" numFmtId="0">
      <sharedItems/>
    </cacheField>
    <cacheField name="중분류" numFmtId="0">
      <sharedItems/>
    </cacheField>
    <cacheField name="콘텐츠 제목" numFmtId="0">
      <sharedItems/>
    </cacheField>
    <cacheField name="아웃클릭수" numFmtId="0">
      <sharedItems containsSemiMixedTypes="0" containsString="0" containsNumber="1" containsInteger="1" minValue="1" maxValue="33256" count="439">
        <n v="17"/>
        <n v="6"/>
        <n v="37"/>
        <n v="3"/>
        <n v="1"/>
        <n v="2"/>
        <n v="1162"/>
        <n v="143"/>
        <n v="535"/>
        <n v="13"/>
        <n v="4"/>
        <n v="33"/>
        <n v="373"/>
        <n v="10"/>
        <n v="9"/>
        <n v="1119"/>
        <n v="16"/>
        <n v="5"/>
        <n v="7"/>
        <n v="53"/>
        <n v="2899"/>
        <n v="8"/>
        <n v="48"/>
        <n v="23"/>
        <n v="564"/>
        <n v="2493"/>
        <n v="42"/>
        <n v="29"/>
        <n v="200"/>
        <n v="30"/>
        <n v="228"/>
        <n v="257"/>
        <n v="2192"/>
        <n v="111"/>
        <n v="142"/>
        <n v="183"/>
        <n v="112"/>
        <n v="61"/>
        <n v="2304"/>
        <n v="428"/>
        <n v="19"/>
        <n v="326"/>
        <n v="352"/>
        <n v="41"/>
        <n v="152"/>
        <n v="227"/>
        <n v="90"/>
        <n v="1203"/>
        <n v="22"/>
        <n v="328"/>
        <n v="389"/>
        <n v="56"/>
        <n v="55"/>
        <n v="537"/>
        <n v="25"/>
        <n v="638"/>
        <n v="36"/>
        <n v="449"/>
        <n v="841"/>
        <n v="11"/>
        <n v="79"/>
        <n v="14747"/>
        <n v="1214"/>
        <n v="276"/>
        <n v="59"/>
        <n v="20"/>
        <n v="9534"/>
        <n v="75"/>
        <n v="214"/>
        <n v="117"/>
        <n v="159"/>
        <n v="40"/>
        <n v="32600"/>
        <n v="12"/>
        <n v="238"/>
        <n v="2134"/>
        <n v="1429"/>
        <n v="51"/>
        <n v="73"/>
        <n v="1009"/>
        <n v="439"/>
        <n v="145"/>
        <n v="1395"/>
        <n v="348"/>
        <n v="15"/>
        <n v="1248"/>
        <n v="94"/>
        <n v="4540"/>
        <n v="280"/>
        <n v="91"/>
        <n v="35"/>
        <n v="88"/>
        <n v="624"/>
        <n v="82"/>
        <n v="714"/>
        <n v="71"/>
        <n v="76"/>
        <n v="282"/>
        <n v="246"/>
        <n v="14"/>
        <n v="85"/>
        <n v="28"/>
        <n v="1611"/>
        <n v="167"/>
        <n v="162"/>
        <n v="57"/>
        <n v="518"/>
        <n v="438"/>
        <n v="539"/>
        <n v="299"/>
        <n v="1249"/>
        <n v="32"/>
        <n v="49"/>
        <n v="358"/>
        <n v="210"/>
        <n v="715"/>
        <n v="18"/>
        <n v="128"/>
        <n v="64"/>
        <n v="31"/>
        <n v="113"/>
        <n v="34"/>
        <n v="47"/>
        <n v="573"/>
        <n v="81"/>
        <n v="247"/>
        <n v="103"/>
        <n v="198"/>
        <n v="365"/>
        <n v="63"/>
        <n v="24"/>
        <n v="306"/>
        <n v="225"/>
        <n v="287"/>
        <n v="218"/>
        <n v="691"/>
        <n v="157"/>
        <n v="92"/>
        <n v="110"/>
        <n v="109"/>
        <n v="7027"/>
        <n v="751"/>
        <n v="9115"/>
        <n v="203"/>
        <n v="169"/>
        <n v="4186"/>
        <n v="144"/>
        <n v="424"/>
        <n v="336"/>
        <n v="215"/>
        <n v="679"/>
        <n v="1280"/>
        <n v="116"/>
        <n v="52"/>
        <n v="180"/>
        <n v="21"/>
        <n v="72"/>
        <n v="26"/>
        <n v="344"/>
        <n v="196"/>
        <n v="1306"/>
        <n v="114"/>
        <n v="278"/>
        <n v="285"/>
        <n v="87"/>
        <n v="27"/>
        <n v="124"/>
        <n v="98"/>
        <n v="1123"/>
        <n v="212"/>
        <n v="187"/>
        <n v="70"/>
        <n v="3737"/>
        <n v="1975"/>
        <n v="331"/>
        <n v="223"/>
        <n v="138"/>
        <n v="89"/>
        <n v="96"/>
        <n v="443"/>
        <n v="146"/>
        <n v="627"/>
        <n v="239"/>
        <n v="472"/>
        <n v="58"/>
        <n v="483"/>
        <n v="154"/>
        <n v="50"/>
        <n v="779"/>
        <n v="973"/>
        <n v="5907"/>
        <n v="5136"/>
        <n v="4091"/>
        <n v="7667"/>
        <n v="9604"/>
        <n v="1085"/>
        <n v="8782"/>
        <n v="1569"/>
        <n v="7925"/>
        <n v="43"/>
        <n v="39"/>
        <n v="1741"/>
        <n v="791"/>
        <n v="1201"/>
        <n v="165"/>
        <n v="2478"/>
        <n v="444"/>
        <n v="726"/>
        <n v="104"/>
        <n v="6661"/>
        <n v="1078"/>
        <n v="259"/>
        <n v="722"/>
        <n v="1892"/>
        <n v="3035"/>
        <n v="646"/>
        <n v="1080"/>
        <n v="481"/>
        <n v="189"/>
        <n v="235"/>
        <n v="122"/>
        <n v="3219"/>
        <n v="765"/>
        <n v="240"/>
        <n v="5850"/>
        <n v="2202"/>
        <n v="2985"/>
        <n v="442"/>
        <n v="44"/>
        <n v="266"/>
        <n v="914"/>
        <n v="453"/>
        <n v="1865"/>
        <n v="60"/>
        <n v="618"/>
        <n v="190"/>
        <n v="617"/>
        <n v="69"/>
        <n v="255"/>
        <n v="972"/>
        <n v="261"/>
        <n v="1814"/>
        <n v="471"/>
        <n v="353"/>
        <n v="430"/>
        <n v="297"/>
        <n v="552"/>
        <n v="7318"/>
        <n v="24271"/>
        <n v="1331"/>
        <n v="764"/>
        <n v="86"/>
        <n v="74"/>
        <n v="290"/>
        <n v="164"/>
        <n v="504"/>
        <n v="882"/>
        <n v="46"/>
        <n v="499"/>
        <n v="3231"/>
        <n v="536"/>
        <n v="8433"/>
        <n v="1520"/>
        <n v="792"/>
        <n v="166"/>
        <n v="623"/>
        <n v="770"/>
        <n v="435"/>
        <n v="5386"/>
        <n v="1485"/>
        <n v="1817"/>
        <n v="3068"/>
        <n v="2767"/>
        <n v="149"/>
        <n v="1796"/>
        <n v="279"/>
        <n v="566"/>
        <n v="368"/>
        <n v="68"/>
        <n v="1497"/>
        <n v="1903"/>
        <n v="5471"/>
        <n v="1330"/>
        <n v="317"/>
        <n v="877"/>
        <n v="693"/>
        <n v="147"/>
        <n v="141"/>
        <n v="5487"/>
        <n v="969"/>
        <n v="1147"/>
        <n v="528"/>
        <n v="191"/>
        <n v="454"/>
        <n v="712"/>
        <n v="224"/>
        <n v="1324"/>
        <n v="658"/>
        <n v="885"/>
        <n v="308"/>
        <n v="83"/>
        <n v="1192"/>
        <n v="2082"/>
        <n v="1529"/>
        <n v="38"/>
        <n v="1008"/>
        <n v="4048"/>
        <n v="876"/>
        <n v="211"/>
        <n v="1771"/>
        <n v="107"/>
        <n v="253"/>
        <n v="312"/>
        <n v="3497"/>
        <n v="815"/>
        <n v="690"/>
        <n v="350"/>
        <n v="66"/>
        <n v="3598"/>
        <n v="1265"/>
        <n v="788"/>
        <n v="139"/>
        <n v="258"/>
        <n v="937"/>
        <n v="131"/>
        <n v="7223"/>
        <n v="403"/>
        <n v="420"/>
        <n v="936"/>
        <n v="2032"/>
        <n v="222"/>
        <n v="837"/>
        <n v="531"/>
        <n v="121"/>
        <n v="1673"/>
        <n v="578"/>
        <n v="781"/>
        <n v="2734"/>
        <n v="1979"/>
        <n v="1505"/>
        <n v="194"/>
        <n v="65"/>
        <n v="20874"/>
        <n v="4628"/>
        <n v="119"/>
        <n v="3561"/>
        <n v="663"/>
        <n v="451"/>
        <n v="1712"/>
        <n v="1175"/>
        <n v="457"/>
        <n v="874"/>
        <n v="120"/>
        <n v="1257"/>
        <n v="130"/>
        <n v="510"/>
        <n v="1734"/>
        <n v="759"/>
        <n v="873"/>
        <n v="2439"/>
        <n v="767"/>
        <n v="2220"/>
        <n v="309"/>
        <n v="3381"/>
        <n v="3630"/>
        <n v="202"/>
        <n v="547"/>
        <n v="553"/>
        <n v="1719"/>
        <n v="102"/>
        <n v="178"/>
        <n v="197"/>
        <n v="441"/>
        <n v="4134"/>
        <n v="497"/>
        <n v="209"/>
        <n v="226"/>
        <n v="136"/>
        <n v="105"/>
        <n v="153"/>
        <n v="1680"/>
        <n v="1050"/>
        <n v="3967"/>
        <n v="9855"/>
        <n v="172"/>
        <n v="654"/>
        <n v="1172"/>
        <n v="561"/>
        <n v="33256"/>
        <n v="587"/>
        <n v="231"/>
        <n v="989"/>
        <n v="667"/>
        <n v="4864"/>
        <n v="448"/>
        <n v="588"/>
        <n v="188"/>
        <n v="5861"/>
        <n v="533"/>
        <n v="1033"/>
        <n v="1700"/>
        <n v="356"/>
        <n v="18305"/>
        <n v="1604"/>
        <n v="67"/>
        <n v="140"/>
        <n v="329"/>
        <n v="846"/>
        <n v="252"/>
        <n v="179"/>
        <n v="9692"/>
        <n v="355"/>
        <n v="100"/>
        <n v="133"/>
        <n v="349"/>
        <n v="1628"/>
        <n v="192"/>
        <n v="1901"/>
        <n v="2094"/>
        <n v="660"/>
        <n v="8953"/>
        <n v="260"/>
        <n v="802"/>
        <n v="3110"/>
        <n v="171"/>
        <n v="1561"/>
        <n v="307"/>
        <n v="1069"/>
        <n v="2721"/>
        <n v="170"/>
        <n v="897"/>
        <n v="7926"/>
        <n v="379"/>
        <n v="1990"/>
        <n v="182"/>
        <n v="249"/>
        <n v="2357"/>
        <n v="940"/>
        <n v="739"/>
      </sharedItems>
    </cacheField>
    <cacheField name="아웃노출수" numFmtId="0">
      <sharedItems containsSemiMixedTypes="0" containsString="0" containsNumber="1" containsInteger="1" minValue="1" maxValue="255007"/>
    </cacheField>
    <cacheField name="아웃클릭CTR" numFmtId="10">
      <sharedItems containsSemiMixedTypes="0" containsString="0" containsNumber="1" minValue="1.6447368421052631E-3" maxValue="5"/>
    </cacheField>
    <cacheField name="방문수" numFmtId="0">
      <sharedItems containsBlank="1" containsMixedTypes="1" containsNumber="1" containsInteger="1" minValue="1" maxValue="189891"/>
    </cacheField>
    <cacheField name="파트너스공유수" numFmtId="0">
      <sharedItems containsString="0" containsBlank="1" containsNumber="1" containsInteger="1" minValue="1" maxValue="244"/>
    </cacheField>
    <cacheField name="수집일자" numFmtId="0">
      <sharedItems count="23">
        <s v="20220725"/>
        <s v="20220726"/>
        <s v="20220724"/>
        <s v="20220706"/>
        <s v="20220720"/>
        <s v="20220721"/>
        <s v="20220723"/>
        <s v="20220722"/>
        <s v="20220719"/>
        <s v="20220711"/>
        <s v="20220718"/>
        <s v="20220714"/>
        <s v="20220713"/>
        <s v="20220704"/>
        <s v="20220702"/>
        <s v="20220705"/>
        <s v="20220708"/>
        <s v="20220707"/>
        <s v="20220716"/>
        <s v="20220715"/>
        <s v="20220717"/>
        <s v="20220712"/>
        <s v="20220710"/>
      </sharedItems>
    </cacheField>
    <cacheField name="링크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" refreshedDate="44819.620699305553" createdVersion="8" refreshedVersion="8" minRefreshableVersion="3" recordCount="123" xr:uid="{17BC29C4-EE1C-435D-AA62-B873AA3DDCEA}">
  <cacheSource type="worksheet">
    <worksheetSource ref="A1:F124" sheet="1_RAW"/>
  </cacheSource>
  <cacheFields count="6">
    <cacheField name="타입" numFmtId="0">
      <sharedItems count="2">
        <s v="아웃CTR순"/>
        <s v="인기순"/>
      </sharedItems>
    </cacheField>
    <cacheField name="day" numFmtId="14">
      <sharedItems containsSemiMixedTypes="0" containsNonDate="0" containsDate="1" containsString="0" minDate="2022-07-26T00:00:00" maxDate="2022-07-28T00:00:00"/>
    </cacheField>
    <cacheField name="channelname" numFmtId="0">
      <sharedItems/>
    </cacheField>
    <cacheField name="rssoption" numFmtId="0">
      <sharedItems containsBlank="1" count="4">
        <m/>
        <s v="CTR"/>
        <s v="S_CATE_RANK"/>
        <s v="CATE_RANK"/>
      </sharedItems>
    </cacheField>
    <cacheField name="nid" numFmtId="49">
      <sharedItems count="49">
        <s v="2022072506031917769"/>
        <s v="2022072508450130900"/>
        <s v="2022072510032310435"/>
        <s v="2022072511004934667"/>
        <s v="2022072511072187161"/>
        <s v="2022072511253293475"/>
        <s v="2022072511444625492"/>
        <s v="2022072511550275804"/>
        <s v="2022072516000185622"/>
        <s v="2022072516304856586"/>
        <s v="2022072517141064329"/>
        <s v="2022072519324429432"/>
        <s v="2022072520273003419"/>
        <s v="2022072522000176343"/>
        <s v="2022072522111355015"/>
        <s v="2022072523444870638"/>
        <s v="2022072600040023839"/>
        <s v="2022072600270165708"/>
        <s v="2022072602353635280"/>
        <s v="2022072603000131084"/>
        <s v="2022072608000220622"/>
        <s v="2022072608000286196"/>
        <s v="2022072609170208206"/>
        <s v="2022072609350137440"/>
        <s v="2022072610000179293"/>
        <s v="2022072610311017713"/>
        <s v="2022072610470161319"/>
        <s v="2022072614591770984"/>
        <s v="2022072615043838632"/>
        <s v="2022072504151150335"/>
        <s v="2022072510310295011"/>
        <s v="2022072511001462478"/>
        <s v="2022072515350292053"/>
        <s v="2022072515564316721"/>
        <s v="2022072516435289979"/>
        <s v="2022072518000189877"/>
        <s v="2022072518004270135"/>
        <s v="2022072520275324215"/>
        <s v="2022072601070279907"/>
        <s v="2022072602014922776"/>
        <s v="2022072603300708029"/>
        <s v="2022072605000128497"/>
        <s v="2022072605271599638"/>
        <s v="2022072608240297360"/>
        <s v="2022072609250180819"/>
        <s v="2022072609303718092"/>
        <s v="2022072612311146117"/>
        <s v="2022072612510545241"/>
        <s v="2022072619350131772"/>
      </sharedItems>
    </cacheField>
    <cacheField name="view" numFmtId="0">
      <sharedItems containsSemiMixedTypes="0" containsString="0" containsNumber="1" containsInteger="1" minValue="1" maxValue="7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3">
  <r>
    <s v="1_partners"/>
    <x v="0"/>
    <x v="0"/>
    <x v="0"/>
    <x v="0"/>
    <x v="0"/>
    <n v="3.7527593818984545E-2"/>
    <x v="0"/>
    <x v="0"/>
    <x v="0"/>
    <x v="0"/>
    <m/>
    <x v="0"/>
  </r>
  <r>
    <s v="1_partners"/>
    <x v="0"/>
    <x v="1"/>
    <x v="0"/>
    <x v="1"/>
    <x v="1"/>
    <n v="5.8252427184466021E-2"/>
    <x v="0"/>
    <x v="0"/>
    <x v="1"/>
    <x v="1"/>
    <n v="2"/>
    <x v="1"/>
  </r>
  <r>
    <s v="1_partners"/>
    <x v="0"/>
    <x v="2"/>
    <x v="1"/>
    <x v="2"/>
    <x v="2"/>
    <n v="3.8223140495867766E-2"/>
    <x v="1"/>
    <x v="1"/>
    <x v="2"/>
    <x v="2"/>
    <n v="9"/>
    <x v="1"/>
  </r>
  <r>
    <s v="1_partners"/>
    <x v="0"/>
    <x v="3"/>
    <x v="2"/>
    <x v="3"/>
    <x v="3"/>
    <n v="5.8823529411764705E-2"/>
    <x v="2"/>
    <x v="2"/>
    <x v="3"/>
    <x v="3"/>
    <n v="9"/>
    <x v="1"/>
  </r>
  <r>
    <s v="1_partners"/>
    <x v="0"/>
    <x v="4"/>
    <x v="3"/>
    <x v="4"/>
    <x v="4"/>
    <n v="3.3963984499658081E-2"/>
    <x v="3"/>
    <x v="3"/>
    <x v="4"/>
    <x v="4"/>
    <n v="6"/>
    <x v="1"/>
  </r>
  <r>
    <s v="1_partners"/>
    <x v="0"/>
    <x v="5"/>
    <x v="3"/>
    <x v="5"/>
    <x v="5"/>
    <n v="4.4222539229671898E-2"/>
    <x v="3"/>
    <x v="3"/>
    <x v="5"/>
    <x v="1"/>
    <m/>
    <x v="1"/>
  </r>
  <r>
    <s v="1_partners"/>
    <x v="0"/>
    <x v="6"/>
    <x v="4"/>
    <x v="6"/>
    <x v="6"/>
    <n v="3.2786885245901641E-2"/>
    <x v="4"/>
    <x v="4"/>
    <x v="6"/>
    <x v="5"/>
    <m/>
    <x v="0"/>
  </r>
  <r>
    <s v="1_partners"/>
    <x v="0"/>
    <x v="7"/>
    <x v="5"/>
    <x v="7"/>
    <x v="7"/>
    <n v="0.10969508165769848"/>
    <x v="3"/>
    <x v="5"/>
    <x v="7"/>
    <x v="6"/>
    <n v="55"/>
    <x v="1"/>
  </r>
  <r>
    <s v="1_partners"/>
    <x v="0"/>
    <x v="8"/>
    <x v="3"/>
    <x v="8"/>
    <x v="8"/>
    <n v="0.14705882352941177"/>
    <x v="3"/>
    <x v="3"/>
    <x v="8"/>
    <x v="1"/>
    <m/>
    <x v="1"/>
  </r>
  <r>
    <s v="1_partners"/>
    <x v="0"/>
    <x v="9"/>
    <x v="6"/>
    <x v="9"/>
    <x v="9"/>
    <n v="5.434782608695652E-3"/>
    <x v="5"/>
    <x v="6"/>
    <x v="9"/>
    <x v="0"/>
    <n v="10"/>
    <x v="0"/>
  </r>
  <r>
    <s v="1_partners"/>
    <x v="0"/>
    <x v="10"/>
    <x v="1"/>
    <x v="9"/>
    <x v="10"/>
    <n v="2.4390243902439025E-2"/>
    <x v="1"/>
    <x v="1"/>
    <x v="10"/>
    <x v="1"/>
    <m/>
    <x v="1"/>
  </r>
  <r>
    <s v="1_partners"/>
    <x v="0"/>
    <x v="11"/>
    <x v="2"/>
    <x v="10"/>
    <x v="11"/>
    <n v="5.2826006649427409E-2"/>
    <x v="2"/>
    <x v="2"/>
    <x v="11"/>
    <x v="7"/>
    <n v="3"/>
    <x v="1"/>
  </r>
  <r>
    <s v="1_partners"/>
    <x v="0"/>
    <x v="12"/>
    <x v="3"/>
    <x v="11"/>
    <x v="12"/>
    <n v="3.276972369381087E-2"/>
    <x v="3"/>
    <x v="3"/>
    <x v="12"/>
    <x v="8"/>
    <n v="10"/>
    <x v="1"/>
  </r>
  <r>
    <s v="1_partners"/>
    <x v="0"/>
    <x v="13"/>
    <x v="0"/>
    <x v="12"/>
    <x v="13"/>
    <n v="0.10408560311284047"/>
    <x v="0"/>
    <x v="0"/>
    <x v="13"/>
    <x v="9"/>
    <n v="10"/>
    <x v="1"/>
  </r>
  <r>
    <s v="1_partners"/>
    <x v="0"/>
    <x v="14"/>
    <x v="7"/>
    <x v="9"/>
    <x v="14"/>
    <n v="3.3333333333333333E-2"/>
    <x v="2"/>
    <x v="7"/>
    <x v="14"/>
    <x v="0"/>
    <m/>
    <x v="0"/>
  </r>
  <r>
    <s v="1_partners"/>
    <x v="0"/>
    <x v="15"/>
    <x v="3"/>
    <x v="13"/>
    <x v="15"/>
    <n v="2.2160664819944598E-2"/>
    <x v="3"/>
    <x v="3"/>
    <x v="15"/>
    <x v="10"/>
    <n v="3"/>
    <x v="1"/>
  </r>
  <r>
    <s v="1_partners"/>
    <x v="0"/>
    <x v="16"/>
    <x v="2"/>
    <x v="9"/>
    <x v="16"/>
    <n v="9.3457943925233638E-3"/>
    <x v="2"/>
    <x v="2"/>
    <x v="16"/>
    <x v="11"/>
    <n v="3"/>
    <x v="1"/>
  </r>
  <r>
    <s v="1_partners"/>
    <x v="0"/>
    <x v="17"/>
    <x v="2"/>
    <x v="14"/>
    <x v="17"/>
    <n v="6.7010309278350513E-2"/>
    <x v="2"/>
    <x v="2"/>
    <x v="17"/>
    <x v="1"/>
    <m/>
    <x v="0"/>
  </r>
  <r>
    <s v="1_partners"/>
    <x v="0"/>
    <x v="18"/>
    <x v="8"/>
    <x v="15"/>
    <x v="18"/>
    <n v="4.0404040404040407E-2"/>
    <x v="4"/>
    <x v="8"/>
    <x v="18"/>
    <x v="12"/>
    <n v="11"/>
    <x v="0"/>
  </r>
  <r>
    <s v="1_partners"/>
    <x v="0"/>
    <x v="19"/>
    <x v="9"/>
    <x v="9"/>
    <x v="19"/>
    <n v="6.5359477124183009E-3"/>
    <x v="5"/>
    <x v="9"/>
    <x v="19"/>
    <x v="13"/>
    <n v="22"/>
    <x v="1"/>
  </r>
  <r>
    <s v="1_partners"/>
    <x v="0"/>
    <x v="20"/>
    <x v="10"/>
    <x v="9"/>
    <x v="20"/>
    <n v="0.33333333333333331"/>
    <x v="3"/>
    <x v="10"/>
    <x v="20"/>
    <x v="14"/>
    <m/>
    <x v="2"/>
  </r>
  <r>
    <s v="1_partners"/>
    <x v="0"/>
    <x v="21"/>
    <x v="4"/>
    <x v="1"/>
    <x v="21"/>
    <n v="3.8216560509554139E-2"/>
    <x v="4"/>
    <x v="4"/>
    <x v="21"/>
    <x v="1"/>
    <n v="1"/>
    <x v="1"/>
  </r>
  <r>
    <s v="1_partners"/>
    <x v="0"/>
    <x v="22"/>
    <x v="11"/>
    <x v="9"/>
    <x v="22"/>
    <n v="1.5873015873015872E-2"/>
    <x v="1"/>
    <x v="11"/>
    <x v="22"/>
    <x v="1"/>
    <n v="4"/>
    <x v="3"/>
  </r>
  <r>
    <s v="1_partners"/>
    <x v="0"/>
    <x v="23"/>
    <x v="0"/>
    <x v="16"/>
    <x v="23"/>
    <n v="2.1681997371879105E-2"/>
    <x v="0"/>
    <x v="0"/>
    <x v="23"/>
    <x v="15"/>
    <n v="2"/>
    <x v="1"/>
  </r>
  <r>
    <s v="1_partners"/>
    <x v="0"/>
    <x v="24"/>
    <x v="9"/>
    <x v="9"/>
    <x v="24"/>
    <n v="1.5625E-2"/>
    <x v="5"/>
    <x v="9"/>
    <x v="24"/>
    <x v="16"/>
    <n v="10"/>
    <x v="0"/>
  </r>
  <r>
    <s v="1_partners"/>
    <x v="0"/>
    <x v="25"/>
    <x v="3"/>
    <x v="17"/>
    <x v="25"/>
    <n v="0.12341772151898735"/>
    <x v="3"/>
    <x v="3"/>
    <x v="25"/>
    <x v="14"/>
    <n v="1"/>
    <x v="1"/>
  </r>
  <r>
    <s v="1_partners"/>
    <x v="0"/>
    <x v="26"/>
    <x v="2"/>
    <x v="18"/>
    <x v="26"/>
    <n v="4.0983606557377046E-2"/>
    <x v="2"/>
    <x v="2"/>
    <x v="26"/>
    <x v="0"/>
    <m/>
    <x v="0"/>
  </r>
  <r>
    <s v="1_partners"/>
    <x v="0"/>
    <x v="27"/>
    <x v="12"/>
    <x v="19"/>
    <x v="27"/>
    <n v="3.4482758620689655E-2"/>
    <x v="5"/>
    <x v="12"/>
    <x v="27"/>
    <x v="17"/>
    <n v="1"/>
    <x v="0"/>
  </r>
  <r>
    <s v="1_partners"/>
    <x v="0"/>
    <x v="28"/>
    <x v="13"/>
    <x v="18"/>
    <x v="28"/>
    <n v="2.0618556701030927E-2"/>
    <x v="2"/>
    <x v="13"/>
    <x v="28"/>
    <x v="18"/>
    <n v="2"/>
    <x v="0"/>
  </r>
  <r>
    <s v="1_partners"/>
    <x v="0"/>
    <x v="29"/>
    <x v="14"/>
    <x v="9"/>
    <x v="29"/>
    <n v="2.8571428571428571E-2"/>
    <x v="4"/>
    <x v="14"/>
    <x v="29"/>
    <x v="1"/>
    <m/>
    <x v="0"/>
  </r>
  <r>
    <s v="1_partners"/>
    <x v="0"/>
    <x v="30"/>
    <x v="15"/>
    <x v="20"/>
    <x v="30"/>
    <n v="0.1255187885586091"/>
    <x v="0"/>
    <x v="15"/>
    <x v="30"/>
    <x v="1"/>
    <m/>
    <x v="0"/>
  </r>
  <r>
    <s v="1_partners"/>
    <x v="0"/>
    <x v="31"/>
    <x v="2"/>
    <x v="6"/>
    <x v="31"/>
    <n v="2.4691358024691357E-2"/>
    <x v="2"/>
    <x v="2"/>
    <x v="31"/>
    <x v="11"/>
    <n v="9"/>
    <x v="1"/>
  </r>
  <r>
    <s v="1_partners"/>
    <x v="0"/>
    <x v="32"/>
    <x v="2"/>
    <x v="21"/>
    <x v="32"/>
    <n v="2.0539152759948651E-2"/>
    <x v="2"/>
    <x v="2"/>
    <x v="32"/>
    <x v="19"/>
    <m/>
    <x v="0"/>
  </r>
  <r>
    <s v="1_partners"/>
    <x v="0"/>
    <x v="33"/>
    <x v="4"/>
    <x v="3"/>
    <x v="33"/>
    <n v="6.2111801242236021E-3"/>
    <x v="4"/>
    <x v="4"/>
    <x v="33"/>
    <x v="4"/>
    <m/>
    <x v="0"/>
  </r>
  <r>
    <s v="1_partners"/>
    <x v="0"/>
    <x v="34"/>
    <x v="3"/>
    <x v="22"/>
    <x v="34"/>
    <n v="4.6798029556650245E-2"/>
    <x v="3"/>
    <x v="3"/>
    <x v="34"/>
    <x v="1"/>
    <m/>
    <x v="1"/>
  </r>
  <r>
    <s v="1_partners"/>
    <x v="0"/>
    <x v="35"/>
    <x v="16"/>
    <x v="3"/>
    <x v="35"/>
    <n v="7.8947368421052627E-2"/>
    <x v="1"/>
    <x v="16"/>
    <x v="35"/>
    <x v="20"/>
    <m/>
    <x v="0"/>
  </r>
  <r>
    <s v="1_partners"/>
    <x v="0"/>
    <x v="36"/>
    <x v="2"/>
    <x v="23"/>
    <x v="36"/>
    <n v="2.1806853582554516E-2"/>
    <x v="2"/>
    <x v="2"/>
    <x v="36"/>
    <x v="5"/>
    <n v="2"/>
    <x v="0"/>
  </r>
  <r>
    <s v="1_partners"/>
    <x v="0"/>
    <x v="37"/>
    <x v="17"/>
    <x v="24"/>
    <x v="37"/>
    <n v="3.8020086083213771E-2"/>
    <x v="5"/>
    <x v="17"/>
    <x v="37"/>
    <x v="21"/>
    <m/>
    <x v="0"/>
  </r>
  <r>
    <s v="1_partners"/>
    <x v="0"/>
    <x v="38"/>
    <x v="10"/>
    <x v="25"/>
    <x v="38"/>
    <n v="0.17905008955592613"/>
    <x v="3"/>
    <x v="10"/>
    <x v="38"/>
    <x v="0"/>
    <n v="3"/>
    <x v="1"/>
  </r>
  <r>
    <s v="1_partners"/>
    <x v="0"/>
    <x v="39"/>
    <x v="6"/>
    <x v="26"/>
    <x v="39"/>
    <n v="6.8965517241379309E-2"/>
    <x v="5"/>
    <x v="6"/>
    <x v="39"/>
    <x v="1"/>
    <m/>
    <x v="0"/>
  </r>
  <r>
    <s v="1_partners"/>
    <x v="0"/>
    <x v="40"/>
    <x v="3"/>
    <x v="27"/>
    <x v="40"/>
    <n v="7.4438591627391179E-2"/>
    <x v="3"/>
    <x v="3"/>
    <x v="40"/>
    <x v="1"/>
    <n v="2"/>
    <x v="1"/>
  </r>
  <r>
    <s v="1_partners"/>
    <x v="0"/>
    <x v="41"/>
    <x v="12"/>
    <x v="28"/>
    <x v="41"/>
    <n v="2.9776674937965261E-2"/>
    <x v="5"/>
    <x v="12"/>
    <x v="41"/>
    <x v="22"/>
    <n v="3"/>
    <x v="0"/>
  </r>
  <r>
    <s v="1_partners"/>
    <x v="0"/>
    <x v="42"/>
    <x v="3"/>
    <x v="29"/>
    <x v="42"/>
    <n v="4.9512459371614304E-2"/>
    <x v="3"/>
    <x v="3"/>
    <x v="42"/>
    <x v="23"/>
    <m/>
    <x v="1"/>
  </r>
  <r>
    <s v="1_partners"/>
    <x v="0"/>
    <x v="43"/>
    <x v="3"/>
    <x v="8"/>
    <x v="14"/>
    <n v="0.16666666666666666"/>
    <x v="3"/>
    <x v="3"/>
    <x v="43"/>
    <x v="24"/>
    <n v="14"/>
    <x v="1"/>
  </r>
  <r>
    <s v="1_partners"/>
    <x v="0"/>
    <x v="44"/>
    <x v="12"/>
    <x v="15"/>
    <x v="1"/>
    <n v="3.8834951456310676E-2"/>
    <x v="5"/>
    <x v="12"/>
    <x v="44"/>
    <x v="1"/>
    <m/>
    <x v="1"/>
  </r>
  <r>
    <s v="1_partners"/>
    <x v="0"/>
    <x v="45"/>
    <x v="17"/>
    <x v="0"/>
    <x v="43"/>
    <n v="0.16190476190476191"/>
    <x v="5"/>
    <x v="17"/>
    <x v="45"/>
    <x v="0"/>
    <n v="1"/>
    <x v="1"/>
  </r>
  <r>
    <s v="1_partners"/>
    <x v="0"/>
    <x v="46"/>
    <x v="18"/>
    <x v="6"/>
    <x v="44"/>
    <n v="0.13333333333333333"/>
    <x v="6"/>
    <x v="18"/>
    <x v="46"/>
    <x v="1"/>
    <m/>
    <x v="4"/>
  </r>
  <r>
    <s v="1_partners"/>
    <x v="0"/>
    <x v="47"/>
    <x v="16"/>
    <x v="3"/>
    <x v="45"/>
    <n v="1.4634146341463415E-2"/>
    <x v="1"/>
    <x v="16"/>
    <x v="47"/>
    <x v="14"/>
    <n v="2"/>
    <x v="1"/>
  </r>
  <r>
    <s v="1_partners"/>
    <x v="0"/>
    <x v="48"/>
    <x v="19"/>
    <x v="18"/>
    <x v="33"/>
    <n v="2.0703933747412008E-2"/>
    <x v="2"/>
    <x v="19"/>
    <x v="48"/>
    <x v="25"/>
    <n v="35"/>
    <x v="0"/>
  </r>
  <r>
    <s v="1_partners"/>
    <x v="0"/>
    <x v="49"/>
    <x v="17"/>
    <x v="15"/>
    <x v="46"/>
    <n v="1.8957345971563982E-2"/>
    <x v="5"/>
    <x v="17"/>
    <x v="49"/>
    <x v="1"/>
    <m/>
    <x v="0"/>
  </r>
  <r>
    <s v="1_partners"/>
    <x v="0"/>
    <x v="50"/>
    <x v="0"/>
    <x v="23"/>
    <x v="47"/>
    <n v="7.6086956521739135E-2"/>
    <x v="0"/>
    <x v="0"/>
    <x v="50"/>
    <x v="26"/>
    <n v="10"/>
    <x v="1"/>
  </r>
  <r>
    <s v="1_partners"/>
    <x v="0"/>
    <x v="51"/>
    <x v="1"/>
    <x v="30"/>
    <x v="48"/>
    <n v="3.2212885154061621E-2"/>
    <x v="1"/>
    <x v="1"/>
    <x v="51"/>
    <x v="19"/>
    <n v="3"/>
    <x v="1"/>
  </r>
  <r>
    <s v="1_partners"/>
    <x v="0"/>
    <x v="52"/>
    <x v="10"/>
    <x v="31"/>
    <x v="49"/>
    <n v="6.6431095406360427E-2"/>
    <x v="3"/>
    <x v="10"/>
    <x v="52"/>
    <x v="19"/>
    <n v="10"/>
    <x v="1"/>
  </r>
  <r>
    <s v="1_partners"/>
    <x v="0"/>
    <x v="53"/>
    <x v="3"/>
    <x v="32"/>
    <x v="50"/>
    <n v="3.6770233024304683E-2"/>
    <x v="3"/>
    <x v="3"/>
    <x v="53"/>
    <x v="0"/>
    <n v="1"/>
    <x v="1"/>
  </r>
  <r>
    <s v="1_partners"/>
    <x v="0"/>
    <x v="54"/>
    <x v="3"/>
    <x v="33"/>
    <x v="51"/>
    <n v="5.9677089720008174E-2"/>
    <x v="3"/>
    <x v="3"/>
    <x v="54"/>
    <x v="23"/>
    <m/>
    <x v="1"/>
  </r>
  <r>
    <s v="1_partners"/>
    <x v="0"/>
    <x v="55"/>
    <x v="3"/>
    <x v="34"/>
    <x v="52"/>
    <n v="1.1884550084889643E-2"/>
    <x v="3"/>
    <x v="3"/>
    <x v="55"/>
    <x v="1"/>
    <m/>
    <x v="1"/>
  </r>
  <r>
    <s v="1_partners"/>
    <x v="0"/>
    <x v="56"/>
    <x v="20"/>
    <x v="8"/>
    <x v="53"/>
    <n v="3.4482758620689655E-2"/>
    <x v="1"/>
    <x v="20"/>
    <x v="56"/>
    <x v="27"/>
    <n v="8"/>
    <x v="0"/>
  </r>
  <r>
    <s v="1_partners"/>
    <x v="0"/>
    <x v="57"/>
    <x v="12"/>
    <x v="26"/>
    <x v="54"/>
    <n v="1.2738853503184714E-2"/>
    <x v="5"/>
    <x v="12"/>
    <x v="57"/>
    <x v="1"/>
    <n v="4"/>
    <x v="0"/>
  </r>
  <r>
    <s v="1_partners"/>
    <x v="0"/>
    <x v="58"/>
    <x v="3"/>
    <x v="35"/>
    <x v="55"/>
    <n v="0.11173011451562984"/>
    <x v="3"/>
    <x v="3"/>
    <x v="58"/>
    <x v="0"/>
    <n v="1"/>
    <x v="1"/>
  </r>
  <r>
    <s v="1_partners"/>
    <x v="0"/>
    <x v="59"/>
    <x v="1"/>
    <x v="8"/>
    <x v="56"/>
    <n v="3.4722222222222224E-2"/>
    <x v="1"/>
    <x v="1"/>
    <x v="59"/>
    <x v="26"/>
    <n v="14"/>
    <x v="1"/>
  </r>
  <r>
    <s v="1_partners"/>
    <x v="0"/>
    <x v="60"/>
    <x v="6"/>
    <x v="36"/>
    <x v="57"/>
    <n v="9.417040358744394E-2"/>
    <x v="5"/>
    <x v="6"/>
    <x v="60"/>
    <x v="28"/>
    <n v="2"/>
    <x v="1"/>
  </r>
  <r>
    <s v="1_partners"/>
    <x v="0"/>
    <x v="61"/>
    <x v="6"/>
    <x v="15"/>
    <x v="58"/>
    <n v="1.3793103448275862E-2"/>
    <x v="5"/>
    <x v="6"/>
    <x v="61"/>
    <x v="0"/>
    <m/>
    <x v="0"/>
  </r>
  <r>
    <s v="1_partners"/>
    <x v="0"/>
    <x v="62"/>
    <x v="12"/>
    <x v="37"/>
    <x v="59"/>
    <n v="8.7613293051359523E-2"/>
    <x v="5"/>
    <x v="12"/>
    <x v="62"/>
    <x v="29"/>
    <m/>
    <x v="0"/>
  </r>
  <r>
    <s v="1_partners"/>
    <x v="0"/>
    <x v="63"/>
    <x v="0"/>
    <x v="6"/>
    <x v="60"/>
    <n v="9.5238095238095233E-2"/>
    <x v="0"/>
    <x v="0"/>
    <x v="63"/>
    <x v="13"/>
    <m/>
    <x v="0"/>
  </r>
  <r>
    <s v="1_partners"/>
    <x v="0"/>
    <x v="64"/>
    <x v="12"/>
    <x v="1"/>
    <x v="61"/>
    <n v="3.2967032967032968E-2"/>
    <x v="5"/>
    <x v="12"/>
    <x v="64"/>
    <x v="30"/>
    <m/>
    <x v="0"/>
  </r>
  <r>
    <s v="1_partners"/>
    <x v="0"/>
    <x v="65"/>
    <x v="3"/>
    <x v="38"/>
    <x v="62"/>
    <n v="4.869731278133952E-2"/>
    <x v="3"/>
    <x v="3"/>
    <x v="65"/>
    <x v="1"/>
    <n v="3"/>
    <x v="1"/>
  </r>
  <r>
    <s v="1_partners"/>
    <x v="0"/>
    <x v="66"/>
    <x v="5"/>
    <x v="39"/>
    <x v="63"/>
    <n v="6.0864272671941569E-2"/>
    <x v="3"/>
    <x v="5"/>
    <x v="66"/>
    <x v="31"/>
    <n v="5"/>
    <x v="0"/>
  </r>
  <r>
    <s v="1_partners"/>
    <x v="0"/>
    <x v="67"/>
    <x v="12"/>
    <x v="40"/>
    <x v="64"/>
    <n v="1.698754246885617E-2"/>
    <x v="5"/>
    <x v="12"/>
    <x v="67"/>
    <x v="32"/>
    <n v="3"/>
    <x v="1"/>
  </r>
  <r>
    <s v="1_partners"/>
    <x v="0"/>
    <x v="68"/>
    <x v="5"/>
    <x v="41"/>
    <x v="65"/>
    <n v="4.8346055979643768E-2"/>
    <x v="3"/>
    <x v="5"/>
    <x v="68"/>
    <x v="33"/>
    <n v="3"/>
    <x v="1"/>
  </r>
  <r>
    <s v="1_partners"/>
    <x v="0"/>
    <x v="69"/>
    <x v="1"/>
    <x v="9"/>
    <x v="66"/>
    <n v="4.1666666666666664E-2"/>
    <x v="1"/>
    <x v="1"/>
    <x v="69"/>
    <x v="4"/>
    <n v="1"/>
    <x v="1"/>
  </r>
  <r>
    <s v="1_partners"/>
    <x v="0"/>
    <x v="70"/>
    <x v="2"/>
    <x v="23"/>
    <x v="67"/>
    <n v="2.5925925925925925E-2"/>
    <x v="2"/>
    <x v="2"/>
    <x v="70"/>
    <x v="1"/>
    <n v="1"/>
    <x v="0"/>
  </r>
  <r>
    <s v="1_partners"/>
    <x v="0"/>
    <x v="71"/>
    <x v="3"/>
    <x v="42"/>
    <x v="68"/>
    <n v="7.3578595317725759E-2"/>
    <x v="3"/>
    <x v="3"/>
    <x v="71"/>
    <x v="34"/>
    <n v="8"/>
    <x v="1"/>
  </r>
  <r>
    <s v="1_partners"/>
    <x v="0"/>
    <x v="72"/>
    <x v="6"/>
    <x v="19"/>
    <x v="69"/>
    <n v="1.9736842105263157E-2"/>
    <x v="5"/>
    <x v="6"/>
    <x v="72"/>
    <x v="14"/>
    <n v="6"/>
    <x v="1"/>
  </r>
  <r>
    <s v="1_partners"/>
    <x v="0"/>
    <x v="73"/>
    <x v="6"/>
    <x v="9"/>
    <x v="70"/>
    <n v="1.4705882352941176E-2"/>
    <x v="5"/>
    <x v="6"/>
    <x v="73"/>
    <x v="1"/>
    <n v="1"/>
    <x v="1"/>
  </r>
  <r>
    <s v="1_partners"/>
    <x v="0"/>
    <x v="74"/>
    <x v="0"/>
    <x v="43"/>
    <x v="71"/>
    <n v="0.12128589608808721"/>
    <x v="0"/>
    <x v="0"/>
    <x v="74"/>
    <x v="35"/>
    <n v="1"/>
    <x v="0"/>
  </r>
  <r>
    <s v="1_partners"/>
    <x v="0"/>
    <x v="75"/>
    <x v="9"/>
    <x v="6"/>
    <x v="72"/>
    <n v="0.10526315789473684"/>
    <x v="5"/>
    <x v="9"/>
    <x v="75"/>
    <x v="1"/>
    <m/>
    <x v="0"/>
  </r>
  <r>
    <s v="1_partners"/>
    <x v="0"/>
    <x v="76"/>
    <x v="1"/>
    <x v="44"/>
    <x v="73"/>
    <n v="5.7722308892355696E-2"/>
    <x v="1"/>
    <x v="1"/>
    <x v="76"/>
    <x v="36"/>
    <m/>
    <x v="0"/>
  </r>
  <r>
    <s v="1_partners"/>
    <x v="0"/>
    <x v="77"/>
    <x v="6"/>
    <x v="9"/>
    <x v="18"/>
    <n v="1.0101010101010102E-2"/>
    <x v="5"/>
    <x v="6"/>
    <x v="77"/>
    <x v="1"/>
    <m/>
    <x v="0"/>
  </r>
  <r>
    <s v="1_partners"/>
    <x v="0"/>
    <x v="78"/>
    <x v="10"/>
    <x v="9"/>
    <x v="74"/>
    <n v="9.0909090909090912E-2"/>
    <x v="3"/>
    <x v="10"/>
    <x v="78"/>
    <x v="37"/>
    <n v="3"/>
    <x v="3"/>
  </r>
  <r>
    <s v="1_partners"/>
    <x v="0"/>
    <x v="79"/>
    <x v="5"/>
    <x v="45"/>
    <x v="75"/>
    <n v="7.638515330823023E-2"/>
    <x v="3"/>
    <x v="5"/>
    <x v="79"/>
    <x v="38"/>
    <n v="3"/>
    <x v="0"/>
  </r>
  <r>
    <s v="1_partners"/>
    <x v="0"/>
    <x v="80"/>
    <x v="10"/>
    <x v="46"/>
    <x v="76"/>
    <n v="9.1867469879518077E-2"/>
    <x v="3"/>
    <x v="10"/>
    <x v="80"/>
    <x v="39"/>
    <n v="10"/>
    <x v="0"/>
  </r>
  <r>
    <s v="1_partners"/>
    <x v="0"/>
    <x v="81"/>
    <x v="13"/>
    <x v="3"/>
    <x v="77"/>
    <n v="3.2258064516129031E-2"/>
    <x v="2"/>
    <x v="13"/>
    <x v="81"/>
    <x v="1"/>
    <m/>
    <x v="1"/>
  </r>
  <r>
    <s v="1_partners"/>
    <x v="0"/>
    <x v="82"/>
    <x v="21"/>
    <x v="19"/>
    <x v="78"/>
    <n v="2.9508196721311476E-2"/>
    <x v="5"/>
    <x v="21"/>
    <x v="82"/>
    <x v="1"/>
    <m/>
    <x v="0"/>
  </r>
  <r>
    <s v="1_partners"/>
    <x v="0"/>
    <x v="83"/>
    <x v="3"/>
    <x v="47"/>
    <x v="79"/>
    <n v="2.4134039413143502E-2"/>
    <x v="3"/>
    <x v="3"/>
    <x v="83"/>
    <x v="1"/>
    <m/>
    <x v="1"/>
  </r>
  <r>
    <s v="1_partners"/>
    <x v="0"/>
    <x v="84"/>
    <x v="2"/>
    <x v="6"/>
    <x v="56"/>
    <n v="1.3888888888888888E-2"/>
    <x v="2"/>
    <x v="2"/>
    <x v="84"/>
    <x v="1"/>
    <n v="3"/>
    <x v="1"/>
  </r>
  <r>
    <s v="1_partners"/>
    <x v="0"/>
    <x v="85"/>
    <x v="3"/>
    <x v="48"/>
    <x v="80"/>
    <n v="7.2129780540499566E-2"/>
    <x v="3"/>
    <x v="3"/>
    <x v="85"/>
    <x v="40"/>
    <n v="7"/>
    <x v="1"/>
  </r>
  <r>
    <s v="1_partners"/>
    <x v="0"/>
    <x v="86"/>
    <x v="19"/>
    <x v="3"/>
    <x v="81"/>
    <n v="7.7720207253886009E-3"/>
    <x v="2"/>
    <x v="19"/>
    <x v="86"/>
    <x v="18"/>
    <n v="1"/>
    <x v="1"/>
  </r>
  <r>
    <s v="1_partners"/>
    <x v="0"/>
    <x v="87"/>
    <x v="3"/>
    <x v="49"/>
    <x v="82"/>
    <n v="7.5078758816805605E-2"/>
    <x v="3"/>
    <x v="3"/>
    <x v="87"/>
    <x v="41"/>
    <n v="8"/>
    <x v="1"/>
  </r>
  <r>
    <s v="1_partners"/>
    <x v="0"/>
    <x v="88"/>
    <x v="0"/>
    <x v="50"/>
    <x v="83"/>
    <n v="5.062240663900415E-2"/>
    <x v="0"/>
    <x v="0"/>
    <x v="88"/>
    <x v="42"/>
    <m/>
    <x v="0"/>
  </r>
  <r>
    <s v="1_partners"/>
    <x v="0"/>
    <x v="89"/>
    <x v="3"/>
    <x v="14"/>
    <x v="84"/>
    <n v="3.9755351681957186E-2"/>
    <x v="3"/>
    <x v="3"/>
    <x v="89"/>
    <x v="1"/>
    <n v="1"/>
    <x v="1"/>
  </r>
  <r>
    <s v="1_partners"/>
    <x v="0"/>
    <x v="90"/>
    <x v="3"/>
    <x v="51"/>
    <x v="85"/>
    <n v="7.2722600539637666E-2"/>
    <x v="3"/>
    <x v="3"/>
    <x v="90"/>
    <x v="43"/>
    <n v="2"/>
    <x v="1"/>
  </r>
  <r>
    <s v="1_partners"/>
    <x v="0"/>
    <x v="91"/>
    <x v="6"/>
    <x v="52"/>
    <x v="86"/>
    <n v="8.4444444444444447E-2"/>
    <x v="5"/>
    <x v="6"/>
    <x v="91"/>
    <x v="0"/>
    <m/>
    <x v="0"/>
  </r>
  <r>
    <s v="1_partners"/>
    <x v="0"/>
    <x v="92"/>
    <x v="1"/>
    <x v="1"/>
    <x v="87"/>
    <n v="3.2786885245901641E-2"/>
    <x v="1"/>
    <x v="1"/>
    <x v="92"/>
    <x v="44"/>
    <n v="4"/>
    <x v="1"/>
  </r>
  <r>
    <s v="1_partners"/>
    <x v="0"/>
    <x v="93"/>
    <x v="22"/>
    <x v="3"/>
    <x v="88"/>
    <n v="2.2222222222222223E-2"/>
    <x v="6"/>
    <x v="22"/>
    <x v="93"/>
    <x v="1"/>
    <m/>
    <x v="5"/>
  </r>
  <r>
    <s v="1_partners"/>
    <x v="0"/>
    <x v="94"/>
    <x v="23"/>
    <x v="6"/>
    <x v="31"/>
    <n v="2.4691358024691357E-2"/>
    <x v="2"/>
    <x v="23"/>
    <x v="94"/>
    <x v="1"/>
    <m/>
    <x v="0"/>
  </r>
  <r>
    <s v="1_partners"/>
    <x v="0"/>
    <x v="95"/>
    <x v="12"/>
    <x v="21"/>
    <x v="89"/>
    <n v="1.5503875968992248E-2"/>
    <x v="5"/>
    <x v="12"/>
    <x v="95"/>
    <x v="1"/>
    <m/>
    <x v="0"/>
  </r>
  <r>
    <s v="1_partners"/>
    <x v="0"/>
    <x v="96"/>
    <x v="16"/>
    <x v="9"/>
    <x v="16"/>
    <n v="9.3457943925233638E-3"/>
    <x v="1"/>
    <x v="16"/>
    <x v="96"/>
    <x v="45"/>
    <n v="2"/>
    <x v="1"/>
  </r>
  <r>
    <s v="1_partners"/>
    <x v="0"/>
    <x v="97"/>
    <x v="3"/>
    <x v="53"/>
    <x v="90"/>
    <n v="8.3540527100944798E-2"/>
    <x v="3"/>
    <x v="3"/>
    <x v="97"/>
    <x v="46"/>
    <n v="8"/>
    <x v="1"/>
  </r>
  <r>
    <s v="1_partners"/>
    <x v="0"/>
    <x v="98"/>
    <x v="24"/>
    <x v="9"/>
    <x v="91"/>
    <n v="7.1428571428571425E-2"/>
    <x v="1"/>
    <x v="24"/>
    <x v="98"/>
    <x v="0"/>
    <n v="2"/>
    <x v="1"/>
  </r>
  <r>
    <s v="1_partners"/>
    <x v="0"/>
    <x v="99"/>
    <x v="3"/>
    <x v="54"/>
    <x v="92"/>
    <n v="6.0157790927021698E-2"/>
    <x v="3"/>
    <x v="3"/>
    <x v="99"/>
    <x v="47"/>
    <n v="3"/>
    <x v="1"/>
  </r>
  <r>
    <s v="1_partners"/>
    <x v="0"/>
    <x v="100"/>
    <x v="12"/>
    <x v="1"/>
    <x v="93"/>
    <n v="1.9543973941368076E-2"/>
    <x v="5"/>
    <x v="12"/>
    <x v="100"/>
    <x v="48"/>
    <n v="3"/>
    <x v="1"/>
  </r>
  <r>
    <s v="1_partners"/>
    <x v="0"/>
    <x v="101"/>
    <x v="3"/>
    <x v="55"/>
    <x v="94"/>
    <n v="5.0505050505050504E-2"/>
    <x v="3"/>
    <x v="3"/>
    <x v="101"/>
    <x v="1"/>
    <m/>
    <x v="1"/>
  </r>
  <r>
    <s v="1_partners"/>
    <x v="0"/>
    <x v="102"/>
    <x v="5"/>
    <x v="3"/>
    <x v="3"/>
    <n v="5.8823529411764705E-2"/>
    <x v="3"/>
    <x v="5"/>
    <x v="102"/>
    <x v="49"/>
    <m/>
    <x v="3"/>
  </r>
  <r>
    <s v="1_partners"/>
    <x v="0"/>
    <x v="103"/>
    <x v="1"/>
    <x v="19"/>
    <x v="77"/>
    <n v="9.6774193548387094E-2"/>
    <x v="1"/>
    <x v="1"/>
    <x v="103"/>
    <x v="23"/>
    <n v="1"/>
    <x v="1"/>
  </r>
  <r>
    <s v="1_partners"/>
    <x v="0"/>
    <x v="104"/>
    <x v="2"/>
    <x v="15"/>
    <x v="95"/>
    <n v="6.0606060606060608E-2"/>
    <x v="2"/>
    <x v="2"/>
    <x v="104"/>
    <x v="50"/>
    <n v="1"/>
    <x v="0"/>
  </r>
  <r>
    <s v="1_partners"/>
    <x v="0"/>
    <x v="105"/>
    <x v="3"/>
    <x v="56"/>
    <x v="96"/>
    <n v="6.91515448749387E-2"/>
    <x v="3"/>
    <x v="3"/>
    <x v="105"/>
    <x v="0"/>
    <n v="1"/>
    <x v="1"/>
  </r>
  <r>
    <s v="1_partners"/>
    <x v="0"/>
    <x v="106"/>
    <x v="0"/>
    <x v="57"/>
    <x v="97"/>
    <n v="2.2008253094910592E-2"/>
    <x v="0"/>
    <x v="0"/>
    <x v="106"/>
    <x v="51"/>
    <m/>
    <x v="0"/>
  </r>
  <r>
    <s v="1_partners"/>
    <x v="0"/>
    <x v="107"/>
    <x v="5"/>
    <x v="9"/>
    <x v="98"/>
    <n v="3.0303030303030304E-2"/>
    <x v="3"/>
    <x v="5"/>
    <x v="107"/>
    <x v="52"/>
    <n v="1"/>
    <x v="3"/>
  </r>
  <r>
    <s v="1_partners"/>
    <x v="0"/>
    <x v="108"/>
    <x v="9"/>
    <x v="8"/>
    <x v="99"/>
    <n v="1.5974440894568689E-2"/>
    <x v="5"/>
    <x v="9"/>
    <x v="108"/>
    <x v="1"/>
    <m/>
    <x v="0"/>
  </r>
  <r>
    <s v="1_partners"/>
    <x v="0"/>
    <x v="109"/>
    <x v="6"/>
    <x v="58"/>
    <x v="100"/>
    <n v="2.9667149059334298E-2"/>
    <x v="5"/>
    <x v="6"/>
    <x v="109"/>
    <x v="53"/>
    <n v="12"/>
    <x v="1"/>
  </r>
  <r>
    <s v="1_partners"/>
    <x v="0"/>
    <x v="110"/>
    <x v="2"/>
    <x v="9"/>
    <x v="43"/>
    <n v="9.5238095238095247E-3"/>
    <x v="2"/>
    <x v="2"/>
    <x v="110"/>
    <x v="23"/>
    <n v="3"/>
    <x v="1"/>
  </r>
  <r>
    <s v="1_partners"/>
    <x v="0"/>
    <x v="111"/>
    <x v="1"/>
    <x v="59"/>
    <x v="101"/>
    <n v="8.397790055248619E-2"/>
    <x v="1"/>
    <x v="1"/>
    <x v="111"/>
    <x v="54"/>
    <m/>
    <x v="0"/>
  </r>
  <r>
    <s v="1_partners"/>
    <x v="0"/>
    <x v="112"/>
    <x v="6"/>
    <x v="1"/>
    <x v="102"/>
    <n v="2.2900763358778626E-2"/>
    <x v="5"/>
    <x v="6"/>
    <x v="112"/>
    <x v="55"/>
    <n v="4"/>
    <x v="0"/>
  </r>
  <r>
    <s v="1_partners"/>
    <x v="0"/>
    <x v="113"/>
    <x v="25"/>
    <x v="9"/>
    <x v="24"/>
    <n v="1.5625E-2"/>
    <x v="5"/>
    <x v="25"/>
    <x v="113"/>
    <x v="1"/>
    <n v="2"/>
    <x v="1"/>
  </r>
  <r>
    <s v="1_partners"/>
    <x v="0"/>
    <x v="114"/>
    <x v="3"/>
    <x v="60"/>
    <x v="103"/>
    <n v="5.0368457038668997E-2"/>
    <x v="3"/>
    <x v="3"/>
    <x v="114"/>
    <x v="15"/>
    <n v="1"/>
    <x v="1"/>
  </r>
  <r>
    <s v="1_partners"/>
    <x v="0"/>
    <x v="115"/>
    <x v="0"/>
    <x v="9"/>
    <x v="104"/>
    <n v="0.5"/>
    <x v="0"/>
    <x v="0"/>
    <x v="115"/>
    <x v="56"/>
    <m/>
    <x v="3"/>
  </r>
  <r>
    <s v="1_partners"/>
    <x v="0"/>
    <x v="116"/>
    <x v="3"/>
    <x v="61"/>
    <x v="105"/>
    <n v="5.459770114942529E-2"/>
    <x v="3"/>
    <x v="3"/>
    <x v="116"/>
    <x v="57"/>
    <n v="3"/>
    <x v="1"/>
  </r>
  <r>
    <s v="1_partners"/>
    <x v="0"/>
    <x v="117"/>
    <x v="16"/>
    <x v="8"/>
    <x v="106"/>
    <n v="1.9920318725099601E-2"/>
    <x v="1"/>
    <x v="16"/>
    <x v="117"/>
    <x v="58"/>
    <n v="2"/>
    <x v="1"/>
  </r>
  <r>
    <s v="1_partners"/>
    <x v="0"/>
    <x v="118"/>
    <x v="3"/>
    <x v="62"/>
    <x v="107"/>
    <n v="1.9550677413822673E-2"/>
    <x v="3"/>
    <x v="3"/>
    <x v="118"/>
    <x v="0"/>
    <m/>
    <x v="1"/>
  </r>
  <r>
    <s v="1_partners"/>
    <x v="0"/>
    <x v="119"/>
    <x v="8"/>
    <x v="9"/>
    <x v="108"/>
    <n v="0.2"/>
    <x v="4"/>
    <x v="8"/>
    <x v="119"/>
    <x v="59"/>
    <n v="4"/>
    <x v="1"/>
  </r>
  <r>
    <s v="1_partners"/>
    <x v="0"/>
    <x v="120"/>
    <x v="17"/>
    <x v="15"/>
    <x v="109"/>
    <n v="1.7094017094017096E-2"/>
    <x v="5"/>
    <x v="17"/>
    <x v="120"/>
    <x v="1"/>
    <n v="1"/>
    <x v="1"/>
  </r>
  <r>
    <s v="1_partners"/>
    <x v="0"/>
    <x v="121"/>
    <x v="3"/>
    <x v="63"/>
    <x v="110"/>
    <n v="8.5852342959883129E-2"/>
    <x v="3"/>
    <x v="3"/>
    <x v="121"/>
    <x v="60"/>
    <n v="13"/>
    <x v="1"/>
  </r>
  <r>
    <s v="1_partners"/>
    <x v="0"/>
    <x v="122"/>
    <x v="5"/>
    <x v="64"/>
    <x v="111"/>
    <n v="7.0532915360501561E-2"/>
    <x v="3"/>
    <x v="5"/>
    <x v="122"/>
    <x v="61"/>
    <n v="39"/>
    <x v="1"/>
  </r>
  <r>
    <s v="1_partners"/>
    <x v="0"/>
    <x v="123"/>
    <x v="4"/>
    <x v="9"/>
    <x v="112"/>
    <n v="8.4033613445378148E-3"/>
    <x v="4"/>
    <x v="4"/>
    <x v="123"/>
    <x v="1"/>
    <m/>
    <x v="0"/>
  </r>
  <r>
    <s v="1_partners"/>
    <x v="0"/>
    <x v="124"/>
    <x v="14"/>
    <x v="9"/>
    <x v="113"/>
    <n v="0.14285714285714285"/>
    <x v="4"/>
    <x v="14"/>
    <x v="124"/>
    <x v="1"/>
    <m/>
    <x v="0"/>
  </r>
  <r>
    <s v="1_partners"/>
    <x v="0"/>
    <x v="125"/>
    <x v="10"/>
    <x v="65"/>
    <x v="114"/>
    <n v="0.19447138700290981"/>
    <x v="3"/>
    <x v="10"/>
    <x v="125"/>
    <x v="62"/>
    <m/>
    <x v="3"/>
  </r>
  <r>
    <s v="1_partners"/>
    <x v="0"/>
    <x v="126"/>
    <x v="3"/>
    <x v="66"/>
    <x v="115"/>
    <n v="9.0452261306532666E-2"/>
    <x v="3"/>
    <x v="3"/>
    <x v="126"/>
    <x v="63"/>
    <n v="15"/>
    <x v="1"/>
  </r>
  <r>
    <s v="1_partners"/>
    <x v="0"/>
    <x v="127"/>
    <x v="6"/>
    <x v="15"/>
    <x v="116"/>
    <n v="2.9197080291970802E-2"/>
    <x v="5"/>
    <x v="6"/>
    <x v="127"/>
    <x v="64"/>
    <n v="12"/>
    <x v="1"/>
  </r>
  <r>
    <s v="1_partners"/>
    <x v="0"/>
    <x v="128"/>
    <x v="0"/>
    <x v="67"/>
    <x v="117"/>
    <n v="8.8172043010752682E-2"/>
    <x v="0"/>
    <x v="0"/>
    <x v="128"/>
    <x v="23"/>
    <n v="4"/>
    <x v="1"/>
  </r>
  <r>
    <s v="1_partners"/>
    <x v="0"/>
    <x v="129"/>
    <x v="2"/>
    <x v="15"/>
    <x v="118"/>
    <n v="3.1746031746031744E-2"/>
    <x v="2"/>
    <x v="2"/>
    <x v="129"/>
    <x v="30"/>
    <n v="4"/>
    <x v="1"/>
  </r>
  <r>
    <s v="1_partners"/>
    <x v="0"/>
    <x v="130"/>
    <x v="13"/>
    <x v="9"/>
    <x v="35"/>
    <n v="2.6315789473684209E-2"/>
    <x v="2"/>
    <x v="13"/>
    <x v="130"/>
    <x v="1"/>
    <m/>
    <x v="1"/>
  </r>
  <r>
    <s v="1_partners"/>
    <x v="0"/>
    <x v="131"/>
    <x v="9"/>
    <x v="9"/>
    <x v="119"/>
    <n v="3.2258064516129031E-2"/>
    <x v="5"/>
    <x v="9"/>
    <x v="131"/>
    <x v="65"/>
    <n v="18"/>
    <x v="0"/>
  </r>
  <r>
    <s v="1_partners"/>
    <x v="0"/>
    <x v="132"/>
    <x v="10"/>
    <x v="68"/>
    <x v="120"/>
    <n v="0.1121683967704729"/>
    <x v="3"/>
    <x v="10"/>
    <x v="132"/>
    <x v="66"/>
    <n v="14"/>
    <x v="0"/>
  </r>
  <r>
    <s v="1_partners"/>
    <x v="0"/>
    <x v="133"/>
    <x v="1"/>
    <x v="69"/>
    <x v="121"/>
    <n v="8.9599999999999999E-2"/>
    <x v="1"/>
    <x v="1"/>
    <x v="133"/>
    <x v="67"/>
    <n v="42"/>
    <x v="1"/>
  </r>
  <r>
    <s v="1_partners"/>
    <x v="0"/>
    <x v="134"/>
    <x v="12"/>
    <x v="9"/>
    <x v="122"/>
    <n v="1.3698630136986301E-2"/>
    <x v="5"/>
    <x v="12"/>
    <x v="134"/>
    <x v="1"/>
    <m/>
    <x v="0"/>
  </r>
  <r>
    <s v="1_partners"/>
    <x v="0"/>
    <x v="135"/>
    <x v="2"/>
    <x v="6"/>
    <x v="123"/>
    <n v="1.3513513513513514E-2"/>
    <x v="2"/>
    <x v="2"/>
    <x v="135"/>
    <x v="68"/>
    <n v="6"/>
    <x v="1"/>
  </r>
  <r>
    <s v="1_partners"/>
    <x v="0"/>
    <x v="136"/>
    <x v="23"/>
    <x v="9"/>
    <x v="124"/>
    <n v="2.1739130434782608E-2"/>
    <x v="2"/>
    <x v="23"/>
    <x v="136"/>
    <x v="0"/>
    <n v="1"/>
    <x v="1"/>
  </r>
  <r>
    <s v="1_partners"/>
    <x v="0"/>
    <x v="137"/>
    <x v="4"/>
    <x v="8"/>
    <x v="125"/>
    <n v="6.3291139240506333E-2"/>
    <x v="4"/>
    <x v="4"/>
    <x v="137"/>
    <x v="1"/>
    <n v="1"/>
    <x v="1"/>
  </r>
  <r>
    <s v="1_partners"/>
    <x v="0"/>
    <x v="138"/>
    <x v="6"/>
    <x v="8"/>
    <x v="126"/>
    <n v="1.8450184501845018E-2"/>
    <x v="5"/>
    <x v="6"/>
    <x v="138"/>
    <x v="69"/>
    <n v="7"/>
    <x v="1"/>
  </r>
  <r>
    <s v="1_partners"/>
    <x v="0"/>
    <x v="139"/>
    <x v="13"/>
    <x v="15"/>
    <x v="39"/>
    <n v="3.4482758620689655E-2"/>
    <x v="2"/>
    <x v="13"/>
    <x v="139"/>
    <x v="1"/>
    <m/>
    <x v="1"/>
  </r>
  <r>
    <s v="1_partners"/>
    <x v="0"/>
    <x v="140"/>
    <x v="17"/>
    <x v="9"/>
    <x v="127"/>
    <n v="0.1111111111111111"/>
    <x v="5"/>
    <x v="17"/>
    <x v="140"/>
    <x v="0"/>
    <n v="1"/>
    <x v="1"/>
  </r>
  <r>
    <s v="1_partners"/>
    <x v="0"/>
    <x v="141"/>
    <x v="2"/>
    <x v="9"/>
    <x v="128"/>
    <n v="0.02"/>
    <x v="2"/>
    <x v="2"/>
    <x v="141"/>
    <x v="23"/>
    <m/>
    <x v="0"/>
  </r>
  <r>
    <s v="1_partners"/>
    <x v="0"/>
    <x v="142"/>
    <x v="3"/>
    <x v="70"/>
    <x v="129"/>
    <n v="9.1743119266055051E-2"/>
    <x v="3"/>
    <x v="3"/>
    <x v="142"/>
    <x v="70"/>
    <n v="6"/>
    <x v="1"/>
  </r>
  <r>
    <s v="1_partners"/>
    <x v="0"/>
    <x v="143"/>
    <x v="3"/>
    <x v="71"/>
    <x v="130"/>
    <n v="7.2164948453608241E-2"/>
    <x v="3"/>
    <x v="3"/>
    <x v="143"/>
    <x v="71"/>
    <n v="1"/>
    <x v="1"/>
  </r>
  <r>
    <s v="1_partners"/>
    <x v="0"/>
    <x v="144"/>
    <x v="3"/>
    <x v="9"/>
    <x v="131"/>
    <n v="3.8461538461538464E-2"/>
    <x v="3"/>
    <x v="3"/>
    <x v="144"/>
    <x v="1"/>
    <n v="1"/>
    <x v="1"/>
  </r>
  <r>
    <s v="1_partners"/>
    <x v="0"/>
    <x v="145"/>
    <x v="0"/>
    <x v="1"/>
    <x v="132"/>
    <n v="1.6853932584269662E-2"/>
    <x v="0"/>
    <x v="0"/>
    <x v="145"/>
    <x v="72"/>
    <m/>
    <x v="0"/>
  </r>
  <r>
    <s v="1_partners"/>
    <x v="0"/>
    <x v="146"/>
    <x v="3"/>
    <x v="72"/>
    <x v="133"/>
    <n v="3.4482758620689655E-2"/>
    <x v="3"/>
    <x v="3"/>
    <x v="146"/>
    <x v="73"/>
    <n v="5"/>
    <x v="1"/>
  </r>
  <r>
    <s v="1_partners"/>
    <x v="0"/>
    <x v="147"/>
    <x v="26"/>
    <x v="3"/>
    <x v="134"/>
    <n v="4.3478260869565216E-2"/>
    <x v="4"/>
    <x v="26"/>
    <x v="147"/>
    <x v="19"/>
    <n v="2"/>
    <x v="0"/>
  </r>
  <r>
    <s v="1_partners"/>
    <x v="0"/>
    <x v="148"/>
    <x v="0"/>
    <x v="9"/>
    <x v="135"/>
    <n v="0.25"/>
    <x v="0"/>
    <x v="0"/>
    <x v="148"/>
    <x v="74"/>
    <n v="1"/>
    <x v="6"/>
  </r>
  <r>
    <s v="1_partners"/>
    <x v="0"/>
    <x v="149"/>
    <x v="0"/>
    <x v="40"/>
    <x v="136"/>
    <n v="2.6223776223776224E-2"/>
    <x v="0"/>
    <x v="0"/>
    <x v="149"/>
    <x v="75"/>
    <n v="2"/>
    <x v="0"/>
  </r>
  <r>
    <s v="1_partners"/>
    <x v="0"/>
    <x v="150"/>
    <x v="3"/>
    <x v="73"/>
    <x v="137"/>
    <n v="6.9025208265714594E-2"/>
    <x v="3"/>
    <x v="3"/>
    <x v="150"/>
    <x v="1"/>
    <n v="1"/>
    <x v="1"/>
  </r>
  <r>
    <s v="1_partners"/>
    <x v="0"/>
    <x v="151"/>
    <x v="3"/>
    <x v="74"/>
    <x v="138"/>
    <n v="6.1001042752867572E-2"/>
    <x v="3"/>
    <x v="3"/>
    <x v="151"/>
    <x v="1"/>
    <m/>
    <x v="1"/>
  </r>
  <r>
    <s v="1_partners"/>
    <x v="0"/>
    <x v="152"/>
    <x v="3"/>
    <x v="6"/>
    <x v="139"/>
    <n v="1.6949152542372881E-2"/>
    <x v="3"/>
    <x v="3"/>
    <x v="152"/>
    <x v="1"/>
    <m/>
    <x v="1"/>
  </r>
  <r>
    <s v="1_partners"/>
    <x v="0"/>
    <x v="153"/>
    <x v="2"/>
    <x v="75"/>
    <x v="140"/>
    <n v="1.8367346938775512E-2"/>
    <x v="2"/>
    <x v="2"/>
    <x v="153"/>
    <x v="76"/>
    <n v="34"/>
    <x v="1"/>
  </r>
  <r>
    <s v="1_partners"/>
    <x v="0"/>
    <x v="154"/>
    <x v="6"/>
    <x v="1"/>
    <x v="141"/>
    <n v="1.2E-2"/>
    <x v="5"/>
    <x v="6"/>
    <x v="154"/>
    <x v="1"/>
    <m/>
    <x v="1"/>
  </r>
  <r>
    <s v="1_partners"/>
    <x v="0"/>
    <x v="155"/>
    <x v="0"/>
    <x v="52"/>
    <x v="142"/>
    <n v="7.6030412164865948E-3"/>
    <x v="0"/>
    <x v="0"/>
    <x v="155"/>
    <x v="1"/>
    <n v="3"/>
    <x v="1"/>
  </r>
  <r>
    <s v="1_partners"/>
    <x v="0"/>
    <x v="156"/>
    <x v="13"/>
    <x v="9"/>
    <x v="143"/>
    <n v="1.3333333333333334E-2"/>
    <x v="2"/>
    <x v="13"/>
    <x v="156"/>
    <x v="0"/>
    <m/>
    <x v="0"/>
  </r>
  <r>
    <s v="1_partners"/>
    <x v="0"/>
    <x v="157"/>
    <x v="3"/>
    <x v="76"/>
    <x v="144"/>
    <n v="7.2750977835723596E-2"/>
    <x v="3"/>
    <x v="3"/>
    <x v="157"/>
    <x v="19"/>
    <m/>
    <x v="1"/>
  </r>
  <r>
    <s v="1_partners"/>
    <x v="0"/>
    <x v="158"/>
    <x v="15"/>
    <x v="77"/>
    <x v="145"/>
    <n v="0.11228304405874499"/>
    <x v="0"/>
    <x v="15"/>
    <x v="158"/>
    <x v="77"/>
    <n v="77"/>
    <x v="1"/>
  </r>
  <r>
    <s v="1_partners"/>
    <x v="0"/>
    <x v="159"/>
    <x v="7"/>
    <x v="78"/>
    <x v="146"/>
    <n v="4.2635658914728682E-2"/>
    <x v="2"/>
    <x v="7"/>
    <x v="159"/>
    <x v="0"/>
    <n v="1"/>
    <x v="1"/>
  </r>
  <r>
    <s v="1_partners"/>
    <x v="0"/>
    <x v="160"/>
    <x v="21"/>
    <x v="79"/>
    <x v="147"/>
    <n v="6.7579127459366978E-2"/>
    <x v="5"/>
    <x v="21"/>
    <x v="160"/>
    <x v="78"/>
    <n v="74"/>
    <x v="0"/>
  </r>
  <r>
    <s v="1_partners"/>
    <x v="0"/>
    <x v="161"/>
    <x v="5"/>
    <x v="80"/>
    <x v="148"/>
    <n v="9.8939289236570027E-2"/>
    <x v="3"/>
    <x v="5"/>
    <x v="161"/>
    <x v="79"/>
    <n v="30"/>
    <x v="1"/>
  </r>
  <r>
    <s v="1_partners"/>
    <x v="0"/>
    <x v="162"/>
    <x v="9"/>
    <x v="9"/>
    <x v="149"/>
    <n v="6.0606060606060606E-3"/>
    <x v="5"/>
    <x v="9"/>
    <x v="162"/>
    <x v="80"/>
    <n v="13"/>
    <x v="1"/>
  </r>
  <r>
    <s v="1_partners"/>
    <x v="0"/>
    <x v="163"/>
    <x v="3"/>
    <x v="81"/>
    <x v="150"/>
    <n v="4.5999999999999999E-2"/>
    <x v="3"/>
    <x v="3"/>
    <x v="163"/>
    <x v="1"/>
    <m/>
    <x v="1"/>
  </r>
  <r>
    <s v="1_partners"/>
    <x v="0"/>
    <x v="164"/>
    <x v="27"/>
    <x v="9"/>
    <x v="151"/>
    <n v="2.3255813953488372E-2"/>
    <x v="4"/>
    <x v="27"/>
    <x v="164"/>
    <x v="1"/>
    <m/>
    <x v="0"/>
  </r>
  <r>
    <s v="1_partners"/>
    <x v="0"/>
    <x v="165"/>
    <x v="28"/>
    <x v="8"/>
    <x v="152"/>
    <n v="1.6447368421052631E-2"/>
    <x v="3"/>
    <x v="28"/>
    <x v="165"/>
    <x v="81"/>
    <n v="67"/>
    <x v="1"/>
  </r>
  <r>
    <s v="1_partners"/>
    <x v="0"/>
    <x v="166"/>
    <x v="9"/>
    <x v="6"/>
    <x v="153"/>
    <n v="1.0638297872340425E-2"/>
    <x v="5"/>
    <x v="9"/>
    <x v="166"/>
    <x v="82"/>
    <n v="2"/>
    <x v="1"/>
  </r>
  <r>
    <s v="1_partners"/>
    <x v="0"/>
    <x v="167"/>
    <x v="0"/>
    <x v="6"/>
    <x v="154"/>
    <n v="4.464285714285714E-3"/>
    <x v="0"/>
    <x v="0"/>
    <x v="167"/>
    <x v="23"/>
    <m/>
    <x v="0"/>
  </r>
  <r>
    <s v="1_partners"/>
    <x v="0"/>
    <x v="168"/>
    <x v="29"/>
    <x v="8"/>
    <x v="155"/>
    <n v="9.6153846153846159E-2"/>
    <x v="7"/>
    <x v="29"/>
    <x v="168"/>
    <x v="83"/>
    <n v="9"/>
    <x v="1"/>
  </r>
  <r>
    <s v="1_partners"/>
    <x v="0"/>
    <x v="169"/>
    <x v="0"/>
    <x v="82"/>
    <x v="156"/>
    <n v="5.5443953394937726E-2"/>
    <x v="0"/>
    <x v="0"/>
    <x v="169"/>
    <x v="84"/>
    <n v="2"/>
    <x v="0"/>
  </r>
  <r>
    <s v="1_partners"/>
    <x v="0"/>
    <x v="170"/>
    <x v="6"/>
    <x v="18"/>
    <x v="157"/>
    <n v="2.2271714922048998E-2"/>
    <x v="5"/>
    <x v="6"/>
    <x v="170"/>
    <x v="85"/>
    <n v="14"/>
    <x v="1"/>
  </r>
  <r>
    <s v="1_partners"/>
    <x v="0"/>
    <x v="171"/>
    <x v="12"/>
    <x v="3"/>
    <x v="66"/>
    <n v="0.125"/>
    <x v="5"/>
    <x v="12"/>
    <x v="171"/>
    <x v="0"/>
    <n v="2"/>
    <x v="1"/>
  </r>
  <r>
    <s v="1_partners"/>
    <x v="0"/>
    <x v="172"/>
    <x v="30"/>
    <x v="6"/>
    <x v="158"/>
    <n v="3.4482758620689655E-2"/>
    <x v="4"/>
    <x v="30"/>
    <x v="172"/>
    <x v="1"/>
    <m/>
    <x v="0"/>
  </r>
  <r>
    <s v="1_partners"/>
    <x v="0"/>
    <x v="173"/>
    <x v="21"/>
    <x v="83"/>
    <x v="159"/>
    <n v="2.4200164068908941E-2"/>
    <x v="5"/>
    <x v="21"/>
    <x v="173"/>
    <x v="86"/>
    <n v="34"/>
    <x v="0"/>
  </r>
  <r>
    <s v="1_partners"/>
    <x v="0"/>
    <x v="174"/>
    <x v="29"/>
    <x v="9"/>
    <x v="139"/>
    <n v="8.4745762711864406E-3"/>
    <x v="7"/>
    <x v="29"/>
    <x v="174"/>
    <x v="1"/>
    <m/>
    <x v="0"/>
  </r>
  <r>
    <s v="1_partners"/>
    <x v="0"/>
    <x v="175"/>
    <x v="2"/>
    <x v="15"/>
    <x v="160"/>
    <n v="3.007518796992481E-2"/>
    <x v="2"/>
    <x v="2"/>
    <x v="175"/>
    <x v="1"/>
    <m/>
    <x v="0"/>
  </r>
  <r>
    <s v="1_partners"/>
    <x v="0"/>
    <x v="176"/>
    <x v="10"/>
    <x v="15"/>
    <x v="8"/>
    <n v="0.11764705882352941"/>
    <x v="3"/>
    <x v="10"/>
    <x v="176"/>
    <x v="87"/>
    <m/>
    <x v="3"/>
  </r>
  <r>
    <s v="1_partners"/>
    <x v="0"/>
    <x v="177"/>
    <x v="1"/>
    <x v="84"/>
    <x v="161"/>
    <n v="0.17699115044247787"/>
    <x v="1"/>
    <x v="1"/>
    <x v="177"/>
    <x v="88"/>
    <n v="11"/>
    <x v="1"/>
  </r>
  <r>
    <s v="1_partners"/>
    <x v="0"/>
    <x v="178"/>
    <x v="2"/>
    <x v="3"/>
    <x v="162"/>
    <n v="4.1666666666666664E-2"/>
    <x v="2"/>
    <x v="2"/>
    <x v="178"/>
    <x v="1"/>
    <m/>
    <x v="0"/>
  </r>
  <r>
    <s v="1_partners"/>
    <x v="0"/>
    <x v="179"/>
    <x v="17"/>
    <x v="3"/>
    <x v="112"/>
    <n v="2.5210084033613446E-2"/>
    <x v="5"/>
    <x v="17"/>
    <x v="179"/>
    <x v="19"/>
    <n v="9"/>
    <x v="3"/>
  </r>
  <r>
    <s v="1_partners"/>
    <x v="0"/>
    <x v="180"/>
    <x v="5"/>
    <x v="85"/>
    <x v="163"/>
    <n v="8.583312326695236E-2"/>
    <x v="3"/>
    <x v="5"/>
    <x v="180"/>
    <x v="89"/>
    <n v="26"/>
    <x v="0"/>
  </r>
  <r>
    <s v="1_partners"/>
    <x v="0"/>
    <x v="181"/>
    <x v="3"/>
    <x v="86"/>
    <x v="164"/>
    <n v="5.598374858098823E-2"/>
    <x v="3"/>
    <x v="3"/>
    <x v="181"/>
    <x v="90"/>
    <n v="3"/>
    <x v="1"/>
  </r>
  <r>
    <s v="1_partners"/>
    <x v="0"/>
    <x v="182"/>
    <x v="17"/>
    <x v="3"/>
    <x v="112"/>
    <n v="2.5210084033613446E-2"/>
    <x v="5"/>
    <x v="17"/>
    <x v="182"/>
    <x v="1"/>
    <n v="1"/>
    <x v="1"/>
  </r>
  <r>
    <s v="1_partners"/>
    <x v="0"/>
    <x v="183"/>
    <x v="3"/>
    <x v="87"/>
    <x v="165"/>
    <n v="9.1353383458646617E-2"/>
    <x v="3"/>
    <x v="3"/>
    <x v="183"/>
    <x v="91"/>
    <n v="5"/>
    <x v="1"/>
  </r>
  <r>
    <s v="1_partners"/>
    <x v="0"/>
    <x v="184"/>
    <x v="2"/>
    <x v="15"/>
    <x v="166"/>
    <n v="1.8181818181818181E-2"/>
    <x v="2"/>
    <x v="2"/>
    <x v="184"/>
    <x v="4"/>
    <m/>
    <x v="0"/>
  </r>
  <r>
    <s v="1_partners"/>
    <x v="0"/>
    <x v="185"/>
    <x v="3"/>
    <x v="53"/>
    <x v="167"/>
    <n v="5.1942698134597544E-2"/>
    <x v="3"/>
    <x v="3"/>
    <x v="185"/>
    <x v="23"/>
    <n v="2"/>
    <x v="1"/>
  </r>
  <r>
    <s v="1_partners"/>
    <x v="0"/>
    <x v="186"/>
    <x v="0"/>
    <x v="88"/>
    <x v="168"/>
    <n v="2.0329881089374759E-2"/>
    <x v="0"/>
    <x v="0"/>
    <x v="186"/>
    <x v="19"/>
    <m/>
    <x v="0"/>
  </r>
  <r>
    <s v="1_partners"/>
    <x v="0"/>
    <x v="187"/>
    <x v="2"/>
    <x v="9"/>
    <x v="169"/>
    <n v="0.04"/>
    <x v="2"/>
    <x v="2"/>
    <x v="187"/>
    <x v="1"/>
    <n v="1"/>
    <x v="1"/>
  </r>
  <r>
    <s v="1_partners"/>
    <x v="0"/>
    <x v="188"/>
    <x v="6"/>
    <x v="3"/>
    <x v="170"/>
    <n v="9.2592592592592587E-3"/>
    <x v="5"/>
    <x v="6"/>
    <x v="188"/>
    <x v="1"/>
    <m/>
    <x v="0"/>
  </r>
  <r>
    <s v="1_partners"/>
    <x v="0"/>
    <x v="189"/>
    <x v="5"/>
    <x v="9"/>
    <x v="171"/>
    <n v="2.5000000000000001E-2"/>
    <x v="3"/>
    <x v="5"/>
    <x v="189"/>
    <x v="92"/>
    <n v="4"/>
    <x v="7"/>
  </r>
  <r>
    <s v="1_partners"/>
    <x v="0"/>
    <x v="190"/>
    <x v="31"/>
    <x v="9"/>
    <x v="172"/>
    <n v="2.3809523809523808E-2"/>
    <x v="1"/>
    <x v="31"/>
    <x v="190"/>
    <x v="4"/>
    <n v="1"/>
    <x v="0"/>
  </r>
  <r>
    <s v="1_partners"/>
    <x v="0"/>
    <x v="191"/>
    <x v="1"/>
    <x v="6"/>
    <x v="173"/>
    <n v="3.3333333333333333E-2"/>
    <x v="1"/>
    <x v="1"/>
    <x v="191"/>
    <x v="23"/>
    <n v="2"/>
    <x v="1"/>
  </r>
  <r>
    <s v="1_partners"/>
    <x v="0"/>
    <x v="192"/>
    <x v="32"/>
    <x v="9"/>
    <x v="174"/>
    <n v="1.0638297872340425E-2"/>
    <x v="4"/>
    <x v="32"/>
    <x v="192"/>
    <x v="15"/>
    <n v="7"/>
    <x v="1"/>
  </r>
  <r>
    <s v="1_partners"/>
    <x v="0"/>
    <x v="193"/>
    <x v="3"/>
    <x v="89"/>
    <x v="175"/>
    <n v="0.12235126324368378"/>
    <x v="3"/>
    <x v="3"/>
    <x v="193"/>
    <x v="93"/>
    <n v="19"/>
    <x v="1"/>
  </r>
  <r>
    <s v="1_partners"/>
    <x v="0"/>
    <x v="194"/>
    <x v="15"/>
    <x v="90"/>
    <x v="176"/>
    <n v="0.25243530377414009"/>
    <x v="0"/>
    <x v="15"/>
    <x v="194"/>
    <x v="94"/>
    <n v="57"/>
    <x v="1"/>
  </r>
  <r>
    <s v="1_partners"/>
    <x v="0"/>
    <x v="195"/>
    <x v="0"/>
    <x v="91"/>
    <x v="177"/>
    <n v="7.0175438596491224E-2"/>
    <x v="0"/>
    <x v="0"/>
    <x v="195"/>
    <x v="14"/>
    <n v="9"/>
    <x v="0"/>
  </r>
  <r>
    <s v="1_partners"/>
    <x v="0"/>
    <x v="196"/>
    <x v="29"/>
    <x v="9"/>
    <x v="151"/>
    <n v="2.3255813953488372E-2"/>
    <x v="7"/>
    <x v="29"/>
    <x v="196"/>
    <x v="3"/>
    <n v="6"/>
    <x v="1"/>
  </r>
  <r>
    <s v="1_partners"/>
    <x v="0"/>
    <x v="197"/>
    <x v="31"/>
    <x v="9"/>
    <x v="20"/>
    <n v="0.33333333333333331"/>
    <x v="1"/>
    <x v="31"/>
    <x v="197"/>
    <x v="48"/>
    <m/>
    <x v="0"/>
  </r>
  <r>
    <s v="1_partners"/>
    <x v="0"/>
    <x v="198"/>
    <x v="10"/>
    <x v="92"/>
    <x v="178"/>
    <n v="9.558232931726908E-2"/>
    <x v="3"/>
    <x v="10"/>
    <x v="198"/>
    <x v="95"/>
    <n v="6"/>
    <x v="0"/>
  </r>
  <r>
    <s v="1_partners"/>
    <x v="0"/>
    <x v="199"/>
    <x v="1"/>
    <x v="91"/>
    <x v="179"/>
    <n v="3.2697547683923703E-2"/>
    <x v="1"/>
    <x v="1"/>
    <x v="199"/>
    <x v="96"/>
    <n v="6"/>
    <x v="0"/>
  </r>
  <r>
    <s v="1_partners"/>
    <x v="0"/>
    <x v="200"/>
    <x v="9"/>
    <x v="6"/>
    <x v="60"/>
    <n v="9.5238095238095233E-2"/>
    <x v="5"/>
    <x v="9"/>
    <x v="200"/>
    <x v="0"/>
    <n v="3"/>
    <x v="1"/>
  </r>
  <r>
    <s v="1_partners"/>
    <x v="0"/>
    <x v="201"/>
    <x v="1"/>
    <x v="14"/>
    <x v="180"/>
    <n v="8.3333333333333329E-2"/>
    <x v="1"/>
    <x v="1"/>
    <x v="201"/>
    <x v="0"/>
    <n v="1"/>
    <x v="0"/>
  </r>
  <r>
    <s v="1_partners"/>
    <x v="0"/>
    <x v="202"/>
    <x v="5"/>
    <x v="91"/>
    <x v="181"/>
    <n v="0.21428571428571427"/>
    <x v="3"/>
    <x v="5"/>
    <x v="202"/>
    <x v="97"/>
    <n v="1"/>
    <x v="6"/>
  </r>
  <r>
    <s v="1_partners"/>
    <x v="0"/>
    <x v="203"/>
    <x v="3"/>
    <x v="21"/>
    <x v="78"/>
    <n v="5.2459016393442623E-2"/>
    <x v="3"/>
    <x v="3"/>
    <x v="203"/>
    <x v="1"/>
    <n v="2"/>
    <x v="1"/>
  </r>
  <r>
    <s v="1_partners"/>
    <x v="0"/>
    <x v="204"/>
    <x v="15"/>
    <x v="93"/>
    <x v="182"/>
    <n v="0.15657788539144471"/>
    <x v="0"/>
    <x v="15"/>
    <x v="204"/>
    <x v="98"/>
    <n v="4"/>
    <x v="1"/>
  </r>
  <r>
    <s v="1_partners"/>
    <x v="0"/>
    <x v="205"/>
    <x v="15"/>
    <x v="94"/>
    <x v="183"/>
    <n v="0.1725428640425018"/>
    <x v="0"/>
    <x v="15"/>
    <x v="205"/>
    <x v="99"/>
    <m/>
    <x v="0"/>
  </r>
  <r>
    <s v="1_partners"/>
    <x v="0"/>
    <x v="206"/>
    <x v="2"/>
    <x v="9"/>
    <x v="104"/>
    <n v="0.5"/>
    <x v="2"/>
    <x v="2"/>
    <x v="206"/>
    <x v="100"/>
    <m/>
    <x v="0"/>
  </r>
  <r>
    <s v="1_partners"/>
    <x v="0"/>
    <x v="207"/>
    <x v="5"/>
    <x v="9"/>
    <x v="184"/>
    <n v="7.6923076923076927E-2"/>
    <x v="3"/>
    <x v="5"/>
    <x v="207"/>
    <x v="101"/>
    <m/>
    <x v="5"/>
  </r>
  <r>
    <s v="1_partners"/>
    <x v="0"/>
    <x v="208"/>
    <x v="7"/>
    <x v="9"/>
    <x v="124"/>
    <n v="2.1739130434782608E-2"/>
    <x v="2"/>
    <x v="7"/>
    <x v="208"/>
    <x v="1"/>
    <n v="1"/>
    <x v="1"/>
  </r>
  <r>
    <s v="1_partners"/>
    <x v="0"/>
    <x v="209"/>
    <x v="23"/>
    <x v="52"/>
    <x v="129"/>
    <n v="2.9051987767584098E-2"/>
    <x v="2"/>
    <x v="23"/>
    <x v="209"/>
    <x v="29"/>
    <m/>
    <x v="0"/>
  </r>
  <r>
    <s v="1_partners"/>
    <x v="0"/>
    <x v="210"/>
    <x v="2"/>
    <x v="69"/>
    <x v="185"/>
    <n v="8.223201174743025E-2"/>
    <x v="2"/>
    <x v="2"/>
    <x v="210"/>
    <x v="1"/>
    <n v="4"/>
    <x v="1"/>
  </r>
  <r>
    <s v="1_partners"/>
    <x v="0"/>
    <x v="211"/>
    <x v="7"/>
    <x v="95"/>
    <x v="136"/>
    <n v="4.4580419580419584E-2"/>
    <x v="2"/>
    <x v="7"/>
    <x v="211"/>
    <x v="102"/>
    <n v="2"/>
    <x v="0"/>
  </r>
  <r>
    <s v="1_partners"/>
    <x v="0"/>
    <x v="212"/>
    <x v="12"/>
    <x v="6"/>
    <x v="186"/>
    <n v="4.2553191489361701E-2"/>
    <x v="5"/>
    <x v="12"/>
    <x v="212"/>
    <x v="0"/>
    <m/>
    <x v="0"/>
  </r>
  <r>
    <s v="1_partners"/>
    <x v="0"/>
    <x v="213"/>
    <x v="26"/>
    <x v="9"/>
    <x v="187"/>
    <n v="0.125"/>
    <x v="4"/>
    <x v="26"/>
    <x v="213"/>
    <x v="1"/>
    <m/>
    <x v="1"/>
  </r>
  <r>
    <s v="1_partners"/>
    <x v="0"/>
    <x v="214"/>
    <x v="12"/>
    <x v="9"/>
    <x v="188"/>
    <n v="1.8867924528301886E-2"/>
    <x v="5"/>
    <x v="12"/>
    <x v="214"/>
    <x v="103"/>
    <m/>
    <x v="0"/>
  </r>
  <r>
    <s v="1_partners"/>
    <x v="0"/>
    <x v="215"/>
    <x v="5"/>
    <x v="96"/>
    <x v="189"/>
    <n v="5.1553672316384178E-2"/>
    <x v="3"/>
    <x v="5"/>
    <x v="215"/>
    <x v="104"/>
    <n v="4"/>
    <x v="0"/>
  </r>
  <r>
    <s v="1_partners"/>
    <x v="0"/>
    <x v="216"/>
    <x v="13"/>
    <x v="0"/>
    <x v="190"/>
    <n v="5.9027777777777776E-2"/>
    <x v="2"/>
    <x v="13"/>
    <x v="216"/>
    <x v="0"/>
    <n v="3"/>
    <x v="1"/>
  </r>
  <r>
    <s v="1_partners"/>
    <x v="0"/>
    <x v="217"/>
    <x v="3"/>
    <x v="97"/>
    <x v="191"/>
    <n v="3.5702587618735668E-2"/>
    <x v="3"/>
    <x v="3"/>
    <x v="217"/>
    <x v="1"/>
    <m/>
    <x v="1"/>
  </r>
  <r>
    <s v="1_partners"/>
    <x v="0"/>
    <x v="218"/>
    <x v="9"/>
    <x v="26"/>
    <x v="192"/>
    <n v="2.1333333333333333E-2"/>
    <x v="5"/>
    <x v="9"/>
    <x v="218"/>
    <x v="48"/>
    <n v="9"/>
    <x v="1"/>
  </r>
  <r>
    <s v="1_partners"/>
    <x v="0"/>
    <x v="219"/>
    <x v="9"/>
    <x v="9"/>
    <x v="128"/>
    <n v="0.02"/>
    <x v="5"/>
    <x v="9"/>
    <x v="219"/>
    <x v="1"/>
    <m/>
    <x v="0"/>
  </r>
  <r>
    <s v="1_partners"/>
    <x v="0"/>
    <x v="220"/>
    <x v="3"/>
    <x v="98"/>
    <x v="193"/>
    <n v="0.12727125243348475"/>
    <x v="3"/>
    <x v="3"/>
    <x v="220"/>
    <x v="0"/>
    <n v="2"/>
    <x v="1"/>
  </r>
  <r>
    <s v="1_partners"/>
    <x v="0"/>
    <x v="221"/>
    <x v="33"/>
    <x v="9"/>
    <x v="184"/>
    <n v="7.6923076923076927E-2"/>
    <x v="7"/>
    <x v="33"/>
    <x v="221"/>
    <x v="0"/>
    <n v="2"/>
    <x v="1"/>
  </r>
  <r>
    <s v="1_partners"/>
    <x v="0"/>
    <x v="222"/>
    <x v="3"/>
    <x v="99"/>
    <x v="194"/>
    <n v="2.3761880940470236E-2"/>
    <x v="3"/>
    <x v="3"/>
    <x v="222"/>
    <x v="1"/>
    <m/>
    <x v="1"/>
  </r>
  <r>
    <s v="1_partners"/>
    <x v="0"/>
    <x v="223"/>
    <x v="3"/>
    <x v="55"/>
    <x v="195"/>
    <n v="1.9815059445178335E-2"/>
    <x v="3"/>
    <x v="3"/>
    <x v="223"/>
    <x v="1"/>
    <m/>
    <x v="1"/>
  </r>
  <r>
    <s v="1_partners"/>
    <x v="0"/>
    <x v="224"/>
    <x v="34"/>
    <x v="9"/>
    <x v="196"/>
    <n v="2.1459227467811159E-3"/>
    <x v="4"/>
    <x v="34"/>
    <x v="224"/>
    <x v="75"/>
    <n v="1"/>
    <x v="0"/>
  </r>
  <r>
    <s v="1_partners"/>
    <x v="0"/>
    <x v="225"/>
    <x v="2"/>
    <x v="1"/>
    <x v="53"/>
    <n v="4.1379310344827586E-2"/>
    <x v="2"/>
    <x v="2"/>
    <x v="225"/>
    <x v="1"/>
    <m/>
    <x v="0"/>
  </r>
  <r>
    <s v="1_partners"/>
    <x v="0"/>
    <x v="226"/>
    <x v="3"/>
    <x v="30"/>
    <x v="197"/>
    <n v="0.11794871794871795"/>
    <x v="3"/>
    <x v="3"/>
    <x v="226"/>
    <x v="1"/>
    <n v="1"/>
    <x v="1"/>
  </r>
  <r>
    <s v="1_partners"/>
    <x v="0"/>
    <x v="227"/>
    <x v="3"/>
    <x v="100"/>
    <x v="198"/>
    <n v="9.4304036212749902E-3"/>
    <x v="3"/>
    <x v="3"/>
    <x v="227"/>
    <x v="1"/>
    <m/>
    <x v="1"/>
  </r>
  <r>
    <s v="1_partners"/>
    <x v="0"/>
    <x v="228"/>
    <x v="12"/>
    <x v="6"/>
    <x v="199"/>
    <n v="7.326007326007326E-3"/>
    <x v="5"/>
    <x v="12"/>
    <x v="228"/>
    <x v="1"/>
    <n v="1"/>
    <x v="0"/>
  </r>
  <r>
    <s v="1_partners"/>
    <x v="0"/>
    <x v="229"/>
    <x v="6"/>
    <x v="19"/>
    <x v="200"/>
    <n v="1.6100178890876567E-2"/>
    <x v="5"/>
    <x v="6"/>
    <x v="229"/>
    <x v="1"/>
    <m/>
    <x v="1"/>
  </r>
  <r>
    <s v="1_partners"/>
    <x v="0"/>
    <x v="230"/>
    <x v="9"/>
    <x v="9"/>
    <x v="119"/>
    <n v="3.2258064516129031E-2"/>
    <x v="5"/>
    <x v="9"/>
    <x v="230"/>
    <x v="15"/>
    <n v="7"/>
    <x v="1"/>
  </r>
  <r>
    <s v="1_partners"/>
    <x v="0"/>
    <x v="231"/>
    <x v="2"/>
    <x v="26"/>
    <x v="201"/>
    <n v="0.08"/>
    <x v="2"/>
    <x v="2"/>
    <x v="231"/>
    <x v="105"/>
    <m/>
    <x v="0"/>
  </r>
  <r>
    <s v="1_partners"/>
    <x v="0"/>
    <x v="232"/>
    <x v="20"/>
    <x v="9"/>
    <x v="202"/>
    <n v="1.2048192771084338E-2"/>
    <x v="1"/>
    <x v="20"/>
    <x v="232"/>
    <x v="23"/>
    <m/>
    <x v="0"/>
  </r>
  <r>
    <s v="1_partners"/>
    <x v="0"/>
    <x v="233"/>
    <x v="9"/>
    <x v="9"/>
    <x v="91"/>
    <n v="7.1428571428571425E-2"/>
    <x v="5"/>
    <x v="9"/>
    <x v="233"/>
    <x v="15"/>
    <n v="11"/>
    <x v="1"/>
  </r>
  <r>
    <s v="1_partners"/>
    <x v="0"/>
    <x v="234"/>
    <x v="6"/>
    <x v="9"/>
    <x v="203"/>
    <n v="2.7027027027027029E-2"/>
    <x v="5"/>
    <x v="6"/>
    <x v="234"/>
    <x v="106"/>
    <m/>
    <x v="0"/>
  </r>
  <r>
    <s v="1_partners"/>
    <x v="0"/>
    <x v="235"/>
    <x v="3"/>
    <x v="101"/>
    <x v="204"/>
    <n v="9.2669573152184936E-2"/>
    <x v="3"/>
    <x v="3"/>
    <x v="235"/>
    <x v="107"/>
    <n v="11"/>
    <x v="1"/>
  </r>
  <r>
    <s v="1_partners"/>
    <x v="0"/>
    <x v="236"/>
    <x v="0"/>
    <x v="102"/>
    <x v="205"/>
    <n v="5.7616058152981993E-2"/>
    <x v="0"/>
    <x v="0"/>
    <x v="236"/>
    <x v="108"/>
    <n v="9"/>
    <x v="1"/>
  </r>
  <r>
    <s v="1_partners"/>
    <x v="0"/>
    <x v="237"/>
    <x v="6"/>
    <x v="9"/>
    <x v="206"/>
    <n v="7.6335877862595417E-3"/>
    <x v="5"/>
    <x v="6"/>
    <x v="237"/>
    <x v="1"/>
    <m/>
    <x v="1"/>
  </r>
  <r>
    <s v="1_partners"/>
    <x v="0"/>
    <x v="238"/>
    <x v="10"/>
    <x v="103"/>
    <x v="207"/>
    <n v="5.6927858661868148E-2"/>
    <x v="3"/>
    <x v="10"/>
    <x v="238"/>
    <x v="4"/>
    <n v="4"/>
    <x v="1"/>
  </r>
  <r>
    <s v="1_partners"/>
    <x v="0"/>
    <x v="239"/>
    <x v="13"/>
    <x v="9"/>
    <x v="208"/>
    <n v="1"/>
    <x v="2"/>
    <x v="13"/>
    <x v="239"/>
    <x v="19"/>
    <n v="1"/>
    <x v="1"/>
  </r>
  <r>
    <s v="1_partners"/>
    <x v="0"/>
    <x v="240"/>
    <x v="35"/>
    <x v="9"/>
    <x v="209"/>
    <n v="6.8027210884353739E-3"/>
    <x v="7"/>
    <x v="35"/>
    <x v="240"/>
    <x v="1"/>
    <n v="2"/>
    <x v="1"/>
  </r>
  <r>
    <s v="1_partners"/>
    <x v="0"/>
    <x v="241"/>
    <x v="2"/>
    <x v="26"/>
    <x v="210"/>
    <n v="0.05"/>
    <x v="2"/>
    <x v="2"/>
    <x v="241"/>
    <x v="11"/>
    <n v="15"/>
    <x v="1"/>
  </r>
  <r>
    <s v="1_partners"/>
    <x v="0"/>
    <x v="242"/>
    <x v="6"/>
    <x v="2"/>
    <x v="211"/>
    <n v="4.0437158469945354E-2"/>
    <x v="5"/>
    <x v="6"/>
    <x v="242"/>
    <x v="1"/>
    <n v="1"/>
    <x v="1"/>
  </r>
  <r>
    <s v="1_partners"/>
    <x v="0"/>
    <x v="243"/>
    <x v="23"/>
    <x v="3"/>
    <x v="212"/>
    <n v="6.4239828693790149E-3"/>
    <x v="2"/>
    <x v="23"/>
    <x v="243"/>
    <x v="0"/>
    <n v="5"/>
    <x v="1"/>
  </r>
  <r>
    <s v="1_partners"/>
    <x v="0"/>
    <x v="244"/>
    <x v="12"/>
    <x v="15"/>
    <x v="70"/>
    <n v="5.8823529411764705E-2"/>
    <x v="5"/>
    <x v="12"/>
    <x v="244"/>
    <x v="1"/>
    <m/>
    <x v="0"/>
  </r>
  <r>
    <s v="1_partners"/>
    <x v="0"/>
    <x v="245"/>
    <x v="12"/>
    <x v="9"/>
    <x v="213"/>
    <n v="1.0526315789473684E-2"/>
    <x v="5"/>
    <x v="12"/>
    <x v="245"/>
    <x v="109"/>
    <n v="1"/>
    <x v="0"/>
  </r>
  <r>
    <s v="1_partners"/>
    <x v="0"/>
    <x v="246"/>
    <x v="3"/>
    <x v="3"/>
    <x v="214"/>
    <n v="0.13636363636363635"/>
    <x v="3"/>
    <x v="3"/>
    <x v="246"/>
    <x v="0"/>
    <n v="2"/>
    <x v="1"/>
  </r>
  <r>
    <s v="1_partners"/>
    <x v="0"/>
    <x v="247"/>
    <x v="3"/>
    <x v="104"/>
    <x v="215"/>
    <n v="4.4506258692628649E-2"/>
    <x v="3"/>
    <x v="3"/>
    <x v="247"/>
    <x v="1"/>
    <m/>
    <x v="1"/>
  </r>
  <r>
    <s v="1_partners"/>
    <x v="0"/>
    <x v="248"/>
    <x v="0"/>
    <x v="105"/>
    <x v="216"/>
    <n v="0.10570000846955196"/>
    <x v="0"/>
    <x v="0"/>
    <x v="248"/>
    <x v="82"/>
    <n v="3"/>
    <x v="1"/>
  </r>
  <r>
    <s v="1_partners"/>
    <x v="0"/>
    <x v="249"/>
    <x v="20"/>
    <x v="15"/>
    <x v="217"/>
    <n v="5.1948051948051951E-2"/>
    <x v="1"/>
    <x v="20"/>
    <x v="249"/>
    <x v="1"/>
    <m/>
    <x v="1"/>
  </r>
  <r>
    <s v="1_partners"/>
    <x v="0"/>
    <x v="250"/>
    <x v="2"/>
    <x v="106"/>
    <x v="218"/>
    <n v="4.9946865037194477E-2"/>
    <x v="2"/>
    <x v="2"/>
    <x v="250"/>
    <x v="110"/>
    <n v="8"/>
    <x v="0"/>
  </r>
  <r>
    <s v="1_partners"/>
    <x v="0"/>
    <x v="251"/>
    <x v="2"/>
    <x v="55"/>
    <x v="219"/>
    <n v="6.0728744939271252E-2"/>
    <x v="2"/>
    <x v="2"/>
    <x v="251"/>
    <x v="111"/>
    <n v="1"/>
    <x v="1"/>
  </r>
  <r>
    <s v="1_partners"/>
    <x v="0"/>
    <x v="252"/>
    <x v="13"/>
    <x v="9"/>
    <x v="220"/>
    <n v="4.9261083743842365E-3"/>
    <x v="2"/>
    <x v="13"/>
    <x v="252"/>
    <x v="30"/>
    <n v="10"/>
    <x v="0"/>
  </r>
  <r>
    <s v="1_partners"/>
    <x v="0"/>
    <x v="253"/>
    <x v="23"/>
    <x v="84"/>
    <x v="221"/>
    <n v="1.2461059190031152E-2"/>
    <x v="2"/>
    <x v="23"/>
    <x v="253"/>
    <x v="18"/>
    <n v="13"/>
    <x v="1"/>
  </r>
  <r>
    <s v="1_partners"/>
    <x v="0"/>
    <x v="254"/>
    <x v="0"/>
    <x v="3"/>
    <x v="70"/>
    <n v="4.4117647058823532E-2"/>
    <x v="0"/>
    <x v="0"/>
    <x v="254"/>
    <x v="5"/>
    <m/>
    <x v="3"/>
  </r>
  <r>
    <s v="1_partners"/>
    <x v="0"/>
    <x v="255"/>
    <x v="15"/>
    <x v="9"/>
    <x v="135"/>
    <n v="0.25"/>
    <x v="0"/>
    <x v="15"/>
    <x v="255"/>
    <x v="1"/>
    <m/>
    <x v="8"/>
  </r>
  <r>
    <s v="1_partners"/>
    <x v="0"/>
    <x v="256"/>
    <x v="12"/>
    <x v="6"/>
    <x v="222"/>
    <n v="5.2910052910052907E-3"/>
    <x v="5"/>
    <x v="12"/>
    <x v="256"/>
    <x v="1"/>
    <m/>
    <x v="0"/>
  </r>
  <r>
    <s v="1_partners"/>
    <x v="0"/>
    <x v="257"/>
    <x v="2"/>
    <x v="15"/>
    <x v="223"/>
    <n v="9.3457943925233638E-3"/>
    <x v="2"/>
    <x v="2"/>
    <x v="257"/>
    <x v="112"/>
    <m/>
    <x v="0"/>
  </r>
  <r>
    <s v="1_partners"/>
    <x v="0"/>
    <x v="258"/>
    <x v="5"/>
    <x v="107"/>
    <x v="224"/>
    <n v="9.6805833937481336E-2"/>
    <x v="3"/>
    <x v="5"/>
    <x v="258"/>
    <x v="113"/>
    <m/>
    <x v="0"/>
  </r>
  <r>
    <s v="1_partners"/>
    <x v="0"/>
    <x v="259"/>
    <x v="18"/>
    <x v="6"/>
    <x v="171"/>
    <n v="0.05"/>
    <x v="6"/>
    <x v="18"/>
    <x v="259"/>
    <x v="1"/>
    <m/>
    <x v="0"/>
  </r>
  <r>
    <s v="1_partners"/>
    <x v="0"/>
    <x v="260"/>
    <x v="3"/>
    <x v="108"/>
    <x v="225"/>
    <n v="2.1756978653530379E-2"/>
    <x v="3"/>
    <x v="3"/>
    <x v="260"/>
    <x v="1"/>
    <m/>
    <x v="1"/>
  </r>
  <r>
    <s v="1_partners"/>
    <x v="0"/>
    <x v="261"/>
    <x v="0"/>
    <x v="50"/>
    <x v="226"/>
    <n v="1.131935424011876E-2"/>
    <x v="0"/>
    <x v="0"/>
    <x v="261"/>
    <x v="23"/>
    <n v="4"/>
    <x v="1"/>
  </r>
  <r>
    <s v="1_partners"/>
    <x v="0"/>
    <x v="262"/>
    <x v="17"/>
    <x v="109"/>
    <x v="227"/>
    <n v="5.5386488131466828E-2"/>
    <x v="5"/>
    <x v="17"/>
    <x v="262"/>
    <x v="114"/>
    <n v="15"/>
    <x v="1"/>
  </r>
  <r>
    <s v="1_partners"/>
    <x v="0"/>
    <x v="263"/>
    <x v="6"/>
    <x v="110"/>
    <x v="228"/>
    <n v="2.4356297842727904E-2"/>
    <x v="5"/>
    <x v="6"/>
    <x v="263"/>
    <x v="115"/>
    <n v="2"/>
    <x v="1"/>
  </r>
  <r>
    <s v="1_partners"/>
    <x v="0"/>
    <x v="264"/>
    <x v="3"/>
    <x v="111"/>
    <x v="229"/>
    <n v="5.5256064690026953E-2"/>
    <x v="3"/>
    <x v="3"/>
    <x v="264"/>
    <x v="48"/>
    <m/>
    <x v="1"/>
  </r>
  <r>
    <s v="1_partners"/>
    <x v="0"/>
    <x v="265"/>
    <x v="3"/>
    <x v="112"/>
    <x v="230"/>
    <n v="4.8655569782330349E-2"/>
    <x v="3"/>
    <x v="3"/>
    <x v="265"/>
    <x v="1"/>
    <n v="1"/>
    <x v="1"/>
  </r>
  <r>
    <s v="1_partners"/>
    <x v="0"/>
    <x v="266"/>
    <x v="19"/>
    <x v="6"/>
    <x v="35"/>
    <n v="5.2631578947368418E-2"/>
    <x v="2"/>
    <x v="19"/>
    <x v="266"/>
    <x v="1"/>
    <m/>
    <x v="1"/>
  </r>
  <r>
    <s v="1_partners"/>
    <x v="0"/>
    <x v="267"/>
    <x v="3"/>
    <x v="113"/>
    <x v="231"/>
    <n v="1.8938646675872955E-2"/>
    <x v="3"/>
    <x v="3"/>
    <x v="267"/>
    <x v="1"/>
    <m/>
    <x v="1"/>
  </r>
  <r>
    <s v="1_partners"/>
    <x v="0"/>
    <x v="268"/>
    <x v="1"/>
    <x v="15"/>
    <x v="232"/>
    <n v="0.05"/>
    <x v="1"/>
    <x v="1"/>
    <x v="268"/>
    <x v="1"/>
    <n v="1"/>
    <x v="0"/>
  </r>
  <r>
    <s v="1_partners"/>
    <x v="0"/>
    <x v="269"/>
    <x v="3"/>
    <x v="114"/>
    <x v="233"/>
    <n v="3.0673515155899587E-2"/>
    <x v="3"/>
    <x v="3"/>
    <x v="269"/>
    <x v="1"/>
    <m/>
    <x v="1"/>
  </r>
  <r>
    <s v="1_partners"/>
    <x v="0"/>
    <x v="270"/>
    <x v="23"/>
    <x v="9"/>
    <x v="91"/>
    <n v="7.1428571428571425E-2"/>
    <x v="2"/>
    <x v="23"/>
    <x v="270"/>
    <x v="23"/>
    <n v="1"/>
    <x v="1"/>
  </r>
  <r>
    <s v="1_partners"/>
    <x v="0"/>
    <x v="271"/>
    <x v="2"/>
    <x v="111"/>
    <x v="234"/>
    <n v="4.6830382638492291E-2"/>
    <x v="2"/>
    <x v="2"/>
    <x v="271"/>
    <x v="1"/>
    <m/>
    <x v="0"/>
  </r>
  <r>
    <s v="1_partners"/>
    <x v="0"/>
    <x v="272"/>
    <x v="3"/>
    <x v="115"/>
    <x v="235"/>
    <n v="4.1849107443583701E-2"/>
    <x v="3"/>
    <x v="3"/>
    <x v="272"/>
    <x v="116"/>
    <n v="1"/>
    <x v="1"/>
  </r>
  <r>
    <s v="1_partners"/>
    <x v="0"/>
    <x v="273"/>
    <x v="36"/>
    <x v="9"/>
    <x v="236"/>
    <n v="0.1"/>
    <x v="6"/>
    <x v="36"/>
    <x v="273"/>
    <x v="117"/>
    <n v="6"/>
    <x v="1"/>
  </r>
  <r>
    <s v="1_partners"/>
    <x v="0"/>
    <x v="274"/>
    <x v="15"/>
    <x v="9"/>
    <x v="237"/>
    <n v="0.16666666666666666"/>
    <x v="0"/>
    <x v="15"/>
    <x v="274"/>
    <x v="19"/>
    <m/>
    <x v="9"/>
  </r>
  <r>
    <s v="1_partners"/>
    <x v="0"/>
    <x v="275"/>
    <x v="7"/>
    <x v="26"/>
    <x v="238"/>
    <n v="3.1372549019607843E-2"/>
    <x v="2"/>
    <x v="7"/>
    <x v="275"/>
    <x v="118"/>
    <n v="22"/>
    <x v="0"/>
  </r>
  <r>
    <s v="1_partners"/>
    <x v="0"/>
    <x v="276"/>
    <x v="16"/>
    <x v="9"/>
    <x v="20"/>
    <n v="0.33333333333333331"/>
    <x v="1"/>
    <x v="16"/>
    <x v="276"/>
    <x v="119"/>
    <n v="2"/>
    <x v="1"/>
  </r>
  <r>
    <s v="1_partners"/>
    <x v="0"/>
    <x v="277"/>
    <x v="2"/>
    <x v="15"/>
    <x v="171"/>
    <n v="0.1"/>
    <x v="2"/>
    <x v="2"/>
    <x v="277"/>
    <x v="120"/>
    <m/>
    <x v="0"/>
  </r>
  <r>
    <s v="1_partners"/>
    <x v="0"/>
    <x v="278"/>
    <x v="21"/>
    <x v="1"/>
    <x v="239"/>
    <n v="4.3478260869565216E-2"/>
    <x v="5"/>
    <x v="21"/>
    <x v="278"/>
    <x v="1"/>
    <n v="1"/>
    <x v="1"/>
  </r>
  <r>
    <s v="1_partners"/>
    <x v="0"/>
    <x v="279"/>
    <x v="3"/>
    <x v="116"/>
    <x v="240"/>
    <n v="4.53490300116067E-2"/>
    <x v="3"/>
    <x v="3"/>
    <x v="279"/>
    <x v="23"/>
    <n v="1"/>
    <x v="1"/>
  </r>
  <r>
    <s v="1_partners"/>
    <x v="0"/>
    <x v="280"/>
    <x v="0"/>
    <x v="117"/>
    <x v="241"/>
    <n v="6.6355140186915892E-2"/>
    <x v="0"/>
    <x v="0"/>
    <x v="280"/>
    <x v="1"/>
    <n v="1"/>
    <x v="0"/>
  </r>
  <r>
    <s v="1_partners"/>
    <x v="0"/>
    <x v="281"/>
    <x v="3"/>
    <x v="118"/>
    <x v="242"/>
    <n v="3.5681090571103996E-2"/>
    <x v="3"/>
    <x v="3"/>
    <x v="281"/>
    <x v="1"/>
    <m/>
    <x v="1"/>
  </r>
  <r>
    <s v="1_partners"/>
    <x v="0"/>
    <x v="282"/>
    <x v="2"/>
    <x v="23"/>
    <x v="243"/>
    <n v="1.1075949367088608E-2"/>
    <x v="2"/>
    <x v="2"/>
    <x v="282"/>
    <x v="120"/>
    <n v="17"/>
    <x v="1"/>
  </r>
  <r>
    <s v="1_partners"/>
    <x v="0"/>
    <x v="283"/>
    <x v="37"/>
    <x v="9"/>
    <x v="127"/>
    <n v="0.1111111111111111"/>
    <x v="6"/>
    <x v="37"/>
    <x v="283"/>
    <x v="1"/>
    <m/>
    <x v="7"/>
  </r>
  <r>
    <s v="1_partners"/>
    <x v="0"/>
    <x v="284"/>
    <x v="18"/>
    <x v="6"/>
    <x v="98"/>
    <n v="6.0606060606060608E-2"/>
    <x v="6"/>
    <x v="18"/>
    <x v="284"/>
    <x v="1"/>
    <m/>
    <x v="0"/>
  </r>
  <r>
    <s v="1_partners"/>
    <x v="0"/>
    <x v="285"/>
    <x v="12"/>
    <x v="75"/>
    <x v="244"/>
    <n v="1.208865010073875E-2"/>
    <x v="5"/>
    <x v="12"/>
    <x v="285"/>
    <x v="121"/>
    <n v="47"/>
    <x v="0"/>
  </r>
  <r>
    <s v="1_partners"/>
    <x v="0"/>
    <x v="286"/>
    <x v="0"/>
    <x v="36"/>
    <x v="245"/>
    <n v="9.6997690531177835E-2"/>
    <x v="0"/>
    <x v="0"/>
    <x v="286"/>
    <x v="3"/>
    <n v="3"/>
    <x v="1"/>
  </r>
  <r>
    <s v="1_partners"/>
    <x v="0"/>
    <x v="287"/>
    <x v="3"/>
    <x v="119"/>
    <x v="246"/>
    <n v="2.1167221046265498E-2"/>
    <x v="3"/>
    <x v="3"/>
    <x v="287"/>
    <x v="1"/>
    <m/>
    <x v="1"/>
  </r>
  <r>
    <s v="1_partners"/>
    <x v="0"/>
    <x v="288"/>
    <x v="12"/>
    <x v="120"/>
    <x v="247"/>
    <n v="8.2772543741588156E-2"/>
    <x v="5"/>
    <x v="12"/>
    <x v="288"/>
    <x v="122"/>
    <n v="31"/>
    <x v="0"/>
  </r>
  <r>
    <s v="1_partners"/>
    <x v="0"/>
    <x v="289"/>
    <x v="6"/>
    <x v="121"/>
    <x v="248"/>
    <n v="3.6175710594315243E-2"/>
    <x v="5"/>
    <x v="6"/>
    <x v="289"/>
    <x v="1"/>
    <n v="3"/>
    <x v="0"/>
  </r>
  <r>
    <s v="1_partners"/>
    <x v="0"/>
    <x v="290"/>
    <x v="12"/>
    <x v="40"/>
    <x v="249"/>
    <n v="6.0728744939271252E-2"/>
    <x v="5"/>
    <x v="12"/>
    <x v="290"/>
    <x v="123"/>
    <n v="17"/>
    <x v="1"/>
  </r>
  <r>
    <s v="1_partners"/>
    <x v="0"/>
    <x v="291"/>
    <x v="19"/>
    <x v="9"/>
    <x v="8"/>
    <n v="2.9411764705882353E-2"/>
    <x v="2"/>
    <x v="19"/>
    <x v="291"/>
    <x v="15"/>
    <n v="1"/>
    <x v="1"/>
  </r>
  <r>
    <s v="1_partners"/>
    <x v="0"/>
    <x v="292"/>
    <x v="3"/>
    <x v="100"/>
    <x v="250"/>
    <n v="4.0683482506102521E-2"/>
    <x v="3"/>
    <x v="3"/>
    <x v="292"/>
    <x v="124"/>
    <n v="6"/>
    <x v="1"/>
  </r>
  <r>
    <s v="1_partners"/>
    <x v="0"/>
    <x v="293"/>
    <x v="0"/>
    <x v="122"/>
    <x v="251"/>
    <n v="2.8747433264887063E-2"/>
    <x v="0"/>
    <x v="0"/>
    <x v="293"/>
    <x v="1"/>
    <n v="1"/>
    <x v="1"/>
  </r>
  <r>
    <s v="1_partners"/>
    <x v="0"/>
    <x v="294"/>
    <x v="23"/>
    <x v="9"/>
    <x v="113"/>
    <n v="0.14285714285714285"/>
    <x v="2"/>
    <x v="23"/>
    <x v="294"/>
    <x v="1"/>
    <m/>
    <x v="0"/>
  </r>
  <r>
    <s v="1_partners"/>
    <x v="0"/>
    <x v="295"/>
    <x v="3"/>
    <x v="6"/>
    <x v="24"/>
    <n v="3.125E-2"/>
    <x v="3"/>
    <x v="3"/>
    <x v="295"/>
    <x v="1"/>
    <n v="1"/>
    <x v="1"/>
  </r>
  <r>
    <s v="1_partners"/>
    <x v="0"/>
    <x v="296"/>
    <x v="2"/>
    <x v="9"/>
    <x v="45"/>
    <n v="4.8780487804878049E-3"/>
    <x v="2"/>
    <x v="2"/>
    <x v="296"/>
    <x v="18"/>
    <n v="10"/>
    <x v="1"/>
  </r>
  <r>
    <s v="1_partners"/>
    <x v="0"/>
    <x v="297"/>
    <x v="3"/>
    <x v="123"/>
    <x v="252"/>
    <n v="6.2396006655574043E-2"/>
    <x v="3"/>
    <x v="3"/>
    <x v="297"/>
    <x v="1"/>
    <m/>
    <x v="1"/>
  </r>
  <r>
    <s v="1_partners"/>
    <x v="0"/>
    <x v="298"/>
    <x v="3"/>
    <x v="124"/>
    <x v="253"/>
    <n v="6.1501042390548995E-2"/>
    <x v="3"/>
    <x v="3"/>
    <x v="298"/>
    <x v="125"/>
    <n v="17"/>
    <x v="1"/>
  </r>
  <r>
    <s v="1_partners"/>
    <x v="0"/>
    <x v="299"/>
    <x v="6"/>
    <x v="15"/>
    <x v="181"/>
    <n v="7.1428571428571425E-2"/>
    <x v="5"/>
    <x v="6"/>
    <x v="299"/>
    <x v="1"/>
    <m/>
    <x v="0"/>
  </r>
  <r>
    <s v="1_partners"/>
    <x v="0"/>
    <x v="300"/>
    <x v="19"/>
    <x v="23"/>
    <x v="254"/>
    <n v="1.6666666666666666E-2"/>
    <x v="2"/>
    <x v="19"/>
    <x v="300"/>
    <x v="1"/>
    <n v="1"/>
    <x v="0"/>
  </r>
  <r>
    <s v="1_partners"/>
    <x v="0"/>
    <x v="301"/>
    <x v="36"/>
    <x v="9"/>
    <x v="124"/>
    <n v="2.1739130434782608E-2"/>
    <x v="6"/>
    <x v="36"/>
    <x v="301"/>
    <x v="1"/>
    <m/>
    <x v="2"/>
  </r>
  <r>
    <s v="1_partners"/>
    <x v="0"/>
    <x v="302"/>
    <x v="23"/>
    <x v="9"/>
    <x v="255"/>
    <n v="4.3478260869565216E-2"/>
    <x v="2"/>
    <x v="23"/>
    <x v="302"/>
    <x v="1"/>
    <m/>
    <x v="1"/>
  </r>
  <r>
    <s v="1_partners"/>
    <x v="0"/>
    <x v="303"/>
    <x v="0"/>
    <x v="125"/>
    <x v="64"/>
    <n v="9.1732729331823332E-2"/>
    <x v="0"/>
    <x v="0"/>
    <x v="303"/>
    <x v="126"/>
    <n v="1"/>
    <x v="3"/>
  </r>
  <r>
    <s v="1_partners"/>
    <x v="0"/>
    <x v="304"/>
    <x v="27"/>
    <x v="9"/>
    <x v="256"/>
    <n v="1.1627906976744186E-2"/>
    <x v="4"/>
    <x v="27"/>
    <x v="304"/>
    <x v="1"/>
    <n v="3"/>
    <x v="0"/>
  </r>
  <r>
    <s v="1_partners"/>
    <x v="0"/>
    <x v="305"/>
    <x v="3"/>
    <x v="126"/>
    <x v="257"/>
    <n v="3.1777167516673206E-2"/>
    <x v="3"/>
    <x v="3"/>
    <x v="305"/>
    <x v="127"/>
    <n v="1"/>
    <x v="1"/>
  </r>
  <r>
    <s v="1_partners"/>
    <x v="0"/>
    <x v="306"/>
    <x v="5"/>
    <x v="127"/>
    <x v="258"/>
    <n v="5.4087918972538375E-2"/>
    <x v="3"/>
    <x v="5"/>
    <x v="306"/>
    <x v="48"/>
    <n v="7"/>
    <x v="1"/>
  </r>
  <r>
    <s v="1_partners"/>
    <x v="0"/>
    <x v="307"/>
    <x v="0"/>
    <x v="128"/>
    <x v="259"/>
    <n v="3.6424116424116422E-2"/>
    <x v="0"/>
    <x v="0"/>
    <x v="307"/>
    <x v="128"/>
    <m/>
    <x v="10"/>
  </r>
  <r>
    <s v="1_partners"/>
    <x v="0"/>
    <x v="308"/>
    <x v="3"/>
    <x v="26"/>
    <x v="260"/>
    <n v="2.8880866425992781E-2"/>
    <x v="3"/>
    <x v="3"/>
    <x v="308"/>
    <x v="129"/>
    <n v="11"/>
    <x v="1"/>
  </r>
  <r>
    <s v="1_partners"/>
    <x v="0"/>
    <x v="309"/>
    <x v="12"/>
    <x v="6"/>
    <x v="261"/>
    <n v="6.269592476489028E-3"/>
    <x v="5"/>
    <x v="12"/>
    <x v="309"/>
    <x v="0"/>
    <n v="1"/>
    <x v="1"/>
  </r>
  <r>
    <s v="1_partners"/>
    <x v="0"/>
    <x v="310"/>
    <x v="6"/>
    <x v="9"/>
    <x v="262"/>
    <n v="5.9880239520958087E-3"/>
    <x v="5"/>
    <x v="6"/>
    <x v="310"/>
    <x v="1"/>
    <m/>
    <x v="1"/>
  </r>
  <r>
    <s v="1_partners"/>
    <x v="0"/>
    <x v="311"/>
    <x v="3"/>
    <x v="129"/>
    <x v="263"/>
    <n v="0.15322694534670245"/>
    <x v="3"/>
    <x v="3"/>
    <x v="311"/>
    <x v="19"/>
    <n v="5"/>
    <x v="1"/>
  </r>
  <r>
    <s v="1_partners"/>
    <x v="0"/>
    <x v="312"/>
    <x v="2"/>
    <x v="19"/>
    <x v="17"/>
    <n v="4.6391752577319589E-2"/>
    <x v="2"/>
    <x v="2"/>
    <x v="312"/>
    <x v="130"/>
    <n v="5"/>
    <x v="0"/>
  </r>
  <r>
    <s v="1_partners"/>
    <x v="0"/>
    <x v="313"/>
    <x v="0"/>
    <x v="130"/>
    <x v="264"/>
    <n v="5.1241025641025638E-2"/>
    <x v="0"/>
    <x v="0"/>
    <x v="313"/>
    <x v="131"/>
    <n v="2"/>
    <x v="1"/>
  </r>
  <r>
    <s v="1_partners"/>
    <x v="0"/>
    <x v="314"/>
    <x v="6"/>
    <x v="21"/>
    <x v="265"/>
    <n v="1.8669778296382729E-2"/>
    <x v="5"/>
    <x v="6"/>
    <x v="314"/>
    <x v="126"/>
    <n v="9"/>
    <x v="0"/>
  </r>
  <r>
    <s v="1_partners"/>
    <x v="0"/>
    <x v="315"/>
    <x v="12"/>
    <x v="9"/>
    <x v="266"/>
    <n v="3.1545741324921135E-3"/>
    <x v="5"/>
    <x v="12"/>
    <x v="315"/>
    <x v="1"/>
    <m/>
    <x v="0"/>
  </r>
  <r>
    <s v="1_partners"/>
    <x v="0"/>
    <x v="316"/>
    <x v="6"/>
    <x v="3"/>
    <x v="267"/>
    <n v="9.5238095238095247E-3"/>
    <x v="5"/>
    <x v="6"/>
    <x v="316"/>
    <x v="1"/>
    <m/>
    <x v="0"/>
  </r>
  <r>
    <s v="1_partners"/>
    <x v="0"/>
    <x v="317"/>
    <x v="0"/>
    <x v="131"/>
    <x v="268"/>
    <n v="6.1420345489443376E-2"/>
    <x v="0"/>
    <x v="0"/>
    <x v="317"/>
    <x v="132"/>
    <n v="7"/>
    <x v="0"/>
  </r>
  <r>
    <s v="1_partners"/>
    <x v="0"/>
    <x v="318"/>
    <x v="6"/>
    <x v="132"/>
    <x v="269"/>
    <n v="3.1491002570694086E-2"/>
    <x v="5"/>
    <x v="6"/>
    <x v="318"/>
    <x v="82"/>
    <m/>
    <x v="0"/>
  </r>
  <r>
    <s v="1_partners"/>
    <x v="0"/>
    <x v="319"/>
    <x v="2"/>
    <x v="9"/>
    <x v="270"/>
    <n v="3.125E-2"/>
    <x v="2"/>
    <x v="2"/>
    <x v="319"/>
    <x v="1"/>
    <m/>
    <x v="1"/>
  </r>
  <r>
    <s v="1_partners"/>
    <x v="0"/>
    <x v="320"/>
    <x v="38"/>
    <x v="0"/>
    <x v="232"/>
    <n v="0.21249999999999999"/>
    <x v="2"/>
    <x v="38"/>
    <x v="320"/>
    <x v="1"/>
    <m/>
    <x v="1"/>
  </r>
  <r>
    <s v="1_partners"/>
    <x v="0"/>
    <x v="321"/>
    <x v="2"/>
    <x v="133"/>
    <x v="271"/>
    <n v="5.6645569620253161E-2"/>
    <x v="2"/>
    <x v="2"/>
    <x v="321"/>
    <x v="133"/>
    <n v="17"/>
    <x v="0"/>
  </r>
  <r>
    <s v="1_partners"/>
    <x v="0"/>
    <x v="322"/>
    <x v="12"/>
    <x v="23"/>
    <x v="272"/>
    <n v="1.8867924528301886E-2"/>
    <x v="5"/>
    <x v="12"/>
    <x v="322"/>
    <x v="15"/>
    <n v="4"/>
    <x v="1"/>
  </r>
  <r>
    <s v="1_partners"/>
    <x v="0"/>
    <x v="323"/>
    <x v="3"/>
    <x v="134"/>
    <x v="273"/>
    <n v="5.3118960704316084E-2"/>
    <x v="3"/>
    <x v="3"/>
    <x v="323"/>
    <x v="134"/>
    <n v="63"/>
    <x v="1"/>
  </r>
  <r>
    <s v="1_partners"/>
    <x v="0"/>
    <x v="324"/>
    <x v="2"/>
    <x v="52"/>
    <x v="274"/>
    <n v="5.0938337801608578E-2"/>
    <x v="2"/>
    <x v="2"/>
    <x v="324"/>
    <x v="26"/>
    <m/>
    <x v="0"/>
  </r>
  <r>
    <s v="1_partners"/>
    <x v="0"/>
    <x v="325"/>
    <x v="35"/>
    <x v="3"/>
    <x v="275"/>
    <n v="8.0213903743315516E-3"/>
    <x v="7"/>
    <x v="35"/>
    <x v="325"/>
    <x v="11"/>
    <n v="1"/>
    <x v="0"/>
  </r>
  <r>
    <s v="1_partners"/>
    <x v="0"/>
    <x v="326"/>
    <x v="7"/>
    <x v="26"/>
    <x v="276"/>
    <n v="1.2084592145015106E-2"/>
    <x v="2"/>
    <x v="7"/>
    <x v="326"/>
    <x v="23"/>
    <m/>
    <x v="0"/>
  </r>
  <r>
    <s v="1_partners"/>
    <x v="0"/>
    <x v="327"/>
    <x v="23"/>
    <x v="6"/>
    <x v="277"/>
    <n v="1.2269938650306749E-2"/>
    <x v="2"/>
    <x v="23"/>
    <x v="327"/>
    <x v="3"/>
    <n v="1"/>
    <x v="0"/>
  </r>
  <r>
    <s v="1_partners"/>
    <x v="0"/>
    <x v="328"/>
    <x v="6"/>
    <x v="15"/>
    <x v="278"/>
    <n v="2.2222222222222223E-2"/>
    <x v="5"/>
    <x v="6"/>
    <x v="328"/>
    <x v="135"/>
    <n v="22"/>
    <x v="0"/>
  </r>
  <r>
    <s v="1_partners"/>
    <x v="0"/>
    <x v="329"/>
    <x v="3"/>
    <x v="135"/>
    <x v="279"/>
    <n v="3.0552291421856639E-2"/>
    <x v="3"/>
    <x v="3"/>
    <x v="329"/>
    <x v="1"/>
    <m/>
    <x v="1"/>
  </r>
  <r>
    <s v="1_partners"/>
    <x v="0"/>
    <x v="330"/>
    <x v="17"/>
    <x v="9"/>
    <x v="280"/>
    <n v="1.5384615384615385E-2"/>
    <x v="5"/>
    <x v="17"/>
    <x v="330"/>
    <x v="1"/>
    <m/>
    <x v="1"/>
  </r>
  <r>
    <s v="1_partners"/>
    <x v="0"/>
    <x v="331"/>
    <x v="3"/>
    <x v="9"/>
    <x v="171"/>
    <n v="2.5000000000000001E-2"/>
    <x v="3"/>
    <x v="3"/>
    <x v="331"/>
    <x v="0"/>
    <n v="1"/>
    <x v="1"/>
  </r>
  <r>
    <s v="1_partners"/>
    <x v="0"/>
    <x v="332"/>
    <x v="16"/>
    <x v="6"/>
    <x v="29"/>
    <n v="5.7142857142857141E-2"/>
    <x v="1"/>
    <x v="16"/>
    <x v="332"/>
    <x v="120"/>
    <n v="1"/>
    <x v="1"/>
  </r>
  <r>
    <s v="1_partners"/>
    <x v="0"/>
    <x v="333"/>
    <x v="2"/>
    <x v="66"/>
    <x v="102"/>
    <n v="6.8702290076335881E-2"/>
    <x v="2"/>
    <x v="2"/>
    <x v="333"/>
    <x v="1"/>
    <m/>
    <x v="0"/>
  </r>
  <r>
    <s v="1_partners"/>
    <x v="0"/>
    <x v="334"/>
    <x v="3"/>
    <x v="136"/>
    <x v="281"/>
    <n v="2.2713960299381712E-2"/>
    <x v="3"/>
    <x v="3"/>
    <x v="334"/>
    <x v="136"/>
    <n v="2"/>
    <x v="1"/>
  </r>
  <r>
    <s v="1_partners"/>
    <x v="0"/>
    <x v="335"/>
    <x v="2"/>
    <x v="131"/>
    <x v="121"/>
    <n v="5.1200000000000002E-2"/>
    <x v="2"/>
    <x v="2"/>
    <x v="335"/>
    <x v="137"/>
    <m/>
    <x v="0"/>
  </r>
  <r>
    <s v="1_partners"/>
    <x v="0"/>
    <x v="336"/>
    <x v="2"/>
    <x v="137"/>
    <x v="37"/>
    <n v="4.5911047345767578E-2"/>
    <x v="2"/>
    <x v="2"/>
    <x v="336"/>
    <x v="138"/>
    <n v="11"/>
    <x v="1"/>
  </r>
  <r>
    <s v="1_partners"/>
    <x v="0"/>
    <x v="337"/>
    <x v="21"/>
    <x v="6"/>
    <x v="213"/>
    <n v="2.1052631578947368E-2"/>
    <x v="5"/>
    <x v="21"/>
    <x v="337"/>
    <x v="139"/>
    <n v="18"/>
    <x v="0"/>
  </r>
  <r>
    <s v="1_partners"/>
    <x v="0"/>
    <x v="338"/>
    <x v="3"/>
    <x v="138"/>
    <x v="282"/>
    <n v="6.8544722835258989E-2"/>
    <x v="3"/>
    <x v="3"/>
    <x v="338"/>
    <x v="140"/>
    <n v="16"/>
    <x v="1"/>
  </r>
  <r>
    <s v="1_partners"/>
    <x v="0"/>
    <x v="339"/>
    <x v="2"/>
    <x v="3"/>
    <x v="283"/>
    <n v="4.4776119402985072E-2"/>
    <x v="2"/>
    <x v="2"/>
    <x v="339"/>
    <x v="1"/>
    <n v="1"/>
    <x v="1"/>
  </r>
  <r>
    <s v="1_partners"/>
    <x v="0"/>
    <x v="340"/>
    <x v="0"/>
    <x v="139"/>
    <x v="284"/>
    <n v="7.3759791122715399E-2"/>
    <x v="0"/>
    <x v="0"/>
    <x v="340"/>
    <x v="0"/>
    <n v="4"/>
    <x v="1"/>
  </r>
  <r>
    <s v="1_partners"/>
    <x v="0"/>
    <x v="341"/>
    <x v="20"/>
    <x v="6"/>
    <x v="174"/>
    <n v="2.1276595744680851E-2"/>
    <x v="1"/>
    <x v="20"/>
    <x v="341"/>
    <x v="1"/>
    <m/>
    <x v="1"/>
  </r>
  <r>
    <s v="1_partners"/>
    <x v="0"/>
    <x v="342"/>
    <x v="2"/>
    <x v="22"/>
    <x v="285"/>
    <n v="6.985294117647059E-2"/>
    <x v="2"/>
    <x v="2"/>
    <x v="342"/>
    <x v="119"/>
    <n v="2"/>
    <x v="0"/>
  </r>
  <r>
    <s v="1_partners"/>
    <x v="0"/>
    <x v="343"/>
    <x v="2"/>
    <x v="140"/>
    <x v="286"/>
    <n v="4.9275362318840582E-2"/>
    <x v="2"/>
    <x v="2"/>
    <x v="343"/>
    <x v="1"/>
    <m/>
    <x v="0"/>
  </r>
  <r>
    <s v="1_partners"/>
    <x v="0"/>
    <x v="344"/>
    <x v="0"/>
    <x v="141"/>
    <x v="287"/>
    <n v="4.20017873100983E-2"/>
    <x v="0"/>
    <x v="0"/>
    <x v="344"/>
    <x v="0"/>
    <n v="5"/>
    <x v="1"/>
  </r>
  <r>
    <s v="1_partners"/>
    <x v="0"/>
    <x v="345"/>
    <x v="1"/>
    <x v="9"/>
    <x v="128"/>
    <n v="0.02"/>
    <x v="1"/>
    <x v="1"/>
    <x v="345"/>
    <x v="48"/>
    <n v="3"/>
    <x v="0"/>
  </r>
  <r>
    <s v="1_partners"/>
    <x v="0"/>
    <x v="346"/>
    <x v="5"/>
    <x v="9"/>
    <x v="10"/>
    <n v="2.4390243902439025E-2"/>
    <x v="3"/>
    <x v="5"/>
    <x v="346"/>
    <x v="141"/>
    <n v="2"/>
    <x v="0"/>
  </r>
  <r>
    <s v="1_partners"/>
    <x v="0"/>
    <x v="347"/>
    <x v="20"/>
    <x v="3"/>
    <x v="24"/>
    <n v="4.6875E-2"/>
    <x v="1"/>
    <x v="20"/>
    <x v="347"/>
    <x v="15"/>
    <m/>
    <x v="0"/>
  </r>
  <r>
    <s v="1_partners"/>
    <x v="0"/>
    <x v="348"/>
    <x v="12"/>
    <x v="3"/>
    <x v="45"/>
    <n v="1.4634146341463415E-2"/>
    <x v="5"/>
    <x v="12"/>
    <x v="348"/>
    <x v="13"/>
    <n v="3"/>
    <x v="1"/>
  </r>
  <r>
    <s v="1_partners"/>
    <x v="0"/>
    <x v="349"/>
    <x v="7"/>
    <x v="6"/>
    <x v="288"/>
    <n v="1.8018018018018018E-2"/>
    <x v="2"/>
    <x v="7"/>
    <x v="349"/>
    <x v="1"/>
    <m/>
    <x v="0"/>
  </r>
  <r>
    <s v="1_partners"/>
    <x v="0"/>
    <x v="350"/>
    <x v="16"/>
    <x v="9"/>
    <x v="6"/>
    <n v="1.6393442622950821E-2"/>
    <x v="1"/>
    <x v="16"/>
    <x v="350"/>
    <x v="32"/>
    <m/>
    <x v="0"/>
  </r>
  <r>
    <s v="1_partners"/>
    <x v="0"/>
    <x v="351"/>
    <x v="15"/>
    <x v="9"/>
    <x v="135"/>
    <n v="0.25"/>
    <x v="0"/>
    <x v="15"/>
    <x v="351"/>
    <x v="18"/>
    <m/>
    <x v="11"/>
  </r>
  <r>
    <s v="1_partners"/>
    <x v="0"/>
    <x v="352"/>
    <x v="0"/>
    <x v="142"/>
    <x v="289"/>
    <n v="0.10496427917200953"/>
    <x v="0"/>
    <x v="0"/>
    <x v="352"/>
    <x v="1"/>
    <n v="8"/>
    <x v="1"/>
  </r>
  <r>
    <s v="1_partners"/>
    <x v="0"/>
    <x v="353"/>
    <x v="0"/>
    <x v="126"/>
    <x v="290"/>
    <n v="7.933398628795299E-2"/>
    <x v="0"/>
    <x v="0"/>
    <x v="353"/>
    <x v="0"/>
    <n v="3"/>
    <x v="1"/>
  </r>
  <r>
    <s v="1_partners"/>
    <x v="0"/>
    <x v="354"/>
    <x v="2"/>
    <x v="91"/>
    <x v="291"/>
    <n v="2.8103044496487119E-2"/>
    <x v="2"/>
    <x v="2"/>
    <x v="354"/>
    <x v="0"/>
    <m/>
    <x v="1"/>
  </r>
  <r>
    <s v="1_partners"/>
    <x v="0"/>
    <x v="355"/>
    <x v="25"/>
    <x v="6"/>
    <x v="72"/>
    <n v="0.10526315789473684"/>
    <x v="5"/>
    <x v="25"/>
    <x v="355"/>
    <x v="0"/>
    <n v="1"/>
    <x v="0"/>
  </r>
  <r>
    <s v="1_partners"/>
    <x v="0"/>
    <x v="356"/>
    <x v="12"/>
    <x v="6"/>
    <x v="292"/>
    <n v="2.0833333333333332E-2"/>
    <x v="5"/>
    <x v="12"/>
    <x v="356"/>
    <x v="1"/>
    <m/>
    <x v="1"/>
  </r>
  <r>
    <s v="1_partners"/>
    <x v="0"/>
    <x v="357"/>
    <x v="3"/>
    <x v="143"/>
    <x v="293"/>
    <n v="6.9891616193815745E-2"/>
    <x v="3"/>
    <x v="3"/>
    <x v="357"/>
    <x v="142"/>
    <n v="7"/>
    <x v="1"/>
  </r>
  <r>
    <s v="1_partners"/>
    <x v="0"/>
    <x v="358"/>
    <x v="3"/>
    <x v="26"/>
    <x v="1"/>
    <n v="7.7669902912621352E-2"/>
    <x v="3"/>
    <x v="3"/>
    <x v="358"/>
    <x v="143"/>
    <n v="7"/>
    <x v="1"/>
  </r>
  <r>
    <s v="1_partners"/>
    <x v="0"/>
    <x v="359"/>
    <x v="23"/>
    <x v="9"/>
    <x v="91"/>
    <n v="7.1428571428571425E-2"/>
    <x v="2"/>
    <x v="23"/>
    <x v="359"/>
    <x v="1"/>
    <m/>
    <x v="1"/>
  </r>
  <r>
    <s v="1_partners"/>
    <x v="0"/>
    <x v="360"/>
    <x v="2"/>
    <x v="9"/>
    <x v="280"/>
    <n v="1.5384615384615385E-2"/>
    <x v="2"/>
    <x v="2"/>
    <x v="360"/>
    <x v="1"/>
    <m/>
    <x v="1"/>
  </r>
  <r>
    <s v="1_partners"/>
    <x v="0"/>
    <x v="361"/>
    <x v="9"/>
    <x v="15"/>
    <x v="232"/>
    <n v="0.05"/>
    <x v="5"/>
    <x v="9"/>
    <x v="361"/>
    <x v="1"/>
    <m/>
    <x v="0"/>
  </r>
  <r>
    <s v="1_partners"/>
    <x v="0"/>
    <x v="362"/>
    <x v="3"/>
    <x v="144"/>
    <x v="294"/>
    <n v="4.8827190043082815E-2"/>
    <x v="3"/>
    <x v="3"/>
    <x v="362"/>
    <x v="144"/>
    <n v="1"/>
    <x v="1"/>
  </r>
  <r>
    <s v="1_partners"/>
    <x v="0"/>
    <x v="363"/>
    <x v="3"/>
    <x v="22"/>
    <x v="295"/>
    <n v="2.2655007949125595E-2"/>
    <x v="3"/>
    <x v="3"/>
    <x v="363"/>
    <x v="145"/>
    <n v="2"/>
    <x v="1"/>
  </r>
  <r>
    <s v="1_partners"/>
    <x v="0"/>
    <x v="364"/>
    <x v="6"/>
    <x v="23"/>
    <x v="180"/>
    <n v="4.4871794871794872E-2"/>
    <x v="5"/>
    <x v="6"/>
    <x v="364"/>
    <x v="30"/>
    <m/>
    <x v="0"/>
  </r>
  <r>
    <s v="1_partners"/>
    <x v="0"/>
    <x v="365"/>
    <x v="21"/>
    <x v="3"/>
    <x v="296"/>
    <n v="0.1875"/>
    <x v="5"/>
    <x v="21"/>
    <x v="365"/>
    <x v="1"/>
    <m/>
    <x v="0"/>
  </r>
  <r>
    <s v="1_partners"/>
    <x v="0"/>
    <x v="366"/>
    <x v="2"/>
    <x v="55"/>
    <x v="297"/>
    <n v="0.1048951048951049"/>
    <x v="2"/>
    <x v="2"/>
    <x v="366"/>
    <x v="82"/>
    <n v="6"/>
    <x v="0"/>
  </r>
  <r>
    <s v="1_partners"/>
    <x v="0"/>
    <x v="367"/>
    <x v="4"/>
    <x v="9"/>
    <x v="298"/>
    <n v="1.8518518518518517E-2"/>
    <x v="4"/>
    <x v="4"/>
    <x v="367"/>
    <x v="0"/>
    <m/>
    <x v="0"/>
  </r>
  <r>
    <s v="1_partners"/>
    <x v="0"/>
    <x v="368"/>
    <x v="9"/>
    <x v="6"/>
    <x v="124"/>
    <n v="4.3478260869565216E-2"/>
    <x v="5"/>
    <x v="9"/>
    <x v="368"/>
    <x v="0"/>
    <n v="2"/>
    <x v="1"/>
  </r>
  <r>
    <s v="1_partners"/>
    <x v="0"/>
    <x v="369"/>
    <x v="5"/>
    <x v="145"/>
    <x v="299"/>
    <n v="7.4202073592193538E-2"/>
    <x v="3"/>
    <x v="5"/>
    <x v="369"/>
    <x v="19"/>
    <n v="2"/>
    <x v="1"/>
  </r>
  <r>
    <s v="1_partners"/>
    <x v="0"/>
    <x v="370"/>
    <x v="5"/>
    <x v="9"/>
    <x v="20"/>
    <n v="0.33333333333333331"/>
    <x v="3"/>
    <x v="5"/>
    <x v="370"/>
    <x v="5"/>
    <m/>
    <x v="8"/>
  </r>
  <r>
    <s v="1_partners"/>
    <x v="0"/>
    <x v="371"/>
    <x v="21"/>
    <x v="6"/>
    <x v="115"/>
    <n v="1.0050251256281407E-2"/>
    <x v="5"/>
    <x v="21"/>
    <x v="371"/>
    <x v="117"/>
    <n v="34"/>
    <x v="0"/>
  </r>
  <r>
    <s v="1_partners"/>
    <x v="0"/>
    <x v="372"/>
    <x v="10"/>
    <x v="6"/>
    <x v="135"/>
    <n v="0.5"/>
    <x v="3"/>
    <x v="10"/>
    <x v="372"/>
    <x v="146"/>
    <n v="1"/>
    <x v="3"/>
  </r>
  <r>
    <s v="1_partners"/>
    <x v="0"/>
    <x v="373"/>
    <x v="7"/>
    <x v="84"/>
    <x v="300"/>
    <n v="2.5839793281653745E-2"/>
    <x v="2"/>
    <x v="7"/>
    <x v="373"/>
    <x v="147"/>
    <n v="12"/>
    <x v="0"/>
  </r>
  <r>
    <s v="1_partners"/>
    <x v="0"/>
    <x v="374"/>
    <x v="3"/>
    <x v="15"/>
    <x v="60"/>
    <n v="0.19047619047619047"/>
    <x v="3"/>
    <x v="3"/>
    <x v="374"/>
    <x v="1"/>
    <m/>
    <x v="1"/>
  </r>
  <r>
    <s v="1_partners"/>
    <x v="0"/>
    <x v="375"/>
    <x v="2"/>
    <x v="3"/>
    <x v="301"/>
    <n v="2.7777777777777776E-2"/>
    <x v="2"/>
    <x v="2"/>
    <x v="375"/>
    <x v="1"/>
    <n v="1"/>
    <x v="0"/>
  </r>
  <r>
    <s v="1_partners"/>
    <x v="0"/>
    <x v="376"/>
    <x v="3"/>
    <x v="0"/>
    <x v="302"/>
    <n v="2.2727272727272728E-2"/>
    <x v="3"/>
    <x v="3"/>
    <x v="376"/>
    <x v="29"/>
    <n v="8"/>
    <x v="1"/>
  </r>
  <r>
    <s v="1_partners"/>
    <x v="0"/>
    <x v="377"/>
    <x v="3"/>
    <x v="146"/>
    <x v="303"/>
    <n v="4.4261245397790937E-2"/>
    <x v="3"/>
    <x v="3"/>
    <x v="377"/>
    <x v="148"/>
    <n v="5"/>
    <x v="1"/>
  </r>
  <r>
    <s v="1_partners"/>
    <x v="0"/>
    <x v="378"/>
    <x v="6"/>
    <x v="72"/>
    <x v="304"/>
    <n v="3.3057851239669422E-2"/>
    <x v="5"/>
    <x v="6"/>
    <x v="378"/>
    <x v="149"/>
    <n v="1"/>
    <x v="0"/>
  </r>
  <r>
    <s v="1_partners"/>
    <x v="0"/>
    <x v="379"/>
    <x v="3"/>
    <x v="96"/>
    <x v="305"/>
    <n v="4.9224544841537425E-2"/>
    <x v="3"/>
    <x v="3"/>
    <x v="379"/>
    <x v="29"/>
    <m/>
    <x v="1"/>
  </r>
  <r>
    <s v="1_partners"/>
    <x v="0"/>
    <x v="380"/>
    <x v="12"/>
    <x v="9"/>
    <x v="31"/>
    <n v="1.2345679012345678E-2"/>
    <x v="5"/>
    <x v="12"/>
    <x v="380"/>
    <x v="48"/>
    <n v="4"/>
    <x v="1"/>
  </r>
  <r>
    <s v="1_partners"/>
    <x v="0"/>
    <x v="381"/>
    <x v="2"/>
    <x v="6"/>
    <x v="306"/>
    <n v="1.834862385321101E-2"/>
    <x v="2"/>
    <x v="2"/>
    <x v="381"/>
    <x v="1"/>
    <n v="3"/>
    <x v="1"/>
  </r>
  <r>
    <s v="1_partners"/>
    <x v="0"/>
    <x v="382"/>
    <x v="6"/>
    <x v="18"/>
    <x v="307"/>
    <n v="2.197802197802198E-2"/>
    <x v="5"/>
    <x v="6"/>
    <x v="382"/>
    <x v="150"/>
    <m/>
    <x v="0"/>
  </r>
  <r>
    <s v="1_partners"/>
    <x v="0"/>
    <x v="383"/>
    <x v="20"/>
    <x v="147"/>
    <x v="166"/>
    <n v="0.11363636363636363"/>
    <x v="1"/>
    <x v="20"/>
    <x v="383"/>
    <x v="151"/>
    <n v="3"/>
    <x v="1"/>
  </r>
  <r>
    <s v="1_partners"/>
    <x v="0"/>
    <x v="384"/>
    <x v="3"/>
    <x v="148"/>
    <x v="308"/>
    <n v="0.12168141592920353"/>
    <x v="3"/>
    <x v="3"/>
    <x v="384"/>
    <x v="152"/>
    <n v="1"/>
    <x v="1"/>
  </r>
  <r>
    <s v="1_partners"/>
    <x v="0"/>
    <x v="385"/>
    <x v="21"/>
    <x v="8"/>
    <x v="309"/>
    <n v="9.3808630393996256E-3"/>
    <x v="5"/>
    <x v="21"/>
    <x v="385"/>
    <x v="13"/>
    <n v="8"/>
    <x v="1"/>
  </r>
  <r>
    <s v="1_partners"/>
    <x v="0"/>
    <x v="386"/>
    <x v="39"/>
    <x v="9"/>
    <x v="310"/>
    <n v="1.282051282051282E-2"/>
    <x v="6"/>
    <x v="39"/>
    <x v="386"/>
    <x v="18"/>
    <n v="10"/>
    <x v="3"/>
  </r>
  <r>
    <s v="1_partners"/>
    <x v="0"/>
    <x v="387"/>
    <x v="5"/>
    <x v="149"/>
    <x v="311"/>
    <n v="0.10171790235081374"/>
    <x v="3"/>
    <x v="5"/>
    <x v="387"/>
    <x v="153"/>
    <n v="24"/>
    <x v="0"/>
  </r>
  <r>
    <s v="1_partners"/>
    <x v="0"/>
    <x v="388"/>
    <x v="19"/>
    <x v="3"/>
    <x v="171"/>
    <n v="7.4999999999999997E-2"/>
    <x v="2"/>
    <x v="19"/>
    <x v="388"/>
    <x v="0"/>
    <m/>
    <x v="1"/>
  </r>
  <r>
    <s v="1_partners"/>
    <x v="0"/>
    <x v="389"/>
    <x v="0"/>
    <x v="150"/>
    <x v="312"/>
    <n v="8.9019851116625304E-2"/>
    <x v="0"/>
    <x v="0"/>
    <x v="389"/>
    <x v="1"/>
    <m/>
    <x v="0"/>
  </r>
  <r>
    <s v="1_partners"/>
    <x v="0"/>
    <x v="390"/>
    <x v="3"/>
    <x v="151"/>
    <x v="313"/>
    <n v="4.6134208606856311E-2"/>
    <x v="3"/>
    <x v="3"/>
    <x v="390"/>
    <x v="0"/>
    <n v="2"/>
    <x v="1"/>
  </r>
  <r>
    <s v="1_partners"/>
    <x v="0"/>
    <x v="391"/>
    <x v="3"/>
    <x v="8"/>
    <x v="255"/>
    <n v="0.21739130434782608"/>
    <x v="3"/>
    <x v="3"/>
    <x v="391"/>
    <x v="23"/>
    <m/>
    <x v="1"/>
  </r>
  <r>
    <s v="1_partners"/>
    <x v="0"/>
    <x v="392"/>
    <x v="3"/>
    <x v="18"/>
    <x v="314"/>
    <n v="2.8735632183908046E-2"/>
    <x v="3"/>
    <x v="3"/>
    <x v="392"/>
    <x v="19"/>
    <n v="2"/>
    <x v="1"/>
  </r>
  <r>
    <s v="1_partners"/>
    <x v="0"/>
    <x v="393"/>
    <x v="25"/>
    <x v="3"/>
    <x v="315"/>
    <n v="6.1224489795918366E-2"/>
    <x v="5"/>
    <x v="25"/>
    <x v="393"/>
    <x v="1"/>
    <m/>
    <x v="1"/>
  </r>
  <r>
    <s v="1_partners"/>
    <x v="0"/>
    <x v="394"/>
    <x v="7"/>
    <x v="152"/>
    <x v="316"/>
    <n v="6.8260869565217389E-2"/>
    <x v="2"/>
    <x v="7"/>
    <x v="394"/>
    <x v="147"/>
    <n v="29"/>
    <x v="0"/>
  </r>
  <r>
    <s v="1_partners"/>
    <x v="0"/>
    <x v="395"/>
    <x v="2"/>
    <x v="6"/>
    <x v="317"/>
    <n v="2.2727272727272728E-2"/>
    <x v="2"/>
    <x v="2"/>
    <x v="395"/>
    <x v="1"/>
    <m/>
    <x v="1"/>
  </r>
  <r>
    <s v="1_partners"/>
    <x v="0"/>
    <x v="396"/>
    <x v="9"/>
    <x v="19"/>
    <x v="318"/>
    <n v="2.1582733812949641E-2"/>
    <x v="5"/>
    <x v="9"/>
    <x v="396"/>
    <x v="82"/>
    <m/>
    <x v="0"/>
  </r>
  <r>
    <s v="1_partners"/>
    <x v="0"/>
    <x v="397"/>
    <x v="26"/>
    <x v="153"/>
    <x v="319"/>
    <n v="3.4495688038995123E-2"/>
    <x v="4"/>
    <x v="26"/>
    <x v="397"/>
    <x v="154"/>
    <m/>
    <x v="0"/>
  </r>
  <r>
    <s v="1_partners"/>
    <x v="0"/>
    <x v="398"/>
    <x v="12"/>
    <x v="6"/>
    <x v="320"/>
    <n v="8.4745762711864406E-3"/>
    <x v="5"/>
    <x v="12"/>
    <x v="398"/>
    <x v="0"/>
    <n v="1"/>
    <x v="0"/>
  </r>
  <r>
    <s v="1_partners"/>
    <x v="0"/>
    <x v="399"/>
    <x v="6"/>
    <x v="18"/>
    <x v="9"/>
    <n v="5.434782608695652E-2"/>
    <x v="5"/>
    <x v="6"/>
    <x v="399"/>
    <x v="1"/>
    <m/>
    <x v="0"/>
  </r>
  <r>
    <s v="1_partners"/>
    <x v="0"/>
    <x v="400"/>
    <x v="3"/>
    <x v="9"/>
    <x v="10"/>
    <n v="2.4390243902439025E-2"/>
    <x v="3"/>
    <x v="3"/>
    <x v="400"/>
    <x v="0"/>
    <n v="5"/>
    <x v="1"/>
  </r>
  <r>
    <s v="1_partners"/>
    <x v="0"/>
    <x v="401"/>
    <x v="5"/>
    <x v="9"/>
    <x v="66"/>
    <n v="4.1666666666666664E-2"/>
    <x v="3"/>
    <x v="5"/>
    <x v="401"/>
    <x v="155"/>
    <n v="4"/>
    <x v="3"/>
  </r>
  <r>
    <s v="1_partners"/>
    <x v="0"/>
    <x v="402"/>
    <x v="20"/>
    <x v="3"/>
    <x v="43"/>
    <n v="2.8571428571428571E-2"/>
    <x v="1"/>
    <x v="20"/>
    <x v="402"/>
    <x v="63"/>
    <n v="2"/>
    <x v="1"/>
  </r>
  <r>
    <s v="1_partners"/>
    <x v="0"/>
    <x v="403"/>
    <x v="3"/>
    <x v="6"/>
    <x v="321"/>
    <n v="2.4390243902439025E-2"/>
    <x v="3"/>
    <x v="3"/>
    <x v="403"/>
    <x v="1"/>
    <m/>
    <x v="1"/>
  </r>
  <r>
    <s v="1_partners"/>
    <x v="0"/>
    <x v="404"/>
    <x v="0"/>
    <x v="9"/>
    <x v="208"/>
    <n v="1"/>
    <x v="0"/>
    <x v="0"/>
    <x v="404"/>
    <x v="29"/>
    <m/>
    <x v="4"/>
  </r>
  <r>
    <s v="1_partners"/>
    <x v="0"/>
    <x v="405"/>
    <x v="3"/>
    <x v="154"/>
    <x v="322"/>
    <n v="0.13270520600447142"/>
    <x v="3"/>
    <x v="3"/>
    <x v="405"/>
    <x v="1"/>
    <m/>
    <x v="1"/>
  </r>
  <r>
    <s v="1_partners"/>
    <x v="0"/>
    <x v="406"/>
    <x v="3"/>
    <x v="15"/>
    <x v="128"/>
    <n v="0.08"/>
    <x v="3"/>
    <x v="3"/>
    <x v="406"/>
    <x v="1"/>
    <m/>
    <x v="1"/>
  </r>
  <r>
    <s v="1_partners"/>
    <x v="0"/>
    <x v="407"/>
    <x v="7"/>
    <x v="6"/>
    <x v="323"/>
    <n v="6.8027210884353739E-3"/>
    <x v="2"/>
    <x v="7"/>
    <x v="407"/>
    <x v="48"/>
    <n v="5"/>
    <x v="0"/>
  </r>
  <r>
    <s v="1_partners"/>
    <x v="0"/>
    <x v="408"/>
    <x v="0"/>
    <x v="9"/>
    <x v="127"/>
    <n v="0.1111111111111111"/>
    <x v="0"/>
    <x v="0"/>
    <x v="408"/>
    <x v="1"/>
    <m/>
    <x v="3"/>
  </r>
  <r>
    <s v="1_partners"/>
    <x v="0"/>
    <x v="409"/>
    <x v="12"/>
    <x v="9"/>
    <x v="324"/>
    <n v="8.771929824561403E-3"/>
    <x v="5"/>
    <x v="12"/>
    <x v="409"/>
    <x v="1"/>
    <m/>
    <x v="0"/>
  </r>
  <r>
    <s v="1_partners"/>
    <x v="0"/>
    <x v="410"/>
    <x v="13"/>
    <x v="9"/>
    <x v="35"/>
    <n v="2.6315789473684209E-2"/>
    <x v="2"/>
    <x v="13"/>
    <x v="410"/>
    <x v="1"/>
    <n v="1"/>
    <x v="0"/>
  </r>
  <r>
    <s v="1_partners"/>
    <x v="0"/>
    <x v="411"/>
    <x v="14"/>
    <x v="9"/>
    <x v="20"/>
    <n v="0.33333333333333331"/>
    <x v="4"/>
    <x v="14"/>
    <x v="411"/>
    <x v="0"/>
    <n v="2"/>
    <x v="1"/>
  </r>
  <r>
    <s v="1_partners"/>
    <x v="0"/>
    <x v="412"/>
    <x v="10"/>
    <x v="155"/>
    <x v="325"/>
    <n v="0.21198865693254496"/>
    <x v="3"/>
    <x v="10"/>
    <x v="412"/>
    <x v="156"/>
    <n v="92"/>
    <x v="1"/>
  </r>
  <r>
    <s v="1_partners"/>
    <x v="0"/>
    <x v="413"/>
    <x v="3"/>
    <x v="156"/>
    <x v="326"/>
    <n v="5.9717345764612163E-2"/>
    <x v="3"/>
    <x v="3"/>
    <x v="413"/>
    <x v="157"/>
    <n v="14"/>
    <x v="1"/>
  </r>
  <r>
    <s v="1_partners"/>
    <x v="0"/>
    <x v="414"/>
    <x v="17"/>
    <x v="6"/>
    <x v="327"/>
    <n v="1.015228426395939E-2"/>
    <x v="5"/>
    <x v="17"/>
    <x v="414"/>
    <x v="19"/>
    <n v="6"/>
    <x v="1"/>
  </r>
  <r>
    <s v="1_partners"/>
    <x v="0"/>
    <x v="415"/>
    <x v="15"/>
    <x v="157"/>
    <x v="328"/>
    <n v="9.9269230350355578E-2"/>
    <x v="0"/>
    <x v="15"/>
    <x v="415"/>
    <x v="158"/>
    <n v="9"/>
    <x v="0"/>
  </r>
  <r>
    <s v="1_partners"/>
    <x v="0"/>
    <x v="416"/>
    <x v="1"/>
    <x v="8"/>
    <x v="278"/>
    <n v="2.7777777777777776E-2"/>
    <x v="1"/>
    <x v="1"/>
    <x v="416"/>
    <x v="1"/>
    <m/>
    <x v="1"/>
  </r>
  <r>
    <s v="1_partners"/>
    <x v="0"/>
    <x v="417"/>
    <x v="10"/>
    <x v="9"/>
    <x v="20"/>
    <n v="0.33333333333333331"/>
    <x v="3"/>
    <x v="10"/>
    <x v="417"/>
    <x v="65"/>
    <n v="1"/>
    <x v="7"/>
  </r>
  <r>
    <s v="1_partners"/>
    <x v="0"/>
    <x v="418"/>
    <x v="5"/>
    <x v="158"/>
    <x v="329"/>
    <n v="7.3845034558021105E-2"/>
    <x v="3"/>
    <x v="5"/>
    <x v="418"/>
    <x v="159"/>
    <n v="36"/>
    <x v="1"/>
  </r>
  <r>
    <s v="1_partners"/>
    <x v="0"/>
    <x v="419"/>
    <x v="6"/>
    <x v="26"/>
    <x v="330"/>
    <n v="2.3054755043227664E-2"/>
    <x v="5"/>
    <x v="6"/>
    <x v="419"/>
    <x v="1"/>
    <m/>
    <x v="0"/>
  </r>
  <r>
    <s v="1_partners"/>
    <x v="0"/>
    <x v="420"/>
    <x v="2"/>
    <x v="9"/>
    <x v="131"/>
    <n v="3.8461538461538464E-2"/>
    <x v="2"/>
    <x v="2"/>
    <x v="420"/>
    <x v="160"/>
    <m/>
    <x v="0"/>
  </r>
  <r>
    <s v="1_partners"/>
    <x v="0"/>
    <x v="421"/>
    <x v="27"/>
    <x v="15"/>
    <x v="292"/>
    <n v="4.1666666666666664E-2"/>
    <x v="4"/>
    <x v="27"/>
    <x v="421"/>
    <x v="1"/>
    <n v="2"/>
    <x v="1"/>
  </r>
  <r>
    <s v="1_partners"/>
    <x v="0"/>
    <x v="422"/>
    <x v="2"/>
    <x v="159"/>
    <x v="331"/>
    <n v="9.7687861271676307E-2"/>
    <x v="2"/>
    <x v="2"/>
    <x v="422"/>
    <x v="161"/>
    <n v="2"/>
    <x v="0"/>
  </r>
  <r>
    <s v="1_partners"/>
    <x v="0"/>
    <x v="423"/>
    <x v="3"/>
    <x v="160"/>
    <x v="332"/>
    <n v="4.9490373725934317E-2"/>
    <x v="3"/>
    <x v="3"/>
    <x v="423"/>
    <x v="162"/>
    <n v="1"/>
    <x v="1"/>
  </r>
  <r>
    <s v="1_partners"/>
    <x v="0"/>
    <x v="424"/>
    <x v="40"/>
    <x v="91"/>
    <x v="333"/>
    <n v="4.633204633204633E-2"/>
    <x v="5"/>
    <x v="40"/>
    <x v="424"/>
    <x v="1"/>
    <m/>
    <x v="0"/>
  </r>
  <r>
    <s v="1_partners"/>
    <x v="0"/>
    <x v="425"/>
    <x v="12"/>
    <x v="3"/>
    <x v="334"/>
    <n v="4.2857142857142858E-2"/>
    <x v="5"/>
    <x v="12"/>
    <x v="425"/>
    <x v="1"/>
    <m/>
    <x v="0"/>
  </r>
  <r>
    <s v="1_partners"/>
    <x v="0"/>
    <x v="426"/>
    <x v="15"/>
    <x v="161"/>
    <x v="335"/>
    <n v="0.15296912114014252"/>
    <x v="0"/>
    <x v="15"/>
    <x v="426"/>
    <x v="163"/>
    <n v="52"/>
    <x v="1"/>
  </r>
  <r>
    <s v="1_partners"/>
    <x v="0"/>
    <x v="427"/>
    <x v="9"/>
    <x v="9"/>
    <x v="29"/>
    <n v="2.8571428571428571E-2"/>
    <x v="5"/>
    <x v="9"/>
    <x v="427"/>
    <x v="1"/>
    <m/>
    <x v="0"/>
  </r>
  <r>
    <s v="1_partners"/>
    <x v="0"/>
    <x v="428"/>
    <x v="3"/>
    <x v="162"/>
    <x v="336"/>
    <n v="2.7053140096618359E-2"/>
    <x v="3"/>
    <x v="3"/>
    <x v="428"/>
    <x v="15"/>
    <m/>
    <x v="1"/>
  </r>
  <r>
    <s v="1_partners"/>
    <x v="0"/>
    <x v="429"/>
    <x v="6"/>
    <x v="3"/>
    <x v="337"/>
    <n v="1.6759776536312849E-2"/>
    <x v="5"/>
    <x v="6"/>
    <x v="429"/>
    <x v="164"/>
    <n v="2"/>
    <x v="1"/>
  </r>
  <r>
    <s v="1_partners"/>
    <x v="0"/>
    <x v="430"/>
    <x v="12"/>
    <x v="40"/>
    <x v="338"/>
    <n v="3.0456852791878174E-2"/>
    <x v="5"/>
    <x v="12"/>
    <x v="430"/>
    <x v="15"/>
    <n v="4"/>
    <x v="1"/>
  </r>
  <r>
    <s v="1_partners"/>
    <x v="0"/>
    <x v="431"/>
    <x v="20"/>
    <x v="6"/>
    <x v="339"/>
    <n v="5.7142857142857143E-3"/>
    <x v="1"/>
    <x v="20"/>
    <x v="431"/>
    <x v="165"/>
    <n v="4"/>
    <x v="0"/>
  </r>
  <r>
    <s v="1_partners"/>
    <x v="0"/>
    <x v="432"/>
    <x v="3"/>
    <x v="163"/>
    <x v="340"/>
    <n v="6.2416452442159383E-2"/>
    <x v="3"/>
    <x v="3"/>
    <x v="432"/>
    <x v="1"/>
    <m/>
    <x v="1"/>
  </r>
  <r>
    <s v="1_partners"/>
    <x v="0"/>
    <x v="433"/>
    <x v="6"/>
    <x v="8"/>
    <x v="341"/>
    <n v="7.9491255961844191E-3"/>
    <x v="5"/>
    <x v="6"/>
    <x v="433"/>
    <x v="82"/>
    <m/>
    <x v="0"/>
  </r>
  <r>
    <s v="1_partners"/>
    <x v="0"/>
    <x v="434"/>
    <x v="15"/>
    <x v="164"/>
    <x v="342"/>
    <n v="1.925170457800951E-2"/>
    <x v="0"/>
    <x v="15"/>
    <x v="434"/>
    <x v="30"/>
    <n v="1"/>
    <x v="10"/>
  </r>
  <r>
    <s v="1_partners"/>
    <x v="0"/>
    <x v="435"/>
    <x v="2"/>
    <x v="165"/>
    <x v="343"/>
    <n v="5.8887975897014513E-2"/>
    <x v="2"/>
    <x v="2"/>
    <x v="435"/>
    <x v="166"/>
    <n v="2"/>
    <x v="0"/>
  </r>
  <r>
    <s v="1_partners"/>
    <x v="0"/>
    <x v="436"/>
    <x v="0"/>
    <x v="166"/>
    <x v="344"/>
    <n v="3.4820512820512822E-2"/>
    <x v="0"/>
    <x v="0"/>
    <x v="436"/>
    <x v="167"/>
    <n v="8"/>
    <x v="0"/>
  </r>
  <r>
    <s v="1_partners"/>
    <x v="0"/>
    <x v="437"/>
    <x v="10"/>
    <x v="167"/>
    <x v="345"/>
    <n v="0.10415819025144438"/>
    <x v="3"/>
    <x v="10"/>
    <x v="437"/>
    <x v="120"/>
    <n v="17"/>
    <x v="1"/>
  </r>
  <r>
    <s v="1_partners"/>
    <x v="0"/>
    <x v="438"/>
    <x v="6"/>
    <x v="26"/>
    <x v="346"/>
    <n v="1.335559265442404E-2"/>
    <x v="5"/>
    <x v="6"/>
    <x v="438"/>
    <x v="168"/>
    <n v="9"/>
    <x v="1"/>
  </r>
  <r>
    <s v="1_partners"/>
    <x v="0"/>
    <x v="439"/>
    <x v="0"/>
    <x v="168"/>
    <x v="347"/>
    <n v="9.7890295358649793E-2"/>
    <x v="0"/>
    <x v="0"/>
    <x v="439"/>
    <x v="23"/>
    <n v="2"/>
    <x v="1"/>
  </r>
  <r>
    <s v="1_partners"/>
    <x v="0"/>
    <x v="440"/>
    <x v="12"/>
    <x v="34"/>
    <x v="348"/>
    <n v="1.5104291536801727E-2"/>
    <x v="5"/>
    <x v="12"/>
    <x v="440"/>
    <x v="1"/>
    <n v="2"/>
    <x v="0"/>
  </r>
  <r>
    <s v="1_partners"/>
    <x v="0"/>
    <x v="441"/>
    <x v="6"/>
    <x v="6"/>
    <x v="349"/>
    <n v="2.247191011235955E-2"/>
    <x v="5"/>
    <x v="6"/>
    <x v="441"/>
    <x v="1"/>
    <m/>
    <x v="1"/>
  </r>
  <r>
    <s v="1_partners"/>
    <x v="0"/>
    <x v="442"/>
    <x v="3"/>
    <x v="169"/>
    <x v="350"/>
    <n v="7.9542030732148231E-2"/>
    <x v="3"/>
    <x v="3"/>
    <x v="442"/>
    <x v="169"/>
    <n v="29"/>
    <x v="1"/>
  </r>
  <r>
    <s v="1_partners"/>
    <x v="0"/>
    <x v="443"/>
    <x v="6"/>
    <x v="19"/>
    <x v="351"/>
    <n v="4.1474654377880185E-2"/>
    <x v="5"/>
    <x v="6"/>
    <x v="443"/>
    <x v="1"/>
    <m/>
    <x v="0"/>
  </r>
  <r>
    <s v="1_partners"/>
    <x v="0"/>
    <x v="444"/>
    <x v="2"/>
    <x v="15"/>
    <x v="118"/>
    <n v="3.1746031746031744E-2"/>
    <x v="2"/>
    <x v="2"/>
    <x v="444"/>
    <x v="48"/>
    <m/>
    <x v="0"/>
  </r>
  <r>
    <s v="1_partners"/>
    <x v="0"/>
    <x v="445"/>
    <x v="21"/>
    <x v="170"/>
    <x v="352"/>
    <n v="3.7422037422037424E-2"/>
    <x v="5"/>
    <x v="21"/>
    <x v="445"/>
    <x v="170"/>
    <n v="76"/>
    <x v="0"/>
  </r>
  <r>
    <s v="1_partners"/>
    <x v="0"/>
    <x v="446"/>
    <x v="12"/>
    <x v="171"/>
    <x v="353"/>
    <n v="1.9644527595884004E-2"/>
    <x v="5"/>
    <x v="12"/>
    <x v="446"/>
    <x v="0"/>
    <n v="3"/>
    <x v="1"/>
  </r>
  <r>
    <s v="1_partners"/>
    <x v="0"/>
    <x v="447"/>
    <x v="2"/>
    <x v="172"/>
    <x v="354"/>
    <n v="0.15319148936170213"/>
    <x v="2"/>
    <x v="2"/>
    <x v="447"/>
    <x v="18"/>
    <m/>
    <x v="0"/>
  </r>
  <r>
    <s v="1_partners"/>
    <x v="0"/>
    <x v="448"/>
    <x v="0"/>
    <x v="15"/>
    <x v="301"/>
    <n v="3.7037037037037035E-2"/>
    <x v="0"/>
    <x v="0"/>
    <x v="448"/>
    <x v="0"/>
    <n v="7"/>
    <x v="1"/>
  </r>
  <r>
    <s v="1_partners"/>
    <x v="0"/>
    <x v="449"/>
    <x v="9"/>
    <x v="9"/>
    <x v="72"/>
    <n v="5.2631578947368418E-2"/>
    <x v="5"/>
    <x v="9"/>
    <x v="449"/>
    <x v="23"/>
    <n v="4"/>
    <x v="1"/>
  </r>
  <r>
    <s v="1_partners"/>
    <x v="0"/>
    <x v="450"/>
    <x v="12"/>
    <x v="9"/>
    <x v="1"/>
    <n v="9.7087378640776691E-3"/>
    <x v="5"/>
    <x v="12"/>
    <x v="450"/>
    <x v="1"/>
    <m/>
    <x v="1"/>
  </r>
  <r>
    <s v="1_partners"/>
    <x v="0"/>
    <x v="451"/>
    <x v="3"/>
    <x v="173"/>
    <x v="355"/>
    <n v="7.336018411967779E-2"/>
    <x v="3"/>
    <x v="3"/>
    <x v="451"/>
    <x v="0"/>
    <n v="1"/>
    <x v="1"/>
  </r>
  <r>
    <s v="1_partners"/>
    <x v="0"/>
    <x v="452"/>
    <x v="1"/>
    <x v="3"/>
    <x v="118"/>
    <n v="2.3809523809523808E-2"/>
    <x v="1"/>
    <x v="1"/>
    <x v="452"/>
    <x v="0"/>
    <n v="3"/>
    <x v="1"/>
  </r>
  <r>
    <s v="1_partners"/>
    <x v="0"/>
    <x v="453"/>
    <x v="12"/>
    <x v="174"/>
    <x v="302"/>
    <n v="3.4759358288770054E-2"/>
    <x v="5"/>
    <x v="12"/>
    <x v="453"/>
    <x v="1"/>
    <n v="1"/>
    <x v="1"/>
  </r>
  <r>
    <s v="1_partners"/>
    <x v="0"/>
    <x v="454"/>
    <x v="29"/>
    <x v="23"/>
    <x v="152"/>
    <n v="2.3026315789473683E-2"/>
    <x v="7"/>
    <x v="29"/>
    <x v="454"/>
    <x v="45"/>
    <n v="2"/>
    <x v="0"/>
  </r>
  <r>
    <s v="1_partners"/>
    <x v="0"/>
    <x v="455"/>
    <x v="3"/>
    <x v="15"/>
    <x v="162"/>
    <n v="5.5555555555555552E-2"/>
    <x v="3"/>
    <x v="3"/>
    <x v="455"/>
    <x v="1"/>
    <m/>
    <x v="1"/>
  </r>
  <r>
    <s v="1_partners"/>
    <x v="0"/>
    <x v="456"/>
    <x v="2"/>
    <x v="6"/>
    <x v="14"/>
    <n v="6.6666666666666666E-2"/>
    <x v="2"/>
    <x v="2"/>
    <x v="456"/>
    <x v="19"/>
    <n v="13"/>
    <x v="1"/>
  </r>
  <r>
    <s v="1_partners"/>
    <x v="0"/>
    <x v="457"/>
    <x v="6"/>
    <x v="8"/>
    <x v="356"/>
    <n v="1.358695652173913E-2"/>
    <x v="5"/>
    <x v="6"/>
    <x v="457"/>
    <x v="1"/>
    <m/>
    <x v="0"/>
  </r>
  <r>
    <s v="1_partners"/>
    <x v="0"/>
    <x v="458"/>
    <x v="3"/>
    <x v="92"/>
    <x v="357"/>
    <n v="7.2805139186295498E-2"/>
    <x v="3"/>
    <x v="3"/>
    <x v="458"/>
    <x v="0"/>
    <m/>
    <x v="1"/>
  </r>
  <r>
    <s v="1_partners"/>
    <x v="0"/>
    <x v="459"/>
    <x v="20"/>
    <x v="6"/>
    <x v="8"/>
    <n v="5.8823529411764705E-2"/>
    <x v="1"/>
    <x v="20"/>
    <x v="459"/>
    <x v="1"/>
    <n v="1"/>
    <x v="1"/>
  </r>
  <r>
    <s v="1_partners"/>
    <x v="0"/>
    <x v="460"/>
    <x v="0"/>
    <x v="175"/>
    <x v="358"/>
    <n v="6.2559846792211937E-2"/>
    <x v="0"/>
    <x v="0"/>
    <x v="460"/>
    <x v="26"/>
    <n v="6"/>
    <x v="1"/>
  </r>
  <r>
    <s v="1_partners"/>
    <x v="0"/>
    <x v="461"/>
    <x v="7"/>
    <x v="6"/>
    <x v="60"/>
    <n v="9.5238095238095233E-2"/>
    <x v="2"/>
    <x v="7"/>
    <x v="461"/>
    <x v="171"/>
    <n v="16"/>
    <x v="1"/>
  </r>
  <r>
    <s v="1_partners"/>
    <x v="0"/>
    <x v="462"/>
    <x v="41"/>
    <x v="9"/>
    <x v="359"/>
    <n v="3.7037037037037035E-2"/>
    <x v="1"/>
    <x v="41"/>
    <x v="462"/>
    <x v="15"/>
    <m/>
    <x v="0"/>
  </r>
  <r>
    <s v="1_partners"/>
    <x v="0"/>
    <x v="463"/>
    <x v="21"/>
    <x v="3"/>
    <x v="360"/>
    <n v="1.7142857142857144E-2"/>
    <x v="5"/>
    <x v="21"/>
    <x v="463"/>
    <x v="11"/>
    <n v="9"/>
    <x v="1"/>
  </r>
  <r>
    <s v="1_partners"/>
    <x v="0"/>
    <x v="464"/>
    <x v="12"/>
    <x v="9"/>
    <x v="361"/>
    <n v="3.952569169960474E-3"/>
    <x v="5"/>
    <x v="12"/>
    <x v="464"/>
    <x v="172"/>
    <n v="3"/>
    <x v="1"/>
  </r>
  <r>
    <s v="1_partners"/>
    <x v="0"/>
    <x v="465"/>
    <x v="42"/>
    <x v="9"/>
    <x v="362"/>
    <n v="8.3333333333333329E-2"/>
    <x v="4"/>
    <x v="37"/>
    <x v="465"/>
    <x v="0"/>
    <m/>
    <x v="12"/>
  </r>
  <r>
    <s v="1_partners"/>
    <x v="0"/>
    <x v="466"/>
    <x v="12"/>
    <x v="6"/>
    <x v="363"/>
    <n v="6.5359477124183009E-3"/>
    <x v="5"/>
    <x v="12"/>
    <x v="466"/>
    <x v="1"/>
    <m/>
    <x v="0"/>
  </r>
  <r>
    <s v="1_partners"/>
    <x v="0"/>
    <x v="426"/>
    <x v="10"/>
    <x v="176"/>
    <x v="364"/>
    <n v="0.12962779156327545"/>
    <x v="3"/>
    <x v="10"/>
    <x v="426"/>
    <x v="163"/>
    <n v="52"/>
    <x v="1"/>
  </r>
  <r>
    <s v="1_partners"/>
    <x v="0"/>
    <x v="467"/>
    <x v="3"/>
    <x v="8"/>
    <x v="365"/>
    <n v="3.6764705882352942E-2"/>
    <x v="3"/>
    <x v="3"/>
    <x v="467"/>
    <x v="1"/>
    <m/>
    <x v="1"/>
  </r>
  <r>
    <s v="1_partners"/>
    <x v="0"/>
    <x v="468"/>
    <x v="20"/>
    <x v="9"/>
    <x v="208"/>
    <n v="1"/>
    <x v="1"/>
    <x v="20"/>
    <x v="468"/>
    <x v="0"/>
    <m/>
    <x v="0"/>
  </r>
  <r>
    <s v="1_partners"/>
    <x v="0"/>
    <x v="469"/>
    <x v="6"/>
    <x v="3"/>
    <x v="366"/>
    <n v="1.4925373134328358E-2"/>
    <x v="5"/>
    <x v="6"/>
    <x v="469"/>
    <x v="173"/>
    <n v="4"/>
    <x v="0"/>
  </r>
  <r>
    <s v="1_partners"/>
    <x v="0"/>
    <x v="470"/>
    <x v="2"/>
    <x v="6"/>
    <x v="77"/>
    <n v="2.1505376344086023E-2"/>
    <x v="2"/>
    <x v="2"/>
    <x v="470"/>
    <x v="23"/>
    <n v="7"/>
    <x v="1"/>
  </r>
  <r>
    <s v="1_partners"/>
    <x v="0"/>
    <x v="471"/>
    <x v="15"/>
    <x v="9"/>
    <x v="208"/>
    <n v="1"/>
    <x v="0"/>
    <x v="15"/>
    <x v="471"/>
    <x v="1"/>
    <m/>
    <x v="13"/>
  </r>
  <r>
    <s v="1_partners"/>
    <x v="0"/>
    <x v="472"/>
    <x v="2"/>
    <x v="177"/>
    <x v="367"/>
    <n v="2.2050716648291068E-2"/>
    <x v="2"/>
    <x v="2"/>
    <x v="472"/>
    <x v="174"/>
    <n v="29"/>
    <x v="1"/>
  </r>
  <r>
    <s v="1_partners"/>
    <x v="0"/>
    <x v="473"/>
    <x v="12"/>
    <x v="9"/>
    <x v="301"/>
    <n v="9.2592592592592587E-3"/>
    <x v="5"/>
    <x v="12"/>
    <x v="473"/>
    <x v="1"/>
    <m/>
    <x v="0"/>
  </r>
  <r>
    <s v="1_partners"/>
    <x v="0"/>
    <x v="474"/>
    <x v="23"/>
    <x v="14"/>
    <x v="275"/>
    <n v="3.4759358288770054E-2"/>
    <x v="2"/>
    <x v="23"/>
    <x v="474"/>
    <x v="175"/>
    <n v="20"/>
    <x v="1"/>
  </r>
  <r>
    <s v="1_partners"/>
    <x v="0"/>
    <x v="475"/>
    <x v="2"/>
    <x v="9"/>
    <x v="368"/>
    <n v="3.4482758620689655E-2"/>
    <x v="2"/>
    <x v="2"/>
    <x v="475"/>
    <x v="120"/>
    <m/>
    <x v="0"/>
  </r>
  <r>
    <s v="1_partners"/>
    <x v="0"/>
    <x v="476"/>
    <x v="2"/>
    <x v="72"/>
    <x v="363"/>
    <n v="7.8431372549019607E-2"/>
    <x v="2"/>
    <x v="2"/>
    <x v="476"/>
    <x v="59"/>
    <n v="1"/>
    <x v="0"/>
  </r>
  <r>
    <s v="1_partners"/>
    <x v="0"/>
    <x v="477"/>
    <x v="29"/>
    <x v="9"/>
    <x v="66"/>
    <n v="4.1666666666666664E-2"/>
    <x v="7"/>
    <x v="29"/>
    <x v="477"/>
    <x v="1"/>
    <n v="1"/>
    <x v="1"/>
  </r>
  <r>
    <s v="1_partners"/>
    <x v="0"/>
    <x v="478"/>
    <x v="0"/>
    <x v="62"/>
    <x v="369"/>
    <n v="8.0679405520169847E-2"/>
    <x v="0"/>
    <x v="0"/>
    <x v="478"/>
    <x v="1"/>
    <n v="2"/>
    <x v="0"/>
  </r>
  <r>
    <s v="1_partners"/>
    <x v="0"/>
    <x v="479"/>
    <x v="3"/>
    <x v="178"/>
    <x v="370"/>
    <n v="5.6059251691993363E-2"/>
    <x v="3"/>
    <x v="3"/>
    <x v="479"/>
    <x v="1"/>
    <m/>
    <x v="1"/>
  </r>
  <r>
    <s v="1_partners"/>
    <x v="0"/>
    <x v="480"/>
    <x v="19"/>
    <x v="1"/>
    <x v="371"/>
    <n v="3.7037037037037035E-2"/>
    <x v="2"/>
    <x v="19"/>
    <x v="480"/>
    <x v="19"/>
    <m/>
    <x v="0"/>
  </r>
  <r>
    <s v="1_partners"/>
    <x v="0"/>
    <x v="481"/>
    <x v="3"/>
    <x v="179"/>
    <x v="372"/>
    <n v="4.9669664888959644E-2"/>
    <x v="3"/>
    <x v="3"/>
    <x v="481"/>
    <x v="1"/>
    <m/>
    <x v="1"/>
  </r>
  <r>
    <s v="1_partners"/>
    <x v="0"/>
    <x v="482"/>
    <x v="9"/>
    <x v="9"/>
    <x v="373"/>
    <n v="2.2727272727272728E-2"/>
    <x v="5"/>
    <x v="9"/>
    <x v="482"/>
    <x v="1"/>
    <n v="1"/>
    <x v="1"/>
  </r>
  <r>
    <s v="1_partners"/>
    <x v="0"/>
    <x v="483"/>
    <x v="3"/>
    <x v="180"/>
    <x v="374"/>
    <n v="0.14819229241160112"/>
    <x v="3"/>
    <x v="3"/>
    <x v="483"/>
    <x v="1"/>
    <m/>
    <x v="1"/>
  </r>
  <r>
    <s v="1_partners"/>
    <x v="0"/>
    <x v="484"/>
    <x v="14"/>
    <x v="6"/>
    <x v="296"/>
    <n v="0.125"/>
    <x v="4"/>
    <x v="14"/>
    <x v="484"/>
    <x v="23"/>
    <m/>
    <x v="1"/>
  </r>
  <r>
    <s v="1_partners"/>
    <x v="0"/>
    <x v="485"/>
    <x v="2"/>
    <x v="15"/>
    <x v="375"/>
    <n v="3.4188034188034191E-2"/>
    <x v="2"/>
    <x v="2"/>
    <x v="485"/>
    <x v="1"/>
    <m/>
    <x v="0"/>
  </r>
  <r>
    <s v="1_partners"/>
    <x v="0"/>
    <x v="486"/>
    <x v="3"/>
    <x v="181"/>
    <x v="376"/>
    <n v="9.4794998546088985E-2"/>
    <x v="3"/>
    <x v="3"/>
    <x v="486"/>
    <x v="1"/>
    <m/>
    <x v="1"/>
  </r>
  <r>
    <s v="1_partners"/>
    <x v="0"/>
    <x v="487"/>
    <x v="2"/>
    <x v="75"/>
    <x v="377"/>
    <n v="7.8602620087336247E-2"/>
    <x v="2"/>
    <x v="2"/>
    <x v="487"/>
    <x v="176"/>
    <n v="7"/>
    <x v="1"/>
  </r>
  <r>
    <s v="1_partners"/>
    <x v="0"/>
    <x v="488"/>
    <x v="12"/>
    <x v="3"/>
    <x v="341"/>
    <n v="4.7694753577106515E-3"/>
    <x v="5"/>
    <x v="12"/>
    <x v="488"/>
    <x v="177"/>
    <n v="18"/>
    <x v="1"/>
  </r>
  <r>
    <s v="1_partners"/>
    <x v="0"/>
    <x v="489"/>
    <x v="3"/>
    <x v="153"/>
    <x v="378"/>
    <n v="6.9224981188863804E-2"/>
    <x v="3"/>
    <x v="3"/>
    <x v="489"/>
    <x v="23"/>
    <m/>
    <x v="1"/>
  </r>
  <r>
    <s v="1_partners"/>
    <x v="0"/>
    <x v="490"/>
    <x v="0"/>
    <x v="182"/>
    <x v="228"/>
    <n v="6.0542797494780795E-2"/>
    <x v="0"/>
    <x v="0"/>
    <x v="490"/>
    <x v="0"/>
    <n v="5"/>
    <x v="1"/>
  </r>
  <r>
    <s v="1_partners"/>
    <x v="0"/>
    <x v="491"/>
    <x v="1"/>
    <x v="78"/>
    <x v="379"/>
    <n v="9.0163934426229511E-2"/>
    <x v="1"/>
    <x v="1"/>
    <x v="491"/>
    <x v="178"/>
    <m/>
    <x v="0"/>
  </r>
  <r>
    <s v="1_partners"/>
    <x v="0"/>
    <x v="492"/>
    <x v="2"/>
    <x v="3"/>
    <x v="149"/>
    <n v="1.8181818181818181E-2"/>
    <x v="2"/>
    <x v="2"/>
    <x v="492"/>
    <x v="82"/>
    <n v="8"/>
    <x v="1"/>
  </r>
  <r>
    <s v="1_partners"/>
    <x v="0"/>
    <x v="493"/>
    <x v="9"/>
    <x v="9"/>
    <x v="72"/>
    <n v="5.2631578947368418E-2"/>
    <x v="5"/>
    <x v="9"/>
    <x v="493"/>
    <x v="1"/>
    <m/>
    <x v="0"/>
  </r>
  <r>
    <s v="1_partners"/>
    <x v="0"/>
    <x v="494"/>
    <x v="19"/>
    <x v="183"/>
    <x v="380"/>
    <n v="4.9541284403669728E-2"/>
    <x v="2"/>
    <x v="19"/>
    <x v="494"/>
    <x v="23"/>
    <n v="1"/>
    <x v="0"/>
  </r>
  <r>
    <s v="1_partners"/>
    <x v="0"/>
    <x v="495"/>
    <x v="3"/>
    <x v="184"/>
    <x v="381"/>
    <n v="2.5484565685570712E-2"/>
    <x v="3"/>
    <x v="3"/>
    <x v="495"/>
    <x v="0"/>
    <n v="2"/>
    <x v="1"/>
  </r>
  <r>
    <s v="1_partners"/>
    <x v="0"/>
    <x v="496"/>
    <x v="16"/>
    <x v="1"/>
    <x v="365"/>
    <n v="4.4117647058823532E-2"/>
    <x v="1"/>
    <x v="16"/>
    <x v="496"/>
    <x v="114"/>
    <n v="2"/>
    <x v="1"/>
  </r>
  <r>
    <s v="1_partners"/>
    <x v="0"/>
    <x v="497"/>
    <x v="19"/>
    <x v="1"/>
    <x v="382"/>
    <n v="1.4814814814814815E-2"/>
    <x v="2"/>
    <x v="19"/>
    <x v="497"/>
    <x v="0"/>
    <m/>
    <x v="0"/>
  </r>
  <r>
    <s v="1_partners"/>
    <x v="0"/>
    <x v="498"/>
    <x v="6"/>
    <x v="123"/>
    <x v="383"/>
    <n v="4.728877679697352E-2"/>
    <x v="5"/>
    <x v="6"/>
    <x v="498"/>
    <x v="59"/>
    <m/>
    <x v="0"/>
  </r>
  <r>
    <s v="1_partners"/>
    <x v="0"/>
    <x v="499"/>
    <x v="12"/>
    <x v="71"/>
    <x v="384"/>
    <n v="6.5771812080536909E-2"/>
    <x v="5"/>
    <x v="12"/>
    <x v="499"/>
    <x v="179"/>
    <n v="8"/>
    <x v="1"/>
  </r>
  <r>
    <s v="1_partners"/>
    <x v="0"/>
    <x v="500"/>
    <x v="0"/>
    <x v="14"/>
    <x v="94"/>
    <n v="4.3771043771043773E-2"/>
    <x v="0"/>
    <x v="0"/>
    <x v="500"/>
    <x v="23"/>
    <n v="1"/>
    <x v="0"/>
  </r>
  <r>
    <s v="1_partners"/>
    <x v="0"/>
    <x v="501"/>
    <x v="36"/>
    <x v="3"/>
    <x v="108"/>
    <n v="0.6"/>
    <x v="6"/>
    <x v="36"/>
    <x v="501"/>
    <x v="1"/>
    <m/>
    <x v="1"/>
  </r>
  <r>
    <s v="1_partners"/>
    <x v="0"/>
    <x v="502"/>
    <x v="1"/>
    <x v="23"/>
    <x v="385"/>
    <n v="3.783783783783784E-2"/>
    <x v="1"/>
    <x v="1"/>
    <x v="502"/>
    <x v="0"/>
    <n v="12"/>
    <x v="1"/>
  </r>
  <r>
    <s v="1_partners"/>
    <x v="0"/>
    <x v="503"/>
    <x v="19"/>
    <x v="9"/>
    <x v="386"/>
    <n v="2.7472527472527475E-3"/>
    <x v="2"/>
    <x v="19"/>
    <x v="503"/>
    <x v="1"/>
    <m/>
    <x v="0"/>
  </r>
  <r>
    <s v="1_partners"/>
    <x v="0"/>
    <x v="504"/>
    <x v="2"/>
    <x v="9"/>
    <x v="43"/>
    <n v="9.5238095238095247E-3"/>
    <x v="2"/>
    <x v="2"/>
    <x v="504"/>
    <x v="11"/>
    <n v="4"/>
    <x v="0"/>
  </r>
  <r>
    <s v="1_partners"/>
    <x v="0"/>
    <x v="505"/>
    <x v="3"/>
    <x v="185"/>
    <x v="387"/>
    <n v="3.7596756358274974E-2"/>
    <x v="3"/>
    <x v="3"/>
    <x v="505"/>
    <x v="1"/>
    <n v="1"/>
    <x v="1"/>
  </r>
  <r>
    <s v="1_partners"/>
    <x v="0"/>
    <x v="506"/>
    <x v="12"/>
    <x v="8"/>
    <x v="388"/>
    <n v="1.6025641025641024E-2"/>
    <x v="5"/>
    <x v="12"/>
    <x v="506"/>
    <x v="21"/>
    <n v="4"/>
    <x v="0"/>
  </r>
  <r>
    <s v="1_partners"/>
    <x v="0"/>
    <x v="507"/>
    <x v="21"/>
    <x v="15"/>
    <x v="203"/>
    <n v="0.10810810810810811"/>
    <x v="5"/>
    <x v="21"/>
    <x v="507"/>
    <x v="1"/>
    <m/>
    <x v="1"/>
  </r>
  <r>
    <s v="1_partners"/>
    <x v="0"/>
    <x v="508"/>
    <x v="2"/>
    <x v="6"/>
    <x v="128"/>
    <n v="0.04"/>
    <x v="2"/>
    <x v="2"/>
    <x v="508"/>
    <x v="0"/>
    <m/>
    <x v="0"/>
  </r>
  <r>
    <s v="1_partners"/>
    <x v="0"/>
    <x v="509"/>
    <x v="0"/>
    <x v="15"/>
    <x v="389"/>
    <n v="2.6845637583892617E-2"/>
    <x v="0"/>
    <x v="0"/>
    <x v="509"/>
    <x v="1"/>
    <m/>
    <x v="0"/>
  </r>
  <r>
    <s v="1_partners"/>
    <x v="0"/>
    <x v="510"/>
    <x v="4"/>
    <x v="6"/>
    <x v="288"/>
    <n v="1.8018018018018018E-2"/>
    <x v="4"/>
    <x v="4"/>
    <x v="510"/>
    <x v="32"/>
    <n v="5"/>
    <x v="1"/>
  </r>
  <r>
    <s v="1_partners"/>
    <x v="0"/>
    <x v="511"/>
    <x v="1"/>
    <x v="6"/>
    <x v="390"/>
    <n v="2.2988505747126436E-2"/>
    <x v="1"/>
    <x v="1"/>
    <x v="511"/>
    <x v="0"/>
    <m/>
    <x v="0"/>
  </r>
  <r>
    <s v="1_partners"/>
    <x v="0"/>
    <x v="512"/>
    <x v="4"/>
    <x v="9"/>
    <x v="391"/>
    <n v="1.6949152542372881E-2"/>
    <x v="4"/>
    <x v="4"/>
    <x v="512"/>
    <x v="1"/>
    <m/>
    <x v="0"/>
  </r>
  <r>
    <s v="1_partners"/>
    <x v="0"/>
    <x v="513"/>
    <x v="12"/>
    <x v="9"/>
    <x v="392"/>
    <n v="1.0309278350515464E-2"/>
    <x v="5"/>
    <x v="12"/>
    <x v="513"/>
    <x v="1"/>
    <n v="1"/>
    <x v="1"/>
  </r>
  <r>
    <s v="1_partners"/>
    <x v="0"/>
    <x v="514"/>
    <x v="12"/>
    <x v="19"/>
    <x v="393"/>
    <n v="5.844155844155844E-2"/>
    <x v="5"/>
    <x v="12"/>
    <x v="514"/>
    <x v="1"/>
    <n v="3"/>
    <x v="0"/>
  </r>
  <r>
    <s v="1_partners"/>
    <x v="0"/>
    <x v="515"/>
    <x v="5"/>
    <x v="186"/>
    <x v="394"/>
    <n v="0.12400618374558305"/>
    <x v="3"/>
    <x v="5"/>
    <x v="515"/>
    <x v="180"/>
    <n v="8"/>
    <x v="1"/>
  </r>
  <r>
    <s v="1_partners"/>
    <x v="0"/>
    <x v="516"/>
    <x v="0"/>
    <x v="15"/>
    <x v="288"/>
    <n v="3.6036036036036036E-2"/>
    <x v="0"/>
    <x v="0"/>
    <x v="516"/>
    <x v="181"/>
    <n v="3"/>
    <x v="0"/>
  </r>
  <r>
    <s v="1_partners"/>
    <x v="0"/>
    <x v="517"/>
    <x v="3"/>
    <x v="187"/>
    <x v="395"/>
    <n v="4.610384056111539E-2"/>
    <x v="3"/>
    <x v="3"/>
    <x v="517"/>
    <x v="1"/>
    <n v="2"/>
    <x v="1"/>
  </r>
  <r>
    <s v="1_partners"/>
    <x v="0"/>
    <x v="518"/>
    <x v="3"/>
    <x v="3"/>
    <x v="3"/>
    <n v="5.8823529411764705E-2"/>
    <x v="3"/>
    <x v="3"/>
    <x v="518"/>
    <x v="1"/>
    <m/>
    <x v="1"/>
  </r>
  <r>
    <s v="1_partners"/>
    <x v="0"/>
    <x v="519"/>
    <x v="41"/>
    <x v="9"/>
    <x v="184"/>
    <n v="7.6923076923076927E-2"/>
    <x v="1"/>
    <x v="41"/>
    <x v="519"/>
    <x v="182"/>
    <n v="2"/>
    <x v="0"/>
  </r>
  <r>
    <s v="1_partners"/>
    <x v="0"/>
    <x v="520"/>
    <x v="15"/>
    <x v="188"/>
    <x v="396"/>
    <n v="0.13104414856341975"/>
    <x v="0"/>
    <x v="15"/>
    <x v="520"/>
    <x v="183"/>
    <n v="5"/>
    <x v="3"/>
  </r>
  <r>
    <s v="1_partners"/>
    <x v="0"/>
    <x v="521"/>
    <x v="3"/>
    <x v="189"/>
    <x v="397"/>
    <n v="5.6013894919669995E-2"/>
    <x v="3"/>
    <x v="3"/>
    <x v="521"/>
    <x v="184"/>
    <n v="2"/>
    <x v="1"/>
  </r>
  <r>
    <s v="1_partners"/>
    <x v="0"/>
    <x v="522"/>
    <x v="6"/>
    <x v="52"/>
    <x v="398"/>
    <n v="2.4836601307189541E-2"/>
    <x v="5"/>
    <x v="6"/>
    <x v="522"/>
    <x v="185"/>
    <n v="3"/>
    <x v="1"/>
  </r>
  <r>
    <s v="1_partners"/>
    <x v="0"/>
    <x v="523"/>
    <x v="2"/>
    <x v="123"/>
    <x v="399"/>
    <n v="7.7881619937694699E-2"/>
    <x v="2"/>
    <x v="2"/>
    <x v="523"/>
    <x v="186"/>
    <n v="10"/>
    <x v="1"/>
  </r>
  <r>
    <s v="1_partners"/>
    <x v="0"/>
    <x v="524"/>
    <x v="2"/>
    <x v="5"/>
    <x v="400"/>
    <n v="0.16230366492146597"/>
    <x v="2"/>
    <x v="2"/>
    <x v="524"/>
    <x v="187"/>
    <m/>
    <x v="0"/>
  </r>
  <r>
    <s v="1_partners"/>
    <x v="0"/>
    <x v="525"/>
    <x v="12"/>
    <x v="6"/>
    <x v="401"/>
    <n v="1.3698630136986301E-2"/>
    <x v="5"/>
    <x v="12"/>
    <x v="525"/>
    <x v="1"/>
    <n v="1"/>
    <x v="0"/>
  </r>
  <r>
    <s v="1_partners"/>
    <x v="0"/>
    <x v="526"/>
    <x v="10"/>
    <x v="190"/>
    <x v="402"/>
    <n v="0.10165111661181078"/>
    <x v="3"/>
    <x v="10"/>
    <x v="526"/>
    <x v="188"/>
    <n v="39"/>
    <x v="0"/>
  </r>
  <r>
    <s v="1_partners"/>
    <x v="0"/>
    <x v="527"/>
    <x v="4"/>
    <x v="9"/>
    <x v="368"/>
    <n v="3.4482758620689655E-2"/>
    <x v="4"/>
    <x v="4"/>
    <x v="527"/>
    <x v="4"/>
    <n v="22"/>
    <x v="1"/>
  </r>
  <r>
    <s v="1_partners"/>
    <x v="0"/>
    <x v="528"/>
    <x v="6"/>
    <x v="78"/>
    <x v="403"/>
    <n v="2.7848101265822784E-2"/>
    <x v="5"/>
    <x v="6"/>
    <x v="528"/>
    <x v="189"/>
    <n v="8"/>
    <x v="1"/>
  </r>
  <r>
    <s v="1_partners"/>
    <x v="0"/>
    <x v="529"/>
    <x v="19"/>
    <x v="9"/>
    <x v="404"/>
    <n v="1.8450184501845018E-3"/>
    <x v="2"/>
    <x v="19"/>
    <x v="529"/>
    <x v="48"/>
    <n v="1"/>
    <x v="0"/>
  </r>
  <r>
    <s v="1_partners"/>
    <x v="0"/>
    <x v="530"/>
    <x v="15"/>
    <x v="191"/>
    <x v="405"/>
    <n v="0.20719681074276122"/>
    <x v="0"/>
    <x v="15"/>
    <x v="530"/>
    <x v="190"/>
    <n v="2"/>
    <x v="0"/>
  </r>
  <r>
    <s v="1_partners"/>
    <x v="0"/>
    <x v="531"/>
    <x v="0"/>
    <x v="28"/>
    <x v="406"/>
    <n v="3.3946251768033946E-2"/>
    <x v="0"/>
    <x v="0"/>
    <x v="531"/>
    <x v="4"/>
    <n v="6"/>
    <x v="1"/>
  </r>
  <r>
    <s v="1_partners"/>
    <x v="0"/>
    <x v="532"/>
    <x v="3"/>
    <x v="192"/>
    <x v="407"/>
    <n v="6.981664315937941E-2"/>
    <x v="3"/>
    <x v="3"/>
    <x v="532"/>
    <x v="191"/>
    <n v="3"/>
    <x v="1"/>
  </r>
  <r>
    <s v="1_partners"/>
    <x v="0"/>
    <x v="533"/>
    <x v="6"/>
    <x v="1"/>
    <x v="408"/>
    <n v="3.4482758620689655E-2"/>
    <x v="5"/>
    <x v="6"/>
    <x v="533"/>
    <x v="1"/>
    <m/>
    <x v="1"/>
  </r>
  <r>
    <s v="1_partners"/>
    <x v="0"/>
    <x v="534"/>
    <x v="2"/>
    <x v="0"/>
    <x v="126"/>
    <n v="6.273062730627306E-2"/>
    <x v="2"/>
    <x v="2"/>
    <x v="534"/>
    <x v="0"/>
    <n v="1"/>
    <x v="1"/>
  </r>
  <r>
    <s v="1_partners"/>
    <x v="0"/>
    <x v="535"/>
    <x v="25"/>
    <x v="3"/>
    <x v="122"/>
    <n v="4.1095890410958902E-2"/>
    <x v="5"/>
    <x v="25"/>
    <x v="535"/>
    <x v="192"/>
    <n v="11"/>
    <x v="1"/>
  </r>
  <r>
    <s v="1_partners"/>
    <x v="0"/>
    <x v="536"/>
    <x v="3"/>
    <x v="140"/>
    <x v="409"/>
    <n v="2.6194144838212634E-2"/>
    <x v="3"/>
    <x v="3"/>
    <x v="536"/>
    <x v="5"/>
    <n v="2"/>
    <x v="1"/>
  </r>
  <r>
    <s v="1_partners"/>
    <x v="0"/>
    <x v="537"/>
    <x v="3"/>
    <x v="193"/>
    <x v="410"/>
    <n v="9.1543026706231448E-2"/>
    <x v="3"/>
    <x v="3"/>
    <x v="537"/>
    <x v="0"/>
    <m/>
    <x v="1"/>
  </r>
  <r>
    <s v="1_partners"/>
    <x v="0"/>
    <x v="538"/>
    <x v="8"/>
    <x v="3"/>
    <x v="323"/>
    <n v="1.020408163265306E-2"/>
    <x v="4"/>
    <x v="8"/>
    <x v="538"/>
    <x v="193"/>
    <n v="43"/>
    <x v="1"/>
  </r>
  <r>
    <s v="1_partners"/>
    <x v="0"/>
    <x v="539"/>
    <x v="6"/>
    <x v="194"/>
    <x v="411"/>
    <n v="3.6469344608879489E-2"/>
    <x v="5"/>
    <x v="6"/>
    <x v="539"/>
    <x v="194"/>
    <n v="6"/>
    <x v="1"/>
  </r>
  <r>
    <s v="1_partners"/>
    <x v="0"/>
    <x v="540"/>
    <x v="0"/>
    <x v="3"/>
    <x v="135"/>
    <n v="0.75"/>
    <x v="0"/>
    <x v="0"/>
    <x v="540"/>
    <x v="15"/>
    <m/>
    <x v="6"/>
  </r>
  <r>
    <s v="1_partners"/>
    <x v="0"/>
    <x v="541"/>
    <x v="5"/>
    <x v="195"/>
    <x v="412"/>
    <n v="1.4002517306482064E-2"/>
    <x v="3"/>
    <x v="5"/>
    <x v="541"/>
    <x v="59"/>
    <m/>
    <x v="5"/>
  </r>
  <r>
    <s v="1_partners"/>
    <x v="0"/>
    <x v="542"/>
    <x v="6"/>
    <x v="9"/>
    <x v="296"/>
    <n v="6.25E-2"/>
    <x v="5"/>
    <x v="6"/>
    <x v="542"/>
    <x v="195"/>
    <m/>
    <x v="0"/>
  </r>
  <r>
    <s v="1_partners"/>
    <x v="0"/>
    <x v="543"/>
    <x v="3"/>
    <x v="196"/>
    <x v="413"/>
    <n v="5.6851377466181297E-2"/>
    <x v="3"/>
    <x v="3"/>
    <x v="543"/>
    <x v="14"/>
    <m/>
    <x v="1"/>
  </r>
  <r>
    <s v="1_partners"/>
    <x v="0"/>
    <x v="544"/>
    <x v="4"/>
    <x v="6"/>
    <x v="414"/>
    <n v="0.01"/>
    <x v="4"/>
    <x v="4"/>
    <x v="544"/>
    <x v="26"/>
    <n v="1"/>
    <x v="0"/>
  </r>
  <r>
    <s v="1_partners"/>
    <x v="0"/>
    <x v="545"/>
    <x v="15"/>
    <x v="197"/>
    <x v="415"/>
    <n v="6.0693245650089052E-2"/>
    <x v="0"/>
    <x v="15"/>
    <x v="545"/>
    <x v="196"/>
    <m/>
    <x v="5"/>
  </r>
  <r>
    <s v="1_partners"/>
    <x v="0"/>
    <x v="546"/>
    <x v="3"/>
    <x v="15"/>
    <x v="373"/>
    <n v="9.0909090909090912E-2"/>
    <x v="3"/>
    <x v="3"/>
    <x v="546"/>
    <x v="19"/>
    <n v="10"/>
    <x v="1"/>
  </r>
  <r>
    <s v="1_partners"/>
    <x v="0"/>
    <x v="547"/>
    <x v="2"/>
    <x v="131"/>
    <x v="416"/>
    <n v="6.0150375939849621E-2"/>
    <x v="2"/>
    <x v="2"/>
    <x v="547"/>
    <x v="197"/>
    <n v="13"/>
    <x v="1"/>
  </r>
  <r>
    <s v="1_partners"/>
    <x v="0"/>
    <x v="548"/>
    <x v="12"/>
    <x v="15"/>
    <x v="197"/>
    <n v="2.0512820512820513E-2"/>
    <x v="5"/>
    <x v="12"/>
    <x v="548"/>
    <x v="1"/>
    <m/>
    <x v="0"/>
  </r>
  <r>
    <s v="1_partners"/>
    <x v="0"/>
    <x v="549"/>
    <x v="12"/>
    <x v="1"/>
    <x v="70"/>
    <n v="8.8235294117647065E-2"/>
    <x v="5"/>
    <x v="12"/>
    <x v="549"/>
    <x v="1"/>
    <n v="4"/>
    <x v="1"/>
  </r>
  <r>
    <s v="1_partners"/>
    <x v="0"/>
    <x v="550"/>
    <x v="5"/>
    <x v="198"/>
    <x v="417"/>
    <n v="0.12957222566646001"/>
    <x v="3"/>
    <x v="5"/>
    <x v="550"/>
    <x v="198"/>
    <n v="14"/>
    <x v="0"/>
  </r>
  <r>
    <s v="1_partners"/>
    <x v="0"/>
    <x v="551"/>
    <x v="17"/>
    <x v="9"/>
    <x v="8"/>
    <n v="2.9411764705882353E-2"/>
    <x v="5"/>
    <x v="17"/>
    <x v="551"/>
    <x v="1"/>
    <m/>
    <x v="0"/>
  </r>
  <r>
    <s v="1_partners"/>
    <x v="0"/>
    <x v="552"/>
    <x v="3"/>
    <x v="199"/>
    <x v="418"/>
    <n v="5.5024236866238703E-2"/>
    <x v="3"/>
    <x v="3"/>
    <x v="552"/>
    <x v="23"/>
    <n v="6"/>
    <x v="1"/>
  </r>
  <r>
    <s v="1_partners"/>
    <x v="0"/>
    <x v="553"/>
    <x v="17"/>
    <x v="3"/>
    <x v="255"/>
    <n v="0.13043478260869565"/>
    <x v="5"/>
    <x v="17"/>
    <x v="553"/>
    <x v="1"/>
    <m/>
    <x v="0"/>
  </r>
  <r>
    <s v="1_partners"/>
    <x v="0"/>
    <x v="554"/>
    <x v="12"/>
    <x v="26"/>
    <x v="419"/>
    <n v="1.5444015444015444E-2"/>
    <x v="5"/>
    <x v="12"/>
    <x v="554"/>
    <x v="199"/>
    <n v="22"/>
    <x v="1"/>
  </r>
  <r>
    <s v="1_partners"/>
    <x v="0"/>
    <x v="555"/>
    <x v="6"/>
    <x v="19"/>
    <x v="385"/>
    <n v="4.8648648648648651E-2"/>
    <x v="5"/>
    <x v="6"/>
    <x v="555"/>
    <x v="1"/>
    <m/>
    <x v="0"/>
  </r>
  <r>
    <s v="1_partners"/>
    <x v="0"/>
    <x v="556"/>
    <x v="5"/>
    <x v="200"/>
    <x v="420"/>
    <n v="9.6919917864476388E-2"/>
    <x v="3"/>
    <x v="5"/>
    <x v="556"/>
    <x v="200"/>
    <m/>
    <x v="0"/>
  </r>
  <r>
    <s v="1_partners"/>
    <x v="0"/>
    <x v="557"/>
    <x v="6"/>
    <x v="3"/>
    <x v="366"/>
    <n v="1.4925373134328358E-2"/>
    <x v="5"/>
    <x v="6"/>
    <x v="557"/>
    <x v="0"/>
    <n v="1"/>
    <x v="1"/>
  </r>
  <r>
    <s v="1_partners"/>
    <x v="0"/>
    <x v="558"/>
    <x v="34"/>
    <x v="3"/>
    <x v="421"/>
    <n v="2.542372881355932E-3"/>
    <x v="4"/>
    <x v="34"/>
    <x v="558"/>
    <x v="1"/>
    <m/>
    <x v="1"/>
  </r>
  <r>
    <s v="1_partners"/>
    <x v="0"/>
    <x v="559"/>
    <x v="10"/>
    <x v="6"/>
    <x v="155"/>
    <n v="3.8461538461538464E-2"/>
    <x v="3"/>
    <x v="10"/>
    <x v="559"/>
    <x v="201"/>
    <n v="1"/>
    <x v="6"/>
  </r>
  <r>
    <s v="1_partners"/>
    <x v="0"/>
    <x v="560"/>
    <x v="20"/>
    <x v="15"/>
    <x v="292"/>
    <n v="4.1666666666666664E-2"/>
    <x v="1"/>
    <x v="20"/>
    <x v="560"/>
    <x v="0"/>
    <m/>
    <x v="0"/>
  </r>
  <r>
    <s v="1_partners"/>
    <x v="0"/>
    <x v="561"/>
    <x v="3"/>
    <x v="201"/>
    <x v="422"/>
    <n v="3.4062500000000002E-2"/>
    <x v="3"/>
    <x v="3"/>
    <x v="561"/>
    <x v="1"/>
    <n v="1"/>
    <x v="1"/>
  </r>
  <r>
    <s v="1_partners"/>
    <x v="0"/>
    <x v="562"/>
    <x v="6"/>
    <x v="202"/>
    <x v="423"/>
    <n v="7.6923076923076927E-2"/>
    <x v="5"/>
    <x v="6"/>
    <x v="562"/>
    <x v="202"/>
    <n v="28"/>
    <x v="1"/>
  </r>
  <r>
    <s v="1_partners"/>
    <x v="0"/>
    <x v="563"/>
    <x v="30"/>
    <x v="1"/>
    <x v="306"/>
    <n v="5.5045871559633031E-2"/>
    <x v="4"/>
    <x v="30"/>
    <x v="563"/>
    <x v="1"/>
    <m/>
    <x v="0"/>
  </r>
  <r>
    <s v="1_partners"/>
    <x v="0"/>
    <x v="564"/>
    <x v="10"/>
    <x v="26"/>
    <x v="424"/>
    <n v="2.3738872403560832E-2"/>
    <x v="3"/>
    <x v="10"/>
    <x v="564"/>
    <x v="203"/>
    <n v="4"/>
    <x v="0"/>
  </r>
  <r>
    <s v="1_partners"/>
    <x v="0"/>
    <x v="565"/>
    <x v="43"/>
    <x v="3"/>
    <x v="60"/>
    <n v="0.14285714285714285"/>
    <x v="6"/>
    <x v="42"/>
    <x v="565"/>
    <x v="1"/>
    <m/>
    <x v="0"/>
  </r>
  <r>
    <s v="1_partners"/>
    <x v="0"/>
    <x v="566"/>
    <x v="1"/>
    <x v="3"/>
    <x v="35"/>
    <n v="7.8947368421052627E-2"/>
    <x v="1"/>
    <x v="1"/>
    <x v="566"/>
    <x v="0"/>
    <n v="7"/>
    <x v="1"/>
  </r>
  <r>
    <s v="1_partners"/>
    <x v="0"/>
    <x v="567"/>
    <x v="5"/>
    <x v="203"/>
    <x v="425"/>
    <n v="9.6716059271125351E-2"/>
    <x v="3"/>
    <x v="5"/>
    <x v="567"/>
    <x v="204"/>
    <n v="1"/>
    <x v="0"/>
  </r>
  <r>
    <s v="1_partners"/>
    <x v="0"/>
    <x v="568"/>
    <x v="6"/>
    <x v="19"/>
    <x v="177"/>
    <n v="5.2631578947368418E-2"/>
    <x v="5"/>
    <x v="6"/>
    <x v="568"/>
    <x v="205"/>
    <n v="13"/>
    <x v="1"/>
  </r>
  <r>
    <s v="1_partners"/>
    <x v="0"/>
    <x v="569"/>
    <x v="3"/>
    <x v="23"/>
    <x v="426"/>
    <n v="3.0701754385964911E-2"/>
    <x v="3"/>
    <x v="3"/>
    <x v="569"/>
    <x v="23"/>
    <n v="2"/>
    <x v="1"/>
  </r>
  <r>
    <s v="1_partners"/>
    <x v="0"/>
    <x v="570"/>
    <x v="12"/>
    <x v="6"/>
    <x v="112"/>
    <n v="1.680672268907563E-2"/>
    <x v="5"/>
    <x v="12"/>
    <x v="570"/>
    <x v="206"/>
    <n v="47"/>
    <x v="1"/>
  </r>
  <r>
    <s v="1_partners"/>
    <x v="0"/>
    <x v="571"/>
    <x v="3"/>
    <x v="204"/>
    <x v="427"/>
    <n v="8.6580560420315242E-2"/>
    <x v="3"/>
    <x v="3"/>
    <x v="571"/>
    <x v="51"/>
    <n v="2"/>
    <x v="1"/>
  </r>
  <r>
    <s v="1_partners"/>
    <x v="0"/>
    <x v="572"/>
    <x v="3"/>
    <x v="205"/>
    <x v="428"/>
    <n v="0.10866274179983179"/>
    <x v="3"/>
    <x v="3"/>
    <x v="572"/>
    <x v="207"/>
    <n v="11"/>
    <x v="1"/>
  </r>
  <r>
    <s v="1_partners"/>
    <x v="0"/>
    <x v="573"/>
    <x v="3"/>
    <x v="42"/>
    <x v="429"/>
    <n v="5.7894736842105263E-2"/>
    <x v="3"/>
    <x v="3"/>
    <x v="573"/>
    <x v="1"/>
    <m/>
    <x v="1"/>
  </r>
  <r>
    <s v="1_partners"/>
    <x v="0"/>
    <x v="574"/>
    <x v="23"/>
    <x v="9"/>
    <x v="131"/>
    <n v="3.8461538461538464E-2"/>
    <x v="2"/>
    <x v="23"/>
    <x v="574"/>
    <x v="1"/>
    <m/>
    <x v="1"/>
  </r>
  <r>
    <s v="1_partners"/>
    <x v="0"/>
    <x v="575"/>
    <x v="44"/>
    <x v="9"/>
    <x v="162"/>
    <n v="1.3888888888888888E-2"/>
    <x v="1"/>
    <x v="43"/>
    <x v="575"/>
    <x v="1"/>
    <m/>
    <x v="1"/>
  </r>
  <r>
    <s v="1_partners"/>
    <x v="0"/>
    <x v="576"/>
    <x v="0"/>
    <x v="46"/>
    <x v="430"/>
    <n v="0.1548223350253807"/>
    <x v="0"/>
    <x v="0"/>
    <x v="576"/>
    <x v="23"/>
    <n v="6"/>
    <x v="1"/>
  </r>
  <r>
    <s v="1_partners"/>
    <x v="0"/>
    <x v="577"/>
    <x v="5"/>
    <x v="9"/>
    <x v="131"/>
    <n v="3.8461538461538464E-2"/>
    <x v="3"/>
    <x v="5"/>
    <x v="577"/>
    <x v="208"/>
    <m/>
    <x v="3"/>
  </r>
  <r>
    <s v="1_partners"/>
    <x v="0"/>
    <x v="578"/>
    <x v="3"/>
    <x v="1"/>
    <x v="431"/>
    <n v="1.4598540145985401E-2"/>
    <x v="3"/>
    <x v="3"/>
    <x v="578"/>
    <x v="19"/>
    <n v="7"/>
    <x v="1"/>
  </r>
  <r>
    <s v="1_partners"/>
    <x v="0"/>
    <x v="579"/>
    <x v="5"/>
    <x v="206"/>
    <x v="432"/>
    <n v="6.8291400017533088E-2"/>
    <x v="3"/>
    <x v="5"/>
    <x v="579"/>
    <x v="209"/>
    <n v="7"/>
    <x v="0"/>
  </r>
  <r>
    <s v="1_partners"/>
    <x v="0"/>
    <x v="580"/>
    <x v="6"/>
    <x v="121"/>
    <x v="433"/>
    <n v="2.9661016949152543E-2"/>
    <x v="5"/>
    <x v="6"/>
    <x v="580"/>
    <x v="1"/>
    <m/>
    <x v="1"/>
  </r>
  <r>
    <s v="1_partners"/>
    <x v="0"/>
    <x v="581"/>
    <x v="21"/>
    <x v="9"/>
    <x v="390"/>
    <n v="1.1494252873563218E-2"/>
    <x v="5"/>
    <x v="21"/>
    <x v="581"/>
    <x v="1"/>
    <m/>
    <x v="0"/>
  </r>
  <r>
    <s v="1_partners"/>
    <x v="0"/>
    <x v="582"/>
    <x v="3"/>
    <x v="207"/>
    <x v="434"/>
    <n v="5.3883834849545134E-2"/>
    <x v="3"/>
    <x v="3"/>
    <x v="582"/>
    <x v="0"/>
    <m/>
    <x v="1"/>
  </r>
  <r>
    <s v="1_partners"/>
    <x v="0"/>
    <x v="583"/>
    <x v="21"/>
    <x v="23"/>
    <x v="184"/>
    <n v="0.53846153846153844"/>
    <x v="5"/>
    <x v="21"/>
    <x v="583"/>
    <x v="1"/>
    <m/>
    <x v="0"/>
  </r>
  <r>
    <s v="1_partners"/>
    <x v="0"/>
    <x v="584"/>
    <x v="2"/>
    <x v="8"/>
    <x v="375"/>
    <n v="4.2735042735042736E-2"/>
    <x v="2"/>
    <x v="2"/>
    <x v="584"/>
    <x v="0"/>
    <m/>
    <x v="0"/>
  </r>
  <r>
    <s v="1_partners"/>
    <x v="0"/>
    <x v="585"/>
    <x v="3"/>
    <x v="137"/>
    <x v="435"/>
    <n v="1.3949433304272014E-2"/>
    <x v="3"/>
    <x v="3"/>
    <x v="585"/>
    <x v="50"/>
    <n v="23"/>
    <x v="1"/>
  </r>
  <r>
    <s v="1_partners"/>
    <x v="0"/>
    <x v="586"/>
    <x v="0"/>
    <x v="9"/>
    <x v="20"/>
    <n v="0.33333333333333331"/>
    <x v="0"/>
    <x v="0"/>
    <x v="586"/>
    <x v="210"/>
    <n v="1"/>
    <x v="7"/>
  </r>
  <r>
    <s v="1_partners"/>
    <x v="0"/>
    <x v="587"/>
    <x v="2"/>
    <x v="172"/>
    <x v="436"/>
    <n v="3.8751345532831001E-2"/>
    <x v="2"/>
    <x v="2"/>
    <x v="587"/>
    <x v="82"/>
    <n v="1"/>
    <x v="0"/>
  </r>
  <r>
    <s v="1_partners"/>
    <x v="0"/>
    <x v="588"/>
    <x v="25"/>
    <x v="58"/>
    <x v="437"/>
    <n v="7.7212806026365349E-2"/>
    <x v="5"/>
    <x v="25"/>
    <x v="588"/>
    <x v="53"/>
    <n v="3"/>
    <x v="0"/>
  </r>
  <r>
    <s v="1_partners"/>
    <x v="0"/>
    <x v="589"/>
    <x v="3"/>
    <x v="3"/>
    <x v="209"/>
    <n v="2.0408163265306121E-2"/>
    <x v="3"/>
    <x v="3"/>
    <x v="589"/>
    <x v="0"/>
    <n v="1"/>
    <x v="1"/>
  </r>
  <r>
    <s v="1_partners"/>
    <x v="0"/>
    <x v="590"/>
    <x v="2"/>
    <x v="6"/>
    <x v="298"/>
    <n v="3.7037037037037035E-2"/>
    <x v="2"/>
    <x v="2"/>
    <x v="590"/>
    <x v="1"/>
    <m/>
    <x v="1"/>
  </r>
  <r>
    <s v="1_partners"/>
    <x v="0"/>
    <x v="591"/>
    <x v="1"/>
    <x v="202"/>
    <x v="438"/>
    <n v="4.3445692883895132E-2"/>
    <x v="1"/>
    <x v="1"/>
    <x v="591"/>
    <x v="211"/>
    <n v="7"/>
    <x v="0"/>
  </r>
  <r>
    <s v="1_partners"/>
    <x v="0"/>
    <x v="592"/>
    <x v="6"/>
    <x v="8"/>
    <x v="327"/>
    <n v="2.5380710659898477E-2"/>
    <x v="5"/>
    <x v="6"/>
    <x v="592"/>
    <x v="4"/>
    <m/>
    <x v="0"/>
  </r>
  <r>
    <s v="1_partners"/>
    <x v="0"/>
    <x v="593"/>
    <x v="4"/>
    <x v="9"/>
    <x v="95"/>
    <n v="1.5151515151515152E-2"/>
    <x v="4"/>
    <x v="4"/>
    <x v="593"/>
    <x v="1"/>
    <m/>
    <x v="0"/>
  </r>
  <r>
    <s v="1_partners"/>
    <x v="0"/>
    <x v="594"/>
    <x v="5"/>
    <x v="208"/>
    <x v="439"/>
    <n v="3.1940779512912576E-2"/>
    <x v="3"/>
    <x v="5"/>
    <x v="594"/>
    <x v="212"/>
    <n v="16"/>
    <x v="0"/>
  </r>
  <r>
    <s v="1_partners"/>
    <x v="0"/>
    <x v="595"/>
    <x v="3"/>
    <x v="13"/>
    <x v="440"/>
    <n v="3.9186134137151468E-2"/>
    <x v="3"/>
    <x v="3"/>
    <x v="595"/>
    <x v="3"/>
    <n v="1"/>
    <x v="1"/>
  </r>
  <r>
    <s v="1_partners"/>
    <x v="0"/>
    <x v="596"/>
    <x v="16"/>
    <x v="9"/>
    <x v="441"/>
    <n v="1.3513513513513514E-2"/>
    <x v="1"/>
    <x v="16"/>
    <x v="596"/>
    <x v="0"/>
    <n v="1"/>
    <x v="1"/>
  </r>
  <r>
    <s v="1_partners"/>
    <x v="0"/>
    <x v="597"/>
    <x v="3"/>
    <x v="9"/>
    <x v="187"/>
    <n v="0.125"/>
    <x v="3"/>
    <x v="3"/>
    <x v="597"/>
    <x v="0"/>
    <m/>
    <x v="1"/>
  </r>
  <r>
    <s v="1_partners"/>
    <x v="0"/>
    <x v="598"/>
    <x v="6"/>
    <x v="23"/>
    <x v="442"/>
    <n v="1.4861995753715499E-2"/>
    <x v="5"/>
    <x v="6"/>
    <x v="598"/>
    <x v="213"/>
    <n v="4"/>
    <x v="1"/>
  </r>
  <r>
    <s v="1_partners"/>
    <x v="0"/>
    <x v="599"/>
    <x v="3"/>
    <x v="34"/>
    <x v="443"/>
    <n v="3.9375E-2"/>
    <x v="3"/>
    <x v="3"/>
    <x v="599"/>
    <x v="1"/>
    <m/>
    <x v="1"/>
  </r>
  <r>
    <s v="1_partners"/>
    <x v="0"/>
    <x v="600"/>
    <x v="3"/>
    <x v="209"/>
    <x v="444"/>
    <n v="4.7332390698716247E-2"/>
    <x v="3"/>
    <x v="3"/>
    <x v="600"/>
    <x v="214"/>
    <n v="3"/>
    <x v="1"/>
  </r>
  <r>
    <s v="1_partners"/>
    <x v="0"/>
    <x v="601"/>
    <x v="3"/>
    <x v="210"/>
    <x v="445"/>
    <n v="5.750926189797663E-2"/>
    <x v="3"/>
    <x v="3"/>
    <x v="601"/>
    <x v="1"/>
    <n v="1"/>
    <x v="1"/>
  </r>
  <r>
    <s v="1_partners"/>
    <x v="0"/>
    <x v="602"/>
    <x v="13"/>
    <x v="6"/>
    <x v="143"/>
    <n v="2.6666666666666668E-2"/>
    <x v="2"/>
    <x v="13"/>
    <x v="602"/>
    <x v="0"/>
    <n v="1"/>
    <x v="0"/>
  </r>
  <r>
    <s v="1_partners"/>
    <x v="0"/>
    <x v="603"/>
    <x v="3"/>
    <x v="211"/>
    <x v="446"/>
    <n v="2.1636076334022123E-2"/>
    <x v="3"/>
    <x v="3"/>
    <x v="603"/>
    <x v="0"/>
    <n v="1"/>
    <x v="1"/>
  </r>
  <r>
    <s v="1_partners"/>
    <x v="0"/>
    <x v="604"/>
    <x v="4"/>
    <x v="9"/>
    <x v="127"/>
    <n v="0.1111111111111111"/>
    <x v="4"/>
    <x v="4"/>
    <x v="604"/>
    <x v="1"/>
    <n v="1"/>
    <x v="1"/>
  </r>
  <r>
    <s v="1_partners"/>
    <x v="0"/>
    <x v="605"/>
    <x v="12"/>
    <x v="100"/>
    <x v="447"/>
    <n v="3.8022813688212927E-2"/>
    <x v="5"/>
    <x v="12"/>
    <x v="605"/>
    <x v="91"/>
    <n v="9"/>
    <x v="0"/>
  </r>
  <r>
    <s v="1_partners"/>
    <x v="0"/>
    <x v="606"/>
    <x v="7"/>
    <x v="9"/>
    <x v="448"/>
    <n v="1.8181818181818181E-2"/>
    <x v="2"/>
    <x v="7"/>
    <x v="606"/>
    <x v="1"/>
    <m/>
    <x v="0"/>
  </r>
  <r>
    <s v="1_partners"/>
    <x v="0"/>
    <x v="607"/>
    <x v="9"/>
    <x v="9"/>
    <x v="449"/>
    <n v="3.5714285714285712E-2"/>
    <x v="5"/>
    <x v="9"/>
    <x v="607"/>
    <x v="1"/>
    <n v="2"/>
    <x v="1"/>
  </r>
  <r>
    <s v="1_partners"/>
    <x v="0"/>
    <x v="608"/>
    <x v="45"/>
    <x v="9"/>
    <x v="359"/>
    <n v="3.7037037037037035E-2"/>
    <x v="6"/>
    <x v="44"/>
    <x v="608"/>
    <x v="1"/>
    <m/>
    <x v="4"/>
  </r>
  <r>
    <s v="1_partners"/>
    <x v="0"/>
    <x v="609"/>
    <x v="12"/>
    <x v="8"/>
    <x v="339"/>
    <n v="1.4285714285714285E-2"/>
    <x v="5"/>
    <x v="12"/>
    <x v="609"/>
    <x v="1"/>
    <n v="4"/>
    <x v="1"/>
  </r>
  <r>
    <s v="1_partners"/>
    <x v="0"/>
    <x v="610"/>
    <x v="3"/>
    <x v="84"/>
    <x v="450"/>
    <n v="3.9292730844793712E-2"/>
    <x v="3"/>
    <x v="3"/>
    <x v="610"/>
    <x v="1"/>
    <m/>
    <x v="1"/>
  </r>
  <r>
    <s v="1_partners"/>
    <x v="0"/>
    <x v="611"/>
    <x v="3"/>
    <x v="212"/>
    <x v="451"/>
    <n v="9.9114297764656259E-2"/>
    <x v="3"/>
    <x v="3"/>
    <x v="611"/>
    <x v="0"/>
    <n v="1"/>
    <x v="1"/>
  </r>
  <r>
    <s v="1_partners"/>
    <x v="0"/>
    <x v="612"/>
    <x v="6"/>
    <x v="174"/>
    <x v="452"/>
    <n v="3.1515151515151517E-2"/>
    <x v="5"/>
    <x v="6"/>
    <x v="612"/>
    <x v="1"/>
    <n v="1"/>
    <x v="0"/>
  </r>
  <r>
    <s v="1_partners"/>
    <x v="0"/>
    <x v="613"/>
    <x v="2"/>
    <x v="171"/>
    <x v="274"/>
    <n v="5.6300268096514748E-2"/>
    <x v="2"/>
    <x v="2"/>
    <x v="613"/>
    <x v="112"/>
    <n v="6"/>
    <x v="1"/>
  </r>
  <r>
    <s v="1_partners"/>
    <x v="0"/>
    <x v="614"/>
    <x v="3"/>
    <x v="207"/>
    <x v="453"/>
    <n v="1.1652542372881356E-2"/>
    <x v="3"/>
    <x v="3"/>
    <x v="614"/>
    <x v="1"/>
    <m/>
    <x v="1"/>
  </r>
  <r>
    <s v="1_partners"/>
    <x v="0"/>
    <x v="615"/>
    <x v="6"/>
    <x v="1"/>
    <x v="454"/>
    <n v="2.6200873362445413E-2"/>
    <x v="5"/>
    <x v="6"/>
    <x v="615"/>
    <x v="1"/>
    <n v="1"/>
    <x v="1"/>
  </r>
  <r>
    <s v="1_partners"/>
    <x v="0"/>
    <x v="616"/>
    <x v="0"/>
    <x v="3"/>
    <x v="455"/>
    <n v="2.7272727272727271E-2"/>
    <x v="0"/>
    <x v="0"/>
    <x v="616"/>
    <x v="215"/>
    <m/>
    <x v="0"/>
  </r>
  <r>
    <s v="1_partners"/>
    <x v="0"/>
    <x v="617"/>
    <x v="3"/>
    <x v="213"/>
    <x v="456"/>
    <n v="7.9342842587875703E-2"/>
    <x v="3"/>
    <x v="3"/>
    <x v="617"/>
    <x v="216"/>
    <n v="1"/>
    <x v="1"/>
  </r>
  <r>
    <s v="1_partners"/>
    <x v="0"/>
    <x v="618"/>
    <x v="3"/>
    <x v="214"/>
    <x v="457"/>
    <n v="3.3966530981456355E-2"/>
    <x v="3"/>
    <x v="3"/>
    <x v="618"/>
    <x v="1"/>
    <m/>
    <x v="1"/>
  </r>
  <r>
    <s v="1_partners"/>
    <x v="0"/>
    <x v="619"/>
    <x v="15"/>
    <x v="215"/>
    <x v="458"/>
    <n v="0.10486056736734325"/>
    <x v="0"/>
    <x v="15"/>
    <x v="619"/>
    <x v="217"/>
    <m/>
    <x v="0"/>
  </r>
  <r>
    <s v="1_partners"/>
    <x v="0"/>
    <x v="620"/>
    <x v="3"/>
    <x v="216"/>
    <x v="459"/>
    <n v="5.353982300884956E-2"/>
    <x v="3"/>
    <x v="3"/>
    <x v="620"/>
    <x v="184"/>
    <n v="5"/>
    <x v="1"/>
  </r>
  <r>
    <s v="1_partners"/>
    <x v="0"/>
    <x v="621"/>
    <x v="12"/>
    <x v="6"/>
    <x v="173"/>
    <n v="3.3333333333333333E-2"/>
    <x v="5"/>
    <x v="12"/>
    <x v="621"/>
    <x v="1"/>
    <m/>
    <x v="1"/>
  </r>
  <r>
    <s v="1_partners"/>
    <x v="0"/>
    <x v="622"/>
    <x v="3"/>
    <x v="217"/>
    <x v="460"/>
    <n v="2.3481638418079095E-2"/>
    <x v="3"/>
    <x v="3"/>
    <x v="622"/>
    <x v="0"/>
    <n v="2"/>
    <x v="1"/>
  </r>
  <r>
    <s v="1_partners"/>
    <x v="0"/>
    <x v="623"/>
    <x v="12"/>
    <x v="6"/>
    <x v="208"/>
    <n v="2"/>
    <x v="5"/>
    <x v="12"/>
    <x v="623"/>
    <x v="30"/>
    <m/>
    <x v="6"/>
  </r>
  <r>
    <s v="1_partners"/>
    <x v="0"/>
    <x v="624"/>
    <x v="4"/>
    <x v="9"/>
    <x v="362"/>
    <n v="8.3333333333333329E-2"/>
    <x v="4"/>
    <x v="4"/>
    <x v="624"/>
    <x v="1"/>
    <n v="1"/>
    <x v="1"/>
  </r>
  <r>
    <s v="1_partners"/>
    <x v="0"/>
    <x v="625"/>
    <x v="3"/>
    <x v="218"/>
    <x v="461"/>
    <n v="7.996212320479773E-2"/>
    <x v="3"/>
    <x v="3"/>
    <x v="625"/>
    <x v="218"/>
    <n v="17"/>
    <x v="1"/>
  </r>
  <r>
    <s v="1_partners"/>
    <x v="0"/>
    <x v="626"/>
    <x v="9"/>
    <x v="6"/>
    <x v="217"/>
    <n v="2.5974025974025976E-2"/>
    <x v="5"/>
    <x v="9"/>
    <x v="626"/>
    <x v="219"/>
    <n v="9"/>
    <x v="0"/>
  </r>
  <r>
    <s v="1_partners"/>
    <x v="0"/>
    <x v="627"/>
    <x v="15"/>
    <x v="219"/>
    <x v="462"/>
    <n v="7.68467406810147E-2"/>
    <x v="0"/>
    <x v="15"/>
    <x v="627"/>
    <x v="220"/>
    <n v="25"/>
    <x v="1"/>
  </r>
  <r>
    <s v="1_partners"/>
    <x v="0"/>
    <x v="628"/>
    <x v="0"/>
    <x v="220"/>
    <x v="463"/>
    <n v="0.10299234516353514"/>
    <x v="0"/>
    <x v="0"/>
    <x v="628"/>
    <x v="221"/>
    <n v="14"/>
    <x v="1"/>
  </r>
  <r>
    <s v="1_partners"/>
    <x v="0"/>
    <x v="629"/>
    <x v="0"/>
    <x v="113"/>
    <x v="464"/>
    <n v="4.7174447174447173E-2"/>
    <x v="0"/>
    <x v="0"/>
    <x v="629"/>
    <x v="222"/>
    <n v="2"/>
    <x v="0"/>
  </r>
  <r>
    <s v="1_partners"/>
    <x v="0"/>
    <x v="630"/>
    <x v="6"/>
    <x v="119"/>
    <x v="136"/>
    <n v="6.1188811188811192E-2"/>
    <x v="5"/>
    <x v="6"/>
    <x v="630"/>
    <x v="223"/>
    <n v="28"/>
    <x v="1"/>
  </r>
  <r>
    <s v="1_partners"/>
    <x v="0"/>
    <x v="631"/>
    <x v="46"/>
    <x v="1"/>
    <x v="288"/>
    <n v="5.4054054054054057E-2"/>
    <x v="6"/>
    <x v="45"/>
    <x v="631"/>
    <x v="1"/>
    <m/>
    <x v="7"/>
  </r>
  <r>
    <s v="1_partners"/>
    <x v="0"/>
    <x v="632"/>
    <x v="16"/>
    <x v="3"/>
    <x v="132"/>
    <n v="8.4269662921348312E-3"/>
    <x v="1"/>
    <x v="16"/>
    <x v="632"/>
    <x v="11"/>
    <n v="11"/>
    <x v="1"/>
  </r>
  <r>
    <s v="1_partners"/>
    <x v="0"/>
    <x v="633"/>
    <x v="9"/>
    <x v="9"/>
    <x v="173"/>
    <n v="1.6666666666666666E-2"/>
    <x v="5"/>
    <x v="9"/>
    <x v="633"/>
    <x v="224"/>
    <n v="6"/>
    <x v="1"/>
  </r>
  <r>
    <s v="1_partners"/>
    <x v="0"/>
    <x v="634"/>
    <x v="3"/>
    <x v="221"/>
    <x v="465"/>
    <n v="5.3630946369053634E-2"/>
    <x v="3"/>
    <x v="3"/>
    <x v="634"/>
    <x v="0"/>
    <m/>
    <x v="1"/>
  </r>
  <r>
    <s v="1_partners"/>
    <x v="0"/>
    <x v="635"/>
    <x v="0"/>
    <x v="13"/>
    <x v="466"/>
    <n v="1.5171407731582787E-2"/>
    <x v="0"/>
    <x v="0"/>
    <x v="635"/>
    <x v="48"/>
    <m/>
    <x v="0"/>
  </r>
  <r>
    <s v="1_partners"/>
    <x v="0"/>
    <x v="636"/>
    <x v="28"/>
    <x v="26"/>
    <x v="45"/>
    <n v="3.9024390243902439E-2"/>
    <x v="3"/>
    <x v="28"/>
    <x v="636"/>
    <x v="225"/>
    <n v="34"/>
    <x v="0"/>
  </r>
  <r>
    <s v="1_partners"/>
    <x v="0"/>
    <x v="637"/>
    <x v="27"/>
    <x v="9"/>
    <x v="298"/>
    <n v="1.8518518518518517E-2"/>
    <x v="4"/>
    <x v="27"/>
    <x v="637"/>
    <x v="14"/>
    <n v="2"/>
    <x v="0"/>
  </r>
  <r>
    <s v="1_partners"/>
    <x v="0"/>
    <x v="638"/>
    <x v="2"/>
    <x v="171"/>
    <x v="467"/>
    <n v="1.6203703703703703E-2"/>
    <x v="2"/>
    <x v="2"/>
    <x v="638"/>
    <x v="23"/>
    <n v="4"/>
    <x v="1"/>
  </r>
  <r>
    <s v="1_partners"/>
    <x v="0"/>
    <x v="639"/>
    <x v="3"/>
    <x v="1"/>
    <x v="155"/>
    <n v="0.11538461538461539"/>
    <x v="3"/>
    <x v="3"/>
    <x v="639"/>
    <x v="1"/>
    <n v="1"/>
    <x v="1"/>
  </r>
  <r>
    <s v="1_partners"/>
    <x v="0"/>
    <x v="640"/>
    <x v="33"/>
    <x v="6"/>
    <x v="29"/>
    <n v="5.7142857142857141E-2"/>
    <x v="7"/>
    <x v="33"/>
    <x v="640"/>
    <x v="1"/>
    <n v="1"/>
    <x v="0"/>
  </r>
  <r>
    <s v="1_partners"/>
    <x v="0"/>
    <x v="641"/>
    <x v="23"/>
    <x v="3"/>
    <x v="174"/>
    <n v="3.1914893617021274E-2"/>
    <x v="2"/>
    <x v="23"/>
    <x v="641"/>
    <x v="0"/>
    <m/>
    <x v="3"/>
  </r>
  <r>
    <s v="1_partners"/>
    <x v="0"/>
    <x v="642"/>
    <x v="1"/>
    <x v="2"/>
    <x v="468"/>
    <n v="0.10882352941176471"/>
    <x v="1"/>
    <x v="1"/>
    <x v="642"/>
    <x v="1"/>
    <n v="1"/>
    <x v="1"/>
  </r>
  <r>
    <s v="1_partners"/>
    <x v="0"/>
    <x v="643"/>
    <x v="0"/>
    <x v="15"/>
    <x v="161"/>
    <n v="3.5398230088495575E-2"/>
    <x v="0"/>
    <x v="0"/>
    <x v="643"/>
    <x v="0"/>
    <n v="8"/>
    <x v="1"/>
  </r>
  <r>
    <s v="1_partners"/>
    <x v="0"/>
    <x v="644"/>
    <x v="3"/>
    <x v="222"/>
    <x v="469"/>
    <n v="3.7946428571428568E-2"/>
    <x v="3"/>
    <x v="3"/>
    <x v="644"/>
    <x v="13"/>
    <n v="1"/>
    <x v="1"/>
  </r>
  <r>
    <s v="1_partners"/>
    <x v="0"/>
    <x v="645"/>
    <x v="12"/>
    <x v="14"/>
    <x v="470"/>
    <n v="2.1035598705501618E-2"/>
    <x v="5"/>
    <x v="12"/>
    <x v="645"/>
    <x v="168"/>
    <n v="4"/>
    <x v="1"/>
  </r>
  <r>
    <s v="1_partners"/>
    <x v="0"/>
    <x v="646"/>
    <x v="3"/>
    <x v="177"/>
    <x v="471"/>
    <n v="6.0606060606060608E-2"/>
    <x v="3"/>
    <x v="3"/>
    <x v="646"/>
    <x v="1"/>
    <m/>
    <x v="1"/>
  </r>
  <r>
    <s v="1_partners"/>
    <x v="0"/>
    <x v="647"/>
    <x v="6"/>
    <x v="3"/>
    <x v="472"/>
    <n v="3.4364261168384879E-3"/>
    <x v="5"/>
    <x v="6"/>
    <x v="647"/>
    <x v="1"/>
    <m/>
    <x v="0"/>
  </r>
  <r>
    <s v="1_partners"/>
    <x v="0"/>
    <x v="648"/>
    <x v="8"/>
    <x v="1"/>
    <x v="473"/>
    <n v="1.3986013986013986E-2"/>
    <x v="4"/>
    <x v="8"/>
    <x v="648"/>
    <x v="1"/>
    <n v="1"/>
    <x v="1"/>
  </r>
  <r>
    <s v="1_partners"/>
    <x v="0"/>
    <x v="649"/>
    <x v="3"/>
    <x v="40"/>
    <x v="474"/>
    <n v="2.181818181818182E-2"/>
    <x v="3"/>
    <x v="3"/>
    <x v="649"/>
    <x v="1"/>
    <m/>
    <x v="1"/>
  </r>
  <r>
    <s v="1_partners"/>
    <x v="0"/>
    <x v="650"/>
    <x v="2"/>
    <x v="223"/>
    <x v="475"/>
    <n v="0.10723192019950124"/>
    <x v="2"/>
    <x v="2"/>
    <x v="650"/>
    <x v="226"/>
    <n v="59"/>
    <x v="1"/>
  </r>
  <r>
    <s v="1_partners"/>
    <x v="0"/>
    <x v="651"/>
    <x v="33"/>
    <x v="9"/>
    <x v="359"/>
    <n v="3.7037037037037035E-2"/>
    <x v="7"/>
    <x v="33"/>
    <x v="651"/>
    <x v="1"/>
    <m/>
    <x v="0"/>
  </r>
  <r>
    <s v="1_partners"/>
    <x v="0"/>
    <x v="652"/>
    <x v="3"/>
    <x v="224"/>
    <x v="476"/>
    <n v="9.3229276523940099E-2"/>
    <x v="3"/>
    <x v="3"/>
    <x v="652"/>
    <x v="0"/>
    <n v="2"/>
    <x v="1"/>
  </r>
  <r>
    <s v="1_partners"/>
    <x v="0"/>
    <x v="653"/>
    <x v="1"/>
    <x v="23"/>
    <x v="477"/>
    <n v="2.4390243902439025E-2"/>
    <x v="1"/>
    <x v="1"/>
    <x v="653"/>
    <x v="1"/>
    <m/>
    <x v="1"/>
  </r>
  <r>
    <s v="1_partners"/>
    <x v="0"/>
    <x v="654"/>
    <x v="2"/>
    <x v="3"/>
    <x v="478"/>
    <n v="1.7857142857142856E-2"/>
    <x v="2"/>
    <x v="2"/>
    <x v="654"/>
    <x v="23"/>
    <n v="4"/>
    <x v="1"/>
  </r>
  <r>
    <s v="1_partners"/>
    <x v="0"/>
    <x v="655"/>
    <x v="6"/>
    <x v="110"/>
    <x v="479"/>
    <n v="2.8782894736842105E-2"/>
    <x v="5"/>
    <x v="6"/>
    <x v="655"/>
    <x v="227"/>
    <n v="10"/>
    <x v="0"/>
  </r>
  <r>
    <s v="1_partners"/>
    <x v="0"/>
    <x v="656"/>
    <x v="15"/>
    <x v="9"/>
    <x v="108"/>
    <n v="0.2"/>
    <x v="0"/>
    <x v="15"/>
    <x v="656"/>
    <x v="228"/>
    <n v="6"/>
    <x v="5"/>
  </r>
  <r>
    <s v="1_partners"/>
    <x v="0"/>
    <x v="657"/>
    <x v="3"/>
    <x v="225"/>
    <x v="480"/>
    <n v="6.9059695669137736E-2"/>
    <x v="3"/>
    <x v="3"/>
    <x v="657"/>
    <x v="229"/>
    <n v="12"/>
    <x v="1"/>
  </r>
  <r>
    <s v="1_partners"/>
    <x v="0"/>
    <x v="658"/>
    <x v="36"/>
    <x v="9"/>
    <x v="151"/>
    <n v="2.3255813953488372E-2"/>
    <x v="6"/>
    <x v="36"/>
    <x v="658"/>
    <x v="1"/>
    <m/>
    <x v="14"/>
  </r>
  <r>
    <s v="1_partners"/>
    <x v="0"/>
    <x v="659"/>
    <x v="17"/>
    <x v="119"/>
    <x v="481"/>
    <n v="4.2553191489361701E-2"/>
    <x v="5"/>
    <x v="17"/>
    <x v="659"/>
    <x v="230"/>
    <n v="74"/>
    <x v="1"/>
  </r>
  <r>
    <s v="1_partners"/>
    <x v="0"/>
    <x v="660"/>
    <x v="3"/>
    <x v="6"/>
    <x v="482"/>
    <n v="4.1666666666666664E-2"/>
    <x v="3"/>
    <x v="3"/>
    <x v="660"/>
    <x v="1"/>
    <m/>
    <x v="1"/>
  </r>
  <r>
    <s v="1_partners"/>
    <x v="0"/>
    <x v="661"/>
    <x v="23"/>
    <x v="9"/>
    <x v="236"/>
    <n v="0.1"/>
    <x v="2"/>
    <x v="23"/>
    <x v="661"/>
    <x v="1"/>
    <m/>
    <x v="1"/>
  </r>
  <r>
    <s v="1_partners"/>
    <x v="0"/>
    <x v="662"/>
    <x v="3"/>
    <x v="226"/>
    <x v="483"/>
    <n v="6.1300486966485247E-2"/>
    <x v="3"/>
    <x v="3"/>
    <x v="662"/>
    <x v="1"/>
    <n v="3"/>
    <x v="1"/>
  </r>
  <r>
    <s v="1_partners"/>
    <x v="0"/>
    <x v="663"/>
    <x v="0"/>
    <x v="84"/>
    <x v="484"/>
    <n v="6.2111801242236024E-2"/>
    <x v="0"/>
    <x v="0"/>
    <x v="663"/>
    <x v="101"/>
    <m/>
    <x v="0"/>
  </r>
  <r>
    <s v="1_partners"/>
    <x v="0"/>
    <x v="664"/>
    <x v="2"/>
    <x v="15"/>
    <x v="134"/>
    <n v="5.7971014492753624E-2"/>
    <x v="2"/>
    <x v="2"/>
    <x v="664"/>
    <x v="1"/>
    <m/>
    <x v="6"/>
  </r>
  <r>
    <s v="1_partners"/>
    <x v="0"/>
    <x v="665"/>
    <x v="17"/>
    <x v="9"/>
    <x v="267"/>
    <n v="3.1746031746031746E-3"/>
    <x v="5"/>
    <x v="17"/>
    <x v="665"/>
    <x v="62"/>
    <m/>
    <x v="0"/>
  </r>
  <r>
    <s v="1_partners"/>
    <x v="0"/>
    <x v="666"/>
    <x v="1"/>
    <x v="9"/>
    <x v="188"/>
    <n v="1.8867924528301886E-2"/>
    <x v="1"/>
    <x v="1"/>
    <x v="666"/>
    <x v="231"/>
    <n v="5"/>
    <x v="1"/>
  </r>
  <r>
    <s v="1_partners"/>
    <x v="0"/>
    <x v="667"/>
    <x v="3"/>
    <x v="227"/>
    <x v="485"/>
    <n v="9.337349397590361E-2"/>
    <x v="3"/>
    <x v="3"/>
    <x v="667"/>
    <x v="232"/>
    <n v="3"/>
    <x v="1"/>
  </r>
  <r>
    <s v="1_partners"/>
    <x v="0"/>
    <x v="668"/>
    <x v="12"/>
    <x v="9"/>
    <x v="181"/>
    <n v="1.7857142857142856E-2"/>
    <x v="5"/>
    <x v="12"/>
    <x v="668"/>
    <x v="1"/>
    <m/>
    <x v="0"/>
  </r>
  <r>
    <s v="1_partners"/>
    <x v="0"/>
    <x v="669"/>
    <x v="13"/>
    <x v="6"/>
    <x v="486"/>
    <n v="1.7391304347826087E-2"/>
    <x v="2"/>
    <x v="13"/>
    <x v="669"/>
    <x v="0"/>
    <m/>
    <x v="0"/>
  </r>
  <r>
    <s v="1_partners"/>
    <x v="0"/>
    <x v="670"/>
    <x v="6"/>
    <x v="6"/>
    <x v="122"/>
    <n v="2.7397260273972601E-2"/>
    <x v="5"/>
    <x v="6"/>
    <x v="670"/>
    <x v="18"/>
    <m/>
    <x v="0"/>
  </r>
  <r>
    <s v="1_partners"/>
    <x v="0"/>
    <x v="671"/>
    <x v="10"/>
    <x v="6"/>
    <x v="449"/>
    <n v="7.1428571428571425E-2"/>
    <x v="3"/>
    <x v="10"/>
    <x v="671"/>
    <x v="233"/>
    <n v="2"/>
    <x v="6"/>
  </r>
  <r>
    <s v="1_partners"/>
    <x v="0"/>
    <x v="672"/>
    <x v="2"/>
    <x v="40"/>
    <x v="196"/>
    <n v="6.4377682403433473E-2"/>
    <x v="2"/>
    <x v="2"/>
    <x v="672"/>
    <x v="234"/>
    <n v="1"/>
    <x v="0"/>
  </r>
  <r>
    <s v="1_partners"/>
    <x v="0"/>
    <x v="673"/>
    <x v="6"/>
    <x v="72"/>
    <x v="487"/>
    <n v="2.3300970873786409E-2"/>
    <x v="5"/>
    <x v="6"/>
    <x v="673"/>
    <x v="235"/>
    <n v="23"/>
    <x v="0"/>
  </r>
  <r>
    <s v="1_partners"/>
    <x v="0"/>
    <x v="674"/>
    <x v="2"/>
    <x v="9"/>
    <x v="203"/>
    <n v="2.7027027027027029E-2"/>
    <x v="2"/>
    <x v="2"/>
    <x v="674"/>
    <x v="23"/>
    <n v="1"/>
    <x v="1"/>
  </r>
  <r>
    <s v="1_partners"/>
    <x v="0"/>
    <x v="675"/>
    <x v="2"/>
    <x v="9"/>
    <x v="255"/>
    <n v="4.3478260869565216E-2"/>
    <x v="2"/>
    <x v="2"/>
    <x v="675"/>
    <x v="1"/>
    <n v="1"/>
    <x v="1"/>
  </r>
  <r>
    <s v="1_partners"/>
    <x v="0"/>
    <x v="676"/>
    <x v="15"/>
    <x v="228"/>
    <x v="488"/>
    <n v="6.2150608352515617E-2"/>
    <x v="0"/>
    <x v="15"/>
    <x v="676"/>
    <x v="1"/>
    <m/>
    <x v="10"/>
  </r>
  <r>
    <s v="1_partners"/>
    <x v="0"/>
    <x v="677"/>
    <x v="3"/>
    <x v="229"/>
    <x v="489"/>
    <n v="7.2129725039318832E-2"/>
    <x v="3"/>
    <x v="3"/>
    <x v="677"/>
    <x v="19"/>
    <m/>
    <x v="1"/>
  </r>
  <r>
    <s v="1_partners"/>
    <x v="0"/>
    <x v="678"/>
    <x v="3"/>
    <x v="8"/>
    <x v="490"/>
    <n v="1.4792899408284023E-2"/>
    <x v="3"/>
    <x v="3"/>
    <x v="678"/>
    <x v="1"/>
    <m/>
    <x v="1"/>
  </r>
  <r>
    <s v="1_partners"/>
    <x v="0"/>
    <x v="679"/>
    <x v="0"/>
    <x v="6"/>
    <x v="280"/>
    <n v="3.0769230769230771E-2"/>
    <x v="0"/>
    <x v="0"/>
    <x v="679"/>
    <x v="19"/>
    <m/>
    <x v="3"/>
  </r>
  <r>
    <s v="1_partners"/>
    <x v="0"/>
    <x v="680"/>
    <x v="5"/>
    <x v="230"/>
    <x v="491"/>
    <n v="7.3385920116724415E-2"/>
    <x v="3"/>
    <x v="5"/>
    <x v="680"/>
    <x v="236"/>
    <n v="25"/>
    <x v="0"/>
  </r>
  <r>
    <s v="1_partners"/>
    <x v="0"/>
    <x v="681"/>
    <x v="6"/>
    <x v="3"/>
    <x v="239"/>
    <n v="2.1739130434782608E-2"/>
    <x v="5"/>
    <x v="6"/>
    <x v="681"/>
    <x v="237"/>
    <n v="2"/>
    <x v="0"/>
  </r>
  <r>
    <s v="1_partners"/>
    <x v="0"/>
    <x v="682"/>
    <x v="9"/>
    <x v="9"/>
    <x v="236"/>
    <n v="0.1"/>
    <x v="5"/>
    <x v="9"/>
    <x v="682"/>
    <x v="1"/>
    <n v="1"/>
    <x v="1"/>
  </r>
  <r>
    <s v="1_partners"/>
    <x v="0"/>
    <x v="683"/>
    <x v="23"/>
    <x v="78"/>
    <x v="492"/>
    <n v="3.4055727554179564E-2"/>
    <x v="2"/>
    <x v="23"/>
    <x v="683"/>
    <x v="238"/>
    <m/>
    <x v="0"/>
  </r>
  <r>
    <s v="1_partners"/>
    <x v="0"/>
    <x v="684"/>
    <x v="6"/>
    <x v="8"/>
    <x v="493"/>
    <n v="5.2910052910052907E-3"/>
    <x v="5"/>
    <x v="6"/>
    <x v="684"/>
    <x v="239"/>
    <n v="3"/>
    <x v="1"/>
  </r>
  <r>
    <s v="1_partners"/>
    <x v="0"/>
    <x v="685"/>
    <x v="6"/>
    <x v="23"/>
    <x v="494"/>
    <n v="1.2237762237762238E-2"/>
    <x v="5"/>
    <x v="6"/>
    <x v="685"/>
    <x v="240"/>
    <n v="6"/>
    <x v="0"/>
  </r>
  <r>
    <s v="1_partners"/>
    <x v="0"/>
    <x v="686"/>
    <x v="17"/>
    <x v="9"/>
    <x v="186"/>
    <n v="2.1276595744680851E-2"/>
    <x v="5"/>
    <x v="17"/>
    <x v="686"/>
    <x v="0"/>
    <n v="1"/>
    <x v="1"/>
  </r>
  <r>
    <s v="1_partners"/>
    <x v="0"/>
    <x v="687"/>
    <x v="29"/>
    <x v="9"/>
    <x v="408"/>
    <n v="5.7471264367816091E-3"/>
    <x v="7"/>
    <x v="29"/>
    <x v="687"/>
    <x v="5"/>
    <n v="5"/>
    <x v="1"/>
  </r>
  <r>
    <s v="1_partners"/>
    <x v="0"/>
    <x v="688"/>
    <x v="14"/>
    <x v="9"/>
    <x v="29"/>
    <n v="2.8571428571428571E-2"/>
    <x v="4"/>
    <x v="14"/>
    <x v="688"/>
    <x v="1"/>
    <m/>
    <x v="1"/>
  </r>
  <r>
    <s v="1_partners"/>
    <x v="0"/>
    <x v="689"/>
    <x v="3"/>
    <x v="231"/>
    <x v="495"/>
    <n v="7.6282940360610257E-2"/>
    <x v="3"/>
    <x v="3"/>
    <x v="689"/>
    <x v="1"/>
    <n v="2"/>
    <x v="1"/>
  </r>
  <r>
    <s v="1_partners"/>
    <x v="0"/>
    <x v="690"/>
    <x v="12"/>
    <x v="55"/>
    <x v="496"/>
    <n v="1.8633540372670808E-2"/>
    <x v="5"/>
    <x v="12"/>
    <x v="690"/>
    <x v="28"/>
    <n v="5"/>
    <x v="1"/>
  </r>
  <r>
    <s v="1_partners"/>
    <x v="0"/>
    <x v="691"/>
    <x v="12"/>
    <x v="15"/>
    <x v="181"/>
    <n v="7.1428571428571425E-2"/>
    <x v="5"/>
    <x v="12"/>
    <x v="691"/>
    <x v="241"/>
    <n v="4"/>
    <x v="1"/>
  </r>
  <r>
    <s v="1_partners"/>
    <x v="0"/>
    <x v="692"/>
    <x v="6"/>
    <x v="3"/>
    <x v="497"/>
    <n v="4.5662100456621002E-3"/>
    <x v="5"/>
    <x v="6"/>
    <x v="692"/>
    <x v="242"/>
    <n v="8"/>
    <x v="1"/>
  </r>
  <r>
    <s v="1_partners"/>
    <x v="0"/>
    <x v="693"/>
    <x v="1"/>
    <x v="15"/>
    <x v="317"/>
    <n v="4.5454545454545456E-2"/>
    <x v="1"/>
    <x v="1"/>
    <x v="693"/>
    <x v="11"/>
    <m/>
    <x v="0"/>
  </r>
  <r>
    <s v="1_partners"/>
    <x v="0"/>
    <x v="694"/>
    <x v="16"/>
    <x v="6"/>
    <x v="498"/>
    <n v="4.8899755501222494E-3"/>
    <x v="1"/>
    <x v="16"/>
    <x v="694"/>
    <x v="57"/>
    <n v="12"/>
    <x v="1"/>
  </r>
  <r>
    <s v="1_partners"/>
    <x v="0"/>
    <x v="695"/>
    <x v="12"/>
    <x v="9"/>
    <x v="499"/>
    <n v="3.4965034965034965E-3"/>
    <x v="5"/>
    <x v="12"/>
    <x v="695"/>
    <x v="1"/>
    <m/>
    <x v="1"/>
  </r>
  <r>
    <s v="1_partners"/>
    <x v="0"/>
    <x v="696"/>
    <x v="12"/>
    <x v="23"/>
    <x v="500"/>
    <n v="7.6838638858397366E-3"/>
    <x v="5"/>
    <x v="12"/>
    <x v="696"/>
    <x v="1"/>
    <m/>
    <x v="1"/>
  </r>
  <r>
    <s v="1_partners"/>
    <x v="0"/>
    <x v="697"/>
    <x v="32"/>
    <x v="23"/>
    <x v="139"/>
    <n v="5.9322033898305086E-2"/>
    <x v="4"/>
    <x v="32"/>
    <x v="697"/>
    <x v="1"/>
    <n v="2"/>
    <x v="1"/>
  </r>
  <r>
    <s v="1_partners"/>
    <x v="0"/>
    <x v="698"/>
    <x v="1"/>
    <x v="232"/>
    <x v="501"/>
    <n v="9.4637223974763401E-2"/>
    <x v="1"/>
    <x v="1"/>
    <x v="698"/>
    <x v="243"/>
    <n v="2"/>
    <x v="0"/>
  </r>
  <r>
    <s v="1_partners"/>
    <x v="0"/>
    <x v="699"/>
    <x v="0"/>
    <x v="9"/>
    <x v="208"/>
    <n v="1"/>
    <x v="0"/>
    <x v="0"/>
    <x v="699"/>
    <x v="244"/>
    <m/>
    <x v="6"/>
  </r>
  <r>
    <s v="1_partners"/>
    <x v="0"/>
    <x v="700"/>
    <x v="3"/>
    <x v="233"/>
    <x v="502"/>
    <n v="2.0992186764567447E-2"/>
    <x v="3"/>
    <x v="3"/>
    <x v="700"/>
    <x v="1"/>
    <m/>
    <x v="1"/>
  </r>
  <r>
    <s v="1_partners"/>
    <x v="0"/>
    <x v="701"/>
    <x v="12"/>
    <x v="3"/>
    <x v="482"/>
    <n v="6.25E-2"/>
    <x v="5"/>
    <x v="12"/>
    <x v="701"/>
    <x v="14"/>
    <m/>
    <x v="0"/>
  </r>
  <r>
    <s v="1_partners"/>
    <x v="0"/>
    <x v="702"/>
    <x v="10"/>
    <x v="234"/>
    <x v="503"/>
    <n v="0.10394640985092131"/>
    <x v="3"/>
    <x v="10"/>
    <x v="702"/>
    <x v="245"/>
    <n v="25"/>
    <x v="0"/>
  </r>
  <r>
    <s v="1_partners"/>
    <x v="0"/>
    <x v="703"/>
    <x v="21"/>
    <x v="28"/>
    <x v="504"/>
    <n v="5.0367261280167892E-2"/>
    <x v="5"/>
    <x v="21"/>
    <x v="703"/>
    <x v="246"/>
    <n v="29"/>
    <x v="1"/>
  </r>
  <r>
    <s v="1_partners"/>
    <x v="0"/>
    <x v="704"/>
    <x v="3"/>
    <x v="14"/>
    <x v="333"/>
    <n v="5.019305019305019E-2"/>
    <x v="3"/>
    <x v="3"/>
    <x v="704"/>
    <x v="15"/>
    <n v="2"/>
    <x v="1"/>
  </r>
  <r>
    <s v="1_partners"/>
    <x v="0"/>
    <x v="705"/>
    <x v="20"/>
    <x v="9"/>
    <x v="260"/>
    <n v="3.6101083032490976E-3"/>
    <x v="1"/>
    <x v="20"/>
    <x v="705"/>
    <x v="82"/>
    <n v="11"/>
    <x v="1"/>
  </r>
  <r>
    <s v="1_partners"/>
    <x v="0"/>
    <x v="706"/>
    <x v="7"/>
    <x v="9"/>
    <x v="505"/>
    <n v="3.7313432835820895E-3"/>
    <x v="2"/>
    <x v="7"/>
    <x v="706"/>
    <x v="15"/>
    <n v="5"/>
    <x v="0"/>
  </r>
  <r>
    <s v="1_partners"/>
    <x v="0"/>
    <x v="707"/>
    <x v="3"/>
    <x v="235"/>
    <x v="506"/>
    <n v="4.3257443082311733E-2"/>
    <x v="3"/>
    <x v="3"/>
    <x v="707"/>
    <x v="1"/>
    <m/>
    <x v="1"/>
  </r>
  <r>
    <s v="1_partners"/>
    <x v="0"/>
    <x v="708"/>
    <x v="3"/>
    <x v="236"/>
    <x v="507"/>
    <n v="2.1023882113821137E-2"/>
    <x v="3"/>
    <x v="3"/>
    <x v="708"/>
    <x v="1"/>
    <m/>
    <x v="1"/>
  </r>
  <r>
    <s v="1_partners"/>
    <x v="0"/>
    <x v="709"/>
    <x v="3"/>
    <x v="237"/>
    <x v="508"/>
    <n v="6.3462897526501763E-2"/>
    <x v="3"/>
    <x v="3"/>
    <x v="709"/>
    <x v="1"/>
    <m/>
    <x v="1"/>
  </r>
  <r>
    <s v="1_partners"/>
    <x v="0"/>
    <x v="710"/>
    <x v="0"/>
    <x v="3"/>
    <x v="371"/>
    <n v="1.8518518518518517E-2"/>
    <x v="0"/>
    <x v="0"/>
    <x v="710"/>
    <x v="11"/>
    <n v="2"/>
    <x v="1"/>
  </r>
  <r>
    <s v="1_partners"/>
    <x v="0"/>
    <x v="711"/>
    <x v="21"/>
    <x v="0"/>
    <x v="509"/>
    <n v="1.7616580310880828E-2"/>
    <x v="5"/>
    <x v="21"/>
    <x v="711"/>
    <x v="247"/>
    <n v="54"/>
    <x v="0"/>
  </r>
  <r>
    <s v="1_partners"/>
    <x v="0"/>
    <x v="712"/>
    <x v="2"/>
    <x v="238"/>
    <x v="510"/>
    <n v="5.8744993324432573E-2"/>
    <x v="2"/>
    <x v="2"/>
    <x v="712"/>
    <x v="48"/>
    <m/>
    <x v="0"/>
  </r>
  <r>
    <s v="1_partners"/>
    <x v="0"/>
    <x v="713"/>
    <x v="6"/>
    <x v="8"/>
    <x v="511"/>
    <n v="7.5187969924812026E-3"/>
    <x v="5"/>
    <x v="6"/>
    <x v="713"/>
    <x v="1"/>
    <m/>
    <x v="0"/>
  </r>
  <r>
    <s v="1_partners"/>
    <x v="0"/>
    <x v="714"/>
    <x v="6"/>
    <x v="84"/>
    <x v="512"/>
    <n v="2.3255813953488372E-2"/>
    <x v="5"/>
    <x v="6"/>
    <x v="714"/>
    <x v="178"/>
    <m/>
    <x v="0"/>
  </r>
  <r>
    <s v="1_partners"/>
    <x v="0"/>
    <x v="715"/>
    <x v="12"/>
    <x v="3"/>
    <x v="513"/>
    <n v="2.3255813953488372E-2"/>
    <x v="5"/>
    <x v="12"/>
    <x v="715"/>
    <x v="248"/>
    <n v="2"/>
    <x v="0"/>
  </r>
  <r>
    <s v="1_partners"/>
    <x v="0"/>
    <x v="716"/>
    <x v="6"/>
    <x v="6"/>
    <x v="514"/>
    <n v="1.4925373134328358E-2"/>
    <x v="5"/>
    <x v="6"/>
    <x v="716"/>
    <x v="1"/>
    <n v="1"/>
    <x v="1"/>
  </r>
  <r>
    <s v="1_partners"/>
    <x v="0"/>
    <x v="717"/>
    <x v="0"/>
    <x v="61"/>
    <x v="515"/>
    <n v="4.9304911955514362E-2"/>
    <x v="0"/>
    <x v="0"/>
    <x v="717"/>
    <x v="26"/>
    <n v="3"/>
    <x v="1"/>
  </r>
  <r>
    <s v="1_partners"/>
    <x v="0"/>
    <x v="718"/>
    <x v="15"/>
    <x v="9"/>
    <x v="237"/>
    <n v="0.16666666666666666"/>
    <x v="0"/>
    <x v="15"/>
    <x v="718"/>
    <x v="187"/>
    <m/>
    <x v="4"/>
  </r>
  <r>
    <s v="1_partners"/>
    <x v="0"/>
    <x v="719"/>
    <x v="3"/>
    <x v="239"/>
    <x v="516"/>
    <n v="9.872734284612418E-2"/>
    <x v="3"/>
    <x v="3"/>
    <x v="719"/>
    <x v="1"/>
    <n v="1"/>
    <x v="1"/>
  </r>
  <r>
    <s v="1_partners"/>
    <x v="0"/>
    <x v="720"/>
    <x v="0"/>
    <x v="240"/>
    <x v="517"/>
    <n v="0.10971179462339549"/>
    <x v="0"/>
    <x v="0"/>
    <x v="720"/>
    <x v="249"/>
    <n v="4"/>
    <x v="1"/>
  </r>
  <r>
    <s v="1_partners"/>
    <x v="0"/>
    <x v="721"/>
    <x v="9"/>
    <x v="1"/>
    <x v="518"/>
    <n v="1.9933554817275746E-2"/>
    <x v="5"/>
    <x v="9"/>
    <x v="721"/>
    <x v="1"/>
    <n v="1"/>
    <x v="0"/>
  </r>
  <r>
    <s v="1_partners"/>
    <x v="0"/>
    <x v="722"/>
    <x v="7"/>
    <x v="3"/>
    <x v="519"/>
    <n v="2.4916943521594683E-3"/>
    <x v="2"/>
    <x v="7"/>
    <x v="722"/>
    <x v="0"/>
    <n v="2"/>
    <x v="0"/>
  </r>
  <r>
    <s v="1_partners"/>
    <x v="0"/>
    <x v="723"/>
    <x v="21"/>
    <x v="42"/>
    <x v="520"/>
    <n v="1.8981880931837791E-2"/>
    <x v="5"/>
    <x v="21"/>
    <x v="723"/>
    <x v="30"/>
    <n v="20"/>
    <x v="0"/>
  </r>
  <r>
    <s v="1_partners"/>
    <x v="0"/>
    <x v="724"/>
    <x v="0"/>
    <x v="153"/>
    <x v="521"/>
    <n v="4.5053868756121447E-2"/>
    <x v="0"/>
    <x v="0"/>
    <x v="724"/>
    <x v="48"/>
    <n v="7"/>
    <x v="1"/>
  </r>
  <r>
    <s v="1_partners"/>
    <x v="0"/>
    <x v="725"/>
    <x v="3"/>
    <x v="147"/>
    <x v="522"/>
    <n v="7.0821529745042494E-2"/>
    <x v="3"/>
    <x v="3"/>
    <x v="725"/>
    <x v="1"/>
    <n v="1"/>
    <x v="1"/>
  </r>
  <r>
    <s v="1_partners"/>
    <x v="0"/>
    <x v="726"/>
    <x v="21"/>
    <x v="26"/>
    <x v="523"/>
    <n v="2.8776978417266189E-2"/>
    <x v="5"/>
    <x v="21"/>
    <x v="726"/>
    <x v="73"/>
    <n v="37"/>
    <x v="1"/>
  </r>
  <r>
    <s v="1_partners"/>
    <x v="0"/>
    <x v="727"/>
    <x v="47"/>
    <x v="9"/>
    <x v="22"/>
    <n v="1.5873015873015872E-2"/>
    <x v="6"/>
    <x v="7"/>
    <x v="727"/>
    <x v="1"/>
    <m/>
    <x v="7"/>
  </r>
  <r>
    <s v="1_partners"/>
    <x v="0"/>
    <x v="728"/>
    <x v="14"/>
    <x v="9"/>
    <x v="203"/>
    <n v="2.7027027027027029E-2"/>
    <x v="4"/>
    <x v="14"/>
    <x v="728"/>
    <x v="1"/>
    <n v="3"/>
    <x v="1"/>
  </r>
  <r>
    <s v="1_partners"/>
    <x v="0"/>
    <x v="729"/>
    <x v="5"/>
    <x v="9"/>
    <x v="187"/>
    <n v="0.125"/>
    <x v="3"/>
    <x v="5"/>
    <x v="729"/>
    <x v="131"/>
    <m/>
    <x v="7"/>
  </r>
  <r>
    <s v="1_partners"/>
    <x v="0"/>
    <x v="730"/>
    <x v="20"/>
    <x v="9"/>
    <x v="262"/>
    <n v="5.9880239520958087E-3"/>
    <x v="1"/>
    <x v="20"/>
    <x v="730"/>
    <x v="0"/>
    <m/>
    <x v="0"/>
  </r>
  <r>
    <s v="1_partners"/>
    <x v="0"/>
    <x v="731"/>
    <x v="3"/>
    <x v="241"/>
    <x v="524"/>
    <n v="2.8187114461960247E-2"/>
    <x v="3"/>
    <x v="3"/>
    <x v="731"/>
    <x v="23"/>
    <n v="1"/>
    <x v="1"/>
  </r>
  <r>
    <s v="1_partners"/>
    <x v="0"/>
    <x v="732"/>
    <x v="2"/>
    <x v="6"/>
    <x v="359"/>
    <n v="7.407407407407407E-2"/>
    <x v="2"/>
    <x v="2"/>
    <x v="732"/>
    <x v="1"/>
    <n v="2"/>
    <x v="1"/>
  </r>
  <r>
    <s v="1_partners"/>
    <x v="0"/>
    <x v="733"/>
    <x v="5"/>
    <x v="242"/>
    <x v="525"/>
    <n v="6.6365979381443299E-2"/>
    <x v="3"/>
    <x v="5"/>
    <x v="733"/>
    <x v="250"/>
    <n v="5"/>
    <x v="0"/>
  </r>
  <r>
    <s v="1_partners"/>
    <x v="0"/>
    <x v="734"/>
    <x v="1"/>
    <x v="30"/>
    <x v="526"/>
    <n v="3.1636863823933978E-2"/>
    <x v="1"/>
    <x v="1"/>
    <x v="734"/>
    <x v="251"/>
    <n v="48"/>
    <x v="1"/>
  </r>
  <r>
    <s v="1_partners"/>
    <x v="0"/>
    <x v="735"/>
    <x v="42"/>
    <x v="9"/>
    <x v="280"/>
    <n v="1.5384615384615385E-2"/>
    <x v="4"/>
    <x v="37"/>
    <x v="735"/>
    <x v="0"/>
    <m/>
    <x v="6"/>
  </r>
  <r>
    <s v="1_partners"/>
    <x v="0"/>
    <x v="736"/>
    <x v="5"/>
    <x v="9"/>
    <x v="151"/>
    <n v="2.3255813953488372E-2"/>
    <x v="3"/>
    <x v="5"/>
    <x v="736"/>
    <x v="252"/>
    <n v="1"/>
    <x v="6"/>
  </r>
  <r>
    <s v="1_partners"/>
    <x v="0"/>
    <x v="737"/>
    <x v="0"/>
    <x v="243"/>
    <x v="527"/>
    <n v="2.0266666666666665E-2"/>
    <x v="0"/>
    <x v="0"/>
    <x v="737"/>
    <x v="221"/>
    <n v="2"/>
    <x v="1"/>
  </r>
  <r>
    <s v="1_partners"/>
    <x v="0"/>
    <x v="738"/>
    <x v="3"/>
    <x v="244"/>
    <x v="528"/>
    <n v="4.4934640522875817E-2"/>
    <x v="3"/>
    <x v="3"/>
    <x v="738"/>
    <x v="1"/>
    <n v="1"/>
    <x v="1"/>
  </r>
  <r>
    <s v="1_partners"/>
    <x v="0"/>
    <x v="739"/>
    <x v="5"/>
    <x v="8"/>
    <x v="155"/>
    <n v="9.6153846153846159E-2"/>
    <x v="3"/>
    <x v="5"/>
    <x v="739"/>
    <x v="253"/>
    <n v="4"/>
    <x v="3"/>
  </r>
  <r>
    <s v="1_partners"/>
    <x v="0"/>
    <x v="740"/>
    <x v="5"/>
    <x v="245"/>
    <x v="529"/>
    <n v="8.1081081081081086E-2"/>
    <x v="3"/>
    <x v="5"/>
    <x v="740"/>
    <x v="19"/>
    <n v="3"/>
    <x v="0"/>
  </r>
  <r>
    <s v="1_partners"/>
    <x v="0"/>
    <x v="741"/>
    <x v="0"/>
    <x v="6"/>
    <x v="236"/>
    <n v="0.2"/>
    <x v="0"/>
    <x v="0"/>
    <x v="741"/>
    <x v="254"/>
    <m/>
    <x v="0"/>
  </r>
  <r>
    <s v="1_partners"/>
    <x v="0"/>
    <x v="742"/>
    <x v="2"/>
    <x v="6"/>
    <x v="368"/>
    <n v="6.8965517241379309E-2"/>
    <x v="2"/>
    <x v="2"/>
    <x v="742"/>
    <x v="4"/>
    <n v="8"/>
    <x v="1"/>
  </r>
  <r>
    <s v="1_partners"/>
    <x v="0"/>
    <x v="743"/>
    <x v="4"/>
    <x v="174"/>
    <x v="261"/>
    <n v="8.1504702194357362E-2"/>
    <x v="4"/>
    <x v="4"/>
    <x v="743"/>
    <x v="14"/>
    <n v="3"/>
    <x v="0"/>
  </r>
  <r>
    <s v="1_partners"/>
    <x v="0"/>
    <x v="744"/>
    <x v="12"/>
    <x v="72"/>
    <x v="530"/>
    <n v="2.6936026936026935E-2"/>
    <x v="5"/>
    <x v="12"/>
    <x v="744"/>
    <x v="255"/>
    <m/>
    <x v="0"/>
  </r>
  <r>
    <s v="1_partners"/>
    <x v="0"/>
    <x v="745"/>
    <x v="3"/>
    <x v="246"/>
    <x v="531"/>
    <n v="5.014245014245014E-2"/>
    <x v="3"/>
    <x v="3"/>
    <x v="745"/>
    <x v="1"/>
    <m/>
    <x v="1"/>
  </r>
  <r>
    <s v="1_partners"/>
    <x v="0"/>
    <x v="746"/>
    <x v="20"/>
    <x v="110"/>
    <x v="339"/>
    <n v="0.1"/>
    <x v="1"/>
    <x v="20"/>
    <x v="746"/>
    <x v="256"/>
    <n v="8"/>
    <x v="1"/>
  </r>
  <r>
    <s v="1_partners"/>
    <x v="0"/>
    <x v="747"/>
    <x v="12"/>
    <x v="3"/>
    <x v="532"/>
    <n v="1.4705882352941176E-2"/>
    <x v="5"/>
    <x v="12"/>
    <x v="747"/>
    <x v="11"/>
    <n v="2"/>
    <x v="1"/>
  </r>
  <r>
    <s v="1_partners"/>
    <x v="0"/>
    <x v="748"/>
    <x v="3"/>
    <x v="8"/>
    <x v="533"/>
    <n v="3.5460992907801421E-2"/>
    <x v="3"/>
    <x v="3"/>
    <x v="748"/>
    <x v="1"/>
    <m/>
    <x v="1"/>
  </r>
  <r>
    <s v="1_partners"/>
    <x v="0"/>
    <x v="749"/>
    <x v="3"/>
    <x v="247"/>
    <x v="534"/>
    <n v="3.1809145129224649E-2"/>
    <x v="3"/>
    <x v="3"/>
    <x v="749"/>
    <x v="1"/>
    <n v="1"/>
    <x v="1"/>
  </r>
  <r>
    <s v="1_partners"/>
    <x v="0"/>
    <x v="750"/>
    <x v="2"/>
    <x v="9"/>
    <x v="201"/>
    <n v="0.01"/>
    <x v="2"/>
    <x v="2"/>
    <x v="750"/>
    <x v="1"/>
    <n v="1"/>
    <x v="1"/>
  </r>
  <r>
    <s v="1_partners"/>
    <x v="0"/>
    <x v="751"/>
    <x v="6"/>
    <x v="3"/>
    <x v="219"/>
    <n v="1.2145748987854251E-2"/>
    <x v="5"/>
    <x v="6"/>
    <x v="751"/>
    <x v="1"/>
    <n v="1"/>
    <x v="1"/>
  </r>
  <r>
    <s v="1_partners"/>
    <x v="0"/>
    <x v="752"/>
    <x v="6"/>
    <x v="174"/>
    <x v="535"/>
    <n v="4.7358834244080147E-2"/>
    <x v="5"/>
    <x v="6"/>
    <x v="752"/>
    <x v="19"/>
    <m/>
    <x v="1"/>
  </r>
  <r>
    <s v="1_partners"/>
    <x v="0"/>
    <x v="753"/>
    <x v="2"/>
    <x v="248"/>
    <x v="536"/>
    <n v="5.502136752136752E-2"/>
    <x v="2"/>
    <x v="2"/>
    <x v="753"/>
    <x v="257"/>
    <n v="3"/>
    <x v="0"/>
  </r>
  <r>
    <s v="1_partners"/>
    <x v="0"/>
    <x v="754"/>
    <x v="2"/>
    <x v="3"/>
    <x v="368"/>
    <n v="0.10344827586206896"/>
    <x v="2"/>
    <x v="2"/>
    <x v="754"/>
    <x v="258"/>
    <n v="6"/>
    <x v="1"/>
  </r>
  <r>
    <s v="1_partners"/>
    <x v="0"/>
    <x v="755"/>
    <x v="13"/>
    <x v="9"/>
    <x v="537"/>
    <n v="5.5555555555555552E-2"/>
    <x v="2"/>
    <x v="13"/>
    <x v="755"/>
    <x v="1"/>
    <n v="2"/>
    <x v="0"/>
  </r>
  <r>
    <s v="1_partners"/>
    <x v="0"/>
    <x v="756"/>
    <x v="0"/>
    <x v="58"/>
    <x v="538"/>
    <n v="3.9159503342884434E-2"/>
    <x v="0"/>
    <x v="0"/>
    <x v="756"/>
    <x v="1"/>
    <n v="3"/>
    <x v="1"/>
  </r>
  <r>
    <s v="1_partners"/>
    <x v="0"/>
    <x v="757"/>
    <x v="1"/>
    <x v="19"/>
    <x v="539"/>
    <n v="3.8793103448275863E-2"/>
    <x v="1"/>
    <x v="1"/>
    <x v="757"/>
    <x v="1"/>
    <n v="1"/>
    <x v="1"/>
  </r>
  <r>
    <s v="1_partners"/>
    <x v="0"/>
    <x v="758"/>
    <x v="0"/>
    <x v="173"/>
    <x v="540"/>
    <n v="4.476040021063718E-2"/>
    <x v="0"/>
    <x v="0"/>
    <x v="758"/>
    <x v="259"/>
    <n v="3"/>
    <x v="0"/>
  </r>
  <r>
    <s v="1_partners"/>
    <x v="0"/>
    <x v="759"/>
    <x v="3"/>
    <x v="91"/>
    <x v="366"/>
    <n v="5.9701492537313432E-2"/>
    <x v="3"/>
    <x v="3"/>
    <x v="759"/>
    <x v="19"/>
    <m/>
    <x v="1"/>
  </r>
  <r>
    <s v="1_partners"/>
    <x v="0"/>
    <x v="760"/>
    <x v="3"/>
    <x v="51"/>
    <x v="541"/>
    <n v="5.7177492676027883E-2"/>
    <x v="3"/>
    <x v="3"/>
    <x v="760"/>
    <x v="11"/>
    <n v="1"/>
    <x v="1"/>
  </r>
  <r>
    <s v="1_partners"/>
    <x v="0"/>
    <x v="761"/>
    <x v="0"/>
    <x v="249"/>
    <x v="542"/>
    <n v="0.11767357980162309"/>
    <x v="0"/>
    <x v="0"/>
    <x v="761"/>
    <x v="184"/>
    <n v="8"/>
    <x v="1"/>
  </r>
  <r>
    <s v="1_partners"/>
    <x v="0"/>
    <x v="762"/>
    <x v="12"/>
    <x v="9"/>
    <x v="296"/>
    <n v="6.25E-2"/>
    <x v="5"/>
    <x v="12"/>
    <x v="762"/>
    <x v="11"/>
    <n v="2"/>
    <x v="1"/>
  </r>
  <r>
    <s v="1_partners"/>
    <x v="0"/>
    <x v="763"/>
    <x v="36"/>
    <x v="9"/>
    <x v="186"/>
    <n v="2.1276595744680851E-2"/>
    <x v="6"/>
    <x v="36"/>
    <x v="763"/>
    <x v="1"/>
    <m/>
    <x v="1"/>
  </r>
  <r>
    <s v="1_partners"/>
    <x v="0"/>
    <x v="764"/>
    <x v="4"/>
    <x v="9"/>
    <x v="537"/>
    <n v="5.5555555555555552E-2"/>
    <x v="4"/>
    <x v="4"/>
    <x v="764"/>
    <x v="1"/>
    <n v="1"/>
    <x v="1"/>
  </r>
  <r>
    <s v="1_partners"/>
    <x v="0"/>
    <x v="765"/>
    <x v="3"/>
    <x v="9"/>
    <x v="270"/>
    <n v="3.125E-2"/>
    <x v="3"/>
    <x v="3"/>
    <x v="765"/>
    <x v="51"/>
    <n v="3"/>
    <x v="1"/>
  </r>
  <r>
    <s v="1_partners"/>
    <x v="0"/>
    <x v="766"/>
    <x v="6"/>
    <x v="9"/>
    <x v="543"/>
    <n v="2.5000000000000001E-3"/>
    <x v="5"/>
    <x v="6"/>
    <x v="766"/>
    <x v="1"/>
    <m/>
    <x v="1"/>
  </r>
  <r>
    <s v="1_partners"/>
    <x v="0"/>
    <x v="767"/>
    <x v="3"/>
    <x v="250"/>
    <x v="544"/>
    <n v="9.8007785665216396E-2"/>
    <x v="3"/>
    <x v="3"/>
    <x v="767"/>
    <x v="1"/>
    <n v="1"/>
    <x v="1"/>
  </r>
  <r>
    <s v="1_partners"/>
    <x v="0"/>
    <x v="768"/>
    <x v="7"/>
    <x v="8"/>
    <x v="99"/>
    <n v="1.5974440894568689E-2"/>
    <x v="2"/>
    <x v="7"/>
    <x v="768"/>
    <x v="3"/>
    <n v="20"/>
    <x v="1"/>
  </r>
  <r>
    <s v="1_partners"/>
    <x v="0"/>
    <x v="769"/>
    <x v="0"/>
    <x v="9"/>
    <x v="296"/>
    <n v="6.25E-2"/>
    <x v="0"/>
    <x v="0"/>
    <x v="769"/>
    <x v="260"/>
    <m/>
    <x v="5"/>
  </r>
  <r>
    <s v="1_partners"/>
    <x v="0"/>
    <x v="770"/>
    <x v="39"/>
    <x v="9"/>
    <x v="283"/>
    <n v="1.4925373134328358E-2"/>
    <x v="6"/>
    <x v="39"/>
    <x v="770"/>
    <x v="1"/>
    <m/>
    <x v="7"/>
  </r>
  <r>
    <s v="1_partners"/>
    <x v="0"/>
    <x v="771"/>
    <x v="48"/>
    <x v="6"/>
    <x v="171"/>
    <n v="0.05"/>
    <x v="4"/>
    <x v="46"/>
    <x v="771"/>
    <x v="0"/>
    <n v="6"/>
    <x v="1"/>
  </r>
  <r>
    <s v="1_partners"/>
    <x v="0"/>
    <x v="772"/>
    <x v="13"/>
    <x v="8"/>
    <x v="545"/>
    <n v="3.1446540880503145E-2"/>
    <x v="2"/>
    <x v="13"/>
    <x v="772"/>
    <x v="3"/>
    <n v="1"/>
    <x v="0"/>
  </r>
  <r>
    <s v="1_partners"/>
    <x v="0"/>
    <x v="773"/>
    <x v="1"/>
    <x v="9"/>
    <x v="181"/>
    <n v="1.7857142857142856E-2"/>
    <x v="1"/>
    <x v="1"/>
    <x v="773"/>
    <x v="11"/>
    <n v="13"/>
    <x v="1"/>
  </r>
  <r>
    <s v="1_partners"/>
    <x v="0"/>
    <x v="774"/>
    <x v="23"/>
    <x v="3"/>
    <x v="155"/>
    <n v="5.7692307692307696E-2"/>
    <x v="2"/>
    <x v="23"/>
    <x v="774"/>
    <x v="19"/>
    <n v="3"/>
    <x v="1"/>
  </r>
  <r>
    <s v="1_partners"/>
    <x v="0"/>
    <x v="775"/>
    <x v="6"/>
    <x v="9"/>
    <x v="236"/>
    <n v="0.1"/>
    <x v="5"/>
    <x v="6"/>
    <x v="775"/>
    <x v="0"/>
    <n v="1"/>
    <x v="1"/>
  </r>
  <r>
    <s v="1_partners"/>
    <x v="0"/>
    <x v="776"/>
    <x v="2"/>
    <x v="55"/>
    <x v="382"/>
    <n v="3.7037037037037035E-2"/>
    <x v="2"/>
    <x v="2"/>
    <x v="776"/>
    <x v="0"/>
    <n v="3"/>
    <x v="1"/>
  </r>
  <r>
    <s v="1_partners"/>
    <x v="0"/>
    <x v="777"/>
    <x v="8"/>
    <x v="9"/>
    <x v="135"/>
    <n v="0.25"/>
    <x v="4"/>
    <x v="8"/>
    <x v="777"/>
    <x v="261"/>
    <n v="8"/>
    <x v="0"/>
  </r>
  <r>
    <s v="1_partners"/>
    <x v="0"/>
    <x v="778"/>
    <x v="0"/>
    <x v="251"/>
    <x v="546"/>
    <n v="6.8839520608009352E-2"/>
    <x v="0"/>
    <x v="0"/>
    <x v="778"/>
    <x v="75"/>
    <n v="22"/>
    <x v="1"/>
  </r>
  <r>
    <s v="1_partners"/>
    <x v="0"/>
    <x v="779"/>
    <x v="3"/>
    <x v="39"/>
    <x v="547"/>
    <n v="1.7969451931716084E-2"/>
    <x v="3"/>
    <x v="3"/>
    <x v="779"/>
    <x v="0"/>
    <m/>
    <x v="1"/>
  </r>
  <r>
    <s v="1_partners"/>
    <x v="0"/>
    <x v="780"/>
    <x v="5"/>
    <x v="252"/>
    <x v="548"/>
    <n v="5.5182116617164295E-2"/>
    <x v="3"/>
    <x v="5"/>
    <x v="780"/>
    <x v="262"/>
    <n v="7"/>
    <x v="0"/>
  </r>
  <r>
    <s v="1_partners"/>
    <x v="0"/>
    <x v="781"/>
    <x v="2"/>
    <x v="34"/>
    <x v="549"/>
    <n v="2.5557809330628803E-2"/>
    <x v="2"/>
    <x v="2"/>
    <x v="781"/>
    <x v="239"/>
    <n v="8"/>
    <x v="1"/>
  </r>
  <r>
    <s v="1_partners"/>
    <x v="0"/>
    <x v="782"/>
    <x v="0"/>
    <x v="153"/>
    <x v="550"/>
    <n v="4.5522018802572985E-2"/>
    <x v="0"/>
    <x v="0"/>
    <x v="782"/>
    <x v="221"/>
    <n v="23"/>
    <x v="1"/>
  </r>
  <r>
    <s v="1_partners"/>
    <x v="0"/>
    <x v="783"/>
    <x v="1"/>
    <x v="15"/>
    <x v="551"/>
    <n v="7.0175438596491224E-2"/>
    <x v="1"/>
    <x v="1"/>
    <x v="783"/>
    <x v="0"/>
    <n v="14"/>
    <x v="1"/>
  </r>
  <r>
    <s v="1_partners"/>
    <x v="0"/>
    <x v="784"/>
    <x v="0"/>
    <x v="19"/>
    <x v="272"/>
    <n v="2.4258760107816711E-2"/>
    <x v="0"/>
    <x v="0"/>
    <x v="784"/>
    <x v="171"/>
    <n v="20"/>
    <x v="1"/>
  </r>
  <r>
    <s v="1_partners"/>
    <x v="0"/>
    <x v="785"/>
    <x v="19"/>
    <x v="9"/>
    <x v="441"/>
    <n v="1.3513513513513514E-2"/>
    <x v="2"/>
    <x v="19"/>
    <x v="785"/>
    <x v="19"/>
    <n v="1"/>
    <x v="1"/>
  </r>
  <r>
    <s v="1_partners"/>
    <x v="0"/>
    <x v="786"/>
    <x v="0"/>
    <x v="253"/>
    <x v="552"/>
    <n v="9.3579978237214367E-2"/>
    <x v="0"/>
    <x v="0"/>
    <x v="786"/>
    <x v="0"/>
    <n v="3"/>
    <x v="1"/>
  </r>
  <r>
    <s v="1_partners"/>
    <x v="0"/>
    <x v="787"/>
    <x v="0"/>
    <x v="3"/>
    <x v="95"/>
    <n v="4.5454545454545456E-2"/>
    <x v="0"/>
    <x v="0"/>
    <x v="787"/>
    <x v="1"/>
    <m/>
    <x v="3"/>
  </r>
  <r>
    <s v="1_partners"/>
    <x v="0"/>
    <x v="788"/>
    <x v="2"/>
    <x v="15"/>
    <x v="124"/>
    <n v="8.6956521739130432E-2"/>
    <x v="2"/>
    <x v="2"/>
    <x v="788"/>
    <x v="99"/>
    <n v="16"/>
    <x v="0"/>
  </r>
  <r>
    <s v="1_partners"/>
    <x v="0"/>
    <x v="789"/>
    <x v="19"/>
    <x v="8"/>
    <x v="553"/>
    <n v="1.2135922330097087E-2"/>
    <x v="2"/>
    <x v="19"/>
    <x v="789"/>
    <x v="3"/>
    <n v="7"/>
    <x v="0"/>
  </r>
  <r>
    <s v="1_partners"/>
    <x v="0"/>
    <x v="790"/>
    <x v="7"/>
    <x v="1"/>
    <x v="388"/>
    <n v="1.9230769230769232E-2"/>
    <x v="2"/>
    <x v="7"/>
    <x v="790"/>
    <x v="1"/>
    <n v="3"/>
    <x v="0"/>
  </r>
  <r>
    <s v="1_partners"/>
    <x v="0"/>
    <x v="791"/>
    <x v="16"/>
    <x v="9"/>
    <x v="362"/>
    <n v="8.3333333333333329E-2"/>
    <x v="1"/>
    <x v="16"/>
    <x v="791"/>
    <x v="19"/>
    <m/>
    <x v="0"/>
  </r>
  <r>
    <s v="1_partners"/>
    <x v="0"/>
    <x v="792"/>
    <x v="2"/>
    <x v="3"/>
    <x v="554"/>
    <n v="2.4193548387096774E-2"/>
    <x v="2"/>
    <x v="2"/>
    <x v="792"/>
    <x v="59"/>
    <n v="3"/>
    <x v="0"/>
  </r>
  <r>
    <s v="1_partners"/>
    <x v="0"/>
    <x v="793"/>
    <x v="3"/>
    <x v="227"/>
    <x v="226"/>
    <n v="2.3009834848766005E-2"/>
    <x v="3"/>
    <x v="3"/>
    <x v="793"/>
    <x v="1"/>
    <n v="1"/>
    <x v="1"/>
  </r>
  <r>
    <s v="1_partners"/>
    <x v="0"/>
    <x v="794"/>
    <x v="20"/>
    <x v="18"/>
    <x v="555"/>
    <n v="3.6363636363636362E-2"/>
    <x v="1"/>
    <x v="20"/>
    <x v="794"/>
    <x v="23"/>
    <n v="4"/>
    <x v="1"/>
  </r>
  <r>
    <s v="1_partners"/>
    <x v="0"/>
    <x v="795"/>
    <x v="3"/>
    <x v="254"/>
    <x v="556"/>
    <n v="0.10958586736171445"/>
    <x v="3"/>
    <x v="3"/>
    <x v="795"/>
    <x v="15"/>
    <n v="5"/>
    <x v="1"/>
  </r>
  <r>
    <s v="1_partners"/>
    <x v="0"/>
    <x v="796"/>
    <x v="5"/>
    <x v="255"/>
    <x v="557"/>
    <n v="6.1346965992442763E-2"/>
    <x v="3"/>
    <x v="5"/>
    <x v="796"/>
    <x v="263"/>
    <n v="8"/>
    <x v="0"/>
  </r>
  <r>
    <s v="1_partners"/>
    <x v="0"/>
    <x v="797"/>
    <x v="5"/>
    <x v="9"/>
    <x v="127"/>
    <n v="0.1111111111111111"/>
    <x v="3"/>
    <x v="5"/>
    <x v="797"/>
    <x v="264"/>
    <n v="5"/>
    <x v="0"/>
  </r>
  <r>
    <s v="1_partners"/>
    <x v="0"/>
    <x v="798"/>
    <x v="12"/>
    <x v="3"/>
    <x v="267"/>
    <n v="9.5238095238095247E-3"/>
    <x v="5"/>
    <x v="12"/>
    <x v="798"/>
    <x v="1"/>
    <m/>
    <x v="1"/>
  </r>
  <r>
    <s v="1_partners"/>
    <x v="0"/>
    <x v="799"/>
    <x v="9"/>
    <x v="9"/>
    <x v="44"/>
    <n v="6.6666666666666666E-2"/>
    <x v="5"/>
    <x v="9"/>
    <x v="799"/>
    <x v="1"/>
    <m/>
    <x v="3"/>
  </r>
  <r>
    <s v="1_partners"/>
    <x v="0"/>
    <x v="800"/>
    <x v="6"/>
    <x v="6"/>
    <x v="448"/>
    <n v="3.6363636363636362E-2"/>
    <x v="5"/>
    <x v="6"/>
    <x v="800"/>
    <x v="82"/>
    <n v="2"/>
    <x v="1"/>
  </r>
  <r>
    <s v="1_partners"/>
    <x v="0"/>
    <x v="801"/>
    <x v="9"/>
    <x v="6"/>
    <x v="29"/>
    <n v="5.7142857142857141E-2"/>
    <x v="5"/>
    <x v="9"/>
    <x v="801"/>
    <x v="50"/>
    <n v="3"/>
    <x v="0"/>
  </r>
  <r>
    <s v="1_partners"/>
    <x v="0"/>
    <x v="802"/>
    <x v="3"/>
    <x v="141"/>
    <x v="558"/>
    <n v="3.8398692810457519E-2"/>
    <x v="3"/>
    <x v="3"/>
    <x v="802"/>
    <x v="221"/>
    <m/>
    <x v="1"/>
  </r>
  <r>
    <s v="1_partners"/>
    <x v="0"/>
    <x v="803"/>
    <x v="7"/>
    <x v="9"/>
    <x v="188"/>
    <n v="1.8867924528301886E-2"/>
    <x v="2"/>
    <x v="7"/>
    <x v="803"/>
    <x v="1"/>
    <n v="1"/>
    <x v="1"/>
  </r>
  <r>
    <s v="1_partners"/>
    <x v="0"/>
    <x v="804"/>
    <x v="6"/>
    <x v="26"/>
    <x v="559"/>
    <n v="2.9739776951672861E-2"/>
    <x v="5"/>
    <x v="6"/>
    <x v="804"/>
    <x v="265"/>
    <n v="10"/>
    <x v="0"/>
  </r>
  <r>
    <s v="1_partners"/>
    <x v="0"/>
    <x v="805"/>
    <x v="12"/>
    <x v="6"/>
    <x v="266"/>
    <n v="6.3091482649842269E-3"/>
    <x v="5"/>
    <x v="12"/>
    <x v="805"/>
    <x v="1"/>
    <m/>
    <x v="1"/>
  </r>
  <r>
    <s v="1_partners"/>
    <x v="0"/>
    <x v="806"/>
    <x v="0"/>
    <x v="78"/>
    <x v="560"/>
    <n v="7.554945054945055E-3"/>
    <x v="0"/>
    <x v="0"/>
    <x v="806"/>
    <x v="0"/>
    <n v="2"/>
    <x v="1"/>
  </r>
  <r>
    <s v="1_partners"/>
    <x v="0"/>
    <x v="807"/>
    <x v="0"/>
    <x v="16"/>
    <x v="561"/>
    <n v="5.2380952380952382E-2"/>
    <x v="0"/>
    <x v="0"/>
    <x v="807"/>
    <x v="4"/>
    <n v="9"/>
    <x v="1"/>
  </r>
  <r>
    <s v="1_partners"/>
    <x v="0"/>
    <x v="808"/>
    <x v="2"/>
    <x v="3"/>
    <x v="562"/>
    <n v="1.8072289156626505E-2"/>
    <x v="2"/>
    <x v="2"/>
    <x v="808"/>
    <x v="266"/>
    <n v="7"/>
    <x v="1"/>
  </r>
  <r>
    <s v="1_partners"/>
    <x v="0"/>
    <x v="809"/>
    <x v="14"/>
    <x v="3"/>
    <x v="563"/>
    <n v="2.4390243902439025E-2"/>
    <x v="4"/>
    <x v="14"/>
    <x v="809"/>
    <x v="1"/>
    <m/>
    <x v="0"/>
  </r>
  <r>
    <s v="1_partners"/>
    <x v="0"/>
    <x v="810"/>
    <x v="9"/>
    <x v="9"/>
    <x v="113"/>
    <n v="0.14285714285714285"/>
    <x v="5"/>
    <x v="9"/>
    <x v="810"/>
    <x v="1"/>
    <n v="1"/>
    <x v="1"/>
  </r>
  <r>
    <s v="1_partners"/>
    <x v="0"/>
    <x v="811"/>
    <x v="5"/>
    <x v="256"/>
    <x v="564"/>
    <n v="9.5177779433505749E-2"/>
    <x v="3"/>
    <x v="5"/>
    <x v="811"/>
    <x v="267"/>
    <n v="244"/>
    <x v="0"/>
  </r>
  <r>
    <s v="1_partners"/>
    <x v="0"/>
    <x v="812"/>
    <x v="19"/>
    <x v="9"/>
    <x v="565"/>
    <n v="2.7777777777777776E-2"/>
    <x v="2"/>
    <x v="19"/>
    <x v="812"/>
    <x v="15"/>
    <m/>
    <x v="1"/>
  </r>
  <r>
    <s v="1_partners"/>
    <x v="0"/>
    <x v="813"/>
    <x v="3"/>
    <x v="257"/>
    <x v="566"/>
    <n v="3.8525963149078725E-2"/>
    <x v="3"/>
    <x v="3"/>
    <x v="813"/>
    <x v="15"/>
    <n v="5"/>
    <x v="1"/>
  </r>
  <r>
    <s v="1_partners"/>
    <x v="0"/>
    <x v="814"/>
    <x v="3"/>
    <x v="258"/>
    <x v="567"/>
    <n v="6.1733615221987316E-2"/>
    <x v="3"/>
    <x v="3"/>
    <x v="814"/>
    <x v="23"/>
    <n v="1"/>
    <x v="1"/>
  </r>
  <r>
    <s v="1_partners"/>
    <x v="0"/>
    <x v="815"/>
    <x v="35"/>
    <x v="9"/>
    <x v="237"/>
    <n v="0.16666666666666666"/>
    <x v="7"/>
    <x v="35"/>
    <x v="815"/>
    <x v="1"/>
    <m/>
    <x v="0"/>
  </r>
  <r>
    <s v="1_partners"/>
    <x v="0"/>
    <x v="816"/>
    <x v="2"/>
    <x v="37"/>
    <x v="300"/>
    <n v="3.7467700258397935E-2"/>
    <x v="2"/>
    <x v="2"/>
    <x v="816"/>
    <x v="0"/>
    <m/>
    <x v="0"/>
  </r>
  <r>
    <s v="1_partners"/>
    <x v="0"/>
    <x v="817"/>
    <x v="2"/>
    <x v="15"/>
    <x v="275"/>
    <n v="1.06951871657754E-2"/>
    <x v="2"/>
    <x v="2"/>
    <x v="817"/>
    <x v="268"/>
    <m/>
    <x v="0"/>
  </r>
  <r>
    <s v="1_partners"/>
    <x v="0"/>
    <x v="818"/>
    <x v="5"/>
    <x v="259"/>
    <x v="568"/>
    <n v="6.0224089635854343E-2"/>
    <x v="3"/>
    <x v="5"/>
    <x v="818"/>
    <x v="23"/>
    <m/>
    <x v="8"/>
  </r>
  <r>
    <s v="1_partners"/>
    <x v="0"/>
    <x v="819"/>
    <x v="1"/>
    <x v="260"/>
    <x v="569"/>
    <n v="5.3506869125090381E-2"/>
    <x v="1"/>
    <x v="1"/>
    <x v="819"/>
    <x v="82"/>
    <n v="11"/>
    <x v="1"/>
  </r>
  <r>
    <s v="1_partners"/>
    <x v="0"/>
    <x v="820"/>
    <x v="3"/>
    <x v="261"/>
    <x v="570"/>
    <n v="6.023119042790509E-2"/>
    <x v="3"/>
    <x v="3"/>
    <x v="820"/>
    <x v="269"/>
    <n v="6"/>
    <x v="1"/>
  </r>
  <r>
    <s v="1_partners"/>
    <x v="0"/>
    <x v="821"/>
    <x v="2"/>
    <x v="19"/>
    <x v="571"/>
    <n v="4.3269230769230768E-2"/>
    <x v="2"/>
    <x v="2"/>
    <x v="821"/>
    <x v="1"/>
    <m/>
    <x v="1"/>
  </r>
  <r>
    <s v="1_partners"/>
    <x v="0"/>
    <x v="822"/>
    <x v="25"/>
    <x v="262"/>
    <x v="572"/>
    <n v="0.10526315789473684"/>
    <x v="5"/>
    <x v="25"/>
    <x v="822"/>
    <x v="15"/>
    <n v="2"/>
    <x v="1"/>
  </r>
  <r>
    <s v="1_partners"/>
    <x v="0"/>
    <x v="823"/>
    <x v="9"/>
    <x v="9"/>
    <x v="296"/>
    <n v="6.25E-2"/>
    <x v="5"/>
    <x v="9"/>
    <x v="823"/>
    <x v="1"/>
    <m/>
    <x v="0"/>
  </r>
  <r>
    <s v="1_partners"/>
    <x v="0"/>
    <x v="824"/>
    <x v="0"/>
    <x v="23"/>
    <x v="393"/>
    <n v="4.5454545454545456E-2"/>
    <x v="0"/>
    <x v="0"/>
    <x v="824"/>
    <x v="5"/>
    <n v="1"/>
    <x v="0"/>
  </r>
  <r>
    <s v="1_partners"/>
    <x v="0"/>
    <x v="825"/>
    <x v="6"/>
    <x v="9"/>
    <x v="573"/>
    <n v="2.403846153846154E-3"/>
    <x v="5"/>
    <x v="6"/>
    <x v="825"/>
    <x v="123"/>
    <n v="11"/>
    <x v="0"/>
  </r>
  <r>
    <s v="1_partners"/>
    <x v="0"/>
    <x v="826"/>
    <x v="41"/>
    <x v="9"/>
    <x v="468"/>
    <n v="2.9411764705882353E-3"/>
    <x v="1"/>
    <x v="41"/>
    <x v="826"/>
    <x v="23"/>
    <m/>
    <x v="0"/>
  </r>
  <r>
    <s v="1_partners"/>
    <x v="0"/>
    <x v="827"/>
    <x v="3"/>
    <x v="99"/>
    <x v="574"/>
    <n v="3.7075582151684661E-2"/>
    <x v="3"/>
    <x v="3"/>
    <x v="827"/>
    <x v="0"/>
    <n v="2"/>
    <x v="1"/>
  </r>
  <r>
    <s v="1_partners"/>
    <x v="0"/>
    <x v="828"/>
    <x v="2"/>
    <x v="21"/>
    <x v="575"/>
    <n v="2.6272577996715927E-2"/>
    <x v="2"/>
    <x v="2"/>
    <x v="828"/>
    <x v="1"/>
    <m/>
    <x v="0"/>
  </r>
  <r>
    <s v="1_partners"/>
    <x v="0"/>
    <x v="829"/>
    <x v="3"/>
    <x v="263"/>
    <x v="576"/>
    <n v="3.0388360905784347E-2"/>
    <x v="3"/>
    <x v="3"/>
    <x v="829"/>
    <x v="4"/>
    <n v="1"/>
    <x v="1"/>
  </r>
  <r>
    <s v="1_partners"/>
    <x v="0"/>
    <x v="830"/>
    <x v="4"/>
    <x v="9"/>
    <x v="135"/>
    <n v="0.25"/>
    <x v="4"/>
    <x v="4"/>
    <x v="830"/>
    <x v="1"/>
    <m/>
    <x v="0"/>
  </r>
  <r>
    <s v="1_partners"/>
    <x v="0"/>
    <x v="831"/>
    <x v="6"/>
    <x v="264"/>
    <x v="577"/>
    <n v="5.4018445322793152E-2"/>
    <x v="5"/>
    <x v="6"/>
    <x v="831"/>
    <x v="270"/>
    <n v="31"/>
    <x v="0"/>
  </r>
  <r>
    <s v="1_partners"/>
    <x v="0"/>
    <x v="832"/>
    <x v="2"/>
    <x v="52"/>
    <x v="578"/>
    <n v="4.8469387755102039E-2"/>
    <x v="2"/>
    <x v="2"/>
    <x v="832"/>
    <x v="19"/>
    <n v="3"/>
    <x v="1"/>
  </r>
  <r>
    <s v="1_partners"/>
    <x v="0"/>
    <x v="833"/>
    <x v="17"/>
    <x v="23"/>
    <x v="579"/>
    <n v="7.7007700770077006E-3"/>
    <x v="5"/>
    <x v="17"/>
    <x v="833"/>
    <x v="1"/>
    <n v="2"/>
    <x v="1"/>
  </r>
  <r>
    <s v="1_partners"/>
    <x v="0"/>
    <x v="834"/>
    <x v="1"/>
    <x v="72"/>
    <x v="94"/>
    <n v="8.0808080808080815E-2"/>
    <x v="1"/>
    <x v="1"/>
    <x v="834"/>
    <x v="271"/>
    <n v="24"/>
    <x v="1"/>
  </r>
  <r>
    <s v="1_partners"/>
    <x v="0"/>
    <x v="835"/>
    <x v="9"/>
    <x v="6"/>
    <x v="580"/>
    <n v="1.6666666666666666E-2"/>
    <x v="5"/>
    <x v="9"/>
    <x v="835"/>
    <x v="272"/>
    <n v="19"/>
    <x v="1"/>
  </r>
  <r>
    <s v="1_partners"/>
    <x v="0"/>
    <x v="836"/>
    <x v="2"/>
    <x v="91"/>
    <x v="581"/>
    <n v="2.8639618138424822E-2"/>
    <x v="2"/>
    <x v="2"/>
    <x v="836"/>
    <x v="137"/>
    <n v="6"/>
    <x v="0"/>
  </r>
  <r>
    <s v="1_partners"/>
    <x v="0"/>
    <x v="837"/>
    <x v="3"/>
    <x v="265"/>
    <x v="582"/>
    <n v="0.10821643286573146"/>
    <x v="3"/>
    <x v="3"/>
    <x v="837"/>
    <x v="273"/>
    <n v="5"/>
    <x v="1"/>
  </r>
  <r>
    <s v="1_partners"/>
    <x v="0"/>
    <x v="838"/>
    <x v="1"/>
    <x v="9"/>
    <x v="14"/>
    <n v="3.3333333333333333E-2"/>
    <x v="1"/>
    <x v="1"/>
    <x v="838"/>
    <x v="263"/>
    <n v="26"/>
    <x v="1"/>
  </r>
  <r>
    <s v="1_partners"/>
    <x v="0"/>
    <x v="839"/>
    <x v="13"/>
    <x v="6"/>
    <x v="583"/>
    <n v="8.9686098654708519E-3"/>
    <x v="2"/>
    <x v="13"/>
    <x v="839"/>
    <x v="1"/>
    <m/>
    <x v="1"/>
  </r>
  <r>
    <s v="1_partners"/>
    <x v="0"/>
    <x v="840"/>
    <x v="0"/>
    <x v="15"/>
    <x v="584"/>
    <n v="1.8779342723004695E-2"/>
    <x v="0"/>
    <x v="0"/>
    <x v="840"/>
    <x v="1"/>
    <n v="3"/>
    <x v="1"/>
  </r>
  <r>
    <s v="1_partners"/>
    <x v="0"/>
    <x v="841"/>
    <x v="3"/>
    <x v="266"/>
    <x v="585"/>
    <n v="9.7340628578699587E-2"/>
    <x v="3"/>
    <x v="3"/>
    <x v="841"/>
    <x v="274"/>
    <n v="3"/>
    <x v="1"/>
  </r>
  <r>
    <s v="1_partners"/>
    <x v="0"/>
    <x v="842"/>
    <x v="5"/>
    <x v="6"/>
    <x v="214"/>
    <n v="9.0909090909090912E-2"/>
    <x v="3"/>
    <x v="5"/>
    <x v="842"/>
    <x v="275"/>
    <n v="5"/>
    <x v="3"/>
  </r>
  <r>
    <s v="1_partners"/>
    <x v="0"/>
    <x v="843"/>
    <x v="12"/>
    <x v="3"/>
    <x v="239"/>
    <n v="2.1739130434782608E-2"/>
    <x v="5"/>
    <x v="12"/>
    <x v="843"/>
    <x v="1"/>
    <m/>
    <x v="1"/>
  </r>
  <r>
    <s v="1_partners"/>
    <x v="0"/>
    <x v="844"/>
    <x v="3"/>
    <x v="131"/>
    <x v="586"/>
    <n v="7.0796460176991149E-2"/>
    <x v="3"/>
    <x v="3"/>
    <x v="844"/>
    <x v="276"/>
    <n v="3"/>
    <x v="1"/>
  </r>
  <r>
    <s v="1_partners"/>
    <x v="0"/>
    <x v="845"/>
    <x v="2"/>
    <x v="9"/>
    <x v="392"/>
    <n v="1.0309278350515464E-2"/>
    <x v="2"/>
    <x v="2"/>
    <x v="845"/>
    <x v="1"/>
    <n v="3"/>
    <x v="1"/>
  </r>
  <r>
    <s v="1_partners"/>
    <x v="0"/>
    <x v="846"/>
    <x v="1"/>
    <x v="21"/>
    <x v="587"/>
    <n v="2.0645161290322581E-2"/>
    <x v="1"/>
    <x v="1"/>
    <x v="846"/>
    <x v="23"/>
    <n v="3"/>
    <x v="0"/>
  </r>
  <r>
    <s v="1_partners"/>
    <x v="0"/>
    <x v="847"/>
    <x v="2"/>
    <x v="3"/>
    <x v="588"/>
    <n v="4.2253521126760563E-2"/>
    <x v="2"/>
    <x v="2"/>
    <x v="847"/>
    <x v="42"/>
    <n v="6"/>
    <x v="0"/>
  </r>
  <r>
    <s v="1_partners"/>
    <x v="0"/>
    <x v="848"/>
    <x v="20"/>
    <x v="9"/>
    <x v="236"/>
    <n v="0.1"/>
    <x v="1"/>
    <x v="20"/>
    <x v="848"/>
    <x v="176"/>
    <m/>
    <x v="0"/>
  </r>
  <r>
    <s v="1_partners"/>
    <x v="0"/>
    <x v="849"/>
    <x v="12"/>
    <x v="91"/>
    <x v="26"/>
    <n v="4.9180327868852458E-2"/>
    <x v="5"/>
    <x v="12"/>
    <x v="849"/>
    <x v="258"/>
    <n v="3"/>
    <x v="1"/>
  </r>
  <r>
    <s v="1_partners"/>
    <x v="0"/>
    <x v="850"/>
    <x v="24"/>
    <x v="9"/>
    <x v="119"/>
    <n v="3.2258064516129031E-2"/>
    <x v="1"/>
    <x v="24"/>
    <x v="850"/>
    <x v="1"/>
    <m/>
    <x v="0"/>
  </r>
  <r>
    <s v="1_partners"/>
    <x v="0"/>
    <x v="851"/>
    <x v="0"/>
    <x v="9"/>
    <x v="208"/>
    <n v="1"/>
    <x v="0"/>
    <x v="0"/>
    <x v="851"/>
    <x v="1"/>
    <m/>
    <x v="3"/>
  </r>
  <r>
    <s v="1_partners"/>
    <x v="0"/>
    <x v="852"/>
    <x v="19"/>
    <x v="9"/>
    <x v="359"/>
    <n v="3.7037037037037035E-2"/>
    <x v="2"/>
    <x v="19"/>
    <x v="852"/>
    <x v="23"/>
    <m/>
    <x v="1"/>
  </r>
  <r>
    <s v="1_partners"/>
    <x v="0"/>
    <x v="853"/>
    <x v="12"/>
    <x v="121"/>
    <x v="589"/>
    <n v="8.5365853658536592E-2"/>
    <x v="5"/>
    <x v="12"/>
    <x v="853"/>
    <x v="1"/>
    <m/>
    <x v="0"/>
  </r>
  <r>
    <s v="1_partners"/>
    <x v="0"/>
    <x v="854"/>
    <x v="2"/>
    <x v="100"/>
    <x v="590"/>
    <n v="4.0032025620496396E-2"/>
    <x v="2"/>
    <x v="2"/>
    <x v="854"/>
    <x v="277"/>
    <m/>
    <x v="0"/>
  </r>
  <r>
    <s v="1_partners"/>
    <x v="0"/>
    <x v="855"/>
    <x v="6"/>
    <x v="83"/>
    <x v="591"/>
    <n v="1.4929149797570851E-2"/>
    <x v="5"/>
    <x v="6"/>
    <x v="855"/>
    <x v="278"/>
    <n v="21"/>
    <x v="1"/>
  </r>
  <r>
    <s v="1_partners"/>
    <x v="0"/>
    <x v="856"/>
    <x v="1"/>
    <x v="52"/>
    <x v="592"/>
    <n v="2.9921259842519685E-2"/>
    <x v="1"/>
    <x v="1"/>
    <x v="856"/>
    <x v="279"/>
    <n v="4"/>
    <x v="0"/>
  </r>
  <r>
    <s v="1_partners"/>
    <x v="0"/>
    <x v="857"/>
    <x v="3"/>
    <x v="267"/>
    <x v="593"/>
    <n v="6.1277653093940364E-2"/>
    <x v="3"/>
    <x v="3"/>
    <x v="857"/>
    <x v="280"/>
    <n v="2"/>
    <x v="1"/>
  </r>
  <r>
    <s v="1_partners"/>
    <x v="0"/>
    <x v="858"/>
    <x v="2"/>
    <x v="8"/>
    <x v="172"/>
    <n v="0.11904761904761904"/>
    <x v="2"/>
    <x v="2"/>
    <x v="858"/>
    <x v="58"/>
    <n v="13"/>
    <x v="1"/>
  </r>
  <r>
    <s v="1_partners"/>
    <x v="0"/>
    <x v="859"/>
    <x v="2"/>
    <x v="19"/>
    <x v="149"/>
    <n v="5.4545454545454543E-2"/>
    <x v="2"/>
    <x v="2"/>
    <x v="859"/>
    <x v="19"/>
    <n v="2"/>
    <x v="1"/>
  </r>
  <r>
    <s v="1_partners"/>
    <x v="0"/>
    <x v="860"/>
    <x v="7"/>
    <x v="3"/>
    <x v="171"/>
    <n v="7.4999999999999997E-2"/>
    <x v="2"/>
    <x v="7"/>
    <x v="860"/>
    <x v="1"/>
    <m/>
    <x v="0"/>
  </r>
  <r>
    <s v="1_partners"/>
    <x v="0"/>
    <x v="861"/>
    <x v="6"/>
    <x v="6"/>
    <x v="3"/>
    <n v="3.9215686274509803E-2"/>
    <x v="5"/>
    <x v="6"/>
    <x v="861"/>
    <x v="281"/>
    <n v="1"/>
    <x v="0"/>
  </r>
  <r>
    <s v="1_partners"/>
    <x v="0"/>
    <x v="862"/>
    <x v="23"/>
    <x v="3"/>
    <x v="217"/>
    <n v="3.896103896103896E-2"/>
    <x v="2"/>
    <x v="23"/>
    <x v="862"/>
    <x v="1"/>
    <n v="3"/>
    <x v="1"/>
  </r>
  <r>
    <s v="1_partners"/>
    <x v="0"/>
    <x v="863"/>
    <x v="9"/>
    <x v="9"/>
    <x v="297"/>
    <n v="6.993006993006993E-3"/>
    <x v="5"/>
    <x v="9"/>
    <x v="863"/>
    <x v="282"/>
    <n v="10"/>
    <x v="0"/>
  </r>
  <r>
    <s v="1_partners"/>
    <x v="0"/>
    <x v="864"/>
    <x v="15"/>
    <x v="66"/>
    <x v="594"/>
    <n v="8.5714285714285715E-2"/>
    <x v="0"/>
    <x v="15"/>
    <x v="864"/>
    <x v="283"/>
    <n v="2"/>
    <x v="3"/>
  </r>
  <r>
    <s v="1_partners"/>
    <x v="0"/>
    <x v="865"/>
    <x v="6"/>
    <x v="1"/>
    <x v="595"/>
    <n v="3.7974683544303799E-2"/>
    <x v="5"/>
    <x v="6"/>
    <x v="865"/>
    <x v="123"/>
    <n v="8"/>
    <x v="1"/>
  </r>
  <r>
    <s v="1_partners"/>
    <x v="0"/>
    <x v="866"/>
    <x v="12"/>
    <x v="19"/>
    <x v="596"/>
    <n v="1.1508951406649617E-2"/>
    <x v="5"/>
    <x v="12"/>
    <x v="866"/>
    <x v="3"/>
    <n v="1"/>
    <x v="0"/>
  </r>
  <r>
    <s v="1_partners"/>
    <x v="0"/>
    <x v="867"/>
    <x v="2"/>
    <x v="257"/>
    <x v="597"/>
    <n v="3.6220472440944881E-2"/>
    <x v="2"/>
    <x v="2"/>
    <x v="867"/>
    <x v="19"/>
    <n v="1"/>
    <x v="0"/>
  </r>
  <r>
    <s v="1_partners"/>
    <x v="0"/>
    <x v="868"/>
    <x v="2"/>
    <x v="223"/>
    <x v="598"/>
    <n v="3.1227305737109658E-2"/>
    <x v="2"/>
    <x v="2"/>
    <x v="868"/>
    <x v="23"/>
    <n v="21"/>
    <x v="1"/>
  </r>
  <r>
    <s v="1_partners"/>
    <x v="0"/>
    <x v="869"/>
    <x v="20"/>
    <x v="6"/>
    <x v="599"/>
    <n v="5.0505050505050509E-3"/>
    <x v="1"/>
    <x v="20"/>
    <x v="869"/>
    <x v="1"/>
    <m/>
    <x v="1"/>
  </r>
  <r>
    <s v="1_partners"/>
    <x v="0"/>
    <x v="870"/>
    <x v="28"/>
    <x v="91"/>
    <x v="266"/>
    <n v="3.7854889589905363E-2"/>
    <x v="3"/>
    <x v="28"/>
    <x v="870"/>
    <x v="284"/>
    <n v="33"/>
    <x v="0"/>
  </r>
  <r>
    <s v="1_partners"/>
    <x v="0"/>
    <x v="871"/>
    <x v="3"/>
    <x v="268"/>
    <x v="600"/>
    <n v="2.3963575365444523E-2"/>
    <x v="3"/>
    <x v="3"/>
    <x v="871"/>
    <x v="0"/>
    <m/>
    <x v="1"/>
  </r>
  <r>
    <s v="1_partners"/>
    <x v="0"/>
    <x v="872"/>
    <x v="3"/>
    <x v="9"/>
    <x v="172"/>
    <n v="2.3809523809523808E-2"/>
    <x v="3"/>
    <x v="3"/>
    <x v="872"/>
    <x v="1"/>
    <m/>
    <x v="1"/>
  </r>
  <r>
    <s v="1_partners"/>
    <x v="0"/>
    <x v="873"/>
    <x v="10"/>
    <x v="269"/>
    <x v="601"/>
    <n v="6.3297118564005675E-2"/>
    <x v="3"/>
    <x v="10"/>
    <x v="873"/>
    <x v="285"/>
    <n v="68"/>
    <x v="1"/>
  </r>
  <r>
    <s v="1_partners"/>
    <x v="0"/>
    <x v="874"/>
    <x v="3"/>
    <x v="3"/>
    <x v="119"/>
    <n v="9.6774193548387094E-2"/>
    <x v="3"/>
    <x v="3"/>
    <x v="874"/>
    <x v="1"/>
    <m/>
    <x v="1"/>
  </r>
  <r>
    <s v="1_partners"/>
    <x v="0"/>
    <x v="875"/>
    <x v="0"/>
    <x v="174"/>
    <x v="602"/>
    <n v="1.4452473596442469E-2"/>
    <x v="0"/>
    <x v="0"/>
    <x v="875"/>
    <x v="3"/>
    <n v="10"/>
    <x v="1"/>
  </r>
  <r>
    <s v="1_partners"/>
    <x v="0"/>
    <x v="876"/>
    <x v="0"/>
    <x v="75"/>
    <x v="603"/>
    <n v="1.3808975834292289E-2"/>
    <x v="0"/>
    <x v="0"/>
    <x v="876"/>
    <x v="0"/>
    <m/>
    <x v="8"/>
  </r>
  <r>
    <s v="1_partners"/>
    <x v="0"/>
    <x v="877"/>
    <x v="0"/>
    <x v="21"/>
    <x v="604"/>
    <n v="2.359882005899705E-2"/>
    <x v="0"/>
    <x v="0"/>
    <x v="877"/>
    <x v="0"/>
    <n v="6"/>
    <x v="1"/>
  </r>
  <r>
    <s v="1_partners"/>
    <x v="0"/>
    <x v="878"/>
    <x v="3"/>
    <x v="6"/>
    <x v="187"/>
    <n v="0.25"/>
    <x v="3"/>
    <x v="3"/>
    <x v="878"/>
    <x v="1"/>
    <m/>
    <x v="1"/>
  </r>
  <r>
    <s v="1_partners"/>
    <x v="0"/>
    <x v="879"/>
    <x v="9"/>
    <x v="23"/>
    <x v="605"/>
    <n v="1.2173913043478261E-2"/>
    <x v="5"/>
    <x v="9"/>
    <x v="879"/>
    <x v="4"/>
    <n v="7"/>
    <x v="1"/>
  </r>
  <r>
    <s v="1_partners"/>
    <x v="0"/>
    <x v="880"/>
    <x v="21"/>
    <x v="21"/>
    <x v="229"/>
    <n v="1.078167115902965E-2"/>
    <x v="5"/>
    <x v="21"/>
    <x v="880"/>
    <x v="286"/>
    <n v="95"/>
    <x v="0"/>
  </r>
  <r>
    <s v="1_partners"/>
    <x v="0"/>
    <x v="881"/>
    <x v="7"/>
    <x v="9"/>
    <x v="151"/>
    <n v="2.3255813953488372E-2"/>
    <x v="2"/>
    <x v="7"/>
    <x v="881"/>
    <x v="0"/>
    <n v="1"/>
    <x v="0"/>
  </r>
  <r>
    <s v="1_partners"/>
    <x v="0"/>
    <x v="882"/>
    <x v="2"/>
    <x v="3"/>
    <x v="56"/>
    <n v="2.0833333333333332E-2"/>
    <x v="2"/>
    <x v="2"/>
    <x v="882"/>
    <x v="287"/>
    <m/>
    <x v="0"/>
  </r>
  <r>
    <s v="1_partners"/>
    <x v="0"/>
    <x v="883"/>
    <x v="3"/>
    <x v="270"/>
    <x v="606"/>
    <n v="2.519777322004102E-2"/>
    <x v="3"/>
    <x v="3"/>
    <x v="883"/>
    <x v="1"/>
    <m/>
    <x v="1"/>
  </r>
  <r>
    <s v="1_partners"/>
    <x v="0"/>
    <x v="884"/>
    <x v="10"/>
    <x v="271"/>
    <x v="607"/>
    <n v="5.5314895034988334E-2"/>
    <x v="3"/>
    <x v="10"/>
    <x v="884"/>
    <x v="288"/>
    <n v="5"/>
    <x v="0"/>
  </r>
  <r>
    <s v="1_partners"/>
    <x v="0"/>
    <x v="885"/>
    <x v="3"/>
    <x v="23"/>
    <x v="608"/>
    <n v="1.6587677725118485E-2"/>
    <x v="3"/>
    <x v="3"/>
    <x v="885"/>
    <x v="289"/>
    <n v="3"/>
    <x v="1"/>
  </r>
  <r>
    <s v="1_partners"/>
    <x v="0"/>
    <x v="886"/>
    <x v="22"/>
    <x v="15"/>
    <x v="232"/>
    <n v="0.05"/>
    <x v="6"/>
    <x v="22"/>
    <x v="886"/>
    <x v="1"/>
    <m/>
    <x v="0"/>
  </r>
  <r>
    <s v="1_partners"/>
    <x v="0"/>
    <x v="887"/>
    <x v="0"/>
    <x v="78"/>
    <x v="609"/>
    <n v="4.3035993740219089E-3"/>
    <x v="0"/>
    <x v="0"/>
    <x v="887"/>
    <x v="1"/>
    <m/>
    <x v="8"/>
  </r>
  <r>
    <s v="1_partners"/>
    <x v="0"/>
    <x v="888"/>
    <x v="16"/>
    <x v="6"/>
    <x v="91"/>
    <n v="0.14285714285714285"/>
    <x v="1"/>
    <x v="16"/>
    <x v="888"/>
    <x v="3"/>
    <n v="1"/>
    <x v="1"/>
  </r>
  <r>
    <s v="1_partners"/>
    <x v="0"/>
    <x v="889"/>
    <x v="4"/>
    <x v="9"/>
    <x v="187"/>
    <n v="0.125"/>
    <x v="4"/>
    <x v="4"/>
    <x v="889"/>
    <x v="1"/>
    <m/>
    <x v="0"/>
  </r>
  <r>
    <s v="1_partners"/>
    <x v="0"/>
    <x v="890"/>
    <x v="2"/>
    <x v="17"/>
    <x v="170"/>
    <n v="0.12037037037037036"/>
    <x v="2"/>
    <x v="2"/>
    <x v="890"/>
    <x v="1"/>
    <m/>
    <x v="0"/>
  </r>
  <r>
    <s v="1_partners"/>
    <x v="0"/>
    <x v="891"/>
    <x v="3"/>
    <x v="44"/>
    <x v="610"/>
    <n v="5.1081454210768526E-2"/>
    <x v="3"/>
    <x v="3"/>
    <x v="891"/>
    <x v="75"/>
    <n v="2"/>
    <x v="1"/>
  </r>
  <r>
    <s v="1_partners"/>
    <x v="0"/>
    <x v="892"/>
    <x v="12"/>
    <x v="6"/>
    <x v="277"/>
    <n v="1.2269938650306749E-2"/>
    <x v="5"/>
    <x v="12"/>
    <x v="892"/>
    <x v="1"/>
    <m/>
    <x v="0"/>
  </r>
  <r>
    <s v="1_partners"/>
    <x v="0"/>
    <x v="893"/>
    <x v="12"/>
    <x v="9"/>
    <x v="237"/>
    <n v="0.16666666666666666"/>
    <x v="5"/>
    <x v="12"/>
    <x v="893"/>
    <x v="48"/>
    <n v="1"/>
    <x v="1"/>
  </r>
  <r>
    <s v="1_partners"/>
    <x v="0"/>
    <x v="894"/>
    <x v="2"/>
    <x v="26"/>
    <x v="611"/>
    <n v="5.6338028169014086E-2"/>
    <x v="2"/>
    <x v="2"/>
    <x v="894"/>
    <x v="290"/>
    <m/>
    <x v="0"/>
  </r>
  <r>
    <s v="1_partners"/>
    <x v="0"/>
    <x v="895"/>
    <x v="12"/>
    <x v="9"/>
    <x v="44"/>
    <n v="6.6666666666666666E-2"/>
    <x v="5"/>
    <x v="12"/>
    <x v="895"/>
    <x v="0"/>
    <n v="1"/>
    <x v="0"/>
  </r>
  <r>
    <s v="1_partners"/>
    <x v="0"/>
    <x v="896"/>
    <x v="3"/>
    <x v="272"/>
    <x v="612"/>
    <n v="5.5206096134885391E-2"/>
    <x v="3"/>
    <x v="3"/>
    <x v="896"/>
    <x v="291"/>
    <n v="152"/>
    <x v="1"/>
  </r>
  <r>
    <s v="1_partners"/>
    <x v="0"/>
    <x v="897"/>
    <x v="3"/>
    <x v="55"/>
    <x v="613"/>
    <n v="5.1194539249146756E-2"/>
    <x v="3"/>
    <x v="3"/>
    <x v="897"/>
    <x v="15"/>
    <n v="19"/>
    <x v="1"/>
  </r>
  <r>
    <s v="1_partners"/>
    <x v="0"/>
    <x v="898"/>
    <x v="19"/>
    <x v="9"/>
    <x v="214"/>
    <n v="4.5454545454545456E-2"/>
    <x v="2"/>
    <x v="19"/>
    <x v="898"/>
    <x v="15"/>
    <n v="7"/>
    <x v="1"/>
  </r>
  <r>
    <s v="1_partners"/>
    <x v="0"/>
    <x v="899"/>
    <x v="9"/>
    <x v="6"/>
    <x v="614"/>
    <n v="9.0090090090090089E-3"/>
    <x v="5"/>
    <x v="9"/>
    <x v="899"/>
    <x v="254"/>
    <n v="1"/>
    <x v="0"/>
  </r>
  <r>
    <s v="1_partners"/>
    <x v="0"/>
    <x v="900"/>
    <x v="21"/>
    <x v="9"/>
    <x v="615"/>
    <n v="8.0000000000000002E-3"/>
    <x v="5"/>
    <x v="21"/>
    <x v="900"/>
    <x v="19"/>
    <n v="5"/>
    <x v="0"/>
  </r>
  <r>
    <s v="1_partners"/>
    <x v="0"/>
    <x v="901"/>
    <x v="3"/>
    <x v="273"/>
    <x v="616"/>
    <n v="1.7032497149372862E-2"/>
    <x v="3"/>
    <x v="3"/>
    <x v="901"/>
    <x v="1"/>
    <m/>
    <x v="1"/>
  </r>
  <r>
    <s v="1_partners"/>
    <x v="0"/>
    <x v="902"/>
    <x v="5"/>
    <x v="9"/>
    <x v="104"/>
    <n v="0.5"/>
    <x v="3"/>
    <x v="5"/>
    <x v="902"/>
    <x v="292"/>
    <n v="14"/>
    <x v="6"/>
  </r>
  <r>
    <s v="1_partners"/>
    <x v="0"/>
    <x v="903"/>
    <x v="6"/>
    <x v="8"/>
    <x v="69"/>
    <n v="1.0964912280701754E-2"/>
    <x v="5"/>
    <x v="6"/>
    <x v="903"/>
    <x v="1"/>
    <m/>
    <x v="1"/>
  </r>
  <r>
    <s v="1_partners"/>
    <x v="0"/>
    <x v="904"/>
    <x v="12"/>
    <x v="6"/>
    <x v="88"/>
    <n v="1.4814814814814815E-2"/>
    <x v="5"/>
    <x v="12"/>
    <x v="904"/>
    <x v="293"/>
    <n v="23"/>
    <x v="1"/>
  </r>
  <r>
    <s v="1_partners"/>
    <x v="0"/>
    <x v="905"/>
    <x v="5"/>
    <x v="274"/>
    <x v="617"/>
    <n v="7.3620544345843045E-2"/>
    <x v="3"/>
    <x v="5"/>
    <x v="905"/>
    <x v="294"/>
    <n v="36"/>
    <x v="1"/>
  </r>
  <r>
    <s v="1_partners"/>
    <x v="0"/>
    <x v="906"/>
    <x v="3"/>
    <x v="275"/>
    <x v="618"/>
    <n v="0.11271929824561404"/>
    <x v="3"/>
    <x v="3"/>
    <x v="906"/>
    <x v="1"/>
    <n v="1"/>
    <x v="1"/>
  </r>
  <r>
    <s v="1_partners"/>
    <x v="0"/>
    <x v="907"/>
    <x v="0"/>
    <x v="3"/>
    <x v="619"/>
    <n v="7.7922077922077922E-3"/>
    <x v="0"/>
    <x v="0"/>
    <x v="907"/>
    <x v="0"/>
    <n v="2"/>
    <x v="1"/>
  </r>
  <r>
    <s v="1_partners"/>
    <x v="0"/>
    <x v="908"/>
    <x v="0"/>
    <x v="9"/>
    <x v="537"/>
    <n v="5.5555555555555552E-2"/>
    <x v="0"/>
    <x v="0"/>
    <x v="908"/>
    <x v="139"/>
    <m/>
    <x v="0"/>
  </r>
  <r>
    <s v="1_partners"/>
    <x v="0"/>
    <x v="909"/>
    <x v="3"/>
    <x v="17"/>
    <x v="620"/>
    <n v="1.8318459370596524E-2"/>
    <x v="3"/>
    <x v="3"/>
    <x v="909"/>
    <x v="4"/>
    <n v="1"/>
    <x v="1"/>
  </r>
  <r>
    <s v="1_partners"/>
    <x v="0"/>
    <x v="910"/>
    <x v="1"/>
    <x v="3"/>
    <x v="29"/>
    <n v="8.5714285714285715E-2"/>
    <x v="1"/>
    <x v="1"/>
    <x v="910"/>
    <x v="23"/>
    <n v="2"/>
    <x v="0"/>
  </r>
  <r>
    <s v="1_partners"/>
    <x v="0"/>
    <x v="911"/>
    <x v="17"/>
    <x v="9"/>
    <x v="44"/>
    <n v="6.6666666666666666E-2"/>
    <x v="5"/>
    <x v="17"/>
    <x v="911"/>
    <x v="1"/>
    <m/>
    <x v="1"/>
  </r>
  <r>
    <s v="1_partners"/>
    <x v="0"/>
    <x v="912"/>
    <x v="3"/>
    <x v="211"/>
    <x v="621"/>
    <n v="3.1496062992125984E-2"/>
    <x v="3"/>
    <x v="3"/>
    <x v="912"/>
    <x v="0"/>
    <n v="3"/>
    <x v="1"/>
  </r>
  <r>
    <s v="1_partners"/>
    <x v="0"/>
    <x v="913"/>
    <x v="7"/>
    <x v="9"/>
    <x v="104"/>
    <n v="0.5"/>
    <x v="2"/>
    <x v="7"/>
    <x v="913"/>
    <x v="23"/>
    <n v="4"/>
    <x v="0"/>
  </r>
  <r>
    <s v="1_partners"/>
    <x v="0"/>
    <x v="914"/>
    <x v="23"/>
    <x v="19"/>
    <x v="622"/>
    <n v="1.6728624535315983E-2"/>
    <x v="2"/>
    <x v="23"/>
    <x v="914"/>
    <x v="123"/>
    <n v="3"/>
    <x v="0"/>
  </r>
  <r>
    <s v="1_partners"/>
    <x v="0"/>
    <x v="915"/>
    <x v="3"/>
    <x v="276"/>
    <x v="623"/>
    <n v="6.0851192272864472E-2"/>
    <x v="3"/>
    <x v="3"/>
    <x v="915"/>
    <x v="295"/>
    <n v="6"/>
    <x v="1"/>
  </r>
  <r>
    <s v="1_partners"/>
    <x v="0"/>
    <x v="916"/>
    <x v="3"/>
    <x v="277"/>
    <x v="534"/>
    <n v="3.7994256682129447E-2"/>
    <x v="3"/>
    <x v="3"/>
    <x v="916"/>
    <x v="0"/>
    <n v="3"/>
    <x v="1"/>
  </r>
  <r>
    <s v="1_partners"/>
    <x v="0"/>
    <x v="917"/>
    <x v="15"/>
    <x v="9"/>
    <x v="108"/>
    <n v="0.2"/>
    <x v="0"/>
    <x v="15"/>
    <x v="917"/>
    <x v="75"/>
    <m/>
    <x v="5"/>
  </r>
  <r>
    <s v="1_partners"/>
    <x v="0"/>
    <x v="918"/>
    <x v="6"/>
    <x v="9"/>
    <x v="317"/>
    <n v="1.1363636363636364E-2"/>
    <x v="5"/>
    <x v="6"/>
    <x v="918"/>
    <x v="1"/>
    <m/>
    <x v="1"/>
  </r>
  <r>
    <s v="1_partners"/>
    <x v="0"/>
    <x v="919"/>
    <x v="10"/>
    <x v="278"/>
    <x v="624"/>
    <n v="5.0849949462464392E-2"/>
    <x v="3"/>
    <x v="10"/>
    <x v="919"/>
    <x v="296"/>
    <n v="20"/>
    <x v="0"/>
  </r>
  <r>
    <s v="1_partners"/>
    <x v="0"/>
    <x v="920"/>
    <x v="4"/>
    <x v="9"/>
    <x v="391"/>
    <n v="1.6949152542372881E-2"/>
    <x v="4"/>
    <x v="4"/>
    <x v="920"/>
    <x v="59"/>
    <n v="3"/>
    <x v="1"/>
  </r>
  <r>
    <s v="1_partners"/>
    <x v="0"/>
    <x v="921"/>
    <x v="0"/>
    <x v="6"/>
    <x v="625"/>
    <n v="3.2258064516129031E-2"/>
    <x v="0"/>
    <x v="0"/>
    <x v="921"/>
    <x v="0"/>
    <m/>
    <x v="15"/>
  </r>
  <r>
    <s v="1_partners"/>
    <x v="0"/>
    <x v="922"/>
    <x v="2"/>
    <x v="131"/>
    <x v="375"/>
    <n v="0.27350427350427353"/>
    <x v="2"/>
    <x v="2"/>
    <x v="922"/>
    <x v="297"/>
    <n v="11"/>
    <x v="0"/>
  </r>
  <r>
    <s v="1_partners"/>
    <x v="0"/>
    <x v="923"/>
    <x v="5"/>
    <x v="9"/>
    <x v="296"/>
    <n v="6.25E-2"/>
    <x v="3"/>
    <x v="5"/>
    <x v="923"/>
    <x v="298"/>
    <n v="6"/>
    <x v="3"/>
  </r>
  <r>
    <s v="1_partners"/>
    <x v="0"/>
    <x v="924"/>
    <x v="2"/>
    <x v="15"/>
    <x v="626"/>
    <n v="2.247191011235955E-2"/>
    <x v="2"/>
    <x v="2"/>
    <x v="924"/>
    <x v="13"/>
    <n v="1"/>
    <x v="0"/>
  </r>
  <r>
    <s v="1_partners"/>
    <x v="0"/>
    <x v="925"/>
    <x v="10"/>
    <x v="13"/>
    <x v="627"/>
    <n v="5.3553038105046344E-2"/>
    <x v="3"/>
    <x v="10"/>
    <x v="925"/>
    <x v="299"/>
    <n v="5"/>
    <x v="0"/>
  </r>
  <r>
    <s v="1_partners"/>
    <x v="0"/>
    <x v="926"/>
    <x v="2"/>
    <x v="183"/>
    <x v="628"/>
    <n v="3.0439684329199548E-2"/>
    <x v="2"/>
    <x v="2"/>
    <x v="926"/>
    <x v="120"/>
    <n v="23"/>
    <x v="1"/>
  </r>
  <r>
    <s v="1_partners"/>
    <x v="0"/>
    <x v="927"/>
    <x v="0"/>
    <x v="4"/>
    <x v="629"/>
    <n v="6.5638766519823782E-2"/>
    <x v="0"/>
    <x v="0"/>
    <x v="927"/>
    <x v="300"/>
    <n v="2"/>
    <x v="0"/>
  </r>
  <r>
    <s v="1_partners"/>
    <x v="0"/>
    <x v="928"/>
    <x v="5"/>
    <x v="6"/>
    <x v="66"/>
    <n v="8.3333333333333329E-2"/>
    <x v="3"/>
    <x v="5"/>
    <x v="928"/>
    <x v="1"/>
    <n v="1"/>
    <x v="1"/>
  </r>
  <r>
    <s v="1_partners"/>
    <x v="0"/>
    <x v="929"/>
    <x v="6"/>
    <x v="8"/>
    <x v="126"/>
    <n v="1.8450184501845018E-2"/>
    <x v="5"/>
    <x v="6"/>
    <x v="929"/>
    <x v="301"/>
    <n v="6"/>
    <x v="1"/>
  </r>
  <r>
    <s v="1_partners"/>
    <x v="0"/>
    <x v="930"/>
    <x v="23"/>
    <x v="9"/>
    <x v="486"/>
    <n v="8.6956521739130436E-3"/>
    <x v="2"/>
    <x v="23"/>
    <x v="930"/>
    <x v="1"/>
    <m/>
    <x v="1"/>
  </r>
  <r>
    <s v="1_partners"/>
    <x v="0"/>
    <x v="931"/>
    <x v="3"/>
    <x v="18"/>
    <x v="492"/>
    <n v="3.0959752321981424E-2"/>
    <x v="3"/>
    <x v="3"/>
    <x v="931"/>
    <x v="99"/>
    <n v="2"/>
    <x v="1"/>
  </r>
  <r>
    <s v="1_partners"/>
    <x v="0"/>
    <x v="932"/>
    <x v="12"/>
    <x v="119"/>
    <x v="561"/>
    <n v="0.1111111111111111"/>
    <x v="5"/>
    <x v="12"/>
    <x v="932"/>
    <x v="302"/>
    <n v="34"/>
    <x v="1"/>
  </r>
  <r>
    <s v="1_partners"/>
    <x v="0"/>
    <x v="933"/>
    <x v="2"/>
    <x v="171"/>
    <x v="630"/>
    <n v="5.9829059829059832E-2"/>
    <x v="2"/>
    <x v="2"/>
    <x v="933"/>
    <x v="0"/>
    <n v="1"/>
    <x v="1"/>
  </r>
  <r>
    <s v="1_partners"/>
    <x v="0"/>
    <x v="934"/>
    <x v="2"/>
    <x v="95"/>
    <x v="631"/>
    <n v="4.4502617801047119E-2"/>
    <x v="2"/>
    <x v="2"/>
    <x v="934"/>
    <x v="303"/>
    <n v="16"/>
    <x v="1"/>
  </r>
  <r>
    <s v="1_partners"/>
    <x v="0"/>
    <x v="935"/>
    <x v="29"/>
    <x v="9"/>
    <x v="9"/>
    <n v="5.434782608695652E-3"/>
    <x v="7"/>
    <x v="29"/>
    <x v="935"/>
    <x v="11"/>
    <n v="6"/>
    <x v="0"/>
  </r>
  <r>
    <s v="1_partners"/>
    <x v="0"/>
    <x v="936"/>
    <x v="2"/>
    <x v="9"/>
    <x v="632"/>
    <n v="0.05"/>
    <x v="2"/>
    <x v="2"/>
    <x v="936"/>
    <x v="23"/>
    <m/>
    <x v="0"/>
  </r>
  <r>
    <s v="1_partners"/>
    <x v="0"/>
    <x v="937"/>
    <x v="19"/>
    <x v="8"/>
    <x v="43"/>
    <n v="4.7619047619047616E-2"/>
    <x v="2"/>
    <x v="19"/>
    <x v="937"/>
    <x v="23"/>
    <m/>
    <x v="0"/>
  </r>
  <r>
    <s v="1_partners"/>
    <x v="0"/>
    <x v="938"/>
    <x v="10"/>
    <x v="232"/>
    <x v="633"/>
    <n v="6.2548866301798275E-2"/>
    <x v="3"/>
    <x v="10"/>
    <x v="938"/>
    <x v="304"/>
    <n v="22"/>
    <x v="1"/>
  </r>
  <r>
    <s v="1_partners"/>
    <x v="0"/>
    <x v="939"/>
    <x v="3"/>
    <x v="279"/>
    <x v="634"/>
    <n v="4.7416240772288475E-2"/>
    <x v="3"/>
    <x v="3"/>
    <x v="939"/>
    <x v="1"/>
    <m/>
    <x v="1"/>
  </r>
  <r>
    <s v="1_partners"/>
    <x v="0"/>
    <x v="940"/>
    <x v="3"/>
    <x v="18"/>
    <x v="635"/>
    <n v="4.8309178743961352E-2"/>
    <x v="3"/>
    <x v="3"/>
    <x v="940"/>
    <x v="305"/>
    <n v="23"/>
    <x v="1"/>
  </r>
  <r>
    <s v="1_partners"/>
    <x v="0"/>
    <x v="941"/>
    <x v="5"/>
    <x v="280"/>
    <x v="636"/>
    <n v="7.5367184221569447E-2"/>
    <x v="3"/>
    <x v="5"/>
    <x v="941"/>
    <x v="272"/>
    <m/>
    <x v="0"/>
  </r>
  <r>
    <s v="1_partners"/>
    <x v="0"/>
    <x v="942"/>
    <x v="6"/>
    <x v="183"/>
    <x v="637"/>
    <n v="0.09"/>
    <x v="5"/>
    <x v="6"/>
    <x v="942"/>
    <x v="11"/>
    <n v="4"/>
    <x v="1"/>
  </r>
  <r>
    <s v="1_partners"/>
    <x v="0"/>
    <x v="943"/>
    <x v="32"/>
    <x v="141"/>
    <x v="596"/>
    <n v="6.010230179028133E-2"/>
    <x v="4"/>
    <x v="32"/>
    <x v="943"/>
    <x v="306"/>
    <n v="7"/>
    <x v="0"/>
  </r>
  <r>
    <s v="1_partners"/>
    <x v="0"/>
    <x v="944"/>
    <x v="0"/>
    <x v="72"/>
    <x v="638"/>
    <n v="1.1111111111111112E-2"/>
    <x v="0"/>
    <x v="0"/>
    <x v="944"/>
    <x v="0"/>
    <m/>
    <x v="8"/>
  </r>
  <r>
    <s v="1_partners"/>
    <x v="0"/>
    <x v="945"/>
    <x v="26"/>
    <x v="9"/>
    <x v="298"/>
    <n v="1.8518518518518517E-2"/>
    <x v="4"/>
    <x v="26"/>
    <x v="945"/>
    <x v="1"/>
    <m/>
    <x v="0"/>
  </r>
  <r>
    <s v="1_partners"/>
    <x v="0"/>
    <x v="946"/>
    <x v="3"/>
    <x v="281"/>
    <x v="639"/>
    <n v="5.0381033022861982E-2"/>
    <x v="3"/>
    <x v="3"/>
    <x v="946"/>
    <x v="23"/>
    <n v="1"/>
    <x v="1"/>
  </r>
  <r>
    <s v="1_partners"/>
    <x v="0"/>
    <x v="947"/>
    <x v="3"/>
    <x v="282"/>
    <x v="640"/>
    <n v="7.0727353859883976E-2"/>
    <x v="3"/>
    <x v="3"/>
    <x v="947"/>
    <x v="109"/>
    <n v="1"/>
    <x v="1"/>
  </r>
  <r>
    <s v="1_partners"/>
    <x v="0"/>
    <x v="948"/>
    <x v="0"/>
    <x v="283"/>
    <x v="641"/>
    <n v="0.11168437025796661"/>
    <x v="0"/>
    <x v="0"/>
    <x v="948"/>
    <x v="307"/>
    <n v="1"/>
    <x v="0"/>
  </r>
  <r>
    <s v="1_partners"/>
    <x v="0"/>
    <x v="949"/>
    <x v="2"/>
    <x v="6"/>
    <x v="392"/>
    <n v="2.0618556701030927E-2"/>
    <x v="2"/>
    <x v="2"/>
    <x v="949"/>
    <x v="175"/>
    <n v="3"/>
    <x v="0"/>
  </r>
  <r>
    <s v="1_partners"/>
    <x v="0"/>
    <x v="950"/>
    <x v="16"/>
    <x v="9"/>
    <x v="359"/>
    <n v="3.7037037037037035E-2"/>
    <x v="1"/>
    <x v="16"/>
    <x v="950"/>
    <x v="13"/>
    <m/>
    <x v="0"/>
  </r>
  <r>
    <s v="1_partners"/>
    <x v="0"/>
    <x v="951"/>
    <x v="2"/>
    <x v="9"/>
    <x v="187"/>
    <n v="0.125"/>
    <x v="2"/>
    <x v="2"/>
    <x v="951"/>
    <x v="59"/>
    <m/>
    <x v="3"/>
  </r>
  <r>
    <s v="1_partners"/>
    <x v="0"/>
    <x v="952"/>
    <x v="21"/>
    <x v="3"/>
    <x v="112"/>
    <n v="2.5210084033613446E-2"/>
    <x v="5"/>
    <x v="21"/>
    <x v="952"/>
    <x v="1"/>
    <m/>
    <x v="1"/>
  </r>
  <r>
    <s v="1_partners"/>
    <x v="0"/>
    <x v="953"/>
    <x v="9"/>
    <x v="9"/>
    <x v="162"/>
    <n v="1.3888888888888888E-2"/>
    <x v="5"/>
    <x v="9"/>
    <x v="953"/>
    <x v="18"/>
    <m/>
    <x v="0"/>
  </r>
  <r>
    <s v="1_partners"/>
    <x v="0"/>
    <x v="954"/>
    <x v="21"/>
    <x v="284"/>
    <x v="642"/>
    <n v="3.6112586298459905E-2"/>
    <x v="5"/>
    <x v="21"/>
    <x v="954"/>
    <x v="308"/>
    <n v="70"/>
    <x v="0"/>
  </r>
  <r>
    <s v="1_partners"/>
    <x v="0"/>
    <x v="955"/>
    <x v="3"/>
    <x v="285"/>
    <x v="643"/>
    <n v="3.5615171137835334E-2"/>
    <x v="3"/>
    <x v="3"/>
    <x v="955"/>
    <x v="11"/>
    <n v="4"/>
    <x v="1"/>
  </r>
  <r>
    <s v="1_partners"/>
    <x v="0"/>
    <x v="956"/>
    <x v="6"/>
    <x v="14"/>
    <x v="644"/>
    <n v="3.8690476190476192E-2"/>
    <x v="5"/>
    <x v="6"/>
    <x v="956"/>
    <x v="23"/>
    <m/>
    <x v="1"/>
  </r>
  <r>
    <s v="1_partners"/>
    <x v="0"/>
    <x v="957"/>
    <x v="12"/>
    <x v="15"/>
    <x v="645"/>
    <n v="1.680672268907563E-2"/>
    <x v="5"/>
    <x v="12"/>
    <x v="957"/>
    <x v="5"/>
    <m/>
    <x v="0"/>
  </r>
  <r>
    <s v="1_partners"/>
    <x v="0"/>
    <x v="958"/>
    <x v="3"/>
    <x v="111"/>
    <x v="646"/>
    <n v="4.5657015590200446E-2"/>
    <x v="3"/>
    <x v="3"/>
    <x v="958"/>
    <x v="0"/>
    <m/>
    <x v="1"/>
  </r>
  <r>
    <s v="1_partners"/>
    <x v="0"/>
    <x v="959"/>
    <x v="15"/>
    <x v="6"/>
    <x v="280"/>
    <n v="3.0769230769230771E-2"/>
    <x v="0"/>
    <x v="15"/>
    <x v="959"/>
    <x v="63"/>
    <m/>
    <x v="7"/>
  </r>
  <r>
    <s v="1_partners"/>
    <x v="0"/>
    <x v="960"/>
    <x v="5"/>
    <x v="286"/>
    <x v="647"/>
    <n v="6.6189149754609364E-2"/>
    <x v="3"/>
    <x v="5"/>
    <x v="960"/>
    <x v="309"/>
    <n v="4"/>
    <x v="0"/>
  </r>
  <r>
    <s v="1_partners"/>
    <x v="0"/>
    <x v="961"/>
    <x v="3"/>
    <x v="287"/>
    <x v="648"/>
    <n v="8.3443708609271527E-2"/>
    <x v="3"/>
    <x v="3"/>
    <x v="961"/>
    <x v="310"/>
    <n v="3"/>
    <x v="1"/>
  </r>
  <r>
    <s v="1_partners"/>
    <x v="0"/>
    <x v="962"/>
    <x v="10"/>
    <x v="288"/>
    <x v="649"/>
    <n v="0.12104250094028629"/>
    <x v="3"/>
    <x v="10"/>
    <x v="962"/>
    <x v="311"/>
    <n v="85"/>
    <x v="1"/>
  </r>
  <r>
    <s v="1_partners"/>
    <x v="0"/>
    <x v="963"/>
    <x v="19"/>
    <x v="238"/>
    <x v="650"/>
    <n v="2.1256038647342997E-2"/>
    <x v="2"/>
    <x v="19"/>
    <x v="963"/>
    <x v="312"/>
    <n v="20"/>
    <x v="1"/>
  </r>
  <r>
    <s v="1_partners"/>
    <x v="0"/>
    <x v="964"/>
    <x v="6"/>
    <x v="6"/>
    <x v="514"/>
    <n v="1.4925373134328358E-2"/>
    <x v="5"/>
    <x v="6"/>
    <x v="964"/>
    <x v="1"/>
    <m/>
    <x v="1"/>
  </r>
  <r>
    <s v="1_partners"/>
    <x v="0"/>
    <x v="965"/>
    <x v="6"/>
    <x v="15"/>
    <x v="651"/>
    <n v="2.1052631578947368E-2"/>
    <x v="5"/>
    <x v="6"/>
    <x v="965"/>
    <x v="1"/>
    <m/>
    <x v="1"/>
  </r>
  <r>
    <s v="1_partners"/>
    <x v="0"/>
    <x v="966"/>
    <x v="2"/>
    <x v="8"/>
    <x v="533"/>
    <n v="3.5460992907801421E-2"/>
    <x v="2"/>
    <x v="2"/>
    <x v="966"/>
    <x v="82"/>
    <n v="8"/>
    <x v="1"/>
  </r>
  <r>
    <s v="1_partners"/>
    <x v="0"/>
    <x v="967"/>
    <x v="1"/>
    <x v="78"/>
    <x v="652"/>
    <n v="7.9136690647482008E-2"/>
    <x v="1"/>
    <x v="1"/>
    <x v="967"/>
    <x v="1"/>
    <n v="3"/>
    <x v="1"/>
  </r>
  <r>
    <s v="1_partners"/>
    <x v="0"/>
    <x v="968"/>
    <x v="2"/>
    <x v="40"/>
    <x v="653"/>
    <n v="4.8939641109298535E-2"/>
    <x v="2"/>
    <x v="2"/>
    <x v="968"/>
    <x v="26"/>
    <n v="15"/>
    <x v="1"/>
  </r>
  <r>
    <s v="1_partners"/>
    <x v="0"/>
    <x v="969"/>
    <x v="3"/>
    <x v="289"/>
    <x v="654"/>
    <n v="4.8221614227086186E-2"/>
    <x v="3"/>
    <x v="3"/>
    <x v="969"/>
    <x v="1"/>
    <n v="3"/>
    <x v="1"/>
  </r>
  <r>
    <s v="1_partners"/>
    <x v="0"/>
    <x v="970"/>
    <x v="1"/>
    <x v="3"/>
    <x v="482"/>
    <n v="6.25E-2"/>
    <x v="1"/>
    <x v="1"/>
    <x v="970"/>
    <x v="1"/>
    <m/>
    <x v="0"/>
  </r>
  <r>
    <s v="1_partners"/>
    <x v="0"/>
    <x v="971"/>
    <x v="11"/>
    <x v="6"/>
    <x v="24"/>
    <n v="3.125E-2"/>
    <x v="1"/>
    <x v="11"/>
    <x v="971"/>
    <x v="1"/>
    <n v="5"/>
    <x v="1"/>
  </r>
  <r>
    <s v="1_partners"/>
    <x v="0"/>
    <x v="972"/>
    <x v="2"/>
    <x v="6"/>
    <x v="232"/>
    <n v="2.5000000000000001E-2"/>
    <x v="2"/>
    <x v="2"/>
    <x v="972"/>
    <x v="1"/>
    <n v="2"/>
    <x v="1"/>
  </r>
  <r>
    <s v="1_partners"/>
    <x v="0"/>
    <x v="973"/>
    <x v="12"/>
    <x v="9"/>
    <x v="172"/>
    <n v="2.3809523809523808E-2"/>
    <x v="5"/>
    <x v="12"/>
    <x v="973"/>
    <x v="13"/>
    <m/>
    <x v="0"/>
  </r>
  <r>
    <s v="1_partners"/>
    <x v="0"/>
    <x v="974"/>
    <x v="3"/>
    <x v="290"/>
    <x v="655"/>
    <n v="5.5196041111534068E-2"/>
    <x v="3"/>
    <x v="3"/>
    <x v="974"/>
    <x v="1"/>
    <m/>
    <x v="1"/>
  </r>
  <r>
    <s v="1_partners"/>
    <x v="0"/>
    <x v="975"/>
    <x v="2"/>
    <x v="8"/>
    <x v="275"/>
    <n v="1.3368983957219251E-2"/>
    <x v="2"/>
    <x v="2"/>
    <x v="975"/>
    <x v="5"/>
    <n v="4"/>
    <x v="1"/>
  </r>
  <r>
    <s v="1_partners"/>
    <x v="0"/>
    <x v="976"/>
    <x v="0"/>
    <x v="75"/>
    <x v="424"/>
    <n v="0.10682492581602374"/>
    <x v="0"/>
    <x v="0"/>
    <x v="976"/>
    <x v="18"/>
    <n v="2"/>
    <x v="0"/>
  </r>
  <r>
    <s v="1_partners"/>
    <x v="0"/>
    <x v="977"/>
    <x v="3"/>
    <x v="291"/>
    <x v="656"/>
    <n v="0.18919914536211596"/>
    <x v="3"/>
    <x v="3"/>
    <x v="977"/>
    <x v="313"/>
    <n v="23"/>
    <x v="1"/>
  </r>
  <r>
    <s v="1_partners"/>
    <x v="0"/>
    <x v="978"/>
    <x v="12"/>
    <x v="6"/>
    <x v="657"/>
    <n v="1.5151515151515152E-2"/>
    <x v="5"/>
    <x v="12"/>
    <x v="978"/>
    <x v="1"/>
    <m/>
    <x v="1"/>
  </r>
  <r>
    <s v="1_partners"/>
    <x v="0"/>
    <x v="979"/>
    <x v="5"/>
    <x v="171"/>
    <x v="365"/>
    <n v="0.15441176470588236"/>
    <x v="3"/>
    <x v="5"/>
    <x v="979"/>
    <x v="314"/>
    <n v="7"/>
    <x v="0"/>
  </r>
  <r>
    <s v="1_partners"/>
    <x v="0"/>
    <x v="980"/>
    <x v="12"/>
    <x v="9"/>
    <x v="448"/>
    <n v="1.8181818181818181E-2"/>
    <x v="5"/>
    <x v="12"/>
    <x v="980"/>
    <x v="1"/>
    <n v="1"/>
    <x v="1"/>
  </r>
  <r>
    <s v="1_partners"/>
    <x v="0"/>
    <x v="981"/>
    <x v="25"/>
    <x v="6"/>
    <x v="559"/>
    <n v="7.4349442379182153E-3"/>
    <x v="5"/>
    <x v="25"/>
    <x v="981"/>
    <x v="1"/>
    <m/>
    <x v="0"/>
  </r>
  <r>
    <s v="1_partners"/>
    <x v="0"/>
    <x v="982"/>
    <x v="6"/>
    <x v="24"/>
    <x v="658"/>
    <n v="9.6892138939670927E-2"/>
    <x v="5"/>
    <x v="6"/>
    <x v="982"/>
    <x v="238"/>
    <m/>
    <x v="0"/>
  </r>
  <r>
    <s v="1_partners"/>
    <x v="0"/>
    <x v="983"/>
    <x v="0"/>
    <x v="64"/>
    <x v="659"/>
    <n v="5.0391937290033592E-2"/>
    <x v="0"/>
    <x v="0"/>
    <x v="983"/>
    <x v="1"/>
    <n v="5"/>
    <x v="1"/>
  </r>
  <r>
    <s v="1_partners"/>
    <x v="0"/>
    <x v="984"/>
    <x v="6"/>
    <x v="140"/>
    <x v="660"/>
    <n v="3.0965391621129327E-2"/>
    <x v="5"/>
    <x v="6"/>
    <x v="984"/>
    <x v="1"/>
    <m/>
    <x v="1"/>
  </r>
  <r>
    <s v="1_partners"/>
    <x v="0"/>
    <x v="985"/>
    <x v="2"/>
    <x v="15"/>
    <x v="455"/>
    <n v="3.6363636363636362E-2"/>
    <x v="2"/>
    <x v="2"/>
    <x v="985"/>
    <x v="258"/>
    <m/>
    <x v="0"/>
  </r>
  <r>
    <s v="1_partners"/>
    <x v="0"/>
    <x v="986"/>
    <x v="1"/>
    <x v="6"/>
    <x v="301"/>
    <n v="1.8518518518518517E-2"/>
    <x v="1"/>
    <x v="1"/>
    <x v="986"/>
    <x v="315"/>
    <n v="5"/>
    <x v="1"/>
  </r>
  <r>
    <s v="1_partners"/>
    <x v="0"/>
    <x v="987"/>
    <x v="2"/>
    <x v="15"/>
    <x v="661"/>
    <n v="4.7058823529411764E-2"/>
    <x v="2"/>
    <x v="2"/>
    <x v="987"/>
    <x v="316"/>
    <n v="1"/>
    <x v="1"/>
  </r>
  <r>
    <s v="1_partners"/>
    <x v="0"/>
    <x v="988"/>
    <x v="19"/>
    <x v="52"/>
    <x v="662"/>
    <n v="1.7415215398716773E-2"/>
    <x v="2"/>
    <x v="19"/>
    <x v="988"/>
    <x v="317"/>
    <n v="69"/>
    <x v="1"/>
  </r>
  <r>
    <s v="1_partners"/>
    <x v="0"/>
    <x v="989"/>
    <x v="17"/>
    <x v="18"/>
    <x v="382"/>
    <n v="2.4691358024691357E-2"/>
    <x v="5"/>
    <x v="17"/>
    <x v="989"/>
    <x v="118"/>
    <n v="1"/>
    <x v="0"/>
  </r>
  <r>
    <s v="1_partners"/>
    <x v="0"/>
    <x v="990"/>
    <x v="12"/>
    <x v="91"/>
    <x v="553"/>
    <n v="2.9126213592233011E-2"/>
    <x v="5"/>
    <x v="12"/>
    <x v="990"/>
    <x v="1"/>
    <n v="2"/>
    <x v="1"/>
  </r>
  <r>
    <s v="1_partners"/>
    <x v="0"/>
    <x v="991"/>
    <x v="19"/>
    <x v="202"/>
    <x v="663"/>
    <n v="1.5520470966015521E-2"/>
    <x v="2"/>
    <x v="19"/>
    <x v="991"/>
    <x v="15"/>
    <n v="4"/>
    <x v="0"/>
  </r>
  <r>
    <s v="1_partners"/>
    <x v="0"/>
    <x v="992"/>
    <x v="3"/>
    <x v="292"/>
    <x v="664"/>
    <n v="3.3899013834198695E-2"/>
    <x v="3"/>
    <x v="3"/>
    <x v="992"/>
    <x v="318"/>
    <n v="4"/>
    <x v="1"/>
  </r>
  <r>
    <s v="1_partners"/>
    <x v="0"/>
    <x v="993"/>
    <x v="3"/>
    <x v="293"/>
    <x v="665"/>
    <n v="0.12450903377847604"/>
    <x v="3"/>
    <x v="3"/>
    <x v="993"/>
    <x v="319"/>
    <n v="78"/>
    <x v="1"/>
  </r>
  <r>
    <s v="1_partners"/>
    <x v="0"/>
    <x v="994"/>
    <x v="9"/>
    <x v="9"/>
    <x v="91"/>
    <n v="7.1428571428571425E-2"/>
    <x v="5"/>
    <x v="9"/>
    <x v="994"/>
    <x v="1"/>
    <m/>
    <x v="0"/>
  </r>
  <r>
    <s v="1_partners"/>
    <x v="0"/>
    <x v="995"/>
    <x v="12"/>
    <x v="9"/>
    <x v="127"/>
    <n v="0.1111111111111111"/>
    <x v="5"/>
    <x v="12"/>
    <x v="995"/>
    <x v="1"/>
    <m/>
    <x v="0"/>
  </r>
  <r>
    <s v="1_partners"/>
    <x v="0"/>
    <x v="996"/>
    <x v="2"/>
    <x v="9"/>
    <x v="181"/>
    <n v="1.7857142857142856E-2"/>
    <x v="2"/>
    <x v="2"/>
    <x v="996"/>
    <x v="1"/>
    <m/>
    <x v="0"/>
  </r>
  <r>
    <s v="1_partners"/>
    <x v="0"/>
    <x v="997"/>
    <x v="3"/>
    <x v="294"/>
    <x v="666"/>
    <n v="5.0242239368383276E-2"/>
    <x v="3"/>
    <x v="3"/>
    <x v="997"/>
    <x v="1"/>
    <m/>
    <x v="1"/>
  </r>
  <r>
    <s v="1_partners"/>
    <x v="0"/>
    <x v="998"/>
    <x v="2"/>
    <x v="78"/>
    <x v="268"/>
    <n v="2.1113243761996161E-2"/>
    <x v="2"/>
    <x v="2"/>
    <x v="998"/>
    <x v="82"/>
    <m/>
    <x v="0"/>
  </r>
  <r>
    <s v="1_partners"/>
    <x v="0"/>
    <x v="999"/>
    <x v="7"/>
    <x v="9"/>
    <x v="124"/>
    <n v="2.1739130434782608E-2"/>
    <x v="2"/>
    <x v="7"/>
    <x v="999"/>
    <x v="1"/>
    <m/>
    <x v="1"/>
  </r>
  <r>
    <s v="1_partners"/>
    <x v="0"/>
    <x v="1000"/>
    <x v="16"/>
    <x v="9"/>
    <x v="162"/>
    <n v="1.3888888888888888E-2"/>
    <x v="1"/>
    <x v="16"/>
    <x v="1000"/>
    <x v="0"/>
    <m/>
    <x v="0"/>
  </r>
  <r>
    <s v="1_partners"/>
    <x v="0"/>
    <x v="1001"/>
    <x v="25"/>
    <x v="9"/>
    <x v="236"/>
    <n v="0.1"/>
    <x v="5"/>
    <x v="25"/>
    <x v="1001"/>
    <x v="1"/>
    <m/>
    <x v="1"/>
  </r>
  <r>
    <s v="1_partners"/>
    <x v="0"/>
    <x v="1002"/>
    <x v="3"/>
    <x v="295"/>
    <x v="667"/>
    <n v="3.9678423236514521E-2"/>
    <x v="3"/>
    <x v="3"/>
    <x v="1002"/>
    <x v="199"/>
    <n v="36"/>
    <x v="1"/>
  </r>
  <r>
    <s v="1_partners"/>
    <x v="0"/>
    <x v="1003"/>
    <x v="43"/>
    <x v="6"/>
    <x v="72"/>
    <n v="0.10526315789473684"/>
    <x v="6"/>
    <x v="42"/>
    <x v="1003"/>
    <x v="1"/>
    <m/>
    <x v="0"/>
  </r>
  <r>
    <s v="1_partners"/>
    <x v="0"/>
    <x v="1004"/>
    <x v="6"/>
    <x v="3"/>
    <x v="668"/>
    <n v="1.0135135135135136E-2"/>
    <x v="5"/>
    <x v="6"/>
    <x v="1004"/>
    <x v="0"/>
    <m/>
    <x v="0"/>
  </r>
  <r>
    <s v="1_partners"/>
    <x v="0"/>
    <x v="1005"/>
    <x v="2"/>
    <x v="9"/>
    <x v="173"/>
    <n v="1.6666666666666666E-2"/>
    <x v="2"/>
    <x v="2"/>
    <x v="1005"/>
    <x v="0"/>
    <n v="2"/>
    <x v="1"/>
  </r>
  <r>
    <s v="1_partners"/>
    <x v="0"/>
    <x v="1006"/>
    <x v="17"/>
    <x v="0"/>
    <x v="669"/>
    <n v="1.8930957683741648E-2"/>
    <x v="5"/>
    <x v="17"/>
    <x v="1006"/>
    <x v="1"/>
    <m/>
    <x v="0"/>
  </r>
  <r>
    <s v="1_partners"/>
    <x v="0"/>
    <x v="1007"/>
    <x v="12"/>
    <x v="296"/>
    <x v="670"/>
    <n v="5.0794747753973739E-2"/>
    <x v="5"/>
    <x v="12"/>
    <x v="1007"/>
    <x v="320"/>
    <m/>
    <x v="0"/>
  </r>
  <r>
    <s v="1_partners"/>
    <x v="0"/>
    <x v="1008"/>
    <x v="12"/>
    <x v="55"/>
    <x v="81"/>
    <n v="3.8860103626943004E-2"/>
    <x v="5"/>
    <x v="12"/>
    <x v="1008"/>
    <x v="1"/>
    <m/>
    <x v="1"/>
  </r>
  <r>
    <s v="1_partners"/>
    <x v="0"/>
    <x v="1009"/>
    <x v="2"/>
    <x v="9"/>
    <x v="217"/>
    <n v="1.2987012987012988E-2"/>
    <x v="2"/>
    <x v="2"/>
    <x v="1009"/>
    <x v="48"/>
    <n v="2"/>
    <x v="1"/>
  </r>
  <r>
    <s v="1_partners"/>
    <x v="0"/>
    <x v="1010"/>
    <x v="0"/>
    <x v="18"/>
    <x v="126"/>
    <n v="3.6900369003690037E-2"/>
    <x v="0"/>
    <x v="0"/>
    <x v="1010"/>
    <x v="1"/>
    <n v="5"/>
    <x v="1"/>
  </r>
  <r>
    <s v="1_partners"/>
    <x v="0"/>
    <x v="1011"/>
    <x v="7"/>
    <x v="9"/>
    <x v="155"/>
    <n v="1.9230769230769232E-2"/>
    <x v="2"/>
    <x v="7"/>
    <x v="1011"/>
    <x v="0"/>
    <m/>
    <x v="0"/>
  </r>
  <r>
    <s v="1_partners"/>
    <x v="0"/>
    <x v="1012"/>
    <x v="6"/>
    <x v="66"/>
    <x v="671"/>
    <n v="3.0303030303030304E-2"/>
    <x v="5"/>
    <x v="6"/>
    <x v="1012"/>
    <x v="321"/>
    <n v="3"/>
    <x v="1"/>
  </r>
  <r>
    <s v="1_partners"/>
    <x v="0"/>
    <x v="1013"/>
    <x v="23"/>
    <x v="9"/>
    <x v="260"/>
    <n v="3.6101083032490976E-3"/>
    <x v="2"/>
    <x v="23"/>
    <x v="1013"/>
    <x v="0"/>
    <n v="2"/>
    <x v="0"/>
  </r>
  <r>
    <s v="1_partners"/>
    <x v="0"/>
    <x v="1014"/>
    <x v="15"/>
    <x v="9"/>
    <x v="237"/>
    <n v="0.16666666666666666"/>
    <x v="0"/>
    <x v="15"/>
    <x v="1014"/>
    <x v="154"/>
    <m/>
    <x v="6"/>
  </r>
  <r>
    <s v="1_partners"/>
    <x v="0"/>
    <x v="1015"/>
    <x v="2"/>
    <x v="1"/>
    <x v="672"/>
    <n v="1.935483870967742E-2"/>
    <x v="2"/>
    <x v="2"/>
    <x v="1015"/>
    <x v="11"/>
    <m/>
    <x v="0"/>
  </r>
  <r>
    <s v="1_partners"/>
    <x v="0"/>
    <x v="1016"/>
    <x v="5"/>
    <x v="9"/>
    <x v="214"/>
    <n v="4.5454545454545456E-2"/>
    <x v="3"/>
    <x v="5"/>
    <x v="1016"/>
    <x v="247"/>
    <n v="11"/>
    <x v="1"/>
  </r>
  <r>
    <s v="1_partners"/>
    <x v="0"/>
    <x v="1017"/>
    <x v="12"/>
    <x v="9"/>
    <x v="537"/>
    <n v="5.5555555555555552E-2"/>
    <x v="5"/>
    <x v="12"/>
    <x v="1017"/>
    <x v="1"/>
    <m/>
    <x v="0"/>
  </r>
  <r>
    <s v="1_partners"/>
    <x v="0"/>
    <x v="1018"/>
    <x v="2"/>
    <x v="296"/>
    <x v="673"/>
    <n v="8.4677419354838704E-2"/>
    <x v="2"/>
    <x v="2"/>
    <x v="1018"/>
    <x v="3"/>
    <m/>
    <x v="0"/>
  </r>
  <r>
    <s v="1_partners"/>
    <x v="0"/>
    <x v="1019"/>
    <x v="10"/>
    <x v="4"/>
    <x v="674"/>
    <n v="3.9138429209351198E-2"/>
    <x v="3"/>
    <x v="10"/>
    <x v="1019"/>
    <x v="322"/>
    <n v="22"/>
    <x v="1"/>
  </r>
  <r>
    <s v="1_partners"/>
    <x v="0"/>
    <x v="1020"/>
    <x v="8"/>
    <x v="6"/>
    <x v="237"/>
    <n v="0.33333333333333331"/>
    <x v="4"/>
    <x v="8"/>
    <x v="1020"/>
    <x v="14"/>
    <n v="7"/>
    <x v="1"/>
  </r>
  <r>
    <s v="1_partners"/>
    <x v="0"/>
    <x v="1021"/>
    <x v="12"/>
    <x v="9"/>
    <x v="675"/>
    <n v="2.564102564102564E-2"/>
    <x v="5"/>
    <x v="12"/>
    <x v="1021"/>
    <x v="1"/>
    <m/>
    <x v="0"/>
  </r>
  <r>
    <s v="1_partners"/>
    <x v="0"/>
    <x v="1022"/>
    <x v="5"/>
    <x v="121"/>
    <x v="676"/>
    <n v="3.4313725490196081E-2"/>
    <x v="3"/>
    <x v="5"/>
    <x v="1022"/>
    <x v="323"/>
    <n v="3"/>
    <x v="0"/>
  </r>
  <r>
    <s v="1_partners"/>
    <x v="0"/>
    <x v="1023"/>
    <x v="2"/>
    <x v="9"/>
    <x v="123"/>
    <n v="6.7567567567567571E-3"/>
    <x v="2"/>
    <x v="2"/>
    <x v="1023"/>
    <x v="0"/>
    <m/>
    <x v="0"/>
  </r>
  <r>
    <s v="1_partners"/>
    <x v="0"/>
    <x v="1024"/>
    <x v="10"/>
    <x v="182"/>
    <x v="677"/>
    <n v="7.6182136602451836E-2"/>
    <x v="3"/>
    <x v="10"/>
    <x v="1024"/>
    <x v="324"/>
    <n v="17"/>
    <x v="0"/>
  </r>
  <r>
    <s v="1_partners"/>
    <x v="0"/>
    <x v="1025"/>
    <x v="41"/>
    <x v="9"/>
    <x v="184"/>
    <n v="7.6923076923076927E-2"/>
    <x v="1"/>
    <x v="41"/>
    <x v="1025"/>
    <x v="1"/>
    <m/>
    <x v="1"/>
  </r>
  <r>
    <s v="1_partners"/>
    <x v="0"/>
    <x v="1026"/>
    <x v="0"/>
    <x v="36"/>
    <x v="133"/>
    <n v="6.0344827586206899E-2"/>
    <x v="0"/>
    <x v="0"/>
    <x v="1026"/>
    <x v="82"/>
    <n v="9"/>
    <x v="1"/>
  </r>
  <r>
    <s v="1_partners"/>
    <x v="0"/>
    <x v="1027"/>
    <x v="7"/>
    <x v="9"/>
    <x v="74"/>
    <n v="9.0909090909090912E-2"/>
    <x v="2"/>
    <x v="7"/>
    <x v="1027"/>
    <x v="1"/>
    <m/>
    <x v="0"/>
  </r>
  <r>
    <s v="1_partners"/>
    <x v="0"/>
    <x v="1028"/>
    <x v="2"/>
    <x v="3"/>
    <x v="28"/>
    <n v="6.1855670103092781E-3"/>
    <x v="2"/>
    <x v="2"/>
    <x v="1028"/>
    <x v="1"/>
    <m/>
    <x v="0"/>
  </r>
  <r>
    <s v="1_partners"/>
    <x v="0"/>
    <x v="1029"/>
    <x v="23"/>
    <x v="91"/>
    <x v="678"/>
    <n v="2.9556650246305417E-2"/>
    <x v="2"/>
    <x v="23"/>
    <x v="1029"/>
    <x v="240"/>
    <n v="2"/>
    <x v="1"/>
  </r>
  <r>
    <s v="1_partners"/>
    <x v="0"/>
    <x v="1030"/>
    <x v="5"/>
    <x v="5"/>
    <x v="679"/>
    <n v="1.7415730337078651E-2"/>
    <x v="3"/>
    <x v="5"/>
    <x v="1030"/>
    <x v="30"/>
    <m/>
    <x v="0"/>
  </r>
  <r>
    <s v="1_partners"/>
    <x v="0"/>
    <x v="1031"/>
    <x v="3"/>
    <x v="5"/>
    <x v="680"/>
    <n v="3.5673187571921748E-2"/>
    <x v="3"/>
    <x v="3"/>
    <x v="1031"/>
    <x v="1"/>
    <m/>
    <x v="1"/>
  </r>
  <r>
    <s v="1_partners"/>
    <x v="0"/>
    <x v="1032"/>
    <x v="13"/>
    <x v="9"/>
    <x v="373"/>
    <n v="2.2727272727272728E-2"/>
    <x v="2"/>
    <x v="13"/>
    <x v="1032"/>
    <x v="1"/>
    <m/>
    <x v="0"/>
  </r>
  <r>
    <s v="1_partners"/>
    <x v="0"/>
    <x v="1033"/>
    <x v="0"/>
    <x v="174"/>
    <x v="681"/>
    <n v="4.0247678018575851E-2"/>
    <x v="0"/>
    <x v="0"/>
    <x v="1033"/>
    <x v="23"/>
    <n v="3"/>
    <x v="1"/>
  </r>
  <r>
    <s v="1_partners"/>
    <x v="0"/>
    <x v="1034"/>
    <x v="21"/>
    <x v="6"/>
    <x v="232"/>
    <n v="2.5000000000000001E-2"/>
    <x v="5"/>
    <x v="21"/>
    <x v="1034"/>
    <x v="325"/>
    <n v="84"/>
    <x v="1"/>
  </r>
  <r>
    <s v="1_partners"/>
    <x v="0"/>
    <x v="1035"/>
    <x v="3"/>
    <x v="297"/>
    <x v="682"/>
    <n v="6.2532935183558763E-2"/>
    <x v="3"/>
    <x v="3"/>
    <x v="1035"/>
    <x v="326"/>
    <n v="20"/>
    <x v="0"/>
  </r>
  <r>
    <s v="1_partners"/>
    <x v="0"/>
    <x v="1036"/>
    <x v="19"/>
    <x v="6"/>
    <x v="288"/>
    <n v="1.8018018018018018E-2"/>
    <x v="2"/>
    <x v="19"/>
    <x v="1036"/>
    <x v="48"/>
    <m/>
    <x v="1"/>
  </r>
  <r>
    <s v="1_partners"/>
    <x v="0"/>
    <x v="1037"/>
    <x v="27"/>
    <x v="9"/>
    <x v="237"/>
    <n v="0.16666666666666666"/>
    <x v="4"/>
    <x v="27"/>
    <x v="1037"/>
    <x v="1"/>
    <m/>
    <x v="1"/>
  </r>
  <r>
    <s v="1_partners"/>
    <x v="0"/>
    <x v="1038"/>
    <x v="0"/>
    <x v="298"/>
    <x v="683"/>
    <n v="9.1865756541524457E-2"/>
    <x v="0"/>
    <x v="0"/>
    <x v="1038"/>
    <x v="48"/>
    <n v="7"/>
    <x v="1"/>
  </r>
  <r>
    <s v="1_partners"/>
    <x v="0"/>
    <x v="1039"/>
    <x v="6"/>
    <x v="6"/>
    <x v="122"/>
    <n v="2.7397260273972601E-2"/>
    <x v="5"/>
    <x v="6"/>
    <x v="1039"/>
    <x v="310"/>
    <n v="2"/>
    <x v="1"/>
  </r>
  <r>
    <s v="1_partners"/>
    <x v="0"/>
    <x v="1040"/>
    <x v="12"/>
    <x v="1"/>
    <x v="684"/>
    <n v="1.3422818791946308E-2"/>
    <x v="5"/>
    <x v="12"/>
    <x v="1040"/>
    <x v="0"/>
    <m/>
    <x v="0"/>
  </r>
  <r>
    <s v="1_partners"/>
    <x v="0"/>
    <x v="1041"/>
    <x v="3"/>
    <x v="9"/>
    <x v="366"/>
    <n v="4.9751243781094526E-3"/>
    <x v="3"/>
    <x v="3"/>
    <x v="1041"/>
    <x v="316"/>
    <m/>
    <x v="0"/>
  </r>
  <r>
    <s v="1_partners"/>
    <x v="0"/>
    <x v="1042"/>
    <x v="3"/>
    <x v="6"/>
    <x v="362"/>
    <n v="0.16666666666666666"/>
    <x v="3"/>
    <x v="3"/>
    <x v="1042"/>
    <x v="1"/>
    <m/>
    <x v="0"/>
  </r>
  <r>
    <s v="1_partners"/>
    <x v="0"/>
    <x v="1043"/>
    <x v="8"/>
    <x v="26"/>
    <x v="685"/>
    <n v="1.5810276679841896E-2"/>
    <x v="4"/>
    <x v="8"/>
    <x v="1043"/>
    <x v="15"/>
    <m/>
    <x v="0"/>
  </r>
  <r>
    <s v="1_partners"/>
    <x v="0"/>
    <x v="1044"/>
    <x v="12"/>
    <x v="19"/>
    <x v="686"/>
    <n v="6.8807339449541288E-3"/>
    <x v="5"/>
    <x v="12"/>
    <x v="1044"/>
    <x v="82"/>
    <n v="4"/>
    <x v="1"/>
  </r>
  <r>
    <s v="1_partners"/>
    <x v="0"/>
    <x v="1045"/>
    <x v="8"/>
    <x v="299"/>
    <x v="687"/>
    <n v="5.0395778364116094E-2"/>
    <x v="4"/>
    <x v="8"/>
    <x v="1045"/>
    <x v="327"/>
    <n v="28"/>
    <x v="1"/>
  </r>
  <r>
    <s v="1_partners"/>
    <x v="0"/>
    <x v="1046"/>
    <x v="20"/>
    <x v="9"/>
    <x v="551"/>
    <n v="1.7543859649122806E-2"/>
    <x v="1"/>
    <x v="20"/>
    <x v="1046"/>
    <x v="1"/>
    <m/>
    <x v="1"/>
  </r>
  <r>
    <s v="1_partners"/>
    <x v="0"/>
    <x v="1047"/>
    <x v="0"/>
    <x v="6"/>
    <x v="359"/>
    <n v="7.407407407407407E-2"/>
    <x v="0"/>
    <x v="0"/>
    <x v="1047"/>
    <x v="328"/>
    <m/>
    <x v="0"/>
  </r>
  <r>
    <s v="1_partners"/>
    <x v="0"/>
    <x v="1048"/>
    <x v="2"/>
    <x v="55"/>
    <x v="403"/>
    <n v="3.7974683544303799E-2"/>
    <x v="2"/>
    <x v="2"/>
    <x v="1048"/>
    <x v="51"/>
    <n v="14"/>
    <x v="1"/>
  </r>
  <r>
    <s v="1_partners"/>
    <x v="0"/>
    <x v="1049"/>
    <x v="1"/>
    <x v="147"/>
    <x v="688"/>
    <n v="5.9808612440191387E-2"/>
    <x v="1"/>
    <x v="1"/>
    <x v="1049"/>
    <x v="1"/>
    <n v="1"/>
    <x v="1"/>
  </r>
  <r>
    <s v="1_partners"/>
    <x v="0"/>
    <x v="1050"/>
    <x v="3"/>
    <x v="8"/>
    <x v="689"/>
    <n v="1.4619883040935672E-2"/>
    <x v="3"/>
    <x v="3"/>
    <x v="1050"/>
    <x v="329"/>
    <m/>
    <x v="0"/>
  </r>
  <r>
    <s v="1_partners"/>
    <x v="0"/>
    <x v="1051"/>
    <x v="3"/>
    <x v="258"/>
    <x v="690"/>
    <n v="1.8689196108550948E-2"/>
    <x v="3"/>
    <x v="3"/>
    <x v="1051"/>
    <x v="1"/>
    <m/>
    <x v="0"/>
  </r>
  <r>
    <s v="1_partners"/>
    <x v="0"/>
    <x v="1052"/>
    <x v="6"/>
    <x v="300"/>
    <x v="691"/>
    <n v="5.5390702274975272E-2"/>
    <x v="5"/>
    <x v="6"/>
    <x v="1052"/>
    <x v="330"/>
    <m/>
    <x v="0"/>
  </r>
  <r>
    <s v="1_partners"/>
    <x v="0"/>
    <x v="1053"/>
    <x v="5"/>
    <x v="9"/>
    <x v="236"/>
    <n v="0.1"/>
    <x v="3"/>
    <x v="5"/>
    <x v="1053"/>
    <x v="293"/>
    <n v="1"/>
    <x v="3"/>
  </r>
  <r>
    <s v="1_partners"/>
    <x v="0"/>
    <x v="1054"/>
    <x v="12"/>
    <x v="9"/>
    <x v="625"/>
    <n v="1.6129032258064516E-2"/>
    <x v="5"/>
    <x v="12"/>
    <x v="1054"/>
    <x v="59"/>
    <n v="3"/>
    <x v="0"/>
  </r>
  <r>
    <s v="1_partners"/>
    <x v="0"/>
    <x v="1055"/>
    <x v="12"/>
    <x v="3"/>
    <x v="615"/>
    <n v="2.4E-2"/>
    <x v="5"/>
    <x v="12"/>
    <x v="1055"/>
    <x v="1"/>
    <m/>
    <x v="0"/>
  </r>
  <r>
    <s v="1_partners"/>
    <x v="0"/>
    <x v="1056"/>
    <x v="4"/>
    <x v="15"/>
    <x v="298"/>
    <n v="7.407407407407407E-2"/>
    <x v="4"/>
    <x v="4"/>
    <x v="1056"/>
    <x v="1"/>
    <n v="2"/>
    <x v="1"/>
  </r>
  <r>
    <s v="1_partners"/>
    <x v="0"/>
    <x v="1057"/>
    <x v="1"/>
    <x v="3"/>
    <x v="158"/>
    <n v="5.1724137931034482E-2"/>
    <x v="1"/>
    <x v="1"/>
    <x v="1057"/>
    <x v="331"/>
    <n v="4"/>
    <x v="1"/>
  </r>
  <r>
    <s v="1_partners"/>
    <x v="0"/>
    <x v="1058"/>
    <x v="26"/>
    <x v="3"/>
    <x v="626"/>
    <n v="1.6853932584269662E-2"/>
    <x v="4"/>
    <x v="26"/>
    <x v="1058"/>
    <x v="1"/>
    <m/>
    <x v="7"/>
  </r>
  <r>
    <s v="1_partners"/>
    <x v="0"/>
    <x v="1059"/>
    <x v="20"/>
    <x v="15"/>
    <x v="280"/>
    <n v="6.1538461538461542E-2"/>
    <x v="1"/>
    <x v="20"/>
    <x v="1059"/>
    <x v="1"/>
    <m/>
    <x v="1"/>
  </r>
  <r>
    <s v="1_partners"/>
    <x v="0"/>
    <x v="1060"/>
    <x v="3"/>
    <x v="301"/>
    <x v="692"/>
    <n v="6.8575869903144807E-2"/>
    <x v="3"/>
    <x v="3"/>
    <x v="1060"/>
    <x v="332"/>
    <n v="3"/>
    <x v="0"/>
  </r>
  <r>
    <s v="1_partners"/>
    <x v="0"/>
    <x v="1061"/>
    <x v="23"/>
    <x v="174"/>
    <x v="693"/>
    <n v="4.9618320610687022E-2"/>
    <x v="2"/>
    <x v="23"/>
    <x v="1061"/>
    <x v="65"/>
    <n v="15"/>
    <x v="0"/>
  </r>
  <r>
    <s v="1_partners"/>
    <x v="0"/>
    <x v="1062"/>
    <x v="3"/>
    <x v="302"/>
    <x v="694"/>
    <n v="5.3944315545243621E-2"/>
    <x v="3"/>
    <x v="3"/>
    <x v="1062"/>
    <x v="333"/>
    <n v="1"/>
    <x v="0"/>
  </r>
  <r>
    <s v="1_partners"/>
    <x v="0"/>
    <x v="1063"/>
    <x v="1"/>
    <x v="1"/>
    <x v="160"/>
    <n v="4.5112781954887216E-2"/>
    <x v="1"/>
    <x v="1"/>
    <x v="1063"/>
    <x v="0"/>
    <n v="3"/>
    <x v="1"/>
  </r>
  <r>
    <s v="1_partners"/>
    <x v="0"/>
    <x v="1064"/>
    <x v="32"/>
    <x v="9"/>
    <x v="14"/>
    <n v="3.3333333333333333E-2"/>
    <x v="4"/>
    <x v="32"/>
    <x v="1064"/>
    <x v="1"/>
    <m/>
    <x v="0"/>
  </r>
  <r>
    <s v="1_partners"/>
    <x v="0"/>
    <x v="1065"/>
    <x v="5"/>
    <x v="303"/>
    <x v="695"/>
    <n v="5.9731299927378356E-2"/>
    <x v="3"/>
    <x v="5"/>
    <x v="1065"/>
    <x v="334"/>
    <n v="9"/>
    <x v="1"/>
  </r>
  <r>
    <s v="1_partners"/>
    <x v="0"/>
    <x v="1066"/>
    <x v="19"/>
    <x v="9"/>
    <x v="554"/>
    <n v="8.0645161290322578E-3"/>
    <x v="2"/>
    <x v="19"/>
    <x v="1066"/>
    <x v="23"/>
    <n v="1"/>
    <x v="0"/>
  </r>
  <r>
    <s v="1_partners"/>
    <x v="0"/>
    <x v="1067"/>
    <x v="3"/>
    <x v="84"/>
    <x v="132"/>
    <n v="5.6179775280898875E-2"/>
    <x v="3"/>
    <x v="3"/>
    <x v="1067"/>
    <x v="1"/>
    <m/>
    <x v="0"/>
  </r>
  <r>
    <s v="1_partners"/>
    <x v="0"/>
    <x v="1068"/>
    <x v="3"/>
    <x v="140"/>
    <x v="696"/>
    <n v="5.2307692307692305E-2"/>
    <x v="3"/>
    <x v="3"/>
    <x v="1068"/>
    <x v="335"/>
    <m/>
    <x v="0"/>
  </r>
  <r>
    <s v="1_partners"/>
    <x v="0"/>
    <x v="1069"/>
    <x v="15"/>
    <x v="304"/>
    <x v="697"/>
    <n v="0.21843971631205675"/>
    <x v="0"/>
    <x v="15"/>
    <x v="1069"/>
    <x v="336"/>
    <m/>
    <x v="3"/>
  </r>
  <r>
    <s v="1_partners"/>
    <x v="0"/>
    <x v="1070"/>
    <x v="0"/>
    <x v="305"/>
    <x v="698"/>
    <n v="5.7638888888888892E-2"/>
    <x v="0"/>
    <x v="0"/>
    <x v="1070"/>
    <x v="337"/>
    <n v="1"/>
    <x v="0"/>
  </r>
  <r>
    <s v="1_partners"/>
    <x v="0"/>
    <x v="1071"/>
    <x v="12"/>
    <x v="171"/>
    <x v="249"/>
    <n v="4.2510121457489877E-2"/>
    <x v="5"/>
    <x v="12"/>
    <x v="1071"/>
    <x v="1"/>
    <m/>
    <x v="0"/>
  </r>
  <r>
    <s v="1_partners"/>
    <x v="0"/>
    <x v="1072"/>
    <x v="2"/>
    <x v="249"/>
    <x v="699"/>
    <n v="6.4844720496894409E-2"/>
    <x v="2"/>
    <x v="2"/>
    <x v="1072"/>
    <x v="29"/>
    <n v="12"/>
    <x v="0"/>
  </r>
  <r>
    <s v="1_partners"/>
    <x v="0"/>
    <x v="1073"/>
    <x v="3"/>
    <x v="306"/>
    <x v="700"/>
    <n v="8.6498114724064157E-2"/>
    <x v="3"/>
    <x v="3"/>
    <x v="1073"/>
    <x v="338"/>
    <m/>
    <x v="0"/>
  </r>
  <r>
    <s v="1_partners"/>
    <x v="0"/>
    <x v="1074"/>
    <x v="6"/>
    <x v="141"/>
    <x v="701"/>
    <n v="2.8126870137642132E-2"/>
    <x v="5"/>
    <x v="6"/>
    <x v="1074"/>
    <x v="1"/>
    <n v="1"/>
    <x v="1"/>
  </r>
  <r>
    <s v="1_partners"/>
    <x v="0"/>
    <x v="1075"/>
    <x v="10"/>
    <x v="9"/>
    <x v="389"/>
    <n v="6.7114093959731542E-3"/>
    <x v="3"/>
    <x v="10"/>
    <x v="1075"/>
    <x v="19"/>
    <m/>
    <x v="16"/>
  </r>
  <r>
    <s v="1_partners"/>
    <x v="0"/>
    <x v="1076"/>
    <x v="15"/>
    <x v="307"/>
    <x v="702"/>
    <n v="4.3230696696043229E-2"/>
    <x v="0"/>
    <x v="15"/>
    <x v="1076"/>
    <x v="339"/>
    <n v="2"/>
    <x v="0"/>
  </r>
  <r>
    <s v="1_partners"/>
    <x v="0"/>
    <x v="1077"/>
    <x v="12"/>
    <x v="91"/>
    <x v="703"/>
    <n v="1.932367149758454E-2"/>
    <x v="5"/>
    <x v="12"/>
    <x v="1077"/>
    <x v="221"/>
    <n v="2"/>
    <x v="0"/>
  </r>
  <r>
    <s v="1_partners"/>
    <x v="0"/>
    <x v="1078"/>
    <x v="5"/>
    <x v="308"/>
    <x v="704"/>
    <n v="0.11960705463319354"/>
    <x v="3"/>
    <x v="5"/>
    <x v="1078"/>
    <x v="340"/>
    <n v="20"/>
    <x v="1"/>
  </r>
  <r>
    <s v="1_partners"/>
    <x v="0"/>
    <x v="1079"/>
    <x v="2"/>
    <x v="9"/>
    <x v="296"/>
    <n v="6.25E-2"/>
    <x v="2"/>
    <x v="2"/>
    <x v="1079"/>
    <x v="11"/>
    <m/>
    <x v="1"/>
  </r>
  <r>
    <s v="1_partners"/>
    <x v="0"/>
    <x v="1080"/>
    <x v="3"/>
    <x v="3"/>
    <x v="3"/>
    <n v="5.8823529411764705E-2"/>
    <x v="3"/>
    <x v="3"/>
    <x v="1080"/>
    <x v="341"/>
    <m/>
    <x v="0"/>
  </r>
  <r>
    <s v="1_partners"/>
    <x v="0"/>
    <x v="1081"/>
    <x v="21"/>
    <x v="309"/>
    <x v="705"/>
    <n v="0.12881355932203389"/>
    <x v="5"/>
    <x v="21"/>
    <x v="1081"/>
    <x v="1"/>
    <m/>
    <x v="0"/>
  </r>
  <r>
    <s v="1_partners"/>
    <x v="0"/>
    <x v="1082"/>
    <x v="36"/>
    <x v="9"/>
    <x v="35"/>
    <n v="2.6315789473684209E-2"/>
    <x v="6"/>
    <x v="36"/>
    <x v="1082"/>
    <x v="1"/>
    <n v="2"/>
    <x v="1"/>
  </r>
  <r>
    <s v="1_partners"/>
    <x v="0"/>
    <x v="1083"/>
    <x v="2"/>
    <x v="9"/>
    <x v="298"/>
    <n v="1.8518518518518517E-2"/>
    <x v="2"/>
    <x v="2"/>
    <x v="1083"/>
    <x v="0"/>
    <n v="2"/>
    <x v="0"/>
  </r>
  <r>
    <s v="1_partners"/>
    <x v="0"/>
    <x v="1084"/>
    <x v="3"/>
    <x v="310"/>
    <x v="706"/>
    <n v="5.2446607191132741E-2"/>
    <x v="3"/>
    <x v="3"/>
    <x v="1084"/>
    <x v="240"/>
    <n v="2"/>
    <x v="0"/>
  </r>
  <r>
    <s v="1_partners"/>
    <x v="0"/>
    <x v="1085"/>
    <x v="3"/>
    <x v="8"/>
    <x v="707"/>
    <n v="2.1276595744680851E-2"/>
    <x v="3"/>
    <x v="3"/>
    <x v="1085"/>
    <x v="342"/>
    <n v="1"/>
    <x v="0"/>
  </r>
  <r>
    <s v="1_partners"/>
    <x v="0"/>
    <x v="1086"/>
    <x v="5"/>
    <x v="9"/>
    <x v="135"/>
    <n v="0.25"/>
    <x v="3"/>
    <x v="5"/>
    <x v="1086"/>
    <x v="343"/>
    <m/>
    <x v="6"/>
  </r>
  <r>
    <s v="1_partners"/>
    <x v="0"/>
    <x v="1087"/>
    <x v="6"/>
    <x v="9"/>
    <x v="29"/>
    <n v="2.8571428571428571E-2"/>
    <x v="5"/>
    <x v="6"/>
    <x v="1087"/>
    <x v="0"/>
    <n v="1"/>
    <x v="1"/>
  </r>
  <r>
    <s v="1_partners"/>
    <x v="0"/>
    <x v="1088"/>
    <x v="1"/>
    <x v="26"/>
    <x v="134"/>
    <n v="0.11594202898550725"/>
    <x v="1"/>
    <x v="1"/>
    <x v="1088"/>
    <x v="1"/>
    <m/>
    <x v="0"/>
  </r>
  <r>
    <s v="1_partners"/>
    <x v="0"/>
    <x v="1089"/>
    <x v="43"/>
    <x v="9"/>
    <x v="104"/>
    <n v="0.5"/>
    <x v="6"/>
    <x v="42"/>
    <x v="1089"/>
    <x v="1"/>
    <m/>
    <x v="1"/>
  </r>
  <r>
    <s v="1_partners"/>
    <x v="0"/>
    <x v="1090"/>
    <x v="6"/>
    <x v="84"/>
    <x v="708"/>
    <n v="2.8818443804034581E-2"/>
    <x v="5"/>
    <x v="6"/>
    <x v="1090"/>
    <x v="59"/>
    <n v="1"/>
    <x v="0"/>
  </r>
  <r>
    <s v="1_partners"/>
    <x v="0"/>
    <x v="1091"/>
    <x v="23"/>
    <x v="14"/>
    <x v="709"/>
    <n v="9.9009900990099011E-3"/>
    <x v="2"/>
    <x v="23"/>
    <x v="1091"/>
    <x v="23"/>
    <n v="5"/>
    <x v="1"/>
  </r>
  <r>
    <s v="1_partners"/>
    <x v="0"/>
    <x v="1092"/>
    <x v="3"/>
    <x v="311"/>
    <x v="710"/>
    <n v="5.8844765342960285E-2"/>
    <x v="3"/>
    <x v="3"/>
    <x v="1092"/>
    <x v="344"/>
    <m/>
    <x v="0"/>
  </r>
  <r>
    <s v="1_partners"/>
    <x v="0"/>
    <x v="1093"/>
    <x v="16"/>
    <x v="8"/>
    <x v="239"/>
    <n v="3.6231884057971016E-2"/>
    <x v="1"/>
    <x v="16"/>
    <x v="1093"/>
    <x v="34"/>
    <m/>
    <x v="0"/>
  </r>
  <r>
    <s v="1_partners"/>
    <x v="0"/>
    <x v="1094"/>
    <x v="3"/>
    <x v="42"/>
    <x v="711"/>
    <n v="7.0739549839228297E-2"/>
    <x v="3"/>
    <x v="3"/>
    <x v="1094"/>
    <x v="345"/>
    <n v="32"/>
    <x v="0"/>
  </r>
  <r>
    <s v="1_partners"/>
    <x v="0"/>
    <x v="1095"/>
    <x v="2"/>
    <x v="6"/>
    <x v="10"/>
    <n v="4.878048780487805E-2"/>
    <x v="2"/>
    <x v="2"/>
    <x v="1095"/>
    <x v="0"/>
    <m/>
    <x v="0"/>
  </r>
  <r>
    <s v="1_partners"/>
    <x v="0"/>
    <x v="1096"/>
    <x v="12"/>
    <x v="9"/>
    <x v="712"/>
    <n v="3.5842293906810036E-3"/>
    <x v="5"/>
    <x v="12"/>
    <x v="1096"/>
    <x v="1"/>
    <m/>
    <x v="0"/>
  </r>
  <r>
    <s v="1_partners"/>
    <x v="0"/>
    <x v="1097"/>
    <x v="2"/>
    <x v="19"/>
    <x v="713"/>
    <n v="8.9108910891089105E-2"/>
    <x v="2"/>
    <x v="2"/>
    <x v="1097"/>
    <x v="346"/>
    <n v="9"/>
    <x v="0"/>
  </r>
  <r>
    <s v="1_partners"/>
    <x v="0"/>
    <x v="1098"/>
    <x v="10"/>
    <x v="26"/>
    <x v="551"/>
    <n v="0.14035087719298245"/>
    <x v="3"/>
    <x v="10"/>
    <x v="1098"/>
    <x v="23"/>
    <n v="2"/>
    <x v="0"/>
  </r>
  <r>
    <s v="1_partners"/>
    <x v="0"/>
    <x v="1099"/>
    <x v="2"/>
    <x v="1"/>
    <x v="714"/>
    <n v="3.2085561497326207E-2"/>
    <x v="2"/>
    <x v="2"/>
    <x v="1099"/>
    <x v="1"/>
    <n v="1"/>
    <x v="1"/>
  </r>
  <r>
    <s v="1_partners"/>
    <x v="0"/>
    <x v="1100"/>
    <x v="12"/>
    <x v="1"/>
    <x v="715"/>
    <n v="7.2639225181598066E-3"/>
    <x v="5"/>
    <x v="12"/>
    <x v="1100"/>
    <x v="1"/>
    <n v="4"/>
    <x v="0"/>
  </r>
  <r>
    <s v="1_partners"/>
    <x v="0"/>
    <x v="1101"/>
    <x v="1"/>
    <x v="9"/>
    <x v="632"/>
    <n v="0.05"/>
    <x v="1"/>
    <x v="1"/>
    <x v="1101"/>
    <x v="1"/>
    <m/>
    <x v="1"/>
  </r>
  <r>
    <s v="1_partners"/>
    <x v="0"/>
    <x v="1102"/>
    <x v="16"/>
    <x v="9"/>
    <x v="554"/>
    <n v="8.0645161290322578E-3"/>
    <x v="1"/>
    <x v="16"/>
    <x v="1102"/>
    <x v="1"/>
    <m/>
    <x v="1"/>
  </r>
  <r>
    <s v="1_partners"/>
    <x v="0"/>
    <x v="1103"/>
    <x v="12"/>
    <x v="9"/>
    <x v="716"/>
    <n v="4.9504950495049506E-3"/>
    <x v="5"/>
    <x v="12"/>
    <x v="1103"/>
    <x v="0"/>
    <n v="2"/>
    <x v="1"/>
  </r>
  <r>
    <s v="1_partners"/>
    <x v="0"/>
    <x v="1104"/>
    <x v="2"/>
    <x v="15"/>
    <x v="392"/>
    <n v="4.1237113402061855E-2"/>
    <x v="2"/>
    <x v="2"/>
    <x v="1104"/>
    <x v="347"/>
    <n v="17"/>
    <x v="0"/>
  </r>
  <r>
    <s v="1_partners"/>
    <x v="0"/>
    <x v="1105"/>
    <x v="13"/>
    <x v="6"/>
    <x v="717"/>
    <n v="1.1764705882352941E-2"/>
    <x v="2"/>
    <x v="13"/>
    <x v="1105"/>
    <x v="23"/>
    <m/>
    <x v="1"/>
  </r>
  <r>
    <s v="1_partners"/>
    <x v="0"/>
    <x v="1106"/>
    <x v="12"/>
    <x v="9"/>
    <x v="718"/>
    <n v="1.098901098901099E-2"/>
    <x v="5"/>
    <x v="12"/>
    <x v="1106"/>
    <x v="0"/>
    <m/>
    <x v="0"/>
  </r>
  <r>
    <s v="1_partners"/>
    <x v="0"/>
    <x v="1107"/>
    <x v="2"/>
    <x v="9"/>
    <x v="270"/>
    <n v="3.125E-2"/>
    <x v="2"/>
    <x v="2"/>
    <x v="1107"/>
    <x v="48"/>
    <n v="8"/>
    <x v="1"/>
  </r>
  <r>
    <s v="1_partners"/>
    <x v="0"/>
    <x v="1108"/>
    <x v="2"/>
    <x v="17"/>
    <x v="430"/>
    <n v="3.2994923857868022E-2"/>
    <x v="2"/>
    <x v="2"/>
    <x v="1108"/>
    <x v="1"/>
    <m/>
    <x v="0"/>
  </r>
  <r>
    <s v="1_partners"/>
    <x v="0"/>
    <x v="1109"/>
    <x v="3"/>
    <x v="312"/>
    <x v="719"/>
    <n v="4.6792219343362078E-2"/>
    <x v="3"/>
    <x v="3"/>
    <x v="1109"/>
    <x v="348"/>
    <n v="2"/>
    <x v="0"/>
  </r>
  <r>
    <s v="1_partners"/>
    <x v="0"/>
    <x v="1110"/>
    <x v="9"/>
    <x v="9"/>
    <x v="565"/>
    <n v="2.7777777777777776E-2"/>
    <x v="5"/>
    <x v="9"/>
    <x v="1110"/>
    <x v="21"/>
    <n v="13"/>
    <x v="1"/>
  </r>
  <r>
    <s v="1_partners"/>
    <x v="0"/>
    <x v="1111"/>
    <x v="13"/>
    <x v="6"/>
    <x v="87"/>
    <n v="1.092896174863388E-2"/>
    <x v="2"/>
    <x v="13"/>
    <x v="1111"/>
    <x v="1"/>
    <m/>
    <x v="0"/>
  </r>
  <r>
    <s v="1_partners"/>
    <x v="0"/>
    <x v="1112"/>
    <x v="3"/>
    <x v="313"/>
    <x v="720"/>
    <n v="2.7263194687172317E-2"/>
    <x v="3"/>
    <x v="3"/>
    <x v="1112"/>
    <x v="23"/>
    <n v="1"/>
    <x v="0"/>
  </r>
  <r>
    <s v="1_partners"/>
    <x v="0"/>
    <x v="1113"/>
    <x v="2"/>
    <x v="52"/>
    <x v="354"/>
    <n v="4.042553191489362E-2"/>
    <x v="2"/>
    <x v="2"/>
    <x v="1113"/>
    <x v="65"/>
    <n v="11"/>
    <x v="1"/>
  </r>
  <r>
    <s v="1_partners"/>
    <x v="0"/>
    <x v="1114"/>
    <x v="0"/>
    <x v="305"/>
    <x v="721"/>
    <n v="5.0702504581551622E-2"/>
    <x v="0"/>
    <x v="0"/>
    <x v="1114"/>
    <x v="349"/>
    <n v="11"/>
    <x v="1"/>
  </r>
  <r>
    <s v="1_partners"/>
    <x v="0"/>
    <x v="1115"/>
    <x v="6"/>
    <x v="21"/>
    <x v="722"/>
    <n v="2.2695035460992909E-2"/>
    <x v="5"/>
    <x v="6"/>
    <x v="1115"/>
    <x v="350"/>
    <n v="6"/>
    <x v="1"/>
  </r>
  <r>
    <s v="1_partners"/>
    <x v="0"/>
    <x v="1116"/>
    <x v="2"/>
    <x v="3"/>
    <x v="143"/>
    <n v="0.04"/>
    <x v="2"/>
    <x v="2"/>
    <x v="1116"/>
    <x v="1"/>
    <m/>
    <x v="1"/>
  </r>
  <r>
    <s v="1_partners"/>
    <x v="0"/>
    <x v="1117"/>
    <x v="9"/>
    <x v="9"/>
    <x v="675"/>
    <n v="2.564102564102564E-2"/>
    <x v="5"/>
    <x v="9"/>
    <x v="1117"/>
    <x v="0"/>
    <n v="1"/>
    <x v="1"/>
  </r>
  <r>
    <s v="1_partners"/>
    <x v="0"/>
    <x v="1118"/>
    <x v="6"/>
    <x v="23"/>
    <x v="181"/>
    <n v="0.125"/>
    <x v="5"/>
    <x v="6"/>
    <x v="1118"/>
    <x v="174"/>
    <m/>
    <x v="0"/>
  </r>
  <r>
    <s v="1_partners"/>
    <x v="0"/>
    <x v="1119"/>
    <x v="0"/>
    <x v="314"/>
    <x v="723"/>
    <n v="2.8386923180411677E-2"/>
    <x v="0"/>
    <x v="0"/>
    <x v="1119"/>
    <x v="3"/>
    <n v="3"/>
    <x v="1"/>
  </r>
  <r>
    <s v="1_partners"/>
    <x v="0"/>
    <x v="1120"/>
    <x v="2"/>
    <x v="3"/>
    <x v="645"/>
    <n v="1.2605042016806723E-2"/>
    <x v="2"/>
    <x v="2"/>
    <x v="1120"/>
    <x v="82"/>
    <m/>
    <x v="0"/>
  </r>
  <r>
    <s v="1_partners"/>
    <x v="0"/>
    <x v="1121"/>
    <x v="9"/>
    <x v="9"/>
    <x v="314"/>
    <n v="2.8735632183908046E-3"/>
    <x v="5"/>
    <x v="9"/>
    <x v="1121"/>
    <x v="1"/>
    <m/>
    <x v="0"/>
  </r>
  <r>
    <s v="1_partners"/>
    <x v="0"/>
    <x v="180"/>
    <x v="3"/>
    <x v="315"/>
    <x v="724"/>
    <n v="0.119486504279131"/>
    <x v="3"/>
    <x v="3"/>
    <x v="180"/>
    <x v="89"/>
    <n v="26"/>
    <x v="0"/>
  </r>
  <r>
    <s v="1_partners"/>
    <x v="0"/>
    <x v="1122"/>
    <x v="3"/>
    <x v="9"/>
    <x v="104"/>
    <n v="0.5"/>
    <x v="3"/>
    <x v="3"/>
    <x v="1122"/>
    <x v="59"/>
    <m/>
    <x v="0"/>
  </r>
  <r>
    <s v="1_partners"/>
    <x v="0"/>
    <x v="1123"/>
    <x v="6"/>
    <x v="6"/>
    <x v="635"/>
    <n v="9.6618357487922701E-3"/>
    <x v="5"/>
    <x v="6"/>
    <x v="1123"/>
    <x v="91"/>
    <n v="4"/>
    <x v="1"/>
  </r>
  <r>
    <s v="1_partners"/>
    <x v="0"/>
    <x v="1124"/>
    <x v="20"/>
    <x v="9"/>
    <x v="296"/>
    <n v="6.25E-2"/>
    <x v="1"/>
    <x v="20"/>
    <x v="1124"/>
    <x v="1"/>
    <n v="1"/>
    <x v="1"/>
  </r>
  <r>
    <s v="1_partners"/>
    <x v="0"/>
    <x v="1125"/>
    <x v="7"/>
    <x v="9"/>
    <x v="725"/>
    <n v="9.433962264150943E-3"/>
    <x v="2"/>
    <x v="7"/>
    <x v="1125"/>
    <x v="1"/>
    <m/>
    <x v="0"/>
  </r>
  <r>
    <s v="1_partners"/>
    <x v="0"/>
    <x v="1126"/>
    <x v="1"/>
    <x v="151"/>
    <x v="488"/>
    <n v="8.3196317000986522E-2"/>
    <x v="1"/>
    <x v="1"/>
    <x v="1126"/>
    <x v="351"/>
    <n v="7"/>
    <x v="0"/>
  </r>
  <r>
    <s v="1_partners"/>
    <x v="0"/>
    <x v="1127"/>
    <x v="16"/>
    <x v="9"/>
    <x v="726"/>
    <n v="3.8022813688212928E-3"/>
    <x v="1"/>
    <x v="16"/>
    <x v="1127"/>
    <x v="19"/>
    <n v="4"/>
    <x v="1"/>
  </r>
  <r>
    <s v="1_partners"/>
    <x v="0"/>
    <x v="1128"/>
    <x v="2"/>
    <x v="183"/>
    <x v="146"/>
    <n v="0.10465116279069768"/>
    <x v="2"/>
    <x v="2"/>
    <x v="1128"/>
    <x v="15"/>
    <m/>
    <x v="0"/>
  </r>
  <r>
    <s v="1_partners"/>
    <x v="0"/>
    <x v="1129"/>
    <x v="19"/>
    <x v="9"/>
    <x v="333"/>
    <n v="3.8610038610038611E-3"/>
    <x v="2"/>
    <x v="19"/>
    <x v="1129"/>
    <x v="221"/>
    <n v="4"/>
    <x v="1"/>
  </r>
  <r>
    <s v="1_partners"/>
    <x v="0"/>
    <x v="1130"/>
    <x v="7"/>
    <x v="9"/>
    <x v="43"/>
    <n v="9.5238095238095247E-3"/>
    <x v="2"/>
    <x v="7"/>
    <x v="1130"/>
    <x v="1"/>
    <m/>
    <x v="1"/>
  </r>
  <r>
    <s v="1_partners"/>
    <x v="0"/>
    <x v="1131"/>
    <x v="0"/>
    <x v="171"/>
    <x v="129"/>
    <n v="3.2110091743119268E-2"/>
    <x v="0"/>
    <x v="0"/>
    <x v="1131"/>
    <x v="1"/>
    <n v="3"/>
    <x v="1"/>
  </r>
  <r>
    <s v="1_partners"/>
    <x v="0"/>
    <x v="1132"/>
    <x v="12"/>
    <x v="23"/>
    <x v="614"/>
    <n v="3.1531531531531529E-2"/>
    <x v="5"/>
    <x v="12"/>
    <x v="1132"/>
    <x v="1"/>
    <n v="3"/>
    <x v="1"/>
  </r>
  <r>
    <s v="1_partners"/>
    <x v="0"/>
    <x v="1133"/>
    <x v="2"/>
    <x v="6"/>
    <x v="373"/>
    <n v="4.5454545454545456E-2"/>
    <x v="2"/>
    <x v="2"/>
    <x v="1133"/>
    <x v="13"/>
    <n v="5"/>
    <x v="1"/>
  </r>
  <r>
    <s v="1_partners"/>
    <x v="0"/>
    <x v="1134"/>
    <x v="3"/>
    <x v="14"/>
    <x v="192"/>
    <n v="3.4666666666666665E-2"/>
    <x v="3"/>
    <x v="3"/>
    <x v="1134"/>
    <x v="1"/>
    <m/>
    <x v="0"/>
  </r>
  <r>
    <s v="1_partners"/>
    <x v="0"/>
    <x v="1135"/>
    <x v="3"/>
    <x v="316"/>
    <x v="727"/>
    <n v="3.7414205905826017E-2"/>
    <x v="3"/>
    <x v="3"/>
    <x v="1135"/>
    <x v="352"/>
    <n v="18"/>
    <x v="0"/>
  </r>
  <r>
    <s v="1_partners"/>
    <x v="0"/>
    <x v="1136"/>
    <x v="1"/>
    <x v="174"/>
    <x v="728"/>
    <n v="8.4142394822006472E-2"/>
    <x v="1"/>
    <x v="1"/>
    <x v="1136"/>
    <x v="353"/>
    <m/>
    <x v="0"/>
  </r>
  <r>
    <s v="1_partners"/>
    <x v="0"/>
    <x v="1137"/>
    <x v="2"/>
    <x v="6"/>
    <x v="729"/>
    <n v="1.1627906976744186E-2"/>
    <x v="2"/>
    <x v="2"/>
    <x v="1137"/>
    <x v="18"/>
    <n v="9"/>
    <x v="1"/>
  </r>
  <r>
    <s v="1_partners"/>
    <x v="0"/>
    <x v="1138"/>
    <x v="12"/>
    <x v="14"/>
    <x v="33"/>
    <n v="2.6915113871635612E-2"/>
    <x v="5"/>
    <x v="12"/>
    <x v="1138"/>
    <x v="23"/>
    <n v="1"/>
    <x v="0"/>
  </r>
  <r>
    <s v="1_partners"/>
    <x v="0"/>
    <x v="1139"/>
    <x v="5"/>
    <x v="317"/>
    <x v="730"/>
    <n v="1.6713923295030592E-2"/>
    <x v="3"/>
    <x v="5"/>
    <x v="1139"/>
    <x v="354"/>
    <m/>
    <x v="5"/>
  </r>
  <r>
    <s v="1_partners"/>
    <x v="0"/>
    <x v="1140"/>
    <x v="21"/>
    <x v="1"/>
    <x v="373"/>
    <n v="0.13636363636363635"/>
    <x v="5"/>
    <x v="21"/>
    <x v="1140"/>
    <x v="1"/>
    <m/>
    <x v="1"/>
  </r>
  <r>
    <s v="1_partners"/>
    <x v="0"/>
    <x v="1141"/>
    <x v="29"/>
    <x v="9"/>
    <x v="236"/>
    <n v="0.1"/>
    <x v="7"/>
    <x v="29"/>
    <x v="1141"/>
    <x v="0"/>
    <m/>
    <x v="0"/>
  </r>
  <r>
    <s v="1_partners"/>
    <x v="0"/>
    <x v="1142"/>
    <x v="41"/>
    <x v="313"/>
    <x v="731"/>
    <n v="3.9478678982664814E-2"/>
    <x v="1"/>
    <x v="41"/>
    <x v="1142"/>
    <x v="355"/>
    <n v="79"/>
    <x v="1"/>
  </r>
  <r>
    <s v="1_partners"/>
    <x v="0"/>
    <x v="1143"/>
    <x v="6"/>
    <x v="2"/>
    <x v="732"/>
    <n v="2.9552715654952075E-2"/>
    <x v="5"/>
    <x v="6"/>
    <x v="1143"/>
    <x v="356"/>
    <n v="1"/>
    <x v="0"/>
  </r>
  <r>
    <s v="1_partners"/>
    <x v="0"/>
    <x v="1144"/>
    <x v="2"/>
    <x v="40"/>
    <x v="733"/>
    <n v="5.4744525547445258E-2"/>
    <x v="2"/>
    <x v="2"/>
    <x v="1144"/>
    <x v="357"/>
    <m/>
    <x v="0"/>
  </r>
  <r>
    <s v="1_partners"/>
    <x v="0"/>
    <x v="1145"/>
    <x v="0"/>
    <x v="9"/>
    <x v="208"/>
    <n v="1"/>
    <x v="0"/>
    <x v="0"/>
    <x v="1145"/>
    <x v="50"/>
    <m/>
    <x v="17"/>
  </r>
  <r>
    <s v="1_partners"/>
    <x v="0"/>
    <x v="1146"/>
    <x v="6"/>
    <x v="9"/>
    <x v="116"/>
    <n v="7.2992700729927005E-3"/>
    <x v="5"/>
    <x v="6"/>
    <x v="1146"/>
    <x v="1"/>
    <n v="3"/>
    <x v="1"/>
  </r>
  <r>
    <s v="1_partners"/>
    <x v="0"/>
    <x v="1147"/>
    <x v="2"/>
    <x v="55"/>
    <x v="46"/>
    <n v="7.1090047393364927E-2"/>
    <x v="2"/>
    <x v="2"/>
    <x v="1147"/>
    <x v="0"/>
    <m/>
    <x v="0"/>
  </r>
  <r>
    <s v="1_partners"/>
    <x v="0"/>
    <x v="1148"/>
    <x v="2"/>
    <x v="1"/>
    <x v="301"/>
    <n v="5.5555555555555552E-2"/>
    <x v="2"/>
    <x v="2"/>
    <x v="1148"/>
    <x v="0"/>
    <n v="3"/>
    <x v="0"/>
  </r>
  <r>
    <s v="1_partners"/>
    <x v="0"/>
    <x v="1149"/>
    <x v="2"/>
    <x v="9"/>
    <x v="334"/>
    <n v="1.4285714285714285E-2"/>
    <x v="2"/>
    <x v="2"/>
    <x v="1149"/>
    <x v="0"/>
    <n v="1"/>
    <x v="1"/>
  </r>
  <r>
    <s v="1_partners"/>
    <x v="0"/>
    <x v="1150"/>
    <x v="29"/>
    <x v="8"/>
    <x v="734"/>
    <n v="2.6041666666666668E-2"/>
    <x v="7"/>
    <x v="29"/>
    <x v="1150"/>
    <x v="99"/>
    <n v="12"/>
    <x v="0"/>
  </r>
  <r>
    <s v="1_partners"/>
    <x v="0"/>
    <x v="1151"/>
    <x v="3"/>
    <x v="318"/>
    <x v="735"/>
    <n v="5.419967458856792E-2"/>
    <x v="3"/>
    <x v="3"/>
    <x v="1151"/>
    <x v="358"/>
    <n v="3"/>
    <x v="0"/>
  </r>
  <r>
    <s v="1_partners"/>
    <x v="0"/>
    <x v="1152"/>
    <x v="23"/>
    <x v="78"/>
    <x v="39"/>
    <n v="9.4827586206896547E-2"/>
    <x v="2"/>
    <x v="23"/>
    <x v="1152"/>
    <x v="1"/>
    <m/>
    <x v="0"/>
  </r>
  <r>
    <s v="1_partners"/>
    <x v="0"/>
    <x v="1153"/>
    <x v="16"/>
    <x v="9"/>
    <x v="181"/>
    <n v="1.7857142857142856E-2"/>
    <x v="1"/>
    <x v="16"/>
    <x v="1153"/>
    <x v="359"/>
    <m/>
    <x v="0"/>
  </r>
  <r>
    <s v="1_partners"/>
    <x v="0"/>
    <x v="1154"/>
    <x v="5"/>
    <x v="6"/>
    <x v="315"/>
    <n v="4.0816326530612242E-2"/>
    <x v="3"/>
    <x v="5"/>
    <x v="1154"/>
    <x v="360"/>
    <m/>
    <x v="7"/>
  </r>
  <r>
    <s v="1_partners"/>
    <x v="0"/>
    <x v="1155"/>
    <x v="0"/>
    <x v="109"/>
    <x v="736"/>
    <n v="0.1044776119402985"/>
    <x v="0"/>
    <x v="0"/>
    <x v="1155"/>
    <x v="160"/>
    <n v="8"/>
    <x v="1"/>
  </r>
  <r>
    <s v="1_partners"/>
    <x v="0"/>
    <x v="1156"/>
    <x v="3"/>
    <x v="319"/>
    <x v="737"/>
    <n v="5.8639460217086603E-2"/>
    <x v="3"/>
    <x v="3"/>
    <x v="1156"/>
    <x v="361"/>
    <n v="3"/>
    <x v="0"/>
  </r>
  <r>
    <s v="1_partners"/>
    <x v="0"/>
    <x v="1157"/>
    <x v="33"/>
    <x v="3"/>
    <x v="306"/>
    <n v="2.7522935779816515E-2"/>
    <x v="7"/>
    <x v="33"/>
    <x v="1157"/>
    <x v="1"/>
    <n v="3"/>
    <x v="1"/>
  </r>
  <r>
    <s v="1_partners"/>
    <x v="0"/>
    <x v="1158"/>
    <x v="21"/>
    <x v="1"/>
    <x v="738"/>
    <n v="4.815409309791332E-3"/>
    <x v="5"/>
    <x v="21"/>
    <x v="1158"/>
    <x v="15"/>
    <n v="10"/>
    <x v="0"/>
  </r>
  <r>
    <s v="1_partners"/>
    <x v="0"/>
    <x v="1159"/>
    <x v="2"/>
    <x v="9"/>
    <x v="177"/>
    <n v="5.8479532163742687E-3"/>
    <x v="2"/>
    <x v="2"/>
    <x v="1159"/>
    <x v="272"/>
    <m/>
    <x v="0"/>
  </r>
  <r>
    <s v="1_partners"/>
    <x v="0"/>
    <x v="1160"/>
    <x v="1"/>
    <x v="0"/>
    <x v="554"/>
    <n v="0.13709677419354838"/>
    <x v="1"/>
    <x v="1"/>
    <x v="1160"/>
    <x v="59"/>
    <n v="1"/>
    <x v="0"/>
  </r>
  <r>
    <s v="1_partners"/>
    <x v="0"/>
    <x v="1161"/>
    <x v="5"/>
    <x v="56"/>
    <x v="739"/>
    <n v="8.8235294117647065E-2"/>
    <x v="3"/>
    <x v="5"/>
    <x v="1161"/>
    <x v="11"/>
    <n v="6"/>
    <x v="1"/>
  </r>
  <r>
    <s v="1_partners"/>
    <x v="0"/>
    <x v="1162"/>
    <x v="22"/>
    <x v="26"/>
    <x v="514"/>
    <n v="5.9701492537313432E-2"/>
    <x v="6"/>
    <x v="22"/>
    <x v="1162"/>
    <x v="1"/>
    <m/>
    <x v="4"/>
  </r>
  <r>
    <s v="1_partners"/>
    <x v="0"/>
    <x v="1163"/>
    <x v="0"/>
    <x v="320"/>
    <x v="740"/>
    <n v="6.9823922282938683E-2"/>
    <x v="0"/>
    <x v="0"/>
    <x v="1163"/>
    <x v="362"/>
    <n v="12"/>
    <x v="1"/>
  </r>
  <r>
    <s v="1_partners"/>
    <x v="0"/>
    <x v="1164"/>
    <x v="2"/>
    <x v="52"/>
    <x v="741"/>
    <n v="2.4142312579415501E-2"/>
    <x v="2"/>
    <x v="2"/>
    <x v="1164"/>
    <x v="3"/>
    <n v="15"/>
    <x v="0"/>
  </r>
  <r>
    <s v="1_partners"/>
    <x v="0"/>
    <x v="1165"/>
    <x v="0"/>
    <x v="321"/>
    <x v="742"/>
    <n v="1.8409425625920472E-2"/>
    <x v="0"/>
    <x v="0"/>
    <x v="1165"/>
    <x v="1"/>
    <n v="2"/>
    <x v="1"/>
  </r>
  <r>
    <s v="1_partners"/>
    <x v="0"/>
    <x v="1166"/>
    <x v="23"/>
    <x v="9"/>
    <x v="208"/>
    <n v="1"/>
    <x v="2"/>
    <x v="23"/>
    <x v="1166"/>
    <x v="15"/>
    <m/>
    <x v="8"/>
  </r>
  <r>
    <s v="1_partners"/>
    <x v="0"/>
    <x v="1167"/>
    <x v="46"/>
    <x v="6"/>
    <x v="288"/>
    <n v="1.8018018018018018E-2"/>
    <x v="6"/>
    <x v="45"/>
    <x v="1167"/>
    <x v="1"/>
    <m/>
    <x v="18"/>
  </r>
  <r>
    <s v="1_partners"/>
    <x v="0"/>
    <x v="1168"/>
    <x v="0"/>
    <x v="322"/>
    <x v="743"/>
    <n v="2.6452905811623247E-2"/>
    <x v="0"/>
    <x v="0"/>
    <x v="1168"/>
    <x v="221"/>
    <m/>
    <x v="8"/>
  </r>
  <r>
    <s v="1_partners"/>
    <x v="0"/>
    <x v="1169"/>
    <x v="13"/>
    <x v="8"/>
    <x v="744"/>
    <n v="8.0256821829855531E-3"/>
    <x v="2"/>
    <x v="13"/>
    <x v="1169"/>
    <x v="1"/>
    <m/>
    <x v="1"/>
  </r>
  <r>
    <s v="1_partners"/>
    <x v="0"/>
    <x v="1170"/>
    <x v="13"/>
    <x v="9"/>
    <x v="297"/>
    <n v="6.993006993006993E-3"/>
    <x v="2"/>
    <x v="13"/>
    <x v="1170"/>
    <x v="1"/>
    <m/>
    <x v="1"/>
  </r>
  <r>
    <s v="1_partners"/>
    <x v="0"/>
    <x v="1171"/>
    <x v="9"/>
    <x v="9"/>
    <x v="745"/>
    <n v="1.1111111111111112E-2"/>
    <x v="5"/>
    <x v="9"/>
    <x v="1171"/>
    <x v="0"/>
    <n v="2"/>
    <x v="1"/>
  </r>
  <r>
    <s v="1_partners"/>
    <x v="0"/>
    <x v="1172"/>
    <x v="3"/>
    <x v="222"/>
    <x v="746"/>
    <n v="4.7860360360360357E-2"/>
    <x v="3"/>
    <x v="3"/>
    <x v="1172"/>
    <x v="1"/>
    <m/>
    <x v="0"/>
  </r>
  <r>
    <s v="1_partners"/>
    <x v="0"/>
    <x v="1173"/>
    <x v="3"/>
    <x v="323"/>
    <x v="747"/>
    <n v="9.6018837483102956E-2"/>
    <x v="3"/>
    <x v="3"/>
    <x v="1173"/>
    <x v="363"/>
    <n v="2"/>
    <x v="0"/>
  </r>
  <r>
    <s v="1_partners"/>
    <x v="0"/>
    <x v="1174"/>
    <x v="1"/>
    <x v="15"/>
    <x v="47"/>
    <n v="4.3478260869565216E-2"/>
    <x v="1"/>
    <x v="1"/>
    <x v="1174"/>
    <x v="364"/>
    <n v="2"/>
    <x v="0"/>
  </r>
  <r>
    <s v="1_partners"/>
    <x v="0"/>
    <x v="1175"/>
    <x v="3"/>
    <x v="15"/>
    <x v="482"/>
    <n v="8.3333333333333329E-2"/>
    <x v="3"/>
    <x v="3"/>
    <x v="1175"/>
    <x v="365"/>
    <n v="17"/>
    <x v="0"/>
  </r>
  <r>
    <s v="1_partners"/>
    <x v="0"/>
    <x v="1176"/>
    <x v="4"/>
    <x v="8"/>
    <x v="139"/>
    <n v="4.2372881355932202E-2"/>
    <x v="4"/>
    <x v="4"/>
    <x v="1176"/>
    <x v="4"/>
    <n v="10"/>
    <x v="0"/>
  </r>
  <r>
    <s v="1_partners"/>
    <x v="0"/>
    <x v="1177"/>
    <x v="13"/>
    <x v="9"/>
    <x v="537"/>
    <n v="5.5555555555555552E-2"/>
    <x v="2"/>
    <x v="13"/>
    <x v="1177"/>
    <x v="1"/>
    <n v="1"/>
    <x v="1"/>
  </r>
  <r>
    <s v="1_partners"/>
    <x v="0"/>
    <x v="1178"/>
    <x v="3"/>
    <x v="324"/>
    <x v="748"/>
    <n v="5.6556376946816908E-2"/>
    <x v="3"/>
    <x v="3"/>
    <x v="1178"/>
    <x v="290"/>
    <m/>
    <x v="0"/>
  </r>
  <r>
    <s v="1_partners"/>
    <x v="0"/>
    <x v="1179"/>
    <x v="2"/>
    <x v="325"/>
    <x v="749"/>
    <n v="9.303882195448461E-2"/>
    <x v="2"/>
    <x v="2"/>
    <x v="1179"/>
    <x v="366"/>
    <n v="6"/>
    <x v="0"/>
  </r>
  <r>
    <s v="1_partners"/>
    <x v="0"/>
    <x v="1180"/>
    <x v="23"/>
    <x v="9"/>
    <x v="74"/>
    <n v="9.0909090909090912E-2"/>
    <x v="2"/>
    <x v="23"/>
    <x v="1180"/>
    <x v="23"/>
    <n v="3"/>
    <x v="1"/>
  </r>
  <r>
    <s v="1_partners"/>
    <x v="0"/>
    <x v="1181"/>
    <x v="21"/>
    <x v="1"/>
    <x v="750"/>
    <n v="5.5197792088316471E-3"/>
    <x v="5"/>
    <x v="21"/>
    <x v="1181"/>
    <x v="234"/>
    <n v="34"/>
    <x v="0"/>
  </r>
  <r>
    <s v="1_partners"/>
    <x v="0"/>
    <x v="1182"/>
    <x v="3"/>
    <x v="263"/>
    <x v="751"/>
    <n v="0.11173425366695428"/>
    <x v="3"/>
    <x v="3"/>
    <x v="1182"/>
    <x v="367"/>
    <n v="2"/>
    <x v="0"/>
  </r>
  <r>
    <s v="1_partners"/>
    <x v="0"/>
    <x v="1183"/>
    <x v="12"/>
    <x v="15"/>
    <x v="752"/>
    <n v="1.1730205278592375E-2"/>
    <x v="5"/>
    <x v="12"/>
    <x v="1183"/>
    <x v="1"/>
    <m/>
    <x v="0"/>
  </r>
  <r>
    <s v="1_partners"/>
    <x v="0"/>
    <x v="1184"/>
    <x v="19"/>
    <x v="9"/>
    <x v="359"/>
    <n v="3.7037037037037035E-2"/>
    <x v="2"/>
    <x v="19"/>
    <x v="1184"/>
    <x v="23"/>
    <m/>
    <x v="1"/>
  </r>
  <r>
    <s v="1_partners"/>
    <x v="0"/>
    <x v="1185"/>
    <x v="4"/>
    <x v="3"/>
    <x v="1"/>
    <n v="2.9126213592233011E-2"/>
    <x v="4"/>
    <x v="4"/>
    <x v="1185"/>
    <x v="1"/>
    <n v="1"/>
    <x v="1"/>
  </r>
  <r>
    <s v="1_partners"/>
    <x v="0"/>
    <x v="1186"/>
    <x v="5"/>
    <x v="3"/>
    <x v="201"/>
    <n v="0.03"/>
    <x v="3"/>
    <x v="5"/>
    <x v="1186"/>
    <x v="368"/>
    <n v="12"/>
    <x v="3"/>
  </r>
  <r>
    <s v="1_partners"/>
    <x v="0"/>
    <x v="1187"/>
    <x v="3"/>
    <x v="9"/>
    <x v="104"/>
    <n v="0.5"/>
    <x v="3"/>
    <x v="3"/>
    <x v="1187"/>
    <x v="13"/>
    <n v="1"/>
    <x v="0"/>
  </r>
  <r>
    <s v="1_partners"/>
    <x v="0"/>
    <x v="1188"/>
    <x v="3"/>
    <x v="24"/>
    <x v="753"/>
    <n v="0.16158536585365854"/>
    <x v="3"/>
    <x v="3"/>
    <x v="1188"/>
    <x v="369"/>
    <n v="17"/>
    <x v="0"/>
  </r>
  <r>
    <s v="1_partners"/>
    <x v="0"/>
    <x v="1189"/>
    <x v="21"/>
    <x v="91"/>
    <x v="754"/>
    <n v="3.5820895522388062E-2"/>
    <x v="5"/>
    <x v="21"/>
    <x v="1189"/>
    <x v="370"/>
    <n v="27"/>
    <x v="1"/>
  </r>
  <r>
    <s v="1_partners"/>
    <x v="0"/>
    <x v="1190"/>
    <x v="26"/>
    <x v="9"/>
    <x v="66"/>
    <n v="4.1666666666666664E-2"/>
    <x v="4"/>
    <x v="26"/>
    <x v="1190"/>
    <x v="19"/>
    <n v="7"/>
    <x v="1"/>
  </r>
  <r>
    <s v="1_partners"/>
    <x v="0"/>
    <x v="1191"/>
    <x v="5"/>
    <x v="326"/>
    <x v="755"/>
    <n v="6.5369261477045915E-2"/>
    <x v="3"/>
    <x v="5"/>
    <x v="1191"/>
    <x v="15"/>
    <n v="6"/>
    <x v="1"/>
  </r>
  <r>
    <s v="1_partners"/>
    <x v="0"/>
    <x v="1192"/>
    <x v="3"/>
    <x v="327"/>
    <x v="756"/>
    <n v="5.0076713262870783E-2"/>
    <x v="3"/>
    <x v="3"/>
    <x v="1192"/>
    <x v="371"/>
    <n v="1"/>
    <x v="0"/>
  </r>
  <r>
    <s v="1_partners"/>
    <x v="0"/>
    <x v="1193"/>
    <x v="23"/>
    <x v="15"/>
    <x v="77"/>
    <n v="4.3010752688172046E-2"/>
    <x v="2"/>
    <x v="23"/>
    <x v="1193"/>
    <x v="1"/>
    <m/>
    <x v="0"/>
  </r>
  <r>
    <s v="1_partners"/>
    <x v="0"/>
    <x v="1194"/>
    <x v="2"/>
    <x v="174"/>
    <x v="757"/>
    <n v="2.7837259100642397E-2"/>
    <x v="2"/>
    <x v="2"/>
    <x v="1194"/>
    <x v="5"/>
    <n v="4"/>
    <x v="0"/>
  </r>
  <r>
    <s v="1_partners"/>
    <x v="0"/>
    <x v="1195"/>
    <x v="12"/>
    <x v="9"/>
    <x v="237"/>
    <n v="0.16666666666666666"/>
    <x v="5"/>
    <x v="12"/>
    <x v="1195"/>
    <x v="0"/>
    <n v="2"/>
    <x v="1"/>
  </r>
  <r>
    <s v="1_partners"/>
    <x v="0"/>
    <x v="1196"/>
    <x v="3"/>
    <x v="328"/>
    <x v="758"/>
    <n v="7.7141337116510014E-2"/>
    <x v="3"/>
    <x v="3"/>
    <x v="1196"/>
    <x v="372"/>
    <m/>
    <x v="0"/>
  </r>
  <r>
    <s v="1_partners"/>
    <x v="0"/>
    <x v="1197"/>
    <x v="6"/>
    <x v="8"/>
    <x v="366"/>
    <n v="2.4875621890547265E-2"/>
    <x v="5"/>
    <x v="6"/>
    <x v="1197"/>
    <x v="373"/>
    <n v="2"/>
    <x v="0"/>
  </r>
  <r>
    <s v="1_partners"/>
    <x v="0"/>
    <x v="1198"/>
    <x v="21"/>
    <x v="3"/>
    <x v="298"/>
    <n v="5.5555555555555552E-2"/>
    <x v="5"/>
    <x v="21"/>
    <x v="1198"/>
    <x v="120"/>
    <n v="32"/>
    <x v="1"/>
  </r>
  <r>
    <s v="1_partners"/>
    <x v="0"/>
    <x v="1199"/>
    <x v="0"/>
    <x v="275"/>
    <x v="759"/>
    <n v="3.5763985527414416E-2"/>
    <x v="0"/>
    <x v="0"/>
    <x v="1199"/>
    <x v="48"/>
    <n v="3"/>
    <x v="1"/>
  </r>
  <r>
    <s v="1_partners"/>
    <x v="0"/>
    <x v="1200"/>
    <x v="3"/>
    <x v="329"/>
    <x v="760"/>
    <n v="4.5200172191132156E-2"/>
    <x v="3"/>
    <x v="3"/>
    <x v="1200"/>
    <x v="1"/>
    <m/>
    <x v="0"/>
  </r>
  <r>
    <s v="1_partners"/>
    <x v="0"/>
    <x v="1201"/>
    <x v="0"/>
    <x v="330"/>
    <x v="761"/>
    <n v="6.5541628737483371E-2"/>
    <x v="0"/>
    <x v="0"/>
    <x v="1201"/>
    <x v="374"/>
    <n v="6"/>
    <x v="1"/>
  </r>
  <r>
    <s v="1_partners"/>
    <x v="0"/>
    <x v="1202"/>
    <x v="19"/>
    <x v="9"/>
    <x v="324"/>
    <n v="8.771929824561403E-3"/>
    <x v="2"/>
    <x v="19"/>
    <x v="1202"/>
    <x v="0"/>
    <n v="1"/>
    <x v="1"/>
  </r>
  <r>
    <s v="1_partners"/>
    <x v="0"/>
    <x v="1203"/>
    <x v="13"/>
    <x v="9"/>
    <x v="108"/>
    <n v="0.2"/>
    <x v="2"/>
    <x v="13"/>
    <x v="1203"/>
    <x v="19"/>
    <n v="1"/>
    <x v="1"/>
  </r>
  <r>
    <s v="1_partners"/>
    <x v="0"/>
    <x v="1204"/>
    <x v="0"/>
    <x v="174"/>
    <x v="762"/>
    <n v="1.4598540145985401E-2"/>
    <x v="0"/>
    <x v="0"/>
    <x v="1204"/>
    <x v="15"/>
    <n v="1"/>
    <x v="0"/>
  </r>
  <r>
    <s v="1_partners"/>
    <x v="0"/>
    <x v="1205"/>
    <x v="3"/>
    <x v="15"/>
    <x v="119"/>
    <n v="0.12903225806451613"/>
    <x v="3"/>
    <x v="3"/>
    <x v="1205"/>
    <x v="1"/>
    <m/>
    <x v="0"/>
  </r>
  <r>
    <s v="1_partners"/>
    <x v="0"/>
    <x v="1206"/>
    <x v="3"/>
    <x v="331"/>
    <x v="763"/>
    <n v="2.5824800910125144E-2"/>
    <x v="3"/>
    <x v="3"/>
    <x v="1206"/>
    <x v="375"/>
    <n v="2"/>
    <x v="0"/>
  </r>
  <r>
    <s v="1_partners"/>
    <x v="0"/>
    <x v="1207"/>
    <x v="3"/>
    <x v="332"/>
    <x v="764"/>
    <n v="5.2029229904440699E-2"/>
    <x v="3"/>
    <x v="3"/>
    <x v="1207"/>
    <x v="376"/>
    <n v="2"/>
    <x v="0"/>
  </r>
  <r>
    <s v="1_partners"/>
    <x v="0"/>
    <x v="1208"/>
    <x v="12"/>
    <x v="23"/>
    <x v="765"/>
    <n v="1.0852713178294573E-2"/>
    <x v="5"/>
    <x v="12"/>
    <x v="1208"/>
    <x v="1"/>
    <n v="1"/>
    <x v="1"/>
  </r>
  <r>
    <s v="1_partners"/>
    <x v="0"/>
    <x v="1209"/>
    <x v="5"/>
    <x v="6"/>
    <x v="134"/>
    <n v="2.8985507246376812E-2"/>
    <x v="3"/>
    <x v="5"/>
    <x v="1209"/>
    <x v="377"/>
    <m/>
    <x v="6"/>
  </r>
  <r>
    <s v="1_partners"/>
    <x v="0"/>
    <x v="1210"/>
    <x v="12"/>
    <x v="9"/>
    <x v="296"/>
    <n v="6.25E-2"/>
    <x v="5"/>
    <x v="12"/>
    <x v="1210"/>
    <x v="15"/>
    <m/>
    <x v="0"/>
  </r>
  <r>
    <s v="1_partners"/>
    <x v="0"/>
    <x v="1211"/>
    <x v="0"/>
    <x v="333"/>
    <x v="766"/>
    <n v="3.5806451612903224E-2"/>
    <x v="0"/>
    <x v="0"/>
    <x v="1211"/>
    <x v="378"/>
    <m/>
    <x v="0"/>
  </r>
  <r>
    <s v="1_partners"/>
    <x v="0"/>
    <x v="1212"/>
    <x v="12"/>
    <x v="1"/>
    <x v="767"/>
    <n v="1.0416666666666666E-2"/>
    <x v="5"/>
    <x v="12"/>
    <x v="1212"/>
    <x v="1"/>
    <m/>
    <x v="0"/>
  </r>
  <r>
    <s v="1_partners"/>
    <x v="0"/>
    <x v="1213"/>
    <x v="5"/>
    <x v="41"/>
    <x v="768"/>
    <n v="7.293666026871401E-2"/>
    <x v="3"/>
    <x v="5"/>
    <x v="1213"/>
    <x v="13"/>
    <n v="4"/>
    <x v="0"/>
  </r>
  <r>
    <s v="1_partners"/>
    <x v="0"/>
    <x v="1214"/>
    <x v="23"/>
    <x v="9"/>
    <x v="769"/>
    <n v="4.1493775933609959E-3"/>
    <x v="2"/>
    <x v="23"/>
    <x v="1214"/>
    <x v="1"/>
    <n v="2"/>
    <x v="1"/>
  </r>
  <r>
    <s v="1_partners"/>
    <x v="0"/>
    <x v="1215"/>
    <x v="2"/>
    <x v="78"/>
    <x v="157"/>
    <n v="2.4498886414253896E-2"/>
    <x v="2"/>
    <x v="2"/>
    <x v="1215"/>
    <x v="1"/>
    <n v="1"/>
    <x v="1"/>
  </r>
  <r>
    <s v="1_partners"/>
    <x v="0"/>
    <x v="1216"/>
    <x v="6"/>
    <x v="8"/>
    <x v="87"/>
    <n v="2.7322404371584699E-2"/>
    <x v="5"/>
    <x v="6"/>
    <x v="1216"/>
    <x v="1"/>
    <n v="1"/>
    <x v="0"/>
  </r>
  <r>
    <s v="1_partners"/>
    <x v="0"/>
    <x v="1217"/>
    <x v="3"/>
    <x v="18"/>
    <x v="533"/>
    <n v="7.0921985815602842E-2"/>
    <x v="3"/>
    <x v="3"/>
    <x v="1217"/>
    <x v="379"/>
    <n v="6"/>
    <x v="0"/>
  </r>
  <r>
    <s v="1_partners"/>
    <x v="0"/>
    <x v="1218"/>
    <x v="3"/>
    <x v="334"/>
    <x v="770"/>
    <n v="4.66728280961183E-2"/>
    <x v="3"/>
    <x v="3"/>
    <x v="1218"/>
    <x v="347"/>
    <m/>
    <x v="0"/>
  </r>
  <r>
    <s v="1_partners"/>
    <x v="0"/>
    <x v="1219"/>
    <x v="3"/>
    <x v="335"/>
    <x v="771"/>
    <n v="5.8875027358284086E-2"/>
    <x v="3"/>
    <x v="3"/>
    <x v="1219"/>
    <x v="380"/>
    <n v="7"/>
    <x v="0"/>
  </r>
  <r>
    <s v="1_partners"/>
    <x v="0"/>
    <x v="1220"/>
    <x v="5"/>
    <x v="15"/>
    <x v="98"/>
    <n v="0.12121212121212122"/>
    <x v="3"/>
    <x v="5"/>
    <x v="1220"/>
    <x v="26"/>
    <n v="1"/>
    <x v="0"/>
  </r>
  <r>
    <s v="1_partners"/>
    <x v="0"/>
    <x v="530"/>
    <x v="3"/>
    <x v="336"/>
    <x v="772"/>
    <n v="0.22627906976744186"/>
    <x v="3"/>
    <x v="3"/>
    <x v="530"/>
    <x v="190"/>
    <n v="2"/>
    <x v="0"/>
  </r>
  <r>
    <s v="1_partners"/>
    <x v="0"/>
    <x v="1221"/>
    <x v="23"/>
    <x v="3"/>
    <x v="277"/>
    <n v="1.8404907975460124E-2"/>
    <x v="2"/>
    <x v="23"/>
    <x v="1221"/>
    <x v="0"/>
    <n v="1"/>
    <x v="0"/>
  </r>
  <r>
    <s v="1_partners"/>
    <x v="0"/>
    <x v="1222"/>
    <x v="1"/>
    <x v="9"/>
    <x v="187"/>
    <n v="0.125"/>
    <x v="1"/>
    <x v="1"/>
    <x v="1222"/>
    <x v="23"/>
    <n v="3"/>
    <x v="1"/>
  </r>
  <r>
    <s v="1_partners"/>
    <x v="0"/>
    <x v="1223"/>
    <x v="3"/>
    <x v="26"/>
    <x v="116"/>
    <n v="5.8394160583941604E-2"/>
    <x v="3"/>
    <x v="3"/>
    <x v="1223"/>
    <x v="1"/>
    <n v="1"/>
    <x v="0"/>
  </r>
  <r>
    <s v="1_partners"/>
    <x v="0"/>
    <x v="1224"/>
    <x v="10"/>
    <x v="15"/>
    <x v="773"/>
    <n v="0.23529411764705882"/>
    <x v="3"/>
    <x v="10"/>
    <x v="1224"/>
    <x v="25"/>
    <n v="9"/>
    <x v="0"/>
  </r>
  <r>
    <s v="1_partners"/>
    <x v="0"/>
    <x v="1225"/>
    <x v="2"/>
    <x v="6"/>
    <x v="21"/>
    <n v="1.2738853503184714E-2"/>
    <x v="2"/>
    <x v="2"/>
    <x v="1225"/>
    <x v="23"/>
    <m/>
    <x v="1"/>
  </r>
  <r>
    <s v="1_partners"/>
    <x v="0"/>
    <x v="1226"/>
    <x v="12"/>
    <x v="3"/>
    <x v="203"/>
    <n v="8.1081081081081086E-2"/>
    <x v="5"/>
    <x v="12"/>
    <x v="1226"/>
    <x v="19"/>
    <m/>
    <x v="0"/>
  </r>
  <r>
    <s v="1_partners"/>
    <x v="0"/>
    <x v="1227"/>
    <x v="6"/>
    <x v="52"/>
    <x v="774"/>
    <n v="4.4186046511627906E-2"/>
    <x v="5"/>
    <x v="6"/>
    <x v="1227"/>
    <x v="381"/>
    <n v="4"/>
    <x v="1"/>
  </r>
  <r>
    <s v="1_partners"/>
    <x v="0"/>
    <x v="1228"/>
    <x v="0"/>
    <x v="337"/>
    <x v="775"/>
    <n v="2.818549763495392E-2"/>
    <x v="0"/>
    <x v="0"/>
    <x v="1228"/>
    <x v="13"/>
    <n v="12"/>
    <x v="1"/>
  </r>
  <r>
    <s v="1_partners"/>
    <x v="0"/>
    <x v="1229"/>
    <x v="13"/>
    <x v="9"/>
    <x v="256"/>
    <n v="1.1627906976744186E-2"/>
    <x v="2"/>
    <x v="13"/>
    <x v="1229"/>
    <x v="1"/>
    <n v="1"/>
    <x v="1"/>
  </r>
  <r>
    <s v="1_partners"/>
    <x v="0"/>
    <x v="1230"/>
    <x v="25"/>
    <x v="9"/>
    <x v="334"/>
    <n v="1.4285714285714285E-2"/>
    <x v="5"/>
    <x v="25"/>
    <x v="1230"/>
    <x v="1"/>
    <m/>
    <x v="1"/>
  </r>
  <r>
    <s v="1_partners"/>
    <x v="0"/>
    <x v="1231"/>
    <x v="20"/>
    <x v="23"/>
    <x v="499"/>
    <n v="2.4475524475524476E-2"/>
    <x v="1"/>
    <x v="20"/>
    <x v="1231"/>
    <x v="0"/>
    <n v="1"/>
    <x v="0"/>
  </r>
  <r>
    <s v="1_partners"/>
    <x v="0"/>
    <x v="1232"/>
    <x v="3"/>
    <x v="96"/>
    <x v="776"/>
    <n v="4.5089561457689935E-2"/>
    <x v="3"/>
    <x v="3"/>
    <x v="1232"/>
    <x v="1"/>
    <m/>
    <x v="0"/>
  </r>
  <r>
    <s v="1_partners"/>
    <x v="0"/>
    <x v="1233"/>
    <x v="2"/>
    <x v="3"/>
    <x v="131"/>
    <n v="0.11538461538461539"/>
    <x v="2"/>
    <x v="2"/>
    <x v="1233"/>
    <x v="0"/>
    <n v="3"/>
    <x v="1"/>
  </r>
  <r>
    <s v="1_partners"/>
    <x v="0"/>
    <x v="1234"/>
    <x v="13"/>
    <x v="9"/>
    <x v="113"/>
    <n v="0.14285714285714285"/>
    <x v="2"/>
    <x v="13"/>
    <x v="1234"/>
    <x v="0"/>
    <m/>
    <x v="0"/>
  </r>
  <r>
    <s v="1_partners"/>
    <x v="0"/>
    <x v="1235"/>
    <x v="4"/>
    <x v="9"/>
    <x v="72"/>
    <n v="5.2631578947368418E-2"/>
    <x v="4"/>
    <x v="4"/>
    <x v="1235"/>
    <x v="1"/>
    <n v="3"/>
    <x v="1"/>
  </r>
  <r>
    <s v="1_partners"/>
    <x v="0"/>
    <x v="1236"/>
    <x v="9"/>
    <x v="9"/>
    <x v="124"/>
    <n v="2.1739130434782608E-2"/>
    <x v="5"/>
    <x v="9"/>
    <x v="1236"/>
    <x v="23"/>
    <n v="4"/>
    <x v="1"/>
  </r>
  <r>
    <s v="1_partners"/>
    <x v="0"/>
    <x v="526"/>
    <x v="3"/>
    <x v="338"/>
    <x v="777"/>
    <n v="0.11889122907221647"/>
    <x v="3"/>
    <x v="3"/>
    <x v="526"/>
    <x v="188"/>
    <n v="39"/>
    <x v="0"/>
  </r>
  <r>
    <s v="1_partners"/>
    <x v="0"/>
    <x v="1237"/>
    <x v="5"/>
    <x v="339"/>
    <x v="778"/>
    <n v="8.1617723900094058E-2"/>
    <x v="3"/>
    <x v="5"/>
    <x v="1237"/>
    <x v="382"/>
    <n v="10"/>
    <x v="1"/>
  </r>
  <r>
    <s v="1_partners"/>
    <x v="0"/>
    <x v="1238"/>
    <x v="0"/>
    <x v="220"/>
    <x v="779"/>
    <n v="0.14253611556982343"/>
    <x v="0"/>
    <x v="0"/>
    <x v="1238"/>
    <x v="26"/>
    <n v="6"/>
    <x v="1"/>
  </r>
  <r>
    <s v="1_partners"/>
    <x v="0"/>
    <x v="1239"/>
    <x v="3"/>
    <x v="8"/>
    <x v="580"/>
    <n v="4.1666666666666664E-2"/>
    <x v="3"/>
    <x v="3"/>
    <x v="1239"/>
    <x v="23"/>
    <n v="1"/>
    <x v="0"/>
  </r>
  <r>
    <s v="1_partners"/>
    <x v="0"/>
    <x v="1240"/>
    <x v="3"/>
    <x v="9"/>
    <x v="237"/>
    <n v="0.16666666666666666"/>
    <x v="3"/>
    <x v="3"/>
    <x v="1240"/>
    <x v="19"/>
    <m/>
    <x v="0"/>
  </r>
  <r>
    <s v="1_partners"/>
    <x v="0"/>
    <x v="1241"/>
    <x v="1"/>
    <x v="177"/>
    <x v="780"/>
    <n v="5.865102639296188E-2"/>
    <x v="1"/>
    <x v="1"/>
    <x v="1241"/>
    <x v="383"/>
    <m/>
    <x v="0"/>
  </r>
  <r>
    <s v="1_partners"/>
    <x v="0"/>
    <x v="1242"/>
    <x v="23"/>
    <x v="9"/>
    <x v="362"/>
    <n v="8.3333333333333329E-2"/>
    <x v="2"/>
    <x v="23"/>
    <x v="1242"/>
    <x v="384"/>
    <n v="1"/>
    <x v="0"/>
  </r>
  <r>
    <s v="1_partners"/>
    <x v="0"/>
    <x v="1243"/>
    <x v="2"/>
    <x v="0"/>
    <x v="371"/>
    <n v="0.10493827160493827"/>
    <x v="2"/>
    <x v="2"/>
    <x v="1243"/>
    <x v="15"/>
    <n v="12"/>
    <x v="1"/>
  </r>
  <r>
    <s v="1_partners"/>
    <x v="0"/>
    <x v="1244"/>
    <x v="3"/>
    <x v="340"/>
    <x v="781"/>
    <n v="4.2579015159021107E-2"/>
    <x v="3"/>
    <x v="3"/>
    <x v="1244"/>
    <x v="0"/>
    <m/>
    <x v="0"/>
  </r>
  <r>
    <s v="1_partners"/>
    <x v="0"/>
    <x v="1245"/>
    <x v="2"/>
    <x v="6"/>
    <x v="324"/>
    <n v="1.7543859649122806E-2"/>
    <x v="2"/>
    <x v="2"/>
    <x v="1245"/>
    <x v="1"/>
    <n v="1"/>
    <x v="1"/>
  </r>
  <r>
    <s v="1_partners"/>
    <x v="0"/>
    <x v="1246"/>
    <x v="2"/>
    <x v="183"/>
    <x v="360"/>
    <n v="0.15428571428571428"/>
    <x v="2"/>
    <x v="2"/>
    <x v="1246"/>
    <x v="26"/>
    <m/>
    <x v="0"/>
  </r>
  <r>
    <s v="1_partners"/>
    <x v="0"/>
    <x v="1247"/>
    <x v="20"/>
    <x v="9"/>
    <x v="139"/>
    <n v="8.4745762711864406E-3"/>
    <x v="1"/>
    <x v="20"/>
    <x v="1247"/>
    <x v="1"/>
    <m/>
    <x v="1"/>
  </r>
  <r>
    <s v="1_partners"/>
    <x v="0"/>
    <x v="1248"/>
    <x v="15"/>
    <x v="8"/>
    <x v="115"/>
    <n v="2.5125628140703519E-2"/>
    <x v="0"/>
    <x v="15"/>
    <x v="1248"/>
    <x v="385"/>
    <n v="3"/>
    <x v="3"/>
  </r>
  <r>
    <s v="1_partners"/>
    <x v="0"/>
    <x v="1249"/>
    <x v="12"/>
    <x v="9"/>
    <x v="334"/>
    <n v="1.4285714285714285E-2"/>
    <x v="5"/>
    <x v="12"/>
    <x v="1249"/>
    <x v="18"/>
    <m/>
    <x v="0"/>
  </r>
  <r>
    <s v="1_partners"/>
    <x v="0"/>
    <x v="1250"/>
    <x v="9"/>
    <x v="6"/>
    <x v="588"/>
    <n v="2.8169014084507043E-2"/>
    <x v="5"/>
    <x v="9"/>
    <x v="1250"/>
    <x v="82"/>
    <n v="11"/>
    <x v="1"/>
  </r>
  <r>
    <s v="1_partners"/>
    <x v="0"/>
    <x v="1251"/>
    <x v="49"/>
    <x v="6"/>
    <x v="782"/>
    <n v="7.4906367041198503E-3"/>
    <x v="4"/>
    <x v="47"/>
    <x v="1251"/>
    <x v="1"/>
    <m/>
    <x v="7"/>
  </r>
  <r>
    <s v="1_partners"/>
    <x v="0"/>
    <x v="1252"/>
    <x v="3"/>
    <x v="341"/>
    <x v="783"/>
    <n v="5.271268957304473E-2"/>
    <x v="3"/>
    <x v="3"/>
    <x v="1252"/>
    <x v="386"/>
    <n v="1"/>
    <x v="0"/>
  </r>
  <r>
    <s v="1_partners"/>
    <x v="0"/>
    <x v="1253"/>
    <x v="23"/>
    <x v="9"/>
    <x v="632"/>
    <n v="0.05"/>
    <x v="2"/>
    <x v="23"/>
    <x v="1253"/>
    <x v="1"/>
    <m/>
    <x v="1"/>
  </r>
  <r>
    <s v="1_partners"/>
    <x v="0"/>
    <x v="1254"/>
    <x v="3"/>
    <x v="42"/>
    <x v="784"/>
    <n v="9.4420600858369105E-2"/>
    <x v="3"/>
    <x v="3"/>
    <x v="1254"/>
    <x v="1"/>
    <m/>
    <x v="0"/>
  </r>
  <r>
    <s v="1_partners"/>
    <x v="0"/>
    <x v="1255"/>
    <x v="16"/>
    <x v="6"/>
    <x v="785"/>
    <n v="2.3809523809523808E-2"/>
    <x v="1"/>
    <x v="16"/>
    <x v="1255"/>
    <x v="349"/>
    <n v="3"/>
    <x v="0"/>
  </r>
  <r>
    <s v="1_partners"/>
    <x v="0"/>
    <x v="1256"/>
    <x v="6"/>
    <x v="342"/>
    <x v="786"/>
    <n v="7.0118662351672065E-2"/>
    <x v="5"/>
    <x v="6"/>
    <x v="1256"/>
    <x v="72"/>
    <n v="3"/>
    <x v="1"/>
  </r>
  <r>
    <s v="1_partners"/>
    <x v="0"/>
    <x v="1257"/>
    <x v="10"/>
    <x v="23"/>
    <x v="499"/>
    <n v="2.4475524475524476E-2"/>
    <x v="3"/>
    <x v="10"/>
    <x v="1257"/>
    <x v="387"/>
    <n v="1"/>
    <x v="3"/>
  </r>
  <r>
    <s v="1_partners"/>
    <x v="0"/>
    <x v="1258"/>
    <x v="42"/>
    <x v="9"/>
    <x v="74"/>
    <n v="9.0909090909090912E-2"/>
    <x v="4"/>
    <x v="37"/>
    <x v="1258"/>
    <x v="14"/>
    <m/>
    <x v="5"/>
  </r>
  <r>
    <s v="1_partners"/>
    <x v="0"/>
    <x v="1259"/>
    <x v="7"/>
    <x v="9"/>
    <x v="787"/>
    <n v="1.6447368421052631E-3"/>
    <x v="2"/>
    <x v="7"/>
    <x v="1259"/>
    <x v="82"/>
    <n v="11"/>
    <x v="1"/>
  </r>
  <r>
    <s v="1_partners"/>
    <x v="0"/>
    <x v="1260"/>
    <x v="15"/>
    <x v="343"/>
    <x v="788"/>
    <n v="0.20778832945111389"/>
    <x v="0"/>
    <x v="15"/>
    <x v="1260"/>
    <x v="388"/>
    <n v="16"/>
    <x v="0"/>
  </r>
  <r>
    <s v="1_partners"/>
    <x v="0"/>
    <x v="1261"/>
    <x v="3"/>
    <x v="246"/>
    <x v="789"/>
    <n v="2.4795717103409411E-2"/>
    <x v="3"/>
    <x v="3"/>
    <x v="1261"/>
    <x v="1"/>
    <n v="2"/>
    <x v="0"/>
  </r>
  <r>
    <s v="1_partners"/>
    <x v="0"/>
    <x v="1262"/>
    <x v="1"/>
    <x v="18"/>
    <x v="70"/>
    <n v="0.14705882352941177"/>
    <x v="1"/>
    <x v="1"/>
    <x v="1262"/>
    <x v="389"/>
    <n v="6"/>
    <x v="0"/>
  </r>
  <r>
    <s v="1_partners"/>
    <x v="0"/>
    <x v="1263"/>
    <x v="3"/>
    <x v="344"/>
    <x v="790"/>
    <n v="8.6389303563315381E-2"/>
    <x v="3"/>
    <x v="3"/>
    <x v="1263"/>
    <x v="276"/>
    <m/>
    <x v="0"/>
  </r>
  <r>
    <s v="1_partners"/>
    <x v="0"/>
    <x v="1264"/>
    <x v="6"/>
    <x v="237"/>
    <x v="791"/>
    <n v="9.6955301230835678E-2"/>
    <x v="5"/>
    <x v="6"/>
    <x v="1264"/>
    <x v="390"/>
    <n v="43"/>
    <x v="1"/>
  </r>
  <r>
    <s v="1_partners"/>
    <x v="0"/>
    <x v="1265"/>
    <x v="0"/>
    <x v="183"/>
    <x v="185"/>
    <n v="3.9647577092511016E-2"/>
    <x v="0"/>
    <x v="0"/>
    <x v="1265"/>
    <x v="391"/>
    <n v="1"/>
    <x v="0"/>
  </r>
  <r>
    <s v="1_partners"/>
    <x v="0"/>
    <x v="1266"/>
    <x v="3"/>
    <x v="168"/>
    <x v="792"/>
    <n v="2.3439078601737724E-2"/>
    <x v="3"/>
    <x v="3"/>
    <x v="1266"/>
    <x v="392"/>
    <n v="5"/>
    <x v="0"/>
  </r>
  <r>
    <s v="1_partners"/>
    <x v="0"/>
    <x v="1267"/>
    <x v="2"/>
    <x v="6"/>
    <x v="122"/>
    <n v="2.7397260273972601E-2"/>
    <x v="2"/>
    <x v="2"/>
    <x v="1267"/>
    <x v="19"/>
    <n v="1"/>
    <x v="1"/>
  </r>
  <r>
    <s v="1_partners"/>
    <x v="0"/>
    <x v="1268"/>
    <x v="7"/>
    <x v="9"/>
    <x v="334"/>
    <n v="1.4285714285714285E-2"/>
    <x v="2"/>
    <x v="7"/>
    <x v="1268"/>
    <x v="23"/>
    <n v="4"/>
    <x v="1"/>
  </r>
  <r>
    <s v="1_partners"/>
    <x v="0"/>
    <x v="1269"/>
    <x v="3"/>
    <x v="345"/>
    <x v="793"/>
    <n v="2.9159394997091331E-2"/>
    <x v="3"/>
    <x v="3"/>
    <x v="1269"/>
    <x v="393"/>
    <n v="11"/>
    <x v="0"/>
  </r>
  <r>
    <s v="1_partners"/>
    <x v="0"/>
    <x v="1270"/>
    <x v="20"/>
    <x v="6"/>
    <x v="794"/>
    <n v="1.5384615384615385E-2"/>
    <x v="1"/>
    <x v="20"/>
    <x v="1270"/>
    <x v="394"/>
    <n v="4"/>
    <x v="1"/>
  </r>
  <r>
    <s v="1_partners"/>
    <x v="0"/>
    <x v="1271"/>
    <x v="19"/>
    <x v="3"/>
    <x v="795"/>
    <n v="1.0380622837370242E-2"/>
    <x v="2"/>
    <x v="19"/>
    <x v="1271"/>
    <x v="15"/>
    <n v="1"/>
    <x v="0"/>
  </r>
  <r>
    <s v="1_partners"/>
    <x v="0"/>
    <x v="1272"/>
    <x v="21"/>
    <x v="135"/>
    <x v="796"/>
    <n v="3.7329504666188083E-2"/>
    <x v="5"/>
    <x v="21"/>
    <x v="1272"/>
    <x v="395"/>
    <n v="57"/>
    <x v="1"/>
  </r>
  <r>
    <s v="1_partners"/>
    <x v="0"/>
    <x v="1273"/>
    <x v="3"/>
    <x v="6"/>
    <x v="131"/>
    <n v="7.6923076923076927E-2"/>
    <x v="3"/>
    <x v="3"/>
    <x v="1273"/>
    <x v="1"/>
    <m/>
    <x v="0"/>
  </r>
  <r>
    <s v="1_partners"/>
    <x v="0"/>
    <x v="1274"/>
    <x v="3"/>
    <x v="223"/>
    <x v="797"/>
    <n v="0.12427745664739884"/>
    <x v="3"/>
    <x v="3"/>
    <x v="1274"/>
    <x v="396"/>
    <n v="8"/>
    <x v="0"/>
  </r>
  <r>
    <s v="1_partners"/>
    <x v="0"/>
    <x v="1275"/>
    <x v="9"/>
    <x v="1"/>
    <x v="798"/>
    <n v="1.0344827586206896E-2"/>
    <x v="5"/>
    <x v="9"/>
    <x v="1275"/>
    <x v="397"/>
    <n v="15"/>
    <x v="1"/>
  </r>
  <r>
    <s v="1_partners"/>
    <x v="0"/>
    <x v="1276"/>
    <x v="6"/>
    <x v="66"/>
    <x v="275"/>
    <n v="4.8128342245989303E-2"/>
    <x v="5"/>
    <x v="6"/>
    <x v="1276"/>
    <x v="398"/>
    <n v="7"/>
    <x v="1"/>
  </r>
  <r>
    <s v="1_partners"/>
    <x v="0"/>
    <x v="1277"/>
    <x v="7"/>
    <x v="202"/>
    <x v="799"/>
    <n v="5.3406998158379376E-2"/>
    <x v="2"/>
    <x v="7"/>
    <x v="1277"/>
    <x v="398"/>
    <n v="1"/>
    <x v="0"/>
  </r>
  <r>
    <s v="1_partners"/>
    <x v="0"/>
    <x v="1278"/>
    <x v="4"/>
    <x v="6"/>
    <x v="729"/>
    <n v="1.1627906976744186E-2"/>
    <x v="4"/>
    <x v="4"/>
    <x v="1278"/>
    <x v="23"/>
    <n v="3"/>
    <x v="1"/>
  </r>
  <r>
    <s v="1_partners"/>
    <x v="0"/>
    <x v="1279"/>
    <x v="2"/>
    <x v="6"/>
    <x v="131"/>
    <n v="7.6923076923076927E-2"/>
    <x v="2"/>
    <x v="2"/>
    <x v="1279"/>
    <x v="272"/>
    <n v="3"/>
    <x v="1"/>
  </r>
  <r>
    <s v="1_partners"/>
    <x v="0"/>
    <x v="1280"/>
    <x v="17"/>
    <x v="9"/>
    <x v="98"/>
    <n v="3.0303030303030304E-2"/>
    <x v="5"/>
    <x v="17"/>
    <x v="1280"/>
    <x v="0"/>
    <n v="1"/>
    <x v="1"/>
  </r>
  <r>
    <s v="1_partners"/>
    <x v="0"/>
    <x v="1281"/>
    <x v="6"/>
    <x v="8"/>
    <x v="689"/>
    <n v="1.4619883040935672E-2"/>
    <x v="5"/>
    <x v="6"/>
    <x v="1281"/>
    <x v="11"/>
    <m/>
    <x v="0"/>
  </r>
  <r>
    <s v="1_partners"/>
    <x v="0"/>
    <x v="1282"/>
    <x v="21"/>
    <x v="19"/>
    <x v="800"/>
    <n v="3.5019455252918288E-2"/>
    <x v="5"/>
    <x v="21"/>
    <x v="1282"/>
    <x v="399"/>
    <m/>
    <x v="0"/>
  </r>
  <r>
    <s v="1_partners"/>
    <x v="0"/>
    <x v="1283"/>
    <x v="3"/>
    <x v="346"/>
    <x v="801"/>
    <n v="3.7738026543566068E-2"/>
    <x v="3"/>
    <x v="3"/>
    <x v="1283"/>
    <x v="400"/>
    <n v="1"/>
    <x v="0"/>
  </r>
  <r>
    <s v="1_partners"/>
    <x v="0"/>
    <x v="1284"/>
    <x v="13"/>
    <x v="91"/>
    <x v="802"/>
    <n v="7.2727272727272727E-3"/>
    <x v="2"/>
    <x v="13"/>
    <x v="1284"/>
    <x v="15"/>
    <n v="5"/>
    <x v="0"/>
  </r>
  <r>
    <s v="1_partners"/>
    <x v="0"/>
    <x v="1285"/>
    <x v="30"/>
    <x v="6"/>
    <x v="333"/>
    <n v="7.7220077220077222E-3"/>
    <x v="4"/>
    <x v="30"/>
    <x v="1285"/>
    <x v="401"/>
    <n v="10"/>
    <x v="0"/>
  </r>
  <r>
    <s v="1_partners"/>
    <x v="0"/>
    <x v="1286"/>
    <x v="0"/>
    <x v="9"/>
    <x v="66"/>
    <n v="4.1666666666666664E-2"/>
    <x v="0"/>
    <x v="0"/>
    <x v="1286"/>
    <x v="402"/>
    <n v="2"/>
    <x v="7"/>
  </r>
  <r>
    <s v="1_partners"/>
    <x v="0"/>
    <x v="1287"/>
    <x v="5"/>
    <x v="297"/>
    <x v="803"/>
    <n v="7.9650967669761721E-2"/>
    <x v="3"/>
    <x v="5"/>
    <x v="1287"/>
    <x v="403"/>
    <n v="2"/>
    <x v="0"/>
  </r>
  <r>
    <s v="1_partners"/>
    <x v="0"/>
    <x v="1288"/>
    <x v="6"/>
    <x v="55"/>
    <x v="804"/>
    <n v="3.3707865168539325E-2"/>
    <x v="5"/>
    <x v="6"/>
    <x v="1288"/>
    <x v="404"/>
    <n v="8"/>
    <x v="1"/>
  </r>
  <r>
    <s v="1_partners"/>
    <x v="0"/>
    <x v="1289"/>
    <x v="0"/>
    <x v="21"/>
    <x v="805"/>
    <n v="3.1496062992125984E-2"/>
    <x v="0"/>
    <x v="0"/>
    <x v="1289"/>
    <x v="59"/>
    <n v="16"/>
    <x v="1"/>
  </r>
  <r>
    <s v="1_partners"/>
    <x v="0"/>
    <x v="1290"/>
    <x v="9"/>
    <x v="6"/>
    <x v="368"/>
    <n v="6.8965517241379309E-2"/>
    <x v="5"/>
    <x v="9"/>
    <x v="1290"/>
    <x v="1"/>
    <m/>
    <x v="0"/>
  </r>
  <r>
    <s v="1_partners"/>
    <x v="0"/>
    <x v="1291"/>
    <x v="6"/>
    <x v="6"/>
    <x v="806"/>
    <n v="1.3245033112582781E-2"/>
    <x v="5"/>
    <x v="6"/>
    <x v="1291"/>
    <x v="1"/>
    <m/>
    <x v="0"/>
  </r>
  <r>
    <s v="1_partners"/>
    <x v="0"/>
    <x v="1292"/>
    <x v="3"/>
    <x v="235"/>
    <x v="807"/>
    <n v="5.4974404629423546E-2"/>
    <x v="3"/>
    <x v="3"/>
    <x v="1292"/>
    <x v="0"/>
    <m/>
    <x v="0"/>
  </r>
  <r>
    <s v="1_partners"/>
    <x v="0"/>
    <x v="1293"/>
    <x v="15"/>
    <x v="347"/>
    <x v="808"/>
    <n v="0.15342524773804395"/>
    <x v="0"/>
    <x v="15"/>
    <x v="1293"/>
    <x v="1"/>
    <m/>
    <x v="0"/>
  </r>
  <r>
    <s v="1_partners"/>
    <x v="0"/>
    <x v="1294"/>
    <x v="3"/>
    <x v="348"/>
    <x v="809"/>
    <n v="7.8347578347578342E-2"/>
    <x v="3"/>
    <x v="3"/>
    <x v="1294"/>
    <x v="15"/>
    <n v="2"/>
    <x v="0"/>
  </r>
  <r>
    <s v="1_partners"/>
    <x v="0"/>
    <x v="1295"/>
    <x v="3"/>
    <x v="349"/>
    <x v="810"/>
    <n v="5.3251424388070151E-2"/>
    <x v="3"/>
    <x v="3"/>
    <x v="1295"/>
    <x v="405"/>
    <n v="2"/>
    <x v="0"/>
  </r>
  <r>
    <s v="1_partners"/>
    <x v="0"/>
    <x v="1296"/>
    <x v="15"/>
    <x v="350"/>
    <x v="811"/>
    <n v="2.6125238950356254E-2"/>
    <x v="0"/>
    <x v="15"/>
    <x v="1296"/>
    <x v="406"/>
    <m/>
    <x v="10"/>
  </r>
  <r>
    <s v="1_partners"/>
    <x v="0"/>
    <x v="1297"/>
    <x v="2"/>
    <x v="223"/>
    <x v="812"/>
    <n v="4.9768518518518517E-2"/>
    <x v="2"/>
    <x v="2"/>
    <x v="1297"/>
    <x v="56"/>
    <n v="2"/>
    <x v="0"/>
  </r>
  <r>
    <s v="1_partners"/>
    <x v="0"/>
    <x v="1298"/>
    <x v="13"/>
    <x v="84"/>
    <x v="813"/>
    <n v="3.8461538461538464E-2"/>
    <x v="2"/>
    <x v="13"/>
    <x v="1298"/>
    <x v="18"/>
    <n v="3"/>
    <x v="0"/>
  </r>
  <r>
    <s v="1_partners"/>
    <x v="0"/>
    <x v="1299"/>
    <x v="3"/>
    <x v="9"/>
    <x v="143"/>
    <n v="1.3333333333333334E-2"/>
    <x v="3"/>
    <x v="3"/>
    <x v="1299"/>
    <x v="407"/>
    <n v="6"/>
    <x v="0"/>
  </r>
  <r>
    <s v="1_partners"/>
    <x v="0"/>
    <x v="1300"/>
    <x v="7"/>
    <x v="58"/>
    <x v="814"/>
    <n v="6.3763608087091764E-2"/>
    <x v="2"/>
    <x v="7"/>
    <x v="1300"/>
    <x v="258"/>
    <m/>
    <x v="0"/>
  </r>
  <r>
    <s v="1_partners"/>
    <x v="0"/>
    <x v="1301"/>
    <x v="3"/>
    <x v="351"/>
    <x v="815"/>
    <n v="3.4520069808027923E-2"/>
    <x v="3"/>
    <x v="3"/>
    <x v="1301"/>
    <x v="160"/>
    <m/>
    <x v="0"/>
  </r>
  <r>
    <s v="1_partners"/>
    <x v="0"/>
    <x v="1302"/>
    <x v="3"/>
    <x v="50"/>
    <x v="816"/>
    <n v="9.145427286356822E-2"/>
    <x v="3"/>
    <x v="3"/>
    <x v="1302"/>
    <x v="408"/>
    <m/>
    <x v="0"/>
  </r>
  <r>
    <s v="1_partners"/>
    <x v="0"/>
    <x v="1303"/>
    <x v="7"/>
    <x v="9"/>
    <x v="657"/>
    <n v="7.575757575757576E-3"/>
    <x v="2"/>
    <x v="7"/>
    <x v="1303"/>
    <x v="23"/>
    <n v="1"/>
    <x v="1"/>
  </r>
  <r>
    <s v="1_partners"/>
    <x v="0"/>
    <x v="1304"/>
    <x v="2"/>
    <x v="9"/>
    <x v="155"/>
    <n v="1.9230769230769232E-2"/>
    <x v="2"/>
    <x v="2"/>
    <x v="1304"/>
    <x v="1"/>
    <m/>
    <x v="0"/>
  </r>
  <r>
    <s v="1_partners"/>
    <x v="0"/>
    <x v="1305"/>
    <x v="35"/>
    <x v="9"/>
    <x v="237"/>
    <n v="0.16666666666666666"/>
    <x v="7"/>
    <x v="35"/>
    <x v="1305"/>
    <x v="1"/>
    <m/>
    <x v="0"/>
  </r>
  <r>
    <s v="1_partners"/>
    <x v="0"/>
    <x v="1306"/>
    <x v="12"/>
    <x v="78"/>
    <x v="817"/>
    <n v="1.8425460636515914E-2"/>
    <x v="5"/>
    <x v="12"/>
    <x v="1306"/>
    <x v="409"/>
    <n v="1"/>
    <x v="1"/>
  </r>
  <r>
    <s v="1_partners"/>
    <x v="0"/>
    <x v="1307"/>
    <x v="20"/>
    <x v="0"/>
    <x v="769"/>
    <n v="7.0539419087136929E-2"/>
    <x v="1"/>
    <x v="20"/>
    <x v="1307"/>
    <x v="59"/>
    <n v="4"/>
    <x v="1"/>
  </r>
  <r>
    <s v="1_partners"/>
    <x v="0"/>
    <x v="1308"/>
    <x v="19"/>
    <x v="9"/>
    <x v="181"/>
    <n v="1.7857142857142856E-2"/>
    <x v="2"/>
    <x v="19"/>
    <x v="1308"/>
    <x v="19"/>
    <m/>
    <x v="1"/>
  </r>
  <r>
    <s v="1_partners"/>
    <x v="0"/>
    <x v="1309"/>
    <x v="3"/>
    <x v="352"/>
    <x v="818"/>
    <n v="0.10932603292388603"/>
    <x v="3"/>
    <x v="3"/>
    <x v="1309"/>
    <x v="120"/>
    <n v="1"/>
    <x v="0"/>
  </r>
  <r>
    <s v="1_partners"/>
    <x v="0"/>
    <x v="1310"/>
    <x v="2"/>
    <x v="9"/>
    <x v="717"/>
    <n v="5.8823529411764705E-3"/>
    <x v="2"/>
    <x v="2"/>
    <x v="1310"/>
    <x v="1"/>
    <m/>
    <x v="1"/>
  </r>
  <r>
    <s v="1_partners"/>
    <x v="0"/>
    <x v="1311"/>
    <x v="48"/>
    <x v="9"/>
    <x v="171"/>
    <n v="2.5000000000000001E-2"/>
    <x v="4"/>
    <x v="46"/>
    <x v="1311"/>
    <x v="1"/>
    <m/>
    <x v="6"/>
  </r>
  <r>
    <s v="1_partners"/>
    <x v="0"/>
    <x v="1312"/>
    <x v="3"/>
    <x v="6"/>
    <x v="324"/>
    <n v="1.7543859649122806E-2"/>
    <x v="3"/>
    <x v="3"/>
    <x v="1312"/>
    <x v="0"/>
    <m/>
    <x v="0"/>
  </r>
  <r>
    <s v="1_partners"/>
    <x v="0"/>
    <x v="1313"/>
    <x v="1"/>
    <x v="6"/>
    <x v="8"/>
    <n v="5.8823529411764705E-2"/>
    <x v="1"/>
    <x v="1"/>
    <x v="1313"/>
    <x v="1"/>
    <m/>
    <x v="0"/>
  </r>
  <r>
    <s v="1_partners"/>
    <x v="0"/>
    <x v="1314"/>
    <x v="12"/>
    <x v="9"/>
    <x v="449"/>
    <n v="3.5714285714285712E-2"/>
    <x v="5"/>
    <x v="12"/>
    <x v="1314"/>
    <x v="1"/>
    <m/>
    <x v="1"/>
  </r>
  <r>
    <s v="1_partners"/>
    <x v="0"/>
    <x v="1315"/>
    <x v="10"/>
    <x v="353"/>
    <x v="659"/>
    <n v="6.7189249720044794E-2"/>
    <x v="3"/>
    <x v="10"/>
    <x v="1315"/>
    <x v="410"/>
    <n v="6"/>
    <x v="0"/>
  </r>
  <r>
    <s v="1_partners"/>
    <x v="0"/>
    <x v="1316"/>
    <x v="9"/>
    <x v="9"/>
    <x v="718"/>
    <n v="1.098901098901099E-2"/>
    <x v="5"/>
    <x v="9"/>
    <x v="1316"/>
    <x v="221"/>
    <n v="13"/>
    <x v="1"/>
  </r>
  <r>
    <s v="1_partners"/>
    <x v="0"/>
    <x v="1317"/>
    <x v="9"/>
    <x v="9"/>
    <x v="800"/>
    <n v="3.8910505836575876E-3"/>
    <x v="5"/>
    <x v="9"/>
    <x v="1317"/>
    <x v="1"/>
    <n v="3"/>
    <x v="1"/>
  </r>
  <r>
    <s v="1_partners"/>
    <x v="0"/>
    <x v="1318"/>
    <x v="0"/>
    <x v="354"/>
    <x v="819"/>
    <n v="5.0235792502597715E-2"/>
    <x v="0"/>
    <x v="0"/>
    <x v="1318"/>
    <x v="18"/>
    <n v="2"/>
    <x v="1"/>
  </r>
  <r>
    <s v="1_partners"/>
    <x v="0"/>
    <x v="1319"/>
    <x v="8"/>
    <x v="6"/>
    <x v="820"/>
    <n v="5.7971014492753624E-3"/>
    <x v="4"/>
    <x v="8"/>
    <x v="1319"/>
    <x v="411"/>
    <n v="26"/>
    <x v="1"/>
  </r>
  <r>
    <s v="1_partners"/>
    <x v="0"/>
    <x v="1320"/>
    <x v="3"/>
    <x v="355"/>
    <x v="821"/>
    <n v="0.14497251432061672"/>
    <x v="3"/>
    <x v="3"/>
    <x v="1320"/>
    <x v="412"/>
    <n v="53"/>
    <x v="0"/>
  </r>
  <r>
    <s v="1_partners"/>
    <x v="0"/>
    <x v="1321"/>
    <x v="13"/>
    <x v="9"/>
    <x v="162"/>
    <n v="1.3888888888888888E-2"/>
    <x v="2"/>
    <x v="13"/>
    <x v="1321"/>
    <x v="0"/>
    <n v="1"/>
    <x v="1"/>
  </r>
  <r>
    <s v="1_partners"/>
    <x v="0"/>
    <x v="1322"/>
    <x v="12"/>
    <x v="6"/>
    <x v="359"/>
    <n v="7.407407407407407E-2"/>
    <x v="5"/>
    <x v="12"/>
    <x v="1322"/>
    <x v="1"/>
    <m/>
    <x v="0"/>
  </r>
  <r>
    <s v="1_partners"/>
    <x v="0"/>
    <x v="1323"/>
    <x v="0"/>
    <x v="3"/>
    <x v="404"/>
    <n v="5.5350553505535052E-3"/>
    <x v="0"/>
    <x v="0"/>
    <x v="1323"/>
    <x v="50"/>
    <m/>
    <x v="0"/>
  </r>
  <r>
    <s v="1_partners"/>
    <x v="0"/>
    <x v="1324"/>
    <x v="9"/>
    <x v="6"/>
    <x v="125"/>
    <n v="2.5316455696202531E-2"/>
    <x v="5"/>
    <x v="9"/>
    <x v="1324"/>
    <x v="1"/>
    <m/>
    <x v="0"/>
  </r>
  <r>
    <s v="1_partners"/>
    <x v="0"/>
    <x v="1325"/>
    <x v="2"/>
    <x v="9"/>
    <x v="822"/>
    <n v="3.8461538461538464E-3"/>
    <x v="2"/>
    <x v="2"/>
    <x v="1325"/>
    <x v="0"/>
    <m/>
    <x v="1"/>
  </r>
  <r>
    <s v="1_partners"/>
    <x v="0"/>
    <x v="1326"/>
    <x v="12"/>
    <x v="9"/>
    <x v="400"/>
    <n v="5.235602094240838E-3"/>
    <x v="5"/>
    <x v="12"/>
    <x v="1326"/>
    <x v="244"/>
    <n v="57"/>
    <x v="1"/>
  </r>
  <r>
    <s v="1_partners"/>
    <x v="0"/>
    <x v="1327"/>
    <x v="41"/>
    <x v="9"/>
    <x v="122"/>
    <n v="1.3698630136986301E-2"/>
    <x v="1"/>
    <x v="41"/>
    <x v="1327"/>
    <x v="0"/>
    <m/>
    <x v="0"/>
  </r>
  <r>
    <s v="1_partners"/>
    <x v="0"/>
    <x v="1328"/>
    <x v="6"/>
    <x v="26"/>
    <x v="307"/>
    <n v="1.7582417582417582E-2"/>
    <x v="5"/>
    <x v="6"/>
    <x v="1328"/>
    <x v="14"/>
    <n v="1"/>
    <x v="1"/>
  </r>
  <r>
    <s v="1_partners"/>
    <x v="0"/>
    <x v="1329"/>
    <x v="0"/>
    <x v="356"/>
    <x v="823"/>
    <n v="6.0634328358208957E-2"/>
    <x v="0"/>
    <x v="0"/>
    <x v="1329"/>
    <x v="64"/>
    <n v="1"/>
    <x v="0"/>
  </r>
  <r>
    <s v="1_partners"/>
    <x v="0"/>
    <x v="1330"/>
    <x v="29"/>
    <x v="14"/>
    <x v="261"/>
    <n v="4.0752351097178681E-2"/>
    <x v="7"/>
    <x v="29"/>
    <x v="1330"/>
    <x v="59"/>
    <n v="17"/>
    <x v="1"/>
  </r>
  <r>
    <s v="1_partners"/>
    <x v="0"/>
    <x v="1331"/>
    <x v="2"/>
    <x v="9"/>
    <x v="125"/>
    <n v="1.2658227848101266E-2"/>
    <x v="2"/>
    <x v="2"/>
    <x v="1331"/>
    <x v="50"/>
    <m/>
    <x v="0"/>
  </r>
  <r>
    <s v="1_partners"/>
    <x v="0"/>
    <x v="1332"/>
    <x v="32"/>
    <x v="6"/>
    <x v="588"/>
    <n v="2.8169014084507043E-2"/>
    <x v="4"/>
    <x v="32"/>
    <x v="1332"/>
    <x v="1"/>
    <m/>
    <x v="1"/>
  </r>
  <r>
    <s v="1_partners"/>
    <x v="0"/>
    <x v="1333"/>
    <x v="3"/>
    <x v="15"/>
    <x v="171"/>
    <n v="0.1"/>
    <x v="3"/>
    <x v="3"/>
    <x v="1333"/>
    <x v="1"/>
    <m/>
    <x v="0"/>
  </r>
  <r>
    <s v="1_partners"/>
    <x v="0"/>
    <x v="1334"/>
    <x v="19"/>
    <x v="9"/>
    <x v="3"/>
    <n v="1.9607843137254902E-2"/>
    <x v="2"/>
    <x v="19"/>
    <x v="1334"/>
    <x v="1"/>
    <m/>
    <x v="1"/>
  </r>
  <r>
    <s v="1_partners"/>
    <x v="0"/>
    <x v="1335"/>
    <x v="13"/>
    <x v="9"/>
    <x v="270"/>
    <n v="3.125E-2"/>
    <x v="2"/>
    <x v="13"/>
    <x v="1335"/>
    <x v="0"/>
    <m/>
    <x v="0"/>
  </r>
  <r>
    <s v="1_partners"/>
    <x v="0"/>
    <x v="1336"/>
    <x v="3"/>
    <x v="357"/>
    <x v="824"/>
    <n v="3.9480177660799476E-2"/>
    <x v="3"/>
    <x v="3"/>
    <x v="1336"/>
    <x v="413"/>
    <m/>
    <x v="0"/>
  </r>
  <r>
    <s v="1_partners"/>
    <x v="0"/>
    <x v="1337"/>
    <x v="5"/>
    <x v="358"/>
    <x v="825"/>
    <n v="8.8276343335659452E-2"/>
    <x v="3"/>
    <x v="5"/>
    <x v="1337"/>
    <x v="414"/>
    <n v="9"/>
    <x v="0"/>
  </r>
  <r>
    <s v="1_partners"/>
    <x v="0"/>
    <x v="1338"/>
    <x v="13"/>
    <x v="15"/>
    <x v="769"/>
    <n v="1.6597510373443983E-2"/>
    <x v="2"/>
    <x v="13"/>
    <x v="1338"/>
    <x v="0"/>
    <n v="3"/>
    <x v="1"/>
  </r>
  <r>
    <s v="1_partners"/>
    <x v="0"/>
    <x v="1339"/>
    <x v="18"/>
    <x v="9"/>
    <x v="537"/>
    <n v="5.5555555555555552E-2"/>
    <x v="6"/>
    <x v="18"/>
    <x v="1339"/>
    <x v="1"/>
    <m/>
    <x v="0"/>
  </r>
  <r>
    <s v="1_partners"/>
    <x v="0"/>
    <x v="1340"/>
    <x v="15"/>
    <x v="3"/>
    <x v="24"/>
    <n v="4.6875E-2"/>
    <x v="0"/>
    <x v="15"/>
    <x v="1340"/>
    <x v="415"/>
    <n v="5"/>
    <x v="3"/>
  </r>
  <r>
    <s v="1_partners"/>
    <x v="0"/>
    <x v="1341"/>
    <x v="8"/>
    <x v="15"/>
    <x v="283"/>
    <n v="5.9701492537313432E-2"/>
    <x v="4"/>
    <x v="8"/>
    <x v="1341"/>
    <x v="416"/>
    <n v="17"/>
    <x v="0"/>
  </r>
  <r>
    <s v="1_partners"/>
    <x v="0"/>
    <x v="1342"/>
    <x v="2"/>
    <x v="9"/>
    <x v="773"/>
    <n v="5.8823529411764705E-2"/>
    <x v="2"/>
    <x v="2"/>
    <x v="1342"/>
    <x v="1"/>
    <m/>
    <x v="5"/>
  </r>
  <r>
    <s v="1_partners"/>
    <x v="0"/>
    <x v="1343"/>
    <x v="0"/>
    <x v="8"/>
    <x v="826"/>
    <n v="1.3888888888888888E-2"/>
    <x v="0"/>
    <x v="0"/>
    <x v="1343"/>
    <x v="48"/>
    <n v="5"/>
    <x v="1"/>
  </r>
  <r>
    <s v="1_partners"/>
    <x v="0"/>
    <x v="1344"/>
    <x v="3"/>
    <x v="359"/>
    <x v="827"/>
    <n v="5.519791809341186E-2"/>
    <x v="3"/>
    <x v="3"/>
    <x v="1344"/>
    <x v="417"/>
    <m/>
    <x v="0"/>
  </r>
  <r>
    <s v="1_partners"/>
    <x v="0"/>
    <x v="1345"/>
    <x v="10"/>
    <x v="15"/>
    <x v="359"/>
    <n v="0.14814814814814814"/>
    <x v="3"/>
    <x v="10"/>
    <x v="1345"/>
    <x v="418"/>
    <n v="4"/>
    <x v="3"/>
  </r>
  <r>
    <s v="1_partners"/>
    <x v="0"/>
    <x v="1346"/>
    <x v="12"/>
    <x v="9"/>
    <x v="828"/>
    <n v="9.6153846153846159E-3"/>
    <x v="5"/>
    <x v="12"/>
    <x v="1346"/>
    <x v="82"/>
    <n v="1"/>
    <x v="1"/>
  </r>
  <r>
    <s v="1_partners"/>
    <x v="0"/>
    <x v="1347"/>
    <x v="3"/>
    <x v="55"/>
    <x v="678"/>
    <n v="3.6945812807881777E-2"/>
    <x v="3"/>
    <x v="3"/>
    <x v="1347"/>
    <x v="1"/>
    <m/>
    <x v="0"/>
  </r>
  <r>
    <s v="1_partners"/>
    <x v="0"/>
    <x v="1348"/>
    <x v="3"/>
    <x v="132"/>
    <x v="829"/>
    <n v="4.3867502238137866E-2"/>
    <x v="3"/>
    <x v="3"/>
    <x v="1348"/>
    <x v="1"/>
    <m/>
    <x v="0"/>
  </r>
  <r>
    <s v="1_partners"/>
    <x v="0"/>
    <x v="1349"/>
    <x v="5"/>
    <x v="360"/>
    <x v="830"/>
    <n v="6.4944961896697712E-2"/>
    <x v="3"/>
    <x v="5"/>
    <x v="1349"/>
    <x v="419"/>
    <n v="2"/>
    <x v="0"/>
  </r>
  <r>
    <s v="1_partners"/>
    <x v="0"/>
    <x v="1350"/>
    <x v="3"/>
    <x v="361"/>
    <x v="831"/>
    <n v="4.8784604996623904E-2"/>
    <x v="3"/>
    <x v="3"/>
    <x v="1350"/>
    <x v="420"/>
    <m/>
    <x v="0"/>
  </r>
  <r>
    <s v="1_partners"/>
    <x v="0"/>
    <x v="1351"/>
    <x v="9"/>
    <x v="6"/>
    <x v="173"/>
    <n v="3.3333333333333333E-2"/>
    <x v="5"/>
    <x v="9"/>
    <x v="1351"/>
    <x v="1"/>
    <n v="1"/>
    <x v="1"/>
  </r>
  <r>
    <s v="1_partners"/>
    <x v="0"/>
    <x v="1352"/>
    <x v="5"/>
    <x v="362"/>
    <x v="832"/>
    <n v="6.1017508176895802E-2"/>
    <x v="3"/>
    <x v="5"/>
    <x v="1352"/>
    <x v="421"/>
    <n v="33"/>
    <x v="0"/>
  </r>
  <r>
    <s v="1_partners"/>
    <x v="0"/>
    <x v="1353"/>
    <x v="19"/>
    <x v="9"/>
    <x v="315"/>
    <n v="2.0408163265306121E-2"/>
    <x v="2"/>
    <x v="19"/>
    <x v="1353"/>
    <x v="1"/>
    <m/>
    <x v="1"/>
  </r>
  <r>
    <s v="1_partners"/>
    <x v="0"/>
    <x v="1354"/>
    <x v="5"/>
    <x v="3"/>
    <x v="262"/>
    <n v="1.7964071856287425E-2"/>
    <x v="3"/>
    <x v="5"/>
    <x v="1354"/>
    <x v="1"/>
    <m/>
    <x v="16"/>
  </r>
  <r>
    <s v="1_partners"/>
    <x v="0"/>
    <x v="1355"/>
    <x v="2"/>
    <x v="141"/>
    <x v="833"/>
    <n v="3.44574780058651E-2"/>
    <x v="2"/>
    <x v="2"/>
    <x v="1355"/>
    <x v="48"/>
    <m/>
    <x v="0"/>
  </r>
  <r>
    <s v="1_partners"/>
    <x v="0"/>
    <x v="1356"/>
    <x v="0"/>
    <x v="363"/>
    <x v="834"/>
    <n v="9.1609842869848801E-2"/>
    <x v="0"/>
    <x v="0"/>
    <x v="1356"/>
    <x v="422"/>
    <m/>
    <x v="0"/>
  </r>
  <r>
    <s v="1_partners"/>
    <x v="0"/>
    <x v="1357"/>
    <x v="3"/>
    <x v="40"/>
    <x v="835"/>
    <n v="2.835538752362949E-2"/>
    <x v="3"/>
    <x v="3"/>
    <x v="1357"/>
    <x v="1"/>
    <m/>
    <x v="0"/>
  </r>
  <r>
    <s v="1_partners"/>
    <x v="0"/>
    <x v="1358"/>
    <x v="12"/>
    <x v="66"/>
    <x v="836"/>
    <n v="8.5592011412268191E-3"/>
    <x v="5"/>
    <x v="12"/>
    <x v="1358"/>
    <x v="423"/>
    <n v="59"/>
    <x v="1"/>
  </r>
  <r>
    <s v="1_partners"/>
    <x v="0"/>
    <x v="1359"/>
    <x v="46"/>
    <x v="9"/>
    <x v="455"/>
    <n v="9.0909090909090905E-3"/>
    <x v="6"/>
    <x v="45"/>
    <x v="1359"/>
    <x v="1"/>
    <m/>
    <x v="4"/>
  </r>
  <r>
    <s v="1_partners"/>
    <x v="0"/>
    <x v="1360"/>
    <x v="0"/>
    <x v="202"/>
    <x v="837"/>
    <n v="0.13211845102505695"/>
    <x v="0"/>
    <x v="0"/>
    <x v="1360"/>
    <x v="30"/>
    <n v="13"/>
    <x v="1"/>
  </r>
  <r>
    <s v="1_partners"/>
    <x v="0"/>
    <x v="1361"/>
    <x v="13"/>
    <x v="9"/>
    <x v="838"/>
    <n v="1.8867924528301887E-3"/>
    <x v="2"/>
    <x v="13"/>
    <x v="1361"/>
    <x v="238"/>
    <n v="14"/>
    <x v="1"/>
  </r>
  <r>
    <s v="1_partners"/>
    <x v="0"/>
    <x v="1362"/>
    <x v="3"/>
    <x v="364"/>
    <x v="839"/>
    <n v="9.0822610524207675E-2"/>
    <x v="3"/>
    <x v="3"/>
    <x v="1362"/>
    <x v="424"/>
    <n v="51"/>
    <x v="0"/>
  </r>
  <r>
    <s v="1_partners"/>
    <x v="0"/>
    <x v="1363"/>
    <x v="6"/>
    <x v="78"/>
    <x v="840"/>
    <n v="2.1400778210116732E-2"/>
    <x v="5"/>
    <x v="6"/>
    <x v="1363"/>
    <x v="425"/>
    <n v="4"/>
    <x v="0"/>
  </r>
  <r>
    <s v="1_partners"/>
    <x v="0"/>
    <x v="1364"/>
    <x v="10"/>
    <x v="8"/>
    <x v="841"/>
    <n v="2.2624434389140271E-2"/>
    <x v="3"/>
    <x v="10"/>
    <x v="1364"/>
    <x v="426"/>
    <n v="9"/>
    <x v="3"/>
  </r>
  <r>
    <s v="1_partners"/>
    <x v="0"/>
    <x v="1365"/>
    <x v="3"/>
    <x v="365"/>
    <x v="842"/>
    <n v="5.3211366290385365E-2"/>
    <x v="3"/>
    <x v="3"/>
    <x v="1365"/>
    <x v="427"/>
    <n v="2"/>
    <x v="0"/>
  </r>
  <r>
    <s v="1_partners"/>
    <x v="0"/>
    <x v="1366"/>
    <x v="3"/>
    <x v="3"/>
    <x v="237"/>
    <n v="0.5"/>
    <x v="3"/>
    <x v="3"/>
    <x v="1366"/>
    <x v="428"/>
    <m/>
    <x v="0"/>
  </r>
  <r>
    <s v="1_partners"/>
    <x v="0"/>
    <x v="1367"/>
    <x v="21"/>
    <x v="21"/>
    <x v="843"/>
    <n v="1.8867924528301886E-2"/>
    <x v="5"/>
    <x v="21"/>
    <x v="1367"/>
    <x v="397"/>
    <n v="11"/>
    <x v="0"/>
  </r>
  <r>
    <s v="1_partners"/>
    <x v="0"/>
    <x v="1368"/>
    <x v="2"/>
    <x v="19"/>
    <x v="277"/>
    <n v="5.5214723926380369E-2"/>
    <x v="2"/>
    <x v="2"/>
    <x v="1368"/>
    <x v="1"/>
    <n v="2"/>
    <x v="1"/>
  </r>
  <r>
    <s v="1_partners"/>
    <x v="0"/>
    <x v="1369"/>
    <x v="22"/>
    <x v="1"/>
    <x v="513"/>
    <n v="4.6511627906976744E-2"/>
    <x v="6"/>
    <x v="22"/>
    <x v="1369"/>
    <x v="1"/>
    <m/>
    <x v="7"/>
  </r>
  <r>
    <s v="1_partners"/>
    <x v="0"/>
    <x v="1370"/>
    <x v="3"/>
    <x v="22"/>
    <x v="844"/>
    <n v="2.5165562913907286E-2"/>
    <x v="3"/>
    <x v="3"/>
    <x v="1370"/>
    <x v="1"/>
    <m/>
    <x v="0"/>
  </r>
  <r>
    <s v="1_partners"/>
    <x v="0"/>
    <x v="1371"/>
    <x v="1"/>
    <x v="9"/>
    <x v="236"/>
    <n v="0.1"/>
    <x v="1"/>
    <x v="1"/>
    <x v="1371"/>
    <x v="1"/>
    <n v="1"/>
    <x v="1"/>
  </r>
  <r>
    <s v="1_partners"/>
    <x v="0"/>
    <x v="1372"/>
    <x v="2"/>
    <x v="9"/>
    <x v="315"/>
    <n v="2.0408163265306121E-2"/>
    <x v="2"/>
    <x v="2"/>
    <x v="1372"/>
    <x v="1"/>
    <n v="1"/>
    <x v="1"/>
  </r>
  <r>
    <s v="1_partners"/>
    <x v="0"/>
    <x v="1373"/>
    <x v="3"/>
    <x v="31"/>
    <x v="845"/>
    <n v="3.445537296108498E-2"/>
    <x v="3"/>
    <x v="3"/>
    <x v="1373"/>
    <x v="429"/>
    <n v="1"/>
    <x v="0"/>
  </r>
  <r>
    <s v="1_partners"/>
    <x v="0"/>
    <x v="1374"/>
    <x v="27"/>
    <x v="9"/>
    <x v="127"/>
    <n v="0.1111111111111111"/>
    <x v="4"/>
    <x v="27"/>
    <x v="1374"/>
    <x v="1"/>
    <m/>
    <x v="0"/>
  </r>
  <r>
    <s v="1_partners"/>
    <x v="0"/>
    <x v="1375"/>
    <x v="3"/>
    <x v="178"/>
    <x v="846"/>
    <n v="4.2378607973742641E-2"/>
    <x v="3"/>
    <x v="3"/>
    <x v="1375"/>
    <x v="430"/>
    <m/>
    <x v="0"/>
  </r>
  <r>
    <s v="1_partners"/>
    <x v="0"/>
    <x v="1376"/>
    <x v="2"/>
    <x v="5"/>
    <x v="847"/>
    <n v="2.2878228782287822E-2"/>
    <x v="2"/>
    <x v="2"/>
    <x v="1376"/>
    <x v="0"/>
    <n v="2"/>
    <x v="0"/>
  </r>
  <r>
    <s v="1_partners"/>
    <x v="0"/>
    <x v="1377"/>
    <x v="3"/>
    <x v="8"/>
    <x v="594"/>
    <n v="2.3809523809523808E-2"/>
    <x v="3"/>
    <x v="3"/>
    <x v="1377"/>
    <x v="1"/>
    <m/>
    <x v="0"/>
  </r>
  <r>
    <s v="1_partners"/>
    <x v="0"/>
    <x v="1378"/>
    <x v="3"/>
    <x v="3"/>
    <x v="172"/>
    <n v="7.1428571428571425E-2"/>
    <x v="3"/>
    <x v="3"/>
    <x v="1378"/>
    <x v="1"/>
    <n v="2"/>
    <x v="0"/>
  </r>
  <r>
    <s v="1_partners"/>
    <x v="0"/>
    <x v="1379"/>
    <x v="12"/>
    <x v="26"/>
    <x v="180"/>
    <n v="5.128205128205128E-2"/>
    <x v="5"/>
    <x v="12"/>
    <x v="1379"/>
    <x v="23"/>
    <n v="2"/>
    <x v="1"/>
  </r>
  <r>
    <s v="1_partners"/>
    <x v="0"/>
    <x v="1380"/>
    <x v="12"/>
    <x v="6"/>
    <x v="795"/>
    <n v="6.920415224913495E-3"/>
    <x v="5"/>
    <x v="12"/>
    <x v="1380"/>
    <x v="15"/>
    <n v="3"/>
    <x v="0"/>
  </r>
  <r>
    <s v="1_partners"/>
    <x v="0"/>
    <x v="1381"/>
    <x v="7"/>
    <x v="8"/>
    <x v="477"/>
    <n v="1.7421602787456445E-2"/>
    <x v="2"/>
    <x v="7"/>
    <x v="1381"/>
    <x v="23"/>
    <n v="1"/>
    <x v="0"/>
  </r>
  <r>
    <s v="1_partners"/>
    <x v="0"/>
    <x v="1382"/>
    <x v="23"/>
    <x v="9"/>
    <x v="848"/>
    <n v="4.7169811320754715E-3"/>
    <x v="2"/>
    <x v="23"/>
    <x v="1382"/>
    <x v="1"/>
    <m/>
    <x v="1"/>
  </r>
  <r>
    <s v="1_partners"/>
    <x v="0"/>
    <x v="1383"/>
    <x v="3"/>
    <x v="9"/>
    <x v="108"/>
    <n v="0.2"/>
    <x v="3"/>
    <x v="3"/>
    <x v="1383"/>
    <x v="431"/>
    <m/>
    <x v="0"/>
  </r>
  <r>
    <s v="1_partners"/>
    <x v="0"/>
    <x v="1384"/>
    <x v="6"/>
    <x v="3"/>
    <x v="222"/>
    <n v="7.9365079365079361E-3"/>
    <x v="5"/>
    <x v="6"/>
    <x v="1384"/>
    <x v="21"/>
    <n v="1"/>
    <x v="0"/>
  </r>
  <r>
    <s v="1_partners"/>
    <x v="0"/>
    <x v="1385"/>
    <x v="3"/>
    <x v="3"/>
    <x v="298"/>
    <n v="5.5555555555555552E-2"/>
    <x v="3"/>
    <x v="3"/>
    <x v="1385"/>
    <x v="0"/>
    <m/>
    <x v="0"/>
  </r>
  <r>
    <s v="1_partners"/>
    <x v="0"/>
    <x v="1386"/>
    <x v="8"/>
    <x v="9"/>
    <x v="162"/>
    <n v="1.3888888888888888E-2"/>
    <x v="4"/>
    <x v="8"/>
    <x v="1386"/>
    <x v="1"/>
    <m/>
    <x v="6"/>
  </r>
  <r>
    <s v="1_partners"/>
    <x v="0"/>
    <x v="1387"/>
    <x v="10"/>
    <x v="95"/>
    <x v="849"/>
    <n v="6.3118811881188119E-2"/>
    <x v="3"/>
    <x v="10"/>
    <x v="1387"/>
    <x v="432"/>
    <n v="5"/>
    <x v="3"/>
  </r>
  <r>
    <s v="1_partners"/>
    <x v="0"/>
    <x v="1388"/>
    <x v="9"/>
    <x v="9"/>
    <x v="785"/>
    <n v="1.1904761904761904E-2"/>
    <x v="5"/>
    <x v="9"/>
    <x v="1388"/>
    <x v="1"/>
    <m/>
    <x v="0"/>
  </r>
  <r>
    <s v="1_partners"/>
    <x v="0"/>
    <x v="1389"/>
    <x v="5"/>
    <x v="121"/>
    <x v="594"/>
    <n v="6.6666666666666666E-2"/>
    <x v="3"/>
    <x v="5"/>
    <x v="1389"/>
    <x v="433"/>
    <n v="11"/>
    <x v="1"/>
  </r>
  <r>
    <s v="1_partners"/>
    <x v="0"/>
    <x v="1390"/>
    <x v="12"/>
    <x v="1"/>
    <x v="495"/>
    <n v="8.321775312066574E-3"/>
    <x v="5"/>
    <x v="12"/>
    <x v="1390"/>
    <x v="1"/>
    <n v="2"/>
    <x v="1"/>
  </r>
  <r>
    <s v="1_partners"/>
    <x v="0"/>
    <x v="1391"/>
    <x v="13"/>
    <x v="9"/>
    <x v="315"/>
    <n v="2.0408163265306121E-2"/>
    <x v="2"/>
    <x v="13"/>
    <x v="1391"/>
    <x v="1"/>
    <m/>
    <x v="1"/>
  </r>
  <r>
    <s v="1_partners"/>
    <x v="0"/>
    <x v="1392"/>
    <x v="24"/>
    <x v="9"/>
    <x v="296"/>
    <n v="6.25E-2"/>
    <x v="1"/>
    <x v="24"/>
    <x v="1392"/>
    <x v="434"/>
    <n v="3"/>
    <x v="1"/>
  </r>
  <r>
    <s v="1_partners"/>
    <x v="0"/>
    <x v="1393"/>
    <x v="0"/>
    <x v="366"/>
    <x v="850"/>
    <n v="0.15088757396449703"/>
    <x v="0"/>
    <x v="0"/>
    <x v="1393"/>
    <x v="435"/>
    <n v="28"/>
    <x v="1"/>
  </r>
  <r>
    <s v="1_partners"/>
    <x v="0"/>
    <x v="1394"/>
    <x v="21"/>
    <x v="75"/>
    <x v="851"/>
    <n v="4.0955631399317405E-2"/>
    <x v="5"/>
    <x v="21"/>
    <x v="1394"/>
    <x v="436"/>
    <n v="158"/>
    <x v="1"/>
  </r>
  <r>
    <s v="1_partners"/>
    <x v="0"/>
    <x v="1395"/>
    <x v="41"/>
    <x v="15"/>
    <x v="158"/>
    <n v="6.8965517241379309E-2"/>
    <x v="1"/>
    <x v="41"/>
    <x v="1395"/>
    <x v="437"/>
    <n v="17"/>
    <x v="0"/>
  </r>
  <r>
    <s v="1_partners"/>
    <x v="0"/>
    <x v="1396"/>
    <x v="21"/>
    <x v="6"/>
    <x v="852"/>
    <n v="8.0321285140562242E-3"/>
    <x v="5"/>
    <x v="21"/>
    <x v="1396"/>
    <x v="19"/>
    <n v="14"/>
    <x v="1"/>
  </r>
  <r>
    <s v="1_partners"/>
    <x v="0"/>
    <x v="1397"/>
    <x v="7"/>
    <x v="1"/>
    <x v="729"/>
    <n v="3.4883720930232558E-2"/>
    <x v="2"/>
    <x v="7"/>
    <x v="1397"/>
    <x v="48"/>
    <n v="6"/>
    <x v="1"/>
  </r>
  <r>
    <s v="1_partners"/>
    <x v="0"/>
    <x v="1398"/>
    <x v="5"/>
    <x v="15"/>
    <x v="853"/>
    <n v="1.5151515151515152E-2"/>
    <x v="3"/>
    <x v="5"/>
    <x v="1398"/>
    <x v="0"/>
    <n v="1"/>
    <x v="0"/>
  </r>
  <r>
    <s v="1_partners"/>
    <x v="0"/>
    <x v="1399"/>
    <x v="3"/>
    <x v="173"/>
    <x v="854"/>
    <n v="7.2773972602739725E-2"/>
    <x v="3"/>
    <x v="3"/>
    <x v="1399"/>
    <x v="0"/>
    <m/>
    <x v="0"/>
  </r>
  <r>
    <s v="1_partners"/>
    <x v="0"/>
    <x v="1400"/>
    <x v="0"/>
    <x v="367"/>
    <x v="855"/>
    <n v="4.8980606663351564E-2"/>
    <x v="0"/>
    <x v="0"/>
    <x v="1400"/>
    <x v="23"/>
    <n v="3"/>
    <x v="1"/>
  </r>
  <r>
    <s v="1_partners"/>
    <x v="0"/>
    <x v="1401"/>
    <x v="3"/>
    <x v="40"/>
    <x v="856"/>
    <n v="4.5941807044410414E-2"/>
    <x v="3"/>
    <x v="3"/>
    <x v="1401"/>
    <x v="0"/>
    <m/>
    <x v="0"/>
  </r>
  <r>
    <s v="1_partners"/>
    <x v="0"/>
    <x v="1402"/>
    <x v="1"/>
    <x v="121"/>
    <x v="852"/>
    <n v="5.6224899598393573E-2"/>
    <x v="1"/>
    <x v="1"/>
    <x v="1402"/>
    <x v="1"/>
    <n v="1"/>
    <x v="0"/>
  </r>
  <r>
    <s v="1_partners"/>
    <x v="0"/>
    <x v="1403"/>
    <x v="26"/>
    <x v="15"/>
    <x v="857"/>
    <n v="2.3668639053254437E-2"/>
    <x v="4"/>
    <x v="26"/>
    <x v="1403"/>
    <x v="238"/>
    <n v="1"/>
    <x v="0"/>
  </r>
  <r>
    <s v="1_partners"/>
    <x v="0"/>
    <x v="1404"/>
    <x v="5"/>
    <x v="9"/>
    <x v="119"/>
    <n v="3.2258064516129031E-2"/>
    <x v="3"/>
    <x v="5"/>
    <x v="1404"/>
    <x v="438"/>
    <n v="17"/>
    <x v="0"/>
  </r>
  <r>
    <s v="1_partners"/>
    <x v="0"/>
    <x v="1405"/>
    <x v="1"/>
    <x v="42"/>
    <x v="858"/>
    <n v="8.0882352941176475E-2"/>
    <x v="1"/>
    <x v="1"/>
    <x v="1405"/>
    <x v="0"/>
    <n v="2"/>
    <x v="1"/>
  </r>
  <r>
    <s v="1_partners"/>
    <x v="0"/>
    <x v="1406"/>
    <x v="13"/>
    <x v="9"/>
    <x v="349"/>
    <n v="1.1235955056179775E-2"/>
    <x v="2"/>
    <x v="13"/>
    <x v="1406"/>
    <x v="1"/>
    <n v="1"/>
    <x v="1"/>
  </r>
  <r>
    <s v="1_partners"/>
    <x v="0"/>
    <x v="1407"/>
    <x v="6"/>
    <x v="16"/>
    <x v="859"/>
    <n v="4.9180327868852458E-2"/>
    <x v="5"/>
    <x v="6"/>
    <x v="1407"/>
    <x v="82"/>
    <n v="2"/>
    <x v="0"/>
  </r>
  <r>
    <s v="1_partners"/>
    <x v="0"/>
    <x v="1408"/>
    <x v="1"/>
    <x v="9"/>
    <x v="20"/>
    <n v="0.33333333333333331"/>
    <x v="1"/>
    <x v="1"/>
    <x v="1408"/>
    <x v="0"/>
    <n v="1"/>
    <x v="1"/>
  </r>
  <r>
    <s v="1_partners"/>
    <x v="0"/>
    <x v="1409"/>
    <x v="21"/>
    <x v="9"/>
    <x v="208"/>
    <n v="1"/>
    <x v="5"/>
    <x v="21"/>
    <x v="1409"/>
    <x v="50"/>
    <m/>
    <x v="19"/>
  </r>
  <r>
    <s v="1_partners"/>
    <x v="0"/>
    <x v="1410"/>
    <x v="12"/>
    <x v="3"/>
    <x v="619"/>
    <n v="7.7922077922077922E-3"/>
    <x v="5"/>
    <x v="12"/>
    <x v="1410"/>
    <x v="254"/>
    <n v="1"/>
    <x v="1"/>
  </r>
  <r>
    <s v="1_partners"/>
    <x v="0"/>
    <x v="1411"/>
    <x v="13"/>
    <x v="3"/>
    <x v="820"/>
    <n v="8.6956521739130436E-3"/>
    <x v="2"/>
    <x v="13"/>
    <x v="1411"/>
    <x v="23"/>
    <m/>
    <x v="1"/>
  </r>
  <r>
    <s v="1_partners"/>
    <x v="0"/>
    <x v="1412"/>
    <x v="10"/>
    <x v="368"/>
    <x v="860"/>
    <n v="7.8163771712158811E-2"/>
    <x v="3"/>
    <x v="10"/>
    <x v="1412"/>
    <x v="18"/>
    <n v="6"/>
    <x v="1"/>
  </r>
  <r>
    <s v="1_partners"/>
    <x v="0"/>
    <x v="1413"/>
    <x v="27"/>
    <x v="9"/>
    <x v="172"/>
    <n v="2.3809523809523808E-2"/>
    <x v="4"/>
    <x v="27"/>
    <x v="1413"/>
    <x v="439"/>
    <n v="2"/>
    <x v="0"/>
  </r>
  <r>
    <s v="1_partners"/>
    <x v="0"/>
    <x v="1414"/>
    <x v="15"/>
    <x v="22"/>
    <x v="861"/>
    <n v="2.0932794711715021E-2"/>
    <x v="0"/>
    <x v="15"/>
    <x v="1414"/>
    <x v="221"/>
    <m/>
    <x v="8"/>
  </r>
  <r>
    <s v="1_partners"/>
    <x v="0"/>
    <x v="1415"/>
    <x v="10"/>
    <x v="369"/>
    <x v="862"/>
    <n v="8.8017373530914669E-2"/>
    <x v="3"/>
    <x v="10"/>
    <x v="1415"/>
    <x v="440"/>
    <m/>
    <x v="0"/>
  </r>
  <r>
    <s v="1_partners"/>
    <x v="0"/>
    <x v="1416"/>
    <x v="3"/>
    <x v="370"/>
    <x v="863"/>
    <n v="0.11210482529118136"/>
    <x v="3"/>
    <x v="3"/>
    <x v="1416"/>
    <x v="441"/>
    <n v="16"/>
    <x v="0"/>
  </r>
  <r>
    <s v="1_partners"/>
    <x v="0"/>
    <x v="1417"/>
    <x v="3"/>
    <x v="8"/>
    <x v="820"/>
    <n v="1.4492753623188406E-2"/>
    <x v="3"/>
    <x v="3"/>
    <x v="1417"/>
    <x v="1"/>
    <m/>
    <x v="0"/>
  </r>
  <r>
    <s v="1_partners"/>
    <x v="0"/>
    <x v="1418"/>
    <x v="3"/>
    <x v="371"/>
    <x v="864"/>
    <n v="8.2643259357403118E-2"/>
    <x v="3"/>
    <x v="3"/>
    <x v="1418"/>
    <x v="75"/>
    <m/>
    <x v="0"/>
  </r>
  <r>
    <s v="1_partners"/>
    <x v="0"/>
    <x v="1419"/>
    <x v="27"/>
    <x v="9"/>
    <x v="368"/>
    <n v="3.4482758620689655E-2"/>
    <x v="4"/>
    <x v="27"/>
    <x v="1419"/>
    <x v="1"/>
    <n v="5"/>
    <x v="1"/>
  </r>
  <r>
    <s v="1_partners"/>
    <x v="0"/>
    <x v="1420"/>
    <x v="12"/>
    <x v="15"/>
    <x v="297"/>
    <n v="2.7972027972027972E-2"/>
    <x v="5"/>
    <x v="12"/>
    <x v="1420"/>
    <x v="1"/>
    <n v="1"/>
    <x v="1"/>
  </r>
  <r>
    <s v="1_partners"/>
    <x v="0"/>
    <x v="1421"/>
    <x v="3"/>
    <x v="140"/>
    <x v="865"/>
    <n v="2.8571428571428571E-2"/>
    <x v="3"/>
    <x v="3"/>
    <x v="1421"/>
    <x v="23"/>
    <n v="3"/>
    <x v="0"/>
  </r>
  <r>
    <s v="1_partners"/>
    <x v="0"/>
    <x v="1422"/>
    <x v="13"/>
    <x v="15"/>
    <x v="611"/>
    <n v="2.8169014084507043E-2"/>
    <x v="2"/>
    <x v="13"/>
    <x v="1422"/>
    <x v="1"/>
    <n v="1"/>
    <x v="0"/>
  </r>
  <r>
    <s v="1_partners"/>
    <x v="0"/>
    <x v="1423"/>
    <x v="2"/>
    <x v="372"/>
    <x v="866"/>
    <n v="8.7815126050420161E-2"/>
    <x v="2"/>
    <x v="2"/>
    <x v="1423"/>
    <x v="442"/>
    <n v="214"/>
    <x v="1"/>
  </r>
  <r>
    <s v="1_partners"/>
    <x v="0"/>
    <x v="1424"/>
    <x v="15"/>
    <x v="298"/>
    <x v="867"/>
    <n v="7.0585664335664336E-2"/>
    <x v="0"/>
    <x v="15"/>
    <x v="1424"/>
    <x v="443"/>
    <n v="2"/>
    <x v="0"/>
  </r>
  <r>
    <s v="1_partners"/>
    <x v="0"/>
    <x v="1425"/>
    <x v="0"/>
    <x v="373"/>
    <x v="868"/>
    <n v="6.1413043478260869E-2"/>
    <x v="0"/>
    <x v="0"/>
    <x v="1425"/>
    <x v="1"/>
    <m/>
    <x v="0"/>
  </r>
  <r>
    <s v="1_partners"/>
    <x v="0"/>
    <x v="1426"/>
    <x v="0"/>
    <x v="55"/>
    <x v="869"/>
    <n v="5.2631578947368418E-2"/>
    <x v="0"/>
    <x v="0"/>
    <x v="1426"/>
    <x v="26"/>
    <n v="14"/>
    <x v="1"/>
  </r>
  <r>
    <s v="1_partners"/>
    <x v="0"/>
    <x v="1427"/>
    <x v="5"/>
    <x v="6"/>
    <x v="66"/>
    <n v="8.3333333333333329E-2"/>
    <x v="3"/>
    <x v="5"/>
    <x v="1427"/>
    <x v="15"/>
    <n v="1"/>
    <x v="3"/>
  </r>
  <r>
    <s v="1_partners"/>
    <x v="0"/>
    <x v="1428"/>
    <x v="16"/>
    <x v="238"/>
    <x v="870"/>
    <n v="2.7143738433066007E-2"/>
    <x v="1"/>
    <x v="16"/>
    <x v="1428"/>
    <x v="444"/>
    <n v="13"/>
    <x v="0"/>
  </r>
  <r>
    <s v="1_partners"/>
    <x v="0"/>
    <x v="1429"/>
    <x v="6"/>
    <x v="14"/>
    <x v="871"/>
    <n v="3.3942558746736295E-2"/>
    <x v="5"/>
    <x v="6"/>
    <x v="1429"/>
    <x v="445"/>
    <n v="6"/>
    <x v="1"/>
  </r>
  <r>
    <s v="1_partners"/>
    <x v="0"/>
    <x v="1430"/>
    <x v="3"/>
    <x v="374"/>
    <x v="872"/>
    <n v="4.8494611709810023E-2"/>
    <x v="3"/>
    <x v="3"/>
    <x v="1430"/>
    <x v="446"/>
    <m/>
    <x v="0"/>
  </r>
  <r>
    <s v="1_partners"/>
    <x v="0"/>
    <x v="1431"/>
    <x v="17"/>
    <x v="9"/>
    <x v="125"/>
    <n v="1.2658227848101266E-2"/>
    <x v="5"/>
    <x v="17"/>
    <x v="1431"/>
    <x v="1"/>
    <m/>
    <x v="0"/>
  </r>
  <r>
    <s v="1_partners"/>
    <x v="0"/>
    <x v="1432"/>
    <x v="12"/>
    <x v="375"/>
    <x v="873"/>
    <n v="4.6575342465753428E-2"/>
    <x v="5"/>
    <x v="12"/>
    <x v="1432"/>
    <x v="447"/>
    <n v="38"/>
    <x v="1"/>
  </r>
  <r>
    <s v="1_partners"/>
    <x v="0"/>
    <x v="1433"/>
    <x v="3"/>
    <x v="56"/>
    <x v="874"/>
    <n v="3.0479896238651102E-2"/>
    <x v="3"/>
    <x v="3"/>
    <x v="1433"/>
    <x v="103"/>
    <m/>
    <x v="0"/>
  </r>
  <r>
    <s v="1_partners"/>
    <x v="0"/>
    <x v="1434"/>
    <x v="34"/>
    <x v="3"/>
    <x v="707"/>
    <n v="1.276595744680851E-2"/>
    <x v="4"/>
    <x v="34"/>
    <x v="1434"/>
    <x v="1"/>
    <m/>
    <x v="0"/>
  </r>
  <r>
    <s v="1_partners"/>
    <x v="0"/>
    <x v="1435"/>
    <x v="1"/>
    <x v="15"/>
    <x v="392"/>
    <n v="4.1237113402061855E-2"/>
    <x v="1"/>
    <x v="1"/>
    <x v="1435"/>
    <x v="232"/>
    <n v="5"/>
    <x v="1"/>
  </r>
  <r>
    <s v="1_partners"/>
    <x v="0"/>
    <x v="1436"/>
    <x v="16"/>
    <x v="9"/>
    <x v="22"/>
    <n v="1.5873015873015872E-2"/>
    <x v="1"/>
    <x v="16"/>
    <x v="1436"/>
    <x v="0"/>
    <n v="1"/>
    <x v="1"/>
  </r>
  <r>
    <s v="1_partners"/>
    <x v="0"/>
    <x v="1437"/>
    <x v="21"/>
    <x v="18"/>
    <x v="260"/>
    <n v="3.6101083032490974E-2"/>
    <x v="5"/>
    <x v="21"/>
    <x v="1437"/>
    <x v="19"/>
    <n v="10"/>
    <x v="1"/>
  </r>
  <r>
    <s v="1_partners"/>
    <x v="0"/>
    <x v="1438"/>
    <x v="0"/>
    <x v="100"/>
    <x v="875"/>
    <n v="2.6939655172413791E-2"/>
    <x v="0"/>
    <x v="0"/>
    <x v="1438"/>
    <x v="1"/>
    <m/>
    <x v="0"/>
  </r>
  <r>
    <s v="1_partners"/>
    <x v="0"/>
    <x v="1439"/>
    <x v="6"/>
    <x v="18"/>
    <x v="876"/>
    <n v="1.0822510822510822E-2"/>
    <x v="5"/>
    <x v="6"/>
    <x v="1439"/>
    <x v="448"/>
    <n v="4"/>
    <x v="1"/>
  </r>
  <r>
    <s v="1_partners"/>
    <x v="0"/>
    <x v="1440"/>
    <x v="2"/>
    <x v="15"/>
    <x v="131"/>
    <n v="0.15384615384615385"/>
    <x v="2"/>
    <x v="2"/>
    <x v="1440"/>
    <x v="449"/>
    <n v="2"/>
    <x v="1"/>
  </r>
  <r>
    <s v="1_partners"/>
    <x v="0"/>
    <x v="1441"/>
    <x v="2"/>
    <x v="6"/>
    <x v="29"/>
    <n v="5.7142857142857141E-2"/>
    <x v="2"/>
    <x v="2"/>
    <x v="1441"/>
    <x v="0"/>
    <n v="3"/>
    <x v="1"/>
  </r>
  <r>
    <s v="1_partners"/>
    <x v="0"/>
    <x v="1442"/>
    <x v="1"/>
    <x v="376"/>
    <x v="877"/>
    <n v="0.13125000000000001"/>
    <x v="1"/>
    <x v="1"/>
    <x v="1442"/>
    <x v="0"/>
    <n v="4"/>
    <x v="1"/>
  </r>
  <r>
    <s v="1_partners"/>
    <x v="0"/>
    <x v="1443"/>
    <x v="3"/>
    <x v="377"/>
    <x v="878"/>
    <n v="9.4330678801668566E-2"/>
    <x v="3"/>
    <x v="3"/>
    <x v="1443"/>
    <x v="450"/>
    <n v="5"/>
    <x v="0"/>
  </r>
  <r>
    <s v="1_partners"/>
    <x v="0"/>
    <x v="1444"/>
    <x v="9"/>
    <x v="9"/>
    <x v="162"/>
    <n v="1.3888888888888888E-2"/>
    <x v="5"/>
    <x v="9"/>
    <x v="1444"/>
    <x v="29"/>
    <n v="3"/>
    <x v="1"/>
  </r>
  <r>
    <s v="1_partners"/>
    <x v="0"/>
    <x v="1445"/>
    <x v="20"/>
    <x v="9"/>
    <x v="170"/>
    <n v="3.0864197530864196E-3"/>
    <x v="1"/>
    <x v="20"/>
    <x v="1445"/>
    <x v="1"/>
    <m/>
    <x v="1"/>
  </r>
  <r>
    <s v="1_partners"/>
    <x v="0"/>
    <x v="1446"/>
    <x v="1"/>
    <x v="15"/>
    <x v="879"/>
    <n v="3.5714285714285712E-2"/>
    <x v="1"/>
    <x v="1"/>
    <x v="1446"/>
    <x v="30"/>
    <m/>
    <x v="0"/>
  </r>
  <r>
    <s v="1_partners"/>
    <x v="0"/>
    <x v="1447"/>
    <x v="3"/>
    <x v="317"/>
    <x v="880"/>
    <n v="0.10408921933085502"/>
    <x v="3"/>
    <x v="3"/>
    <x v="1447"/>
    <x v="1"/>
    <m/>
    <x v="0"/>
  </r>
  <r>
    <s v="1_partners"/>
    <x v="0"/>
    <x v="1448"/>
    <x v="13"/>
    <x v="6"/>
    <x v="236"/>
    <n v="0.2"/>
    <x v="2"/>
    <x v="13"/>
    <x v="1448"/>
    <x v="0"/>
    <n v="2"/>
    <x v="1"/>
  </r>
  <r>
    <s v="1_partners"/>
    <x v="0"/>
    <x v="1449"/>
    <x v="3"/>
    <x v="378"/>
    <x v="881"/>
    <n v="0.16474354842175379"/>
    <x v="3"/>
    <x v="3"/>
    <x v="1449"/>
    <x v="451"/>
    <n v="4"/>
    <x v="0"/>
  </r>
  <r>
    <s v="1_partners"/>
    <x v="0"/>
    <x v="1450"/>
    <x v="0"/>
    <x v="27"/>
    <x v="882"/>
    <n v="0.16174698795180723"/>
    <x v="0"/>
    <x v="0"/>
    <x v="1450"/>
    <x v="139"/>
    <n v="10"/>
    <x v="1"/>
  </r>
  <r>
    <s v="1_partners"/>
    <x v="0"/>
    <x v="1451"/>
    <x v="5"/>
    <x v="379"/>
    <x v="883"/>
    <n v="5.165797500737971E-2"/>
    <x v="3"/>
    <x v="5"/>
    <x v="1451"/>
    <x v="176"/>
    <n v="3"/>
    <x v="1"/>
  </r>
  <r>
    <s v="1_partners"/>
    <x v="0"/>
    <x v="1452"/>
    <x v="1"/>
    <x v="37"/>
    <x v="884"/>
    <n v="7.3791348600508899E-2"/>
    <x v="1"/>
    <x v="1"/>
    <x v="1452"/>
    <x v="0"/>
    <n v="1"/>
    <x v="1"/>
  </r>
  <r>
    <s v="1_partners"/>
    <x v="0"/>
    <x v="1453"/>
    <x v="2"/>
    <x v="9"/>
    <x v="885"/>
    <n v="2.2222222222222223E-2"/>
    <x v="2"/>
    <x v="2"/>
    <x v="1453"/>
    <x v="272"/>
    <n v="8"/>
    <x v="1"/>
  </r>
  <r>
    <s v="1_partners"/>
    <x v="0"/>
    <x v="1454"/>
    <x v="50"/>
    <x v="9"/>
    <x v="232"/>
    <n v="1.2500000000000001E-2"/>
    <x v="3"/>
    <x v="48"/>
    <x v="1454"/>
    <x v="1"/>
    <n v="3"/>
    <x v="0"/>
  </r>
  <r>
    <s v="1_partners"/>
    <x v="0"/>
    <x v="1455"/>
    <x v="0"/>
    <x v="153"/>
    <x v="886"/>
    <n v="3.6667995217218016E-2"/>
    <x v="0"/>
    <x v="0"/>
    <x v="1455"/>
    <x v="180"/>
    <n v="13"/>
    <x v="1"/>
  </r>
  <r>
    <s v="1_partners"/>
    <x v="0"/>
    <x v="1456"/>
    <x v="3"/>
    <x v="380"/>
    <x v="887"/>
    <n v="8.0184463249976232E-2"/>
    <x v="3"/>
    <x v="3"/>
    <x v="1456"/>
    <x v="452"/>
    <m/>
    <x v="0"/>
  </r>
  <r>
    <s v="1_partners"/>
    <x v="0"/>
    <x v="1457"/>
    <x v="0"/>
    <x v="58"/>
    <x v="888"/>
    <n v="4.3663471778487756E-2"/>
    <x v="0"/>
    <x v="0"/>
    <x v="1457"/>
    <x v="82"/>
    <m/>
    <x v="0"/>
  </r>
  <r>
    <s v="1_partners"/>
    <x v="0"/>
    <x v="1458"/>
    <x v="0"/>
    <x v="9"/>
    <x v="131"/>
    <n v="3.8461538461538464E-2"/>
    <x v="0"/>
    <x v="0"/>
    <x v="1458"/>
    <x v="453"/>
    <m/>
    <x v="3"/>
  </r>
  <r>
    <s v="1_partners"/>
    <x v="0"/>
    <x v="1459"/>
    <x v="7"/>
    <x v="9"/>
    <x v="116"/>
    <n v="7.2992700729927005E-3"/>
    <x v="2"/>
    <x v="7"/>
    <x v="1459"/>
    <x v="13"/>
    <n v="3"/>
    <x v="1"/>
  </r>
  <r>
    <s v="1_partners"/>
    <x v="0"/>
    <x v="1460"/>
    <x v="39"/>
    <x v="9"/>
    <x v="6"/>
    <n v="1.6393442622950821E-2"/>
    <x v="6"/>
    <x v="39"/>
    <x v="1460"/>
    <x v="1"/>
    <m/>
    <x v="6"/>
  </r>
  <r>
    <s v="1_partners"/>
    <x v="0"/>
    <x v="1461"/>
    <x v="3"/>
    <x v="121"/>
    <x v="889"/>
    <n v="5.9071729957805907E-2"/>
    <x v="3"/>
    <x v="3"/>
    <x v="1461"/>
    <x v="0"/>
    <m/>
    <x v="0"/>
  </r>
  <r>
    <s v="1_partners"/>
    <x v="0"/>
    <x v="1462"/>
    <x v="5"/>
    <x v="381"/>
    <x v="890"/>
    <n v="0.10023245237253019"/>
    <x v="3"/>
    <x v="5"/>
    <x v="1462"/>
    <x v="454"/>
    <n v="53"/>
    <x v="1"/>
  </r>
  <r>
    <s v="1_partners"/>
    <x v="0"/>
    <x v="1463"/>
    <x v="42"/>
    <x v="9"/>
    <x v="122"/>
    <n v="1.3698630136986301E-2"/>
    <x v="4"/>
    <x v="37"/>
    <x v="1463"/>
    <x v="1"/>
    <m/>
    <x v="6"/>
  </r>
  <r>
    <s v="1_partners"/>
    <x v="0"/>
    <x v="1464"/>
    <x v="6"/>
    <x v="1"/>
    <x v="314"/>
    <n v="1.7241379310344827E-2"/>
    <x v="5"/>
    <x v="6"/>
    <x v="1464"/>
    <x v="26"/>
    <n v="4"/>
    <x v="1"/>
  </r>
  <r>
    <s v="1_partners"/>
    <x v="0"/>
    <x v="1465"/>
    <x v="3"/>
    <x v="382"/>
    <x v="891"/>
    <n v="4.7782305461954395E-2"/>
    <x v="3"/>
    <x v="3"/>
    <x v="1465"/>
    <x v="455"/>
    <m/>
    <x v="0"/>
  </r>
  <r>
    <s v="1_partners"/>
    <x v="0"/>
    <x v="1466"/>
    <x v="3"/>
    <x v="383"/>
    <x v="892"/>
    <n v="6.4287737184933441E-2"/>
    <x v="3"/>
    <x v="3"/>
    <x v="1466"/>
    <x v="456"/>
    <m/>
    <x v="0"/>
  </r>
  <r>
    <s v="1_partners"/>
    <x v="0"/>
    <x v="1467"/>
    <x v="2"/>
    <x v="26"/>
    <x v="379"/>
    <n v="6.5573770491803282E-2"/>
    <x v="2"/>
    <x v="2"/>
    <x v="1467"/>
    <x v="1"/>
    <n v="1"/>
    <x v="1"/>
  </r>
  <r>
    <s v="1_partners"/>
    <x v="0"/>
    <x v="1468"/>
    <x v="10"/>
    <x v="384"/>
    <x v="893"/>
    <n v="0.14604543635797804"/>
    <x v="3"/>
    <x v="10"/>
    <x v="1468"/>
    <x v="457"/>
    <n v="17"/>
    <x v="0"/>
  </r>
  <r>
    <s v="1_partners"/>
    <x v="0"/>
    <x v="1469"/>
    <x v="2"/>
    <x v="9"/>
    <x v="292"/>
    <n v="1.0416666666666666E-2"/>
    <x v="2"/>
    <x v="2"/>
    <x v="1469"/>
    <x v="1"/>
    <m/>
    <x v="0"/>
  </r>
  <r>
    <s v="1_partners"/>
    <x v="0"/>
    <x v="1470"/>
    <x v="2"/>
    <x v="6"/>
    <x v="31"/>
    <n v="2.4691358024691357E-2"/>
    <x v="2"/>
    <x v="2"/>
    <x v="1470"/>
    <x v="23"/>
    <n v="1"/>
    <x v="0"/>
  </r>
  <r>
    <s v="1_partners"/>
    <x v="0"/>
    <x v="1471"/>
    <x v="3"/>
    <x v="261"/>
    <x v="894"/>
    <n v="8.9028776978417268E-2"/>
    <x v="3"/>
    <x v="3"/>
    <x v="1471"/>
    <x v="458"/>
    <n v="4"/>
    <x v="0"/>
  </r>
  <r>
    <s v="1_partners"/>
    <x v="0"/>
    <x v="1472"/>
    <x v="39"/>
    <x v="6"/>
    <x v="60"/>
    <n v="9.5238095238095233E-2"/>
    <x v="6"/>
    <x v="39"/>
    <x v="1472"/>
    <x v="1"/>
    <m/>
    <x v="5"/>
  </r>
  <r>
    <s v="1_partners"/>
    <x v="0"/>
    <x v="1473"/>
    <x v="7"/>
    <x v="6"/>
    <x v="206"/>
    <n v="1.5267175572519083E-2"/>
    <x v="2"/>
    <x v="7"/>
    <x v="1473"/>
    <x v="128"/>
    <m/>
    <x v="0"/>
  </r>
  <r>
    <s v="1_partners"/>
    <x v="0"/>
    <x v="1474"/>
    <x v="17"/>
    <x v="9"/>
    <x v="375"/>
    <n v="8.5470085470085479E-3"/>
    <x v="5"/>
    <x v="17"/>
    <x v="1474"/>
    <x v="459"/>
    <n v="19"/>
    <x v="0"/>
  </r>
  <r>
    <s v="1_partners"/>
    <x v="0"/>
    <x v="1475"/>
    <x v="17"/>
    <x v="6"/>
    <x v="315"/>
    <n v="4.0816326530612242E-2"/>
    <x v="5"/>
    <x v="17"/>
    <x v="1475"/>
    <x v="1"/>
    <m/>
    <x v="3"/>
  </r>
  <r>
    <s v="1_partners"/>
    <x v="0"/>
    <x v="1476"/>
    <x v="3"/>
    <x v="9"/>
    <x v="66"/>
    <n v="4.1666666666666664E-2"/>
    <x v="3"/>
    <x v="3"/>
    <x v="1476"/>
    <x v="14"/>
    <m/>
    <x v="0"/>
  </r>
  <r>
    <s v="1_partners"/>
    <x v="0"/>
    <x v="1477"/>
    <x v="2"/>
    <x v="121"/>
    <x v="838"/>
    <n v="2.6415094339622643E-2"/>
    <x v="2"/>
    <x v="2"/>
    <x v="1477"/>
    <x v="460"/>
    <n v="19"/>
    <x v="0"/>
  </r>
  <r>
    <s v="1_partners"/>
    <x v="0"/>
    <x v="1478"/>
    <x v="2"/>
    <x v="15"/>
    <x v="630"/>
    <n v="1.1396011396011397E-2"/>
    <x v="2"/>
    <x v="2"/>
    <x v="1478"/>
    <x v="23"/>
    <n v="10"/>
    <x v="0"/>
  </r>
  <r>
    <s v="1_partners"/>
    <x v="0"/>
    <x v="1479"/>
    <x v="3"/>
    <x v="9"/>
    <x v="151"/>
    <n v="2.3255813953488372E-2"/>
    <x v="3"/>
    <x v="3"/>
    <x v="1479"/>
    <x v="15"/>
    <n v="1"/>
    <x v="0"/>
  </r>
  <r>
    <s v="1_partners"/>
    <x v="0"/>
    <x v="1480"/>
    <x v="3"/>
    <x v="15"/>
    <x v="169"/>
    <n v="0.16"/>
    <x v="3"/>
    <x v="3"/>
    <x v="1480"/>
    <x v="62"/>
    <n v="2"/>
    <x v="0"/>
  </r>
  <r>
    <s v="1_partners"/>
    <x v="0"/>
    <x v="1481"/>
    <x v="3"/>
    <x v="26"/>
    <x v="301"/>
    <n v="7.407407407407407E-2"/>
    <x v="3"/>
    <x v="3"/>
    <x v="1481"/>
    <x v="1"/>
    <n v="1"/>
    <x v="0"/>
  </r>
  <r>
    <s v="1_partners"/>
    <x v="0"/>
    <x v="1482"/>
    <x v="17"/>
    <x v="6"/>
    <x v="879"/>
    <n v="1.7857142857142856E-2"/>
    <x v="5"/>
    <x v="17"/>
    <x v="1482"/>
    <x v="1"/>
    <m/>
    <x v="0"/>
  </r>
  <r>
    <s v="1_partners"/>
    <x v="0"/>
    <x v="1483"/>
    <x v="17"/>
    <x v="3"/>
    <x v="29"/>
    <n v="8.5714285714285715E-2"/>
    <x v="5"/>
    <x v="17"/>
    <x v="1483"/>
    <x v="48"/>
    <n v="2"/>
    <x v="0"/>
  </r>
  <r>
    <s v="1_partners"/>
    <x v="0"/>
    <x v="1484"/>
    <x v="12"/>
    <x v="6"/>
    <x v="186"/>
    <n v="4.2553191489361701E-2"/>
    <x v="5"/>
    <x v="12"/>
    <x v="1484"/>
    <x v="1"/>
    <m/>
    <x v="1"/>
  </r>
  <r>
    <s v="1_partners"/>
    <x v="0"/>
    <x v="1485"/>
    <x v="2"/>
    <x v="9"/>
    <x v="895"/>
    <n v="1.9880715705765406E-3"/>
    <x v="2"/>
    <x v="2"/>
    <x v="1485"/>
    <x v="1"/>
    <m/>
    <x v="0"/>
  </r>
  <r>
    <s v="1_partners"/>
    <x v="0"/>
    <x v="1486"/>
    <x v="7"/>
    <x v="18"/>
    <x v="320"/>
    <n v="4.2372881355932202E-2"/>
    <x v="2"/>
    <x v="7"/>
    <x v="1486"/>
    <x v="45"/>
    <m/>
    <x v="0"/>
  </r>
  <r>
    <s v="1_partners"/>
    <x v="0"/>
    <x v="1487"/>
    <x v="3"/>
    <x v="385"/>
    <x v="896"/>
    <n v="7.400016290624746E-2"/>
    <x v="3"/>
    <x v="3"/>
    <x v="1487"/>
    <x v="461"/>
    <n v="3"/>
    <x v="0"/>
  </r>
  <r>
    <s v="1_partners"/>
    <x v="0"/>
    <x v="1488"/>
    <x v="0"/>
    <x v="386"/>
    <x v="897"/>
    <n v="8.240305522914218E-2"/>
    <x v="0"/>
    <x v="0"/>
    <x v="1488"/>
    <x v="1"/>
    <n v="3"/>
    <x v="1"/>
  </r>
  <r>
    <s v="1_partners"/>
    <x v="0"/>
    <x v="1489"/>
    <x v="3"/>
    <x v="331"/>
    <x v="898"/>
    <n v="9.4465251768622555E-2"/>
    <x v="3"/>
    <x v="3"/>
    <x v="1489"/>
    <x v="1"/>
    <n v="1"/>
    <x v="0"/>
  </r>
  <r>
    <s v="1_partners"/>
    <x v="0"/>
    <x v="1490"/>
    <x v="21"/>
    <x v="1"/>
    <x v="310"/>
    <n v="7.6923076923076927E-2"/>
    <x v="5"/>
    <x v="21"/>
    <x v="1490"/>
    <x v="221"/>
    <n v="9"/>
    <x v="1"/>
  </r>
  <r>
    <s v="1_partners"/>
    <x v="0"/>
    <x v="1491"/>
    <x v="10"/>
    <x v="387"/>
    <x v="899"/>
    <n v="0.18216776130194953"/>
    <x v="3"/>
    <x v="10"/>
    <x v="1491"/>
    <x v="462"/>
    <n v="155"/>
    <x v="1"/>
  </r>
  <r>
    <s v="1_partners"/>
    <x v="0"/>
    <x v="1492"/>
    <x v="6"/>
    <x v="9"/>
    <x v="795"/>
    <n v="3.4602076124567475E-3"/>
    <x v="5"/>
    <x v="6"/>
    <x v="1492"/>
    <x v="1"/>
    <m/>
    <x v="0"/>
  </r>
  <r>
    <s v="1_partners"/>
    <x v="0"/>
    <x v="1493"/>
    <x v="3"/>
    <x v="36"/>
    <x v="900"/>
    <n v="7.2664359861591699E-2"/>
    <x v="3"/>
    <x v="3"/>
    <x v="1493"/>
    <x v="103"/>
    <n v="4"/>
    <x v="0"/>
  </r>
  <r>
    <s v="1_partners"/>
    <x v="0"/>
    <x v="1454"/>
    <x v="3"/>
    <x v="3"/>
    <x v="901"/>
    <n v="1.935483870967742E-2"/>
    <x v="3"/>
    <x v="3"/>
    <x v="1454"/>
    <x v="1"/>
    <n v="3"/>
    <x v="0"/>
  </r>
  <r>
    <s v="1_partners"/>
    <x v="0"/>
    <x v="1494"/>
    <x v="3"/>
    <x v="388"/>
    <x v="902"/>
    <n v="8.155178071127489E-2"/>
    <x v="3"/>
    <x v="3"/>
    <x v="1494"/>
    <x v="463"/>
    <n v="2"/>
    <x v="0"/>
  </r>
  <r>
    <s v="1_partners"/>
    <x v="0"/>
    <x v="1495"/>
    <x v="6"/>
    <x v="1"/>
    <x v="584"/>
    <n v="2.8169014084507043E-2"/>
    <x v="5"/>
    <x v="6"/>
    <x v="1495"/>
    <x v="464"/>
    <n v="4"/>
    <x v="1"/>
  </r>
  <r>
    <s v="1_partners"/>
    <x v="0"/>
    <x v="1496"/>
    <x v="13"/>
    <x v="84"/>
    <x v="903"/>
    <n v="2.0202020202020204E-2"/>
    <x v="2"/>
    <x v="13"/>
    <x v="1496"/>
    <x v="11"/>
    <m/>
    <x v="0"/>
  </r>
  <r>
    <s v="1_partners"/>
    <x v="0"/>
    <x v="1497"/>
    <x v="12"/>
    <x v="6"/>
    <x v="95"/>
    <n v="3.0303030303030304E-2"/>
    <x v="5"/>
    <x v="12"/>
    <x v="1497"/>
    <x v="1"/>
    <m/>
    <x v="0"/>
  </r>
  <r>
    <s v="1_partners"/>
    <x v="0"/>
    <x v="1498"/>
    <x v="13"/>
    <x v="9"/>
    <x v="6"/>
    <n v="1.6393442622950821E-2"/>
    <x v="2"/>
    <x v="13"/>
    <x v="1498"/>
    <x v="1"/>
    <m/>
    <x v="1"/>
  </r>
  <r>
    <s v="1_partners"/>
    <x v="0"/>
    <x v="1499"/>
    <x v="2"/>
    <x v="9"/>
    <x v="131"/>
    <n v="3.8461538461538464E-2"/>
    <x v="2"/>
    <x v="2"/>
    <x v="1499"/>
    <x v="1"/>
    <n v="1"/>
    <x v="0"/>
  </r>
  <r>
    <s v="1_partners"/>
    <x v="0"/>
    <x v="1500"/>
    <x v="4"/>
    <x v="9"/>
    <x v="334"/>
    <n v="1.4285714285714285E-2"/>
    <x v="4"/>
    <x v="4"/>
    <x v="1500"/>
    <x v="19"/>
    <m/>
    <x v="0"/>
  </r>
  <r>
    <s v="1_partners"/>
    <x v="0"/>
    <x v="1501"/>
    <x v="0"/>
    <x v="15"/>
    <x v="904"/>
    <n v="1.2987012987012988E-2"/>
    <x v="0"/>
    <x v="0"/>
    <x v="1501"/>
    <x v="1"/>
    <m/>
    <x v="1"/>
  </r>
  <r>
    <s v="1_partners"/>
    <x v="0"/>
    <x v="1502"/>
    <x v="7"/>
    <x v="305"/>
    <x v="905"/>
    <n v="3.1910803537101115E-2"/>
    <x v="2"/>
    <x v="7"/>
    <x v="1502"/>
    <x v="465"/>
    <n v="6"/>
    <x v="1"/>
  </r>
  <r>
    <s v="1_partners"/>
    <x v="0"/>
    <x v="1503"/>
    <x v="3"/>
    <x v="248"/>
    <x v="906"/>
    <n v="4.3132328308207707E-2"/>
    <x v="3"/>
    <x v="3"/>
    <x v="1503"/>
    <x v="1"/>
    <m/>
    <x v="0"/>
  </r>
  <r>
    <s v="1_partners"/>
    <x v="0"/>
    <x v="1504"/>
    <x v="6"/>
    <x v="66"/>
    <x v="589"/>
    <n v="0.10975609756097561"/>
    <x v="5"/>
    <x v="6"/>
    <x v="1504"/>
    <x v="466"/>
    <m/>
    <x v="0"/>
  </r>
  <r>
    <s v="1_partners"/>
    <x v="0"/>
    <x v="1505"/>
    <x v="3"/>
    <x v="389"/>
    <x v="907"/>
    <n v="7.3223704623022023E-2"/>
    <x v="3"/>
    <x v="3"/>
    <x v="1505"/>
    <x v="467"/>
    <m/>
    <x v="0"/>
  </r>
  <r>
    <s v="1_partners"/>
    <x v="0"/>
    <x v="1506"/>
    <x v="6"/>
    <x v="18"/>
    <x v="908"/>
    <n v="1.4925373134328358E-2"/>
    <x v="5"/>
    <x v="6"/>
    <x v="1506"/>
    <x v="468"/>
    <n v="3"/>
    <x v="1"/>
  </r>
  <r>
    <s v="1_partners"/>
    <x v="0"/>
    <x v="1507"/>
    <x v="5"/>
    <x v="390"/>
    <x v="909"/>
    <n v="0.10220655838185719"/>
    <x v="3"/>
    <x v="5"/>
    <x v="1507"/>
    <x v="469"/>
    <n v="26"/>
    <x v="1"/>
  </r>
  <r>
    <s v="1_partners"/>
    <x v="0"/>
    <x v="1508"/>
    <x v="41"/>
    <x v="66"/>
    <x v="484"/>
    <n v="5.5900621118012424E-2"/>
    <x v="1"/>
    <x v="41"/>
    <x v="1508"/>
    <x v="470"/>
    <n v="2"/>
    <x v="1"/>
  </r>
  <r>
    <s v="1_partners"/>
    <x v="0"/>
    <x v="1509"/>
    <x v="34"/>
    <x v="9"/>
    <x v="22"/>
    <n v="1.5873015873015872E-2"/>
    <x v="4"/>
    <x v="34"/>
    <x v="1509"/>
    <x v="1"/>
    <m/>
    <x v="1"/>
  </r>
  <r>
    <s v="1_partners"/>
    <x v="0"/>
    <x v="1510"/>
    <x v="16"/>
    <x v="9"/>
    <x v="910"/>
    <n v="3.5587188612099642E-3"/>
    <x v="1"/>
    <x v="16"/>
    <x v="1510"/>
    <x v="102"/>
    <n v="2"/>
    <x v="1"/>
  </r>
  <r>
    <s v="1_partners"/>
    <x v="0"/>
    <x v="1511"/>
    <x v="32"/>
    <x v="9"/>
    <x v="349"/>
    <n v="1.1235955056179775E-2"/>
    <x v="4"/>
    <x v="32"/>
    <x v="1511"/>
    <x v="1"/>
    <n v="1"/>
    <x v="0"/>
  </r>
  <r>
    <s v="1_partners"/>
    <x v="0"/>
    <x v="1512"/>
    <x v="6"/>
    <x v="3"/>
    <x v="280"/>
    <n v="4.6153846153846156E-2"/>
    <x v="5"/>
    <x v="6"/>
    <x v="1512"/>
    <x v="1"/>
    <m/>
    <x v="1"/>
  </r>
  <r>
    <s v="1_partners"/>
    <x v="0"/>
    <x v="1513"/>
    <x v="2"/>
    <x v="6"/>
    <x v="745"/>
    <n v="2.2222222222222223E-2"/>
    <x v="2"/>
    <x v="2"/>
    <x v="1513"/>
    <x v="15"/>
    <m/>
    <x v="0"/>
  </r>
  <r>
    <s v="1_partners"/>
    <x v="0"/>
    <x v="1514"/>
    <x v="12"/>
    <x v="376"/>
    <x v="911"/>
    <n v="3.1693329308783581E-2"/>
    <x v="5"/>
    <x v="12"/>
    <x v="1514"/>
    <x v="1"/>
    <m/>
    <x v="0"/>
  </r>
  <r>
    <s v="1_partners"/>
    <x v="0"/>
    <x v="1515"/>
    <x v="6"/>
    <x v="78"/>
    <x v="912"/>
    <n v="4.0145985401459854E-2"/>
    <x v="5"/>
    <x v="6"/>
    <x v="1515"/>
    <x v="48"/>
    <n v="3"/>
    <x v="1"/>
  </r>
  <r>
    <s v="1_partners"/>
    <x v="0"/>
    <x v="1516"/>
    <x v="1"/>
    <x v="9"/>
    <x v="134"/>
    <n v="1.4492753623188406E-2"/>
    <x v="1"/>
    <x v="1"/>
    <x v="1516"/>
    <x v="1"/>
    <m/>
    <x v="0"/>
  </r>
  <r>
    <s v="1_partners"/>
    <x v="0"/>
    <x v="1517"/>
    <x v="3"/>
    <x v="391"/>
    <x v="913"/>
    <n v="5.9493415748454716E-2"/>
    <x v="3"/>
    <x v="3"/>
    <x v="1517"/>
    <x v="471"/>
    <m/>
    <x v="0"/>
  </r>
  <r>
    <s v="1_partners"/>
    <x v="0"/>
    <x v="1518"/>
    <x v="5"/>
    <x v="295"/>
    <x v="914"/>
    <n v="2.767727930535456E-2"/>
    <x v="3"/>
    <x v="5"/>
    <x v="1518"/>
    <x v="1"/>
    <n v="3"/>
    <x v="1"/>
  </r>
  <r>
    <s v="1_partners"/>
    <x v="0"/>
    <x v="1519"/>
    <x v="12"/>
    <x v="9"/>
    <x v="390"/>
    <n v="1.1494252873563218E-2"/>
    <x v="5"/>
    <x v="12"/>
    <x v="1519"/>
    <x v="1"/>
    <m/>
    <x v="1"/>
  </r>
  <r>
    <s v="1_partners"/>
    <x v="0"/>
    <x v="1520"/>
    <x v="3"/>
    <x v="15"/>
    <x v="72"/>
    <n v="0.21052631578947367"/>
    <x v="3"/>
    <x v="3"/>
    <x v="1520"/>
    <x v="472"/>
    <n v="7"/>
    <x v="0"/>
  </r>
  <r>
    <s v="1_partners"/>
    <x v="0"/>
    <x v="1521"/>
    <x v="2"/>
    <x v="23"/>
    <x v="885"/>
    <n v="0.15555555555555556"/>
    <x v="2"/>
    <x v="2"/>
    <x v="1521"/>
    <x v="473"/>
    <n v="45"/>
    <x v="0"/>
  </r>
  <r>
    <s v="1_partners"/>
    <x v="0"/>
    <x v="1522"/>
    <x v="40"/>
    <x v="9"/>
    <x v="60"/>
    <n v="4.7619047619047616E-2"/>
    <x v="5"/>
    <x v="40"/>
    <x v="1522"/>
    <x v="1"/>
    <m/>
    <x v="1"/>
  </r>
  <r>
    <s v="1_partners"/>
    <x v="0"/>
    <x v="1523"/>
    <x v="20"/>
    <x v="9"/>
    <x v="773"/>
    <n v="5.8823529411764705E-2"/>
    <x v="1"/>
    <x v="20"/>
    <x v="1523"/>
    <x v="0"/>
    <m/>
    <x v="0"/>
  </r>
  <r>
    <s v="1_partners"/>
    <x v="0"/>
    <x v="1524"/>
    <x v="23"/>
    <x v="9"/>
    <x v="717"/>
    <n v="5.8823529411764705E-3"/>
    <x v="2"/>
    <x v="23"/>
    <x v="1524"/>
    <x v="1"/>
    <m/>
    <x v="0"/>
  </r>
  <r>
    <s v="1_partners"/>
    <x v="0"/>
    <x v="1525"/>
    <x v="1"/>
    <x v="135"/>
    <x v="915"/>
    <n v="5.123152709359606E-2"/>
    <x v="1"/>
    <x v="1"/>
    <x v="1525"/>
    <x v="474"/>
    <n v="3"/>
    <x v="0"/>
  </r>
  <r>
    <s v="1_partners"/>
    <x v="0"/>
    <x v="1526"/>
    <x v="2"/>
    <x v="3"/>
    <x v="916"/>
    <n v="1.2552301255230125E-2"/>
    <x v="2"/>
    <x v="2"/>
    <x v="1526"/>
    <x v="304"/>
    <m/>
    <x v="0"/>
  </r>
  <r>
    <s v="1_partners"/>
    <x v="0"/>
    <x v="1527"/>
    <x v="2"/>
    <x v="1"/>
    <x v="565"/>
    <n v="0.16666666666666666"/>
    <x v="2"/>
    <x v="2"/>
    <x v="1527"/>
    <x v="1"/>
    <n v="1"/>
    <x v="1"/>
  </r>
  <r>
    <s v="1_partners"/>
    <x v="0"/>
    <x v="1528"/>
    <x v="0"/>
    <x v="139"/>
    <x v="917"/>
    <n v="9.6721732431738431E-3"/>
    <x v="0"/>
    <x v="0"/>
    <x v="1528"/>
    <x v="82"/>
    <n v="2"/>
    <x v="1"/>
  </r>
  <r>
    <s v="1_partners"/>
    <x v="0"/>
    <x v="1529"/>
    <x v="0"/>
    <x v="8"/>
    <x v="209"/>
    <n v="3.4013605442176874E-2"/>
    <x v="0"/>
    <x v="0"/>
    <x v="1529"/>
    <x v="1"/>
    <m/>
    <x v="0"/>
  </r>
  <r>
    <s v="1_partners"/>
    <x v="0"/>
    <x v="1530"/>
    <x v="12"/>
    <x v="55"/>
    <x v="249"/>
    <n v="3.0364372469635626E-2"/>
    <x v="5"/>
    <x v="12"/>
    <x v="1530"/>
    <x v="475"/>
    <n v="6"/>
    <x v="1"/>
  </r>
  <r>
    <s v="1_partners"/>
    <x v="0"/>
    <x v="1531"/>
    <x v="12"/>
    <x v="392"/>
    <x v="918"/>
    <n v="9.4216614090431125E-2"/>
    <x v="5"/>
    <x v="12"/>
    <x v="1531"/>
    <x v="50"/>
    <n v="3"/>
    <x v="0"/>
  </r>
  <r>
    <s v="1_partners"/>
    <x v="0"/>
    <x v="1532"/>
    <x v="19"/>
    <x v="9"/>
    <x v="202"/>
    <n v="1.2048192771084338E-2"/>
    <x v="2"/>
    <x v="19"/>
    <x v="1532"/>
    <x v="1"/>
    <m/>
    <x v="0"/>
  </r>
  <r>
    <s v="1_partners"/>
    <x v="0"/>
    <x v="1533"/>
    <x v="6"/>
    <x v="15"/>
    <x v="16"/>
    <n v="3.7383177570093455E-2"/>
    <x v="5"/>
    <x v="6"/>
    <x v="1533"/>
    <x v="476"/>
    <n v="4"/>
    <x v="1"/>
  </r>
  <r>
    <s v="1_partners"/>
    <x v="0"/>
    <x v="1534"/>
    <x v="3"/>
    <x v="393"/>
    <x v="919"/>
    <n v="4.1701769165964617E-2"/>
    <x v="3"/>
    <x v="3"/>
    <x v="1534"/>
    <x v="1"/>
    <m/>
    <x v="0"/>
  </r>
  <r>
    <s v="1_partners"/>
    <x v="0"/>
    <x v="1535"/>
    <x v="1"/>
    <x v="3"/>
    <x v="131"/>
    <n v="0.11538461538461539"/>
    <x v="1"/>
    <x v="1"/>
    <x v="1535"/>
    <x v="19"/>
    <n v="4"/>
    <x v="0"/>
  </r>
  <r>
    <s v="1_partners"/>
    <x v="0"/>
    <x v="1536"/>
    <x v="12"/>
    <x v="9"/>
    <x v="920"/>
    <n v="5.2910052910052907E-3"/>
    <x v="5"/>
    <x v="12"/>
    <x v="1536"/>
    <x v="1"/>
    <m/>
    <x v="1"/>
  </r>
  <r>
    <s v="1_partners"/>
    <x v="0"/>
    <x v="1537"/>
    <x v="2"/>
    <x v="91"/>
    <x v="139"/>
    <n v="0.10169491525423729"/>
    <x v="2"/>
    <x v="2"/>
    <x v="1537"/>
    <x v="1"/>
    <m/>
    <x v="0"/>
  </r>
  <r>
    <s v="1_partners"/>
    <x v="0"/>
    <x v="1538"/>
    <x v="2"/>
    <x v="55"/>
    <x v="921"/>
    <n v="1.7084282460136675E-2"/>
    <x v="2"/>
    <x v="2"/>
    <x v="1538"/>
    <x v="477"/>
    <m/>
    <x v="0"/>
  </r>
  <r>
    <s v="1_partners"/>
    <x v="0"/>
    <x v="1539"/>
    <x v="6"/>
    <x v="18"/>
    <x v="922"/>
    <n v="3.0674846625766871E-2"/>
    <x v="5"/>
    <x v="6"/>
    <x v="1539"/>
    <x v="303"/>
    <n v="15"/>
    <x v="1"/>
  </r>
  <r>
    <s v="1_partners"/>
    <x v="0"/>
    <x v="1540"/>
    <x v="9"/>
    <x v="9"/>
    <x v="74"/>
    <n v="9.0909090909090912E-2"/>
    <x v="5"/>
    <x v="9"/>
    <x v="1540"/>
    <x v="0"/>
    <n v="3"/>
    <x v="1"/>
  </r>
  <r>
    <s v="1_partners"/>
    <x v="0"/>
    <x v="1541"/>
    <x v="3"/>
    <x v="394"/>
    <x v="923"/>
    <n v="9.1826686361398333E-2"/>
    <x v="3"/>
    <x v="3"/>
    <x v="1541"/>
    <x v="478"/>
    <n v="4"/>
    <x v="0"/>
  </r>
  <r>
    <s v="1_partners"/>
    <x v="0"/>
    <x v="1542"/>
    <x v="3"/>
    <x v="3"/>
    <x v="632"/>
    <n v="0.15"/>
    <x v="3"/>
    <x v="3"/>
    <x v="1542"/>
    <x v="1"/>
    <n v="1"/>
    <x v="0"/>
  </r>
  <r>
    <s v="1_partners"/>
    <x v="0"/>
    <x v="1543"/>
    <x v="0"/>
    <x v="238"/>
    <x v="924"/>
    <n v="5.9299191374663072E-2"/>
    <x v="0"/>
    <x v="0"/>
    <x v="490"/>
    <x v="139"/>
    <m/>
    <x v="0"/>
  </r>
  <r>
    <s v="1_partners"/>
    <x v="0"/>
    <x v="1544"/>
    <x v="2"/>
    <x v="23"/>
    <x v="734"/>
    <n v="3.6458333333333336E-2"/>
    <x v="2"/>
    <x v="2"/>
    <x v="1543"/>
    <x v="11"/>
    <m/>
    <x v="0"/>
  </r>
  <r>
    <s v="1_partners"/>
    <x v="0"/>
    <x v="1545"/>
    <x v="3"/>
    <x v="6"/>
    <x v="162"/>
    <n v="2.7777777777777776E-2"/>
    <x v="3"/>
    <x v="3"/>
    <x v="1544"/>
    <x v="479"/>
    <n v="3"/>
    <x v="0"/>
  </r>
  <r>
    <s v="1_partners"/>
    <x v="0"/>
    <x v="1546"/>
    <x v="21"/>
    <x v="21"/>
    <x v="363"/>
    <n v="5.2287581699346407E-2"/>
    <x v="5"/>
    <x v="21"/>
    <x v="1545"/>
    <x v="1"/>
    <n v="2"/>
    <x v="0"/>
  </r>
  <r>
    <s v="1_partners"/>
    <x v="0"/>
    <x v="1547"/>
    <x v="2"/>
    <x v="15"/>
    <x v="18"/>
    <n v="4.0404040404040407E-2"/>
    <x v="2"/>
    <x v="2"/>
    <x v="1546"/>
    <x v="258"/>
    <n v="7"/>
    <x v="1"/>
  </r>
  <r>
    <s v="1_partners"/>
    <x v="0"/>
    <x v="1548"/>
    <x v="2"/>
    <x v="6"/>
    <x v="449"/>
    <n v="7.1428571428571425E-2"/>
    <x v="2"/>
    <x v="2"/>
    <x v="1547"/>
    <x v="23"/>
    <m/>
    <x v="0"/>
  </r>
  <r>
    <s v="1_partners"/>
    <x v="0"/>
    <x v="1549"/>
    <x v="0"/>
    <x v="395"/>
    <x v="925"/>
    <n v="3.2817994083831001E-2"/>
    <x v="0"/>
    <x v="0"/>
    <x v="1548"/>
    <x v="480"/>
    <n v="2"/>
    <x v="0"/>
  </r>
  <r>
    <s v="1_partners"/>
    <x v="0"/>
    <x v="1550"/>
    <x v="23"/>
    <x v="9"/>
    <x v="359"/>
    <n v="3.7037037037037035E-2"/>
    <x v="2"/>
    <x v="23"/>
    <x v="1549"/>
    <x v="1"/>
    <n v="2"/>
    <x v="1"/>
  </r>
  <r>
    <s v="1_partners"/>
    <x v="0"/>
    <x v="1551"/>
    <x v="19"/>
    <x v="396"/>
    <x v="926"/>
    <n v="4.8553719008264461E-2"/>
    <x v="2"/>
    <x v="19"/>
    <x v="1550"/>
    <x v="53"/>
    <n v="39"/>
    <x v="1"/>
  </r>
  <r>
    <s v="1_partners"/>
    <x v="0"/>
    <x v="1552"/>
    <x v="3"/>
    <x v="397"/>
    <x v="101"/>
    <n v="5.9116022099447517E-2"/>
    <x v="3"/>
    <x v="3"/>
    <x v="1551"/>
    <x v="481"/>
    <m/>
    <x v="0"/>
  </r>
  <r>
    <s v="1_partners"/>
    <x v="0"/>
    <x v="1553"/>
    <x v="0"/>
    <x v="398"/>
    <x v="927"/>
    <n v="5.4722792607802877E-2"/>
    <x v="0"/>
    <x v="0"/>
    <x v="1552"/>
    <x v="0"/>
    <m/>
    <x v="0"/>
  </r>
  <r>
    <s v="1_partners"/>
    <x v="0"/>
    <x v="1554"/>
    <x v="3"/>
    <x v="399"/>
    <x v="928"/>
    <n v="0.10160540768905788"/>
    <x v="3"/>
    <x v="3"/>
    <x v="1553"/>
    <x v="482"/>
    <m/>
    <x v="0"/>
  </r>
  <r>
    <s v="1_partners"/>
    <x v="0"/>
    <x v="1555"/>
    <x v="16"/>
    <x v="6"/>
    <x v="10"/>
    <n v="4.878048780487805E-2"/>
    <x v="1"/>
    <x v="16"/>
    <x v="1554"/>
    <x v="483"/>
    <n v="3"/>
    <x v="1"/>
  </r>
  <r>
    <s v="1_partners"/>
    <x v="0"/>
    <x v="1556"/>
    <x v="5"/>
    <x v="273"/>
    <x v="929"/>
    <n v="5.3865224250619785E-2"/>
    <x v="3"/>
    <x v="5"/>
    <x v="1555"/>
    <x v="484"/>
    <n v="4"/>
    <x v="0"/>
  </r>
  <r>
    <s v="1_partners"/>
    <x v="0"/>
    <x v="1557"/>
    <x v="2"/>
    <x v="9"/>
    <x v="95"/>
    <n v="1.5151515151515152E-2"/>
    <x v="2"/>
    <x v="2"/>
    <x v="1556"/>
    <x v="23"/>
    <n v="3"/>
    <x v="1"/>
  </r>
  <r>
    <s v="1_partners"/>
    <x v="0"/>
    <x v="1558"/>
    <x v="3"/>
    <x v="110"/>
    <x v="930"/>
    <n v="9.0206185567010308E-2"/>
    <x v="3"/>
    <x v="3"/>
    <x v="1557"/>
    <x v="485"/>
    <n v="2"/>
    <x v="0"/>
  </r>
  <r>
    <s v="1_partners"/>
    <x v="0"/>
    <x v="1559"/>
    <x v="19"/>
    <x v="6"/>
    <x v="61"/>
    <n v="1.098901098901099E-2"/>
    <x v="2"/>
    <x v="19"/>
    <x v="1558"/>
    <x v="19"/>
    <n v="7"/>
    <x v="0"/>
  </r>
  <r>
    <s v="1_partners"/>
    <x v="0"/>
    <x v="1560"/>
    <x v="1"/>
    <x v="9"/>
    <x v="373"/>
    <n v="2.2727272727272728E-2"/>
    <x v="1"/>
    <x v="1"/>
    <x v="1559"/>
    <x v="1"/>
    <n v="2"/>
    <x v="1"/>
  </r>
  <r>
    <s v="1_partners"/>
    <x v="0"/>
    <x v="1561"/>
    <x v="12"/>
    <x v="6"/>
    <x v="554"/>
    <n v="1.6129032258064516E-2"/>
    <x v="5"/>
    <x v="12"/>
    <x v="1560"/>
    <x v="0"/>
    <m/>
    <x v="1"/>
  </r>
  <r>
    <s v="1_partners"/>
    <x v="0"/>
    <x v="1562"/>
    <x v="3"/>
    <x v="400"/>
    <x v="931"/>
    <n v="2.7308822105297136E-2"/>
    <x v="3"/>
    <x v="3"/>
    <x v="1561"/>
    <x v="486"/>
    <m/>
    <x v="0"/>
  </r>
  <r>
    <s v="1_partners"/>
    <x v="0"/>
    <x v="1563"/>
    <x v="10"/>
    <x v="401"/>
    <x v="932"/>
    <n v="8.6307559526831501E-2"/>
    <x v="3"/>
    <x v="10"/>
    <x v="1562"/>
    <x v="487"/>
    <n v="2"/>
    <x v="0"/>
  </r>
  <r>
    <s v="1_partners"/>
    <x v="0"/>
    <x v="1564"/>
    <x v="2"/>
    <x v="70"/>
    <x v="933"/>
    <n v="0.12170385395537525"/>
    <x v="2"/>
    <x v="2"/>
    <x v="1563"/>
    <x v="18"/>
    <n v="1"/>
    <x v="1"/>
  </r>
  <r>
    <s v="1_partners"/>
    <x v="0"/>
    <x v="1565"/>
    <x v="19"/>
    <x v="3"/>
    <x v="181"/>
    <n v="5.3571428571428568E-2"/>
    <x v="2"/>
    <x v="19"/>
    <x v="1564"/>
    <x v="48"/>
    <m/>
    <x v="0"/>
  </r>
  <r>
    <s v="1_partners"/>
    <x v="0"/>
    <x v="1566"/>
    <x v="2"/>
    <x v="2"/>
    <x v="934"/>
    <n v="4.4957472660996353E-2"/>
    <x v="2"/>
    <x v="2"/>
    <x v="1565"/>
    <x v="488"/>
    <n v="16"/>
    <x v="1"/>
  </r>
  <r>
    <s v="1_partners"/>
    <x v="0"/>
    <x v="1567"/>
    <x v="5"/>
    <x v="9"/>
    <x v="236"/>
    <n v="0.1"/>
    <x v="3"/>
    <x v="5"/>
    <x v="1566"/>
    <x v="489"/>
    <m/>
    <x v="10"/>
  </r>
  <r>
    <s v="1_partners"/>
    <x v="0"/>
    <x v="1568"/>
    <x v="21"/>
    <x v="171"/>
    <x v="149"/>
    <n v="0.12727272727272726"/>
    <x v="5"/>
    <x v="21"/>
    <x v="1567"/>
    <x v="1"/>
    <m/>
    <x v="1"/>
  </r>
  <r>
    <s v="1_partners"/>
    <x v="0"/>
    <x v="1569"/>
    <x v="3"/>
    <x v="402"/>
    <x v="935"/>
    <n v="5.0175849941383355E-2"/>
    <x v="3"/>
    <x v="3"/>
    <x v="1568"/>
    <x v="490"/>
    <m/>
    <x v="0"/>
  </r>
  <r>
    <s v="1_partners"/>
    <x v="0"/>
    <x v="1570"/>
    <x v="23"/>
    <x v="21"/>
    <x v="86"/>
    <n v="7.1111111111111111E-2"/>
    <x v="2"/>
    <x v="23"/>
    <x v="1569"/>
    <x v="19"/>
    <m/>
    <x v="0"/>
  </r>
  <r>
    <s v="1_partners"/>
    <x v="0"/>
    <x v="1571"/>
    <x v="2"/>
    <x v="17"/>
    <x v="559"/>
    <n v="0.1449814126394052"/>
    <x v="2"/>
    <x v="2"/>
    <x v="1570"/>
    <x v="491"/>
    <n v="12"/>
    <x v="0"/>
  </r>
  <r>
    <s v="1_partners"/>
    <x v="0"/>
    <x v="1572"/>
    <x v="0"/>
    <x v="2"/>
    <x v="635"/>
    <n v="0.17874396135265699"/>
    <x v="0"/>
    <x v="0"/>
    <x v="1571"/>
    <x v="492"/>
    <n v="56"/>
    <x v="1"/>
  </r>
  <r>
    <s v="1_partners"/>
    <x v="0"/>
    <x v="1573"/>
    <x v="3"/>
    <x v="1"/>
    <x v="59"/>
    <n v="1.812688821752266E-2"/>
    <x v="3"/>
    <x v="3"/>
    <x v="1572"/>
    <x v="1"/>
    <n v="1"/>
    <x v="0"/>
  </r>
  <r>
    <s v="1_partners"/>
    <x v="0"/>
    <x v="1574"/>
    <x v="3"/>
    <x v="204"/>
    <x v="936"/>
    <n v="0.12286424355389873"/>
    <x v="3"/>
    <x v="3"/>
    <x v="1573"/>
    <x v="72"/>
    <m/>
    <x v="0"/>
  </r>
  <r>
    <s v="1_partners"/>
    <x v="0"/>
    <x v="1575"/>
    <x v="10"/>
    <x v="403"/>
    <x v="937"/>
    <n v="0.15273513116614379"/>
    <x v="3"/>
    <x v="10"/>
    <x v="1574"/>
    <x v="493"/>
    <n v="46"/>
    <x v="1"/>
  </r>
  <r>
    <s v="1_partners"/>
    <x v="0"/>
    <x v="1576"/>
    <x v="17"/>
    <x v="171"/>
    <x v="938"/>
    <n v="2.8846153846153848E-2"/>
    <x v="5"/>
    <x v="17"/>
    <x v="1575"/>
    <x v="494"/>
    <n v="53"/>
    <x v="1"/>
  </r>
  <r>
    <s v="1_partners"/>
    <x v="0"/>
    <x v="1577"/>
    <x v="6"/>
    <x v="15"/>
    <x v="126"/>
    <n v="1.4760147601476014E-2"/>
    <x v="5"/>
    <x v="6"/>
    <x v="1576"/>
    <x v="26"/>
    <n v="12"/>
    <x v="0"/>
  </r>
  <r>
    <s v="1_partners"/>
    <x v="0"/>
    <x v="1578"/>
    <x v="12"/>
    <x v="3"/>
    <x v="160"/>
    <n v="2.2556390977443608E-2"/>
    <x v="5"/>
    <x v="12"/>
    <x v="1577"/>
    <x v="0"/>
    <m/>
    <x v="0"/>
  </r>
  <r>
    <s v="1_partners"/>
    <x v="0"/>
    <x v="1579"/>
    <x v="15"/>
    <x v="9"/>
    <x v="104"/>
    <n v="0.5"/>
    <x v="0"/>
    <x v="15"/>
    <x v="1578"/>
    <x v="23"/>
    <m/>
    <x v="20"/>
  </r>
  <r>
    <s v="1_partners"/>
    <x v="0"/>
    <x v="1580"/>
    <x v="1"/>
    <x v="317"/>
    <x v="939"/>
    <n v="7.0886075949367092E-2"/>
    <x v="1"/>
    <x v="1"/>
    <x v="1579"/>
    <x v="152"/>
    <n v="7"/>
    <x v="0"/>
  </r>
  <r>
    <s v="1_partners"/>
    <x v="0"/>
    <x v="1581"/>
    <x v="23"/>
    <x v="9"/>
    <x v="334"/>
    <n v="1.4285714285714285E-2"/>
    <x v="2"/>
    <x v="23"/>
    <x v="1580"/>
    <x v="1"/>
    <m/>
    <x v="0"/>
  </r>
  <r>
    <s v="1_partners"/>
    <x v="0"/>
    <x v="1582"/>
    <x v="1"/>
    <x v="26"/>
    <x v="95"/>
    <n v="0.12121212121212122"/>
    <x v="1"/>
    <x v="1"/>
    <x v="1581"/>
    <x v="19"/>
    <n v="15"/>
    <x v="1"/>
  </r>
  <r>
    <s v="1_partners"/>
    <x v="0"/>
    <x v="1583"/>
    <x v="34"/>
    <x v="6"/>
    <x v="478"/>
    <n v="1.1904761904761904E-2"/>
    <x v="4"/>
    <x v="34"/>
    <x v="1582"/>
    <x v="1"/>
    <m/>
    <x v="0"/>
  </r>
  <r>
    <s v="1_partners"/>
    <x v="0"/>
    <x v="1584"/>
    <x v="43"/>
    <x v="6"/>
    <x v="9"/>
    <n v="1.0869565217391304E-2"/>
    <x v="6"/>
    <x v="42"/>
    <x v="1583"/>
    <x v="0"/>
    <n v="8"/>
    <x v="3"/>
  </r>
  <r>
    <s v="1_partners"/>
    <x v="0"/>
    <x v="1585"/>
    <x v="13"/>
    <x v="18"/>
    <x v="371"/>
    <n v="6.1728395061728392E-2"/>
    <x v="2"/>
    <x v="13"/>
    <x v="1584"/>
    <x v="1"/>
    <m/>
    <x v="0"/>
  </r>
  <r>
    <s v="1_partners"/>
    <x v="0"/>
    <x v="1586"/>
    <x v="0"/>
    <x v="26"/>
    <x v="555"/>
    <n v="2.9090909090909091E-2"/>
    <x v="0"/>
    <x v="0"/>
    <x v="1585"/>
    <x v="0"/>
    <n v="3"/>
    <x v="1"/>
  </r>
  <r>
    <s v="1_partners"/>
    <x v="0"/>
    <x v="1587"/>
    <x v="3"/>
    <x v="222"/>
    <x v="940"/>
    <n v="3.3851055356431702E-2"/>
    <x v="3"/>
    <x v="3"/>
    <x v="1586"/>
    <x v="489"/>
    <m/>
    <x v="0"/>
  </r>
  <r>
    <s v="1_partners"/>
    <x v="0"/>
    <x v="1588"/>
    <x v="12"/>
    <x v="9"/>
    <x v="66"/>
    <n v="4.1666666666666664E-2"/>
    <x v="5"/>
    <x v="12"/>
    <x v="1587"/>
    <x v="495"/>
    <n v="9"/>
    <x v="1"/>
  </r>
  <r>
    <s v="1_partners"/>
    <x v="0"/>
    <x v="1589"/>
    <x v="12"/>
    <x v="9"/>
    <x v="362"/>
    <n v="8.3333333333333329E-2"/>
    <x v="5"/>
    <x v="12"/>
    <x v="1588"/>
    <x v="1"/>
    <m/>
    <x v="0"/>
  </r>
  <r>
    <s v="1_partners"/>
    <x v="0"/>
    <x v="1590"/>
    <x v="3"/>
    <x v="404"/>
    <x v="941"/>
    <n v="4.775031122176774E-2"/>
    <x v="3"/>
    <x v="3"/>
    <x v="1589"/>
    <x v="1"/>
    <n v="1"/>
    <x v="0"/>
  </r>
  <r>
    <s v="1_partners"/>
    <x v="0"/>
    <x v="1591"/>
    <x v="3"/>
    <x v="177"/>
    <x v="942"/>
    <n v="2.2209883398112161E-2"/>
    <x v="3"/>
    <x v="3"/>
    <x v="1590"/>
    <x v="496"/>
    <n v="18"/>
    <x v="0"/>
  </r>
  <r>
    <s v="1_partners"/>
    <x v="0"/>
    <x v="1592"/>
    <x v="23"/>
    <x v="8"/>
    <x v="220"/>
    <n v="2.4630541871921183E-2"/>
    <x v="2"/>
    <x v="23"/>
    <x v="1591"/>
    <x v="497"/>
    <n v="12"/>
    <x v="0"/>
  </r>
  <r>
    <s v="1_partners"/>
    <x v="0"/>
    <x v="1593"/>
    <x v="6"/>
    <x v="3"/>
    <x v="94"/>
    <n v="1.0101010101010102E-2"/>
    <x v="5"/>
    <x v="6"/>
    <x v="1592"/>
    <x v="331"/>
    <n v="14"/>
    <x v="1"/>
  </r>
  <r>
    <s v="1_partners"/>
    <x v="0"/>
    <x v="1594"/>
    <x v="6"/>
    <x v="1"/>
    <x v="943"/>
    <n v="2.7777777777777776E-2"/>
    <x v="5"/>
    <x v="6"/>
    <x v="1593"/>
    <x v="498"/>
    <n v="30"/>
    <x v="1"/>
  </r>
  <r>
    <s v="1_partners"/>
    <x v="0"/>
    <x v="1595"/>
    <x v="3"/>
    <x v="296"/>
    <x v="944"/>
    <n v="6.2130177514792898E-2"/>
    <x v="3"/>
    <x v="3"/>
    <x v="1594"/>
    <x v="58"/>
    <m/>
    <x v="0"/>
  </r>
  <r>
    <s v="1_partners"/>
    <x v="0"/>
    <x v="1596"/>
    <x v="12"/>
    <x v="9"/>
    <x v="166"/>
    <n v="4.5454545454545452E-3"/>
    <x v="5"/>
    <x v="12"/>
    <x v="1595"/>
    <x v="0"/>
    <n v="2"/>
    <x v="1"/>
  </r>
  <r>
    <s v="1_partners"/>
    <x v="0"/>
    <x v="1597"/>
    <x v="0"/>
    <x v="121"/>
    <x v="21"/>
    <n v="8.9171974522292988E-2"/>
    <x v="0"/>
    <x v="0"/>
    <x v="1596"/>
    <x v="0"/>
    <m/>
    <x v="0"/>
  </r>
  <r>
    <s v="1_partners"/>
    <x v="0"/>
    <x v="1598"/>
    <x v="0"/>
    <x v="52"/>
    <x v="945"/>
    <n v="7.575757575757576E-3"/>
    <x v="0"/>
    <x v="0"/>
    <x v="1597"/>
    <x v="0"/>
    <n v="3"/>
    <x v="1"/>
  </r>
  <r>
    <s v="1_partners"/>
    <x v="0"/>
    <x v="1599"/>
    <x v="9"/>
    <x v="6"/>
    <x v="392"/>
    <n v="2.0618556701030927E-2"/>
    <x v="5"/>
    <x v="9"/>
    <x v="1598"/>
    <x v="1"/>
    <n v="1"/>
    <x v="1"/>
  </r>
  <r>
    <s v="1_partners"/>
    <x v="0"/>
    <x v="1600"/>
    <x v="2"/>
    <x v="405"/>
    <x v="474"/>
    <n v="4.872727272727273E-2"/>
    <x v="2"/>
    <x v="2"/>
    <x v="1599"/>
    <x v="160"/>
    <n v="2"/>
    <x v="0"/>
  </r>
  <r>
    <s v="1_partners"/>
    <x v="0"/>
    <x v="1601"/>
    <x v="12"/>
    <x v="6"/>
    <x v="310"/>
    <n v="2.564102564102564E-2"/>
    <x v="5"/>
    <x v="12"/>
    <x v="1600"/>
    <x v="1"/>
    <m/>
    <x v="1"/>
  </r>
  <r>
    <s v="1_partners"/>
    <x v="0"/>
    <x v="1602"/>
    <x v="5"/>
    <x v="9"/>
    <x v="66"/>
    <n v="4.1666666666666664E-2"/>
    <x v="3"/>
    <x v="5"/>
    <x v="1601"/>
    <x v="499"/>
    <m/>
    <x v="5"/>
  </r>
  <r>
    <s v="1_partners"/>
    <x v="0"/>
    <x v="1603"/>
    <x v="10"/>
    <x v="406"/>
    <x v="946"/>
    <n v="7.575757575757576E-2"/>
    <x v="3"/>
    <x v="10"/>
    <x v="1602"/>
    <x v="500"/>
    <n v="6"/>
    <x v="3"/>
  </r>
  <r>
    <s v="1_partners"/>
    <x v="0"/>
    <x v="1604"/>
    <x v="3"/>
    <x v="407"/>
    <x v="947"/>
    <n v="3.3058830165265951E-2"/>
    <x v="3"/>
    <x v="3"/>
    <x v="1603"/>
    <x v="501"/>
    <n v="64"/>
    <x v="0"/>
  </r>
  <r>
    <s v="1_partners"/>
    <x v="0"/>
    <x v="1605"/>
    <x v="3"/>
    <x v="9"/>
    <x v="113"/>
    <n v="0.14285714285714285"/>
    <x v="3"/>
    <x v="3"/>
    <x v="1604"/>
    <x v="1"/>
    <m/>
    <x v="0"/>
  </r>
  <r>
    <s v="1_partners"/>
    <x v="0"/>
    <x v="1606"/>
    <x v="3"/>
    <x v="9"/>
    <x v="236"/>
    <n v="0.1"/>
    <x v="3"/>
    <x v="3"/>
    <x v="1605"/>
    <x v="1"/>
    <m/>
    <x v="0"/>
  </r>
  <r>
    <s v="1_partners"/>
    <x v="0"/>
    <x v="1607"/>
    <x v="6"/>
    <x v="9"/>
    <x v="477"/>
    <n v="3.4843205574912892E-3"/>
    <x v="5"/>
    <x v="6"/>
    <x v="1606"/>
    <x v="502"/>
    <n v="1"/>
    <x v="0"/>
  </r>
  <r>
    <s v="1_partners"/>
    <x v="0"/>
    <x v="1608"/>
    <x v="2"/>
    <x v="21"/>
    <x v="498"/>
    <n v="3.9119804400977995E-2"/>
    <x v="2"/>
    <x v="2"/>
    <x v="1607"/>
    <x v="139"/>
    <n v="18"/>
    <x v="0"/>
  </r>
  <r>
    <s v="1_partners"/>
    <x v="0"/>
    <x v="1609"/>
    <x v="23"/>
    <x v="15"/>
    <x v="948"/>
    <n v="8.23045267489712E-3"/>
    <x v="2"/>
    <x v="23"/>
    <x v="1608"/>
    <x v="1"/>
    <m/>
    <x v="0"/>
  </r>
  <r>
    <s v="1_partners"/>
    <x v="0"/>
    <x v="1610"/>
    <x v="41"/>
    <x v="6"/>
    <x v="368"/>
    <n v="6.8965517241379309E-2"/>
    <x v="1"/>
    <x v="41"/>
    <x v="1609"/>
    <x v="23"/>
    <m/>
    <x v="0"/>
  </r>
  <r>
    <s v="1_partners"/>
    <x v="0"/>
    <x v="1611"/>
    <x v="39"/>
    <x v="8"/>
    <x v="128"/>
    <n v="0.1"/>
    <x v="6"/>
    <x v="39"/>
    <x v="1610"/>
    <x v="1"/>
    <m/>
    <x v="3"/>
  </r>
  <r>
    <s v="1_partners"/>
    <x v="0"/>
    <x v="1612"/>
    <x v="3"/>
    <x v="408"/>
    <x v="949"/>
    <n v="0.18408027357811374"/>
    <x v="3"/>
    <x v="3"/>
    <x v="1611"/>
    <x v="503"/>
    <n v="28"/>
    <x v="0"/>
  </r>
  <r>
    <s v="1_partners"/>
    <x v="0"/>
    <x v="1613"/>
    <x v="10"/>
    <x v="9"/>
    <x v="113"/>
    <n v="0.14285714285714285"/>
    <x v="3"/>
    <x v="10"/>
    <x v="1612"/>
    <x v="504"/>
    <n v="50"/>
    <x v="0"/>
  </r>
  <r>
    <s v="1_partners"/>
    <x v="0"/>
    <x v="1614"/>
    <x v="0"/>
    <x v="16"/>
    <x v="950"/>
    <n v="4.8888888888888891E-2"/>
    <x v="0"/>
    <x v="0"/>
    <x v="1613"/>
    <x v="505"/>
    <n v="13"/>
    <x v="1"/>
  </r>
  <r>
    <s v="1_partners"/>
    <x v="0"/>
    <x v="1615"/>
    <x v="2"/>
    <x v="22"/>
    <x v="951"/>
    <n v="3.4316676700782658E-2"/>
    <x v="2"/>
    <x v="2"/>
    <x v="1614"/>
    <x v="11"/>
    <n v="1"/>
    <x v="1"/>
  </r>
  <r>
    <s v="1_partners"/>
    <x v="0"/>
    <x v="1616"/>
    <x v="19"/>
    <x v="3"/>
    <x v="375"/>
    <n v="2.564102564102564E-2"/>
    <x v="2"/>
    <x v="19"/>
    <x v="1615"/>
    <x v="13"/>
    <m/>
    <x v="0"/>
  </r>
  <r>
    <s v="1_partners"/>
    <x v="0"/>
    <x v="1617"/>
    <x v="0"/>
    <x v="50"/>
    <x v="952"/>
    <n v="4.2988019732205777E-2"/>
    <x v="0"/>
    <x v="0"/>
    <x v="1616"/>
    <x v="0"/>
    <n v="3"/>
    <x v="0"/>
  </r>
  <r>
    <s v="1_partners"/>
    <x v="0"/>
    <x v="1618"/>
    <x v="3"/>
    <x v="409"/>
    <x v="953"/>
    <n v="4.2512538810604253E-2"/>
    <x v="3"/>
    <x v="3"/>
    <x v="1617"/>
    <x v="206"/>
    <m/>
    <x v="0"/>
  </r>
  <r>
    <s v="1_partners"/>
    <x v="0"/>
    <x v="1619"/>
    <x v="7"/>
    <x v="15"/>
    <x v="954"/>
    <n v="9.433962264150943E-3"/>
    <x v="2"/>
    <x v="7"/>
    <x v="1618"/>
    <x v="5"/>
    <n v="22"/>
    <x v="1"/>
  </r>
  <r>
    <s v="1_partners"/>
    <x v="0"/>
    <x v="1620"/>
    <x v="6"/>
    <x v="3"/>
    <x v="119"/>
    <n v="9.6774193548387094E-2"/>
    <x v="5"/>
    <x v="6"/>
    <x v="1619"/>
    <x v="30"/>
    <n v="8"/>
    <x v="1"/>
  </r>
  <r>
    <s v="1_partners"/>
    <x v="0"/>
    <x v="1621"/>
    <x v="8"/>
    <x v="9"/>
    <x v="77"/>
    <n v="1.0752688172043012E-2"/>
    <x v="4"/>
    <x v="8"/>
    <x v="1620"/>
    <x v="13"/>
    <m/>
    <x v="0"/>
  </r>
  <r>
    <s v="1_partners"/>
    <x v="0"/>
    <x v="1622"/>
    <x v="6"/>
    <x v="8"/>
    <x v="208"/>
    <n v="5"/>
    <x v="5"/>
    <x v="6"/>
    <x v="1621"/>
    <x v="1"/>
    <m/>
    <x v="3"/>
  </r>
  <r>
    <s v="1_partners"/>
    <x v="0"/>
    <x v="1623"/>
    <x v="32"/>
    <x v="9"/>
    <x v="239"/>
    <n v="7.246376811594203E-3"/>
    <x v="4"/>
    <x v="32"/>
    <x v="1622"/>
    <x v="1"/>
    <n v="1"/>
    <x v="0"/>
  </r>
  <r>
    <s v="1_partners"/>
    <x v="0"/>
    <x v="1624"/>
    <x v="1"/>
    <x v="3"/>
    <x v="565"/>
    <n v="8.3333333333333329E-2"/>
    <x v="1"/>
    <x v="1"/>
    <x v="1623"/>
    <x v="506"/>
    <m/>
    <x v="0"/>
  </r>
  <r>
    <s v="1_partners"/>
    <x v="0"/>
    <x v="1625"/>
    <x v="21"/>
    <x v="78"/>
    <x v="17"/>
    <n v="5.6701030927835051E-2"/>
    <x v="5"/>
    <x v="21"/>
    <x v="1624"/>
    <x v="1"/>
    <m/>
    <x v="1"/>
  </r>
  <r>
    <s v="1_partners"/>
    <x v="0"/>
    <x v="1626"/>
    <x v="2"/>
    <x v="26"/>
    <x v="920"/>
    <n v="4.2328042328042326E-2"/>
    <x v="2"/>
    <x v="2"/>
    <x v="1625"/>
    <x v="0"/>
    <n v="1"/>
    <x v="1"/>
  </r>
  <r>
    <s v="1_partners"/>
    <x v="0"/>
    <x v="1627"/>
    <x v="12"/>
    <x v="410"/>
    <x v="955"/>
    <n v="3.6367330353514832E-2"/>
    <x v="5"/>
    <x v="12"/>
    <x v="1626"/>
    <x v="507"/>
    <n v="12"/>
    <x v="1"/>
  </r>
  <r>
    <s v="1_partners"/>
    <x v="0"/>
    <x v="1628"/>
    <x v="3"/>
    <x v="411"/>
    <x v="956"/>
    <n v="0.15432078927917214"/>
    <x v="3"/>
    <x v="3"/>
    <x v="1627"/>
    <x v="508"/>
    <m/>
    <x v="0"/>
  </r>
  <r>
    <s v="1_partners"/>
    <x v="0"/>
    <x v="1629"/>
    <x v="12"/>
    <x v="6"/>
    <x v="334"/>
    <n v="2.8571428571428571E-2"/>
    <x v="5"/>
    <x v="12"/>
    <x v="1628"/>
    <x v="372"/>
    <n v="1"/>
    <x v="0"/>
  </r>
  <r>
    <s v="1_partners"/>
    <x v="0"/>
    <x v="1630"/>
    <x v="12"/>
    <x v="9"/>
    <x v="296"/>
    <n v="6.25E-2"/>
    <x v="5"/>
    <x v="12"/>
    <x v="1629"/>
    <x v="1"/>
    <m/>
    <x v="0"/>
  </r>
  <r>
    <s v="1_partners"/>
    <x v="0"/>
    <x v="1631"/>
    <x v="12"/>
    <x v="6"/>
    <x v="283"/>
    <n v="2.9850746268656716E-2"/>
    <x v="5"/>
    <x v="12"/>
    <x v="1630"/>
    <x v="1"/>
    <m/>
    <x v="1"/>
  </r>
  <r>
    <s v="1_partners"/>
    <x v="0"/>
    <x v="1632"/>
    <x v="3"/>
    <x v="66"/>
    <x v="560"/>
    <n v="1.2362637362637362E-2"/>
    <x v="3"/>
    <x v="3"/>
    <x v="1631"/>
    <x v="1"/>
    <n v="1"/>
    <x v="0"/>
  </r>
  <r>
    <s v="1_partners"/>
    <x v="0"/>
    <x v="1633"/>
    <x v="3"/>
    <x v="3"/>
    <x v="181"/>
    <n v="5.3571428571428568E-2"/>
    <x v="3"/>
    <x v="3"/>
    <x v="1632"/>
    <x v="1"/>
    <m/>
    <x v="0"/>
  </r>
  <r>
    <s v="1_partners"/>
    <x v="0"/>
    <x v="1634"/>
    <x v="1"/>
    <x v="30"/>
    <x v="957"/>
    <n v="6.4245810055865923E-2"/>
    <x v="1"/>
    <x v="1"/>
    <x v="1633"/>
    <x v="30"/>
    <n v="4"/>
    <x v="1"/>
  </r>
  <r>
    <s v="1_partners"/>
    <x v="0"/>
    <x v="1635"/>
    <x v="1"/>
    <x v="3"/>
    <x v="414"/>
    <n v="1.4999999999999999E-2"/>
    <x v="1"/>
    <x v="1"/>
    <x v="1634"/>
    <x v="5"/>
    <n v="1"/>
    <x v="0"/>
  </r>
  <r>
    <s v="1_partners"/>
    <x v="0"/>
    <x v="1636"/>
    <x v="7"/>
    <x v="9"/>
    <x v="186"/>
    <n v="2.1276595744680851E-2"/>
    <x v="2"/>
    <x v="7"/>
    <x v="1635"/>
    <x v="1"/>
    <m/>
    <x v="1"/>
  </r>
  <r>
    <s v="1_partners"/>
    <x v="0"/>
    <x v="1637"/>
    <x v="5"/>
    <x v="412"/>
    <x v="958"/>
    <n v="7.8627985462097608E-2"/>
    <x v="3"/>
    <x v="5"/>
    <x v="1636"/>
    <x v="509"/>
    <n v="4"/>
    <x v="0"/>
  </r>
  <r>
    <s v="1_partners"/>
    <x v="0"/>
    <x v="1638"/>
    <x v="3"/>
    <x v="15"/>
    <x v="169"/>
    <n v="0.16"/>
    <x v="3"/>
    <x v="3"/>
    <x v="1637"/>
    <x v="1"/>
    <m/>
    <x v="0"/>
  </r>
  <r>
    <s v="1_partners"/>
    <x v="0"/>
    <x v="1639"/>
    <x v="11"/>
    <x v="9"/>
    <x v="565"/>
    <n v="2.7777777777777776E-2"/>
    <x v="1"/>
    <x v="11"/>
    <x v="1638"/>
    <x v="1"/>
    <n v="7"/>
    <x v="0"/>
  </r>
  <r>
    <s v="1_partners"/>
    <x v="0"/>
    <x v="1640"/>
    <x v="3"/>
    <x v="171"/>
    <x v="895"/>
    <n v="4.1749502982107355E-2"/>
    <x v="3"/>
    <x v="3"/>
    <x v="1639"/>
    <x v="365"/>
    <n v="6"/>
    <x v="0"/>
  </r>
  <r>
    <s v="1_partners"/>
    <x v="0"/>
    <x v="1641"/>
    <x v="0"/>
    <x v="147"/>
    <x v="185"/>
    <n v="3.6710719530102791E-2"/>
    <x v="0"/>
    <x v="0"/>
    <x v="1640"/>
    <x v="510"/>
    <n v="6"/>
    <x v="0"/>
  </r>
  <r>
    <s v="1_partners"/>
    <x v="0"/>
    <x v="1642"/>
    <x v="7"/>
    <x v="9"/>
    <x v="217"/>
    <n v="1.2987012987012988E-2"/>
    <x v="2"/>
    <x v="7"/>
    <x v="1641"/>
    <x v="1"/>
    <n v="2"/>
    <x v="0"/>
  </r>
  <r>
    <s v="1_partners"/>
    <x v="0"/>
    <x v="1643"/>
    <x v="2"/>
    <x v="91"/>
    <x v="959"/>
    <n v="3.2258064516129031E-2"/>
    <x v="2"/>
    <x v="2"/>
    <x v="1642"/>
    <x v="13"/>
    <n v="9"/>
    <x v="0"/>
  </r>
  <r>
    <s v="1_partners"/>
    <x v="0"/>
    <x v="1644"/>
    <x v="15"/>
    <x v="21"/>
    <x v="210"/>
    <n v="0.1"/>
    <x v="0"/>
    <x v="15"/>
    <x v="1643"/>
    <x v="511"/>
    <n v="5"/>
    <x v="3"/>
  </r>
  <r>
    <s v="1_partners"/>
    <x v="0"/>
    <x v="1645"/>
    <x v="2"/>
    <x v="8"/>
    <x v="960"/>
    <n v="9.765625E-3"/>
    <x v="2"/>
    <x v="2"/>
    <x v="1644"/>
    <x v="11"/>
    <n v="4"/>
    <x v="0"/>
  </r>
  <r>
    <s v="1_partners"/>
    <x v="0"/>
    <x v="1646"/>
    <x v="3"/>
    <x v="54"/>
    <x v="961"/>
    <n v="9.8149637972646822E-2"/>
    <x v="3"/>
    <x v="3"/>
    <x v="1645"/>
    <x v="0"/>
    <n v="9"/>
    <x v="0"/>
  </r>
  <r>
    <s v="1_partners"/>
    <x v="0"/>
    <x v="1647"/>
    <x v="13"/>
    <x v="6"/>
    <x v="613"/>
    <n v="6.8259385665529011E-3"/>
    <x v="2"/>
    <x v="13"/>
    <x v="1646"/>
    <x v="1"/>
    <m/>
    <x v="0"/>
  </r>
  <r>
    <s v="1_partners"/>
    <x v="0"/>
    <x v="1648"/>
    <x v="3"/>
    <x v="194"/>
    <x v="962"/>
    <n v="8.3687083080654937E-2"/>
    <x v="3"/>
    <x v="3"/>
    <x v="1647"/>
    <x v="19"/>
    <m/>
    <x v="0"/>
  </r>
  <r>
    <s v="1_partners"/>
    <x v="0"/>
    <x v="1649"/>
    <x v="6"/>
    <x v="26"/>
    <x v="963"/>
    <n v="4.5454545454545456E-2"/>
    <x v="5"/>
    <x v="6"/>
    <x v="1648"/>
    <x v="19"/>
    <n v="1"/>
    <x v="1"/>
  </r>
  <r>
    <s v="1_partners"/>
    <x v="0"/>
    <x v="1650"/>
    <x v="0"/>
    <x v="5"/>
    <x v="964"/>
    <n v="5.4770318021201414E-2"/>
    <x v="0"/>
    <x v="0"/>
    <x v="1649"/>
    <x v="15"/>
    <m/>
    <x v="0"/>
  </r>
  <r>
    <s v="1_partners"/>
    <x v="0"/>
    <x v="1651"/>
    <x v="9"/>
    <x v="6"/>
    <x v="158"/>
    <n v="3.4482758620689655E-2"/>
    <x v="5"/>
    <x v="9"/>
    <x v="1650"/>
    <x v="1"/>
    <m/>
    <x v="0"/>
  </r>
  <r>
    <s v="1_partners"/>
    <x v="0"/>
    <x v="1652"/>
    <x v="6"/>
    <x v="183"/>
    <x v="965"/>
    <n v="6.78391959798995E-2"/>
    <x v="5"/>
    <x v="6"/>
    <x v="1651"/>
    <x v="1"/>
    <n v="2"/>
    <x v="1"/>
  </r>
  <r>
    <s v="1_partners"/>
    <x v="0"/>
    <x v="1653"/>
    <x v="3"/>
    <x v="413"/>
    <x v="966"/>
    <n v="6.2072198781059539E-2"/>
    <x v="3"/>
    <x v="3"/>
    <x v="1652"/>
    <x v="512"/>
    <n v="3"/>
    <x v="0"/>
  </r>
  <r>
    <s v="1_partners"/>
    <x v="0"/>
    <x v="1654"/>
    <x v="15"/>
    <x v="78"/>
    <x v="967"/>
    <n v="7.3333333333333334E-2"/>
    <x v="0"/>
    <x v="15"/>
    <x v="1653"/>
    <x v="513"/>
    <m/>
    <x v="3"/>
  </r>
  <r>
    <s v="1_partners"/>
    <x v="0"/>
    <x v="1655"/>
    <x v="15"/>
    <x v="3"/>
    <x v="968"/>
    <n v="3.9473684210526314E-2"/>
    <x v="0"/>
    <x v="15"/>
    <x v="1654"/>
    <x v="514"/>
    <n v="6"/>
    <x v="6"/>
  </r>
  <r>
    <s v="1_partners"/>
    <x v="0"/>
    <x v="1656"/>
    <x v="3"/>
    <x v="9"/>
    <x v="125"/>
    <n v="1.2658227848101266E-2"/>
    <x v="3"/>
    <x v="3"/>
    <x v="1655"/>
    <x v="1"/>
    <m/>
    <x v="0"/>
  </r>
  <r>
    <s v="1_partners"/>
    <x v="0"/>
    <x v="1657"/>
    <x v="9"/>
    <x v="1"/>
    <x v="180"/>
    <n v="3.8461538461538464E-2"/>
    <x v="5"/>
    <x v="9"/>
    <x v="1656"/>
    <x v="1"/>
    <m/>
    <x v="0"/>
  </r>
  <r>
    <s v="1_partners"/>
    <x v="0"/>
    <x v="1658"/>
    <x v="3"/>
    <x v="30"/>
    <x v="969"/>
    <n v="2.7710843373493974E-2"/>
    <x v="3"/>
    <x v="3"/>
    <x v="1657"/>
    <x v="0"/>
    <n v="1"/>
    <x v="0"/>
  </r>
  <r>
    <s v="1_partners"/>
    <x v="0"/>
    <x v="1659"/>
    <x v="6"/>
    <x v="257"/>
    <x v="970"/>
    <n v="5.4437869822485205E-2"/>
    <x v="5"/>
    <x v="6"/>
    <x v="1658"/>
    <x v="1"/>
    <m/>
    <x v="1"/>
  </r>
  <r>
    <s v="1_partners"/>
    <x v="0"/>
    <x v="1660"/>
    <x v="3"/>
    <x v="9"/>
    <x v="14"/>
    <n v="3.3333333333333333E-2"/>
    <x v="3"/>
    <x v="3"/>
    <x v="1659"/>
    <x v="515"/>
    <m/>
    <x v="3"/>
  </r>
  <r>
    <s v="1_partners"/>
    <x v="0"/>
    <x v="1661"/>
    <x v="3"/>
    <x v="414"/>
    <x v="971"/>
    <n v="3.5200000000000002E-2"/>
    <x v="3"/>
    <x v="3"/>
    <x v="1660"/>
    <x v="1"/>
    <n v="1"/>
    <x v="3"/>
  </r>
  <r>
    <s v="1_partners"/>
    <x v="0"/>
    <x v="1662"/>
    <x v="5"/>
    <x v="415"/>
    <x v="972"/>
    <n v="5.6126318692684272E-2"/>
    <x v="3"/>
    <x v="5"/>
    <x v="1661"/>
    <x v="516"/>
    <n v="12"/>
    <x v="1"/>
  </r>
  <r>
    <s v="1_partners"/>
    <x v="0"/>
    <x v="1663"/>
    <x v="19"/>
    <x v="18"/>
    <x v="605"/>
    <n v="1.7391304347826087E-2"/>
    <x v="2"/>
    <x v="19"/>
    <x v="1662"/>
    <x v="172"/>
    <n v="29"/>
    <x v="1"/>
  </r>
  <r>
    <s v="1_partners"/>
    <x v="0"/>
    <x v="1664"/>
    <x v="3"/>
    <x v="2"/>
    <x v="531"/>
    <n v="2.1082621082621083E-2"/>
    <x v="3"/>
    <x v="3"/>
    <x v="1663"/>
    <x v="82"/>
    <m/>
    <x v="3"/>
  </r>
  <r>
    <s v="1_partners"/>
    <x v="0"/>
    <x v="1665"/>
    <x v="7"/>
    <x v="55"/>
    <x v="973"/>
    <n v="4.1551246537396121E-2"/>
    <x v="2"/>
    <x v="7"/>
    <x v="1664"/>
    <x v="517"/>
    <m/>
    <x v="0"/>
  </r>
  <r>
    <s v="1_partners"/>
    <x v="0"/>
    <x v="1666"/>
    <x v="16"/>
    <x v="3"/>
    <x v="172"/>
    <n v="7.1428571428571425E-2"/>
    <x v="1"/>
    <x v="16"/>
    <x v="1665"/>
    <x v="145"/>
    <n v="5"/>
    <x v="1"/>
  </r>
  <r>
    <s v="1_partners"/>
    <x v="0"/>
    <x v="1667"/>
    <x v="19"/>
    <x v="9"/>
    <x v="35"/>
    <n v="2.6315789473684209E-2"/>
    <x v="2"/>
    <x v="19"/>
    <x v="1666"/>
    <x v="4"/>
    <m/>
    <x v="1"/>
  </r>
  <r>
    <s v="1_partners"/>
    <x v="0"/>
    <x v="1668"/>
    <x v="0"/>
    <x v="367"/>
    <x v="974"/>
    <n v="0.10056151097498724"/>
    <x v="0"/>
    <x v="0"/>
    <x v="1667"/>
    <x v="18"/>
    <n v="8"/>
    <x v="1"/>
  </r>
  <r>
    <s v="1_partners"/>
    <x v="0"/>
    <x v="1669"/>
    <x v="0"/>
    <x v="416"/>
    <x v="975"/>
    <n v="6.1975468043899293E-2"/>
    <x v="0"/>
    <x v="0"/>
    <x v="1668"/>
    <x v="18"/>
    <m/>
    <x v="3"/>
  </r>
  <r>
    <s v="1_partners"/>
    <x v="0"/>
    <x v="1670"/>
    <x v="1"/>
    <x v="23"/>
    <x v="976"/>
    <n v="2.4054982817869417E-2"/>
    <x v="1"/>
    <x v="1"/>
    <x v="1669"/>
    <x v="1"/>
    <n v="2"/>
    <x v="1"/>
  </r>
  <r>
    <s v="1_partners"/>
    <x v="0"/>
    <x v="1671"/>
    <x v="3"/>
    <x v="110"/>
    <x v="977"/>
    <n v="4.7425474254742549E-2"/>
    <x v="3"/>
    <x v="3"/>
    <x v="1670"/>
    <x v="518"/>
    <n v="1"/>
    <x v="3"/>
  </r>
  <r>
    <s v="1_partners"/>
    <x v="0"/>
    <x v="1672"/>
    <x v="2"/>
    <x v="8"/>
    <x v="978"/>
    <n v="4.1322314049586778E-2"/>
    <x v="2"/>
    <x v="2"/>
    <x v="1671"/>
    <x v="81"/>
    <n v="1"/>
    <x v="0"/>
  </r>
  <r>
    <s v="1_partners"/>
    <x v="0"/>
    <x v="1673"/>
    <x v="2"/>
    <x v="15"/>
    <x v="315"/>
    <n v="8.1632653061224483E-2"/>
    <x v="2"/>
    <x v="2"/>
    <x v="1672"/>
    <x v="15"/>
    <n v="4"/>
    <x v="1"/>
  </r>
  <r>
    <s v="1_partners"/>
    <x v="0"/>
    <x v="1674"/>
    <x v="4"/>
    <x v="9"/>
    <x v="979"/>
    <n v="2.8169014084507044E-3"/>
    <x v="4"/>
    <x v="4"/>
    <x v="1673"/>
    <x v="0"/>
    <m/>
    <x v="0"/>
  </r>
  <r>
    <s v="1_partners"/>
    <x v="0"/>
    <x v="1675"/>
    <x v="3"/>
    <x v="9"/>
    <x v="310"/>
    <n v="1.282051282051282E-2"/>
    <x v="3"/>
    <x v="3"/>
    <x v="1674"/>
    <x v="519"/>
    <m/>
    <x v="3"/>
  </r>
  <r>
    <s v="1_partners"/>
    <x v="0"/>
    <x v="1676"/>
    <x v="16"/>
    <x v="21"/>
    <x v="980"/>
    <n v="1.9488428745432398E-2"/>
    <x v="1"/>
    <x v="16"/>
    <x v="1675"/>
    <x v="475"/>
    <n v="1"/>
    <x v="0"/>
  </r>
  <r>
    <s v="1_partners"/>
    <x v="0"/>
    <x v="1677"/>
    <x v="6"/>
    <x v="9"/>
    <x v="296"/>
    <n v="6.25E-2"/>
    <x v="5"/>
    <x v="6"/>
    <x v="1676"/>
    <x v="1"/>
    <m/>
    <x v="1"/>
  </r>
  <r>
    <s v="1_partners"/>
    <x v="0"/>
    <x v="1678"/>
    <x v="48"/>
    <x v="55"/>
    <x v="981"/>
    <n v="3.0060120240480961E-2"/>
    <x v="4"/>
    <x v="46"/>
    <x v="1677"/>
    <x v="13"/>
    <n v="7"/>
    <x v="0"/>
  </r>
  <r>
    <s v="1_partners"/>
    <x v="0"/>
    <x v="1679"/>
    <x v="12"/>
    <x v="8"/>
    <x v="201"/>
    <n v="0.05"/>
    <x v="5"/>
    <x v="12"/>
    <x v="1678"/>
    <x v="14"/>
    <n v="5"/>
    <x v="1"/>
  </r>
  <r>
    <s v="1_partners"/>
    <x v="0"/>
    <x v="1680"/>
    <x v="15"/>
    <x v="1"/>
    <x v="368"/>
    <n v="0.20689655172413793"/>
    <x v="0"/>
    <x v="15"/>
    <x v="1679"/>
    <x v="520"/>
    <m/>
    <x v="3"/>
  </r>
  <r>
    <s v="1_partners"/>
    <x v="0"/>
    <x v="1681"/>
    <x v="5"/>
    <x v="205"/>
    <x v="982"/>
    <n v="0.11976269929551353"/>
    <x v="3"/>
    <x v="5"/>
    <x v="1680"/>
    <x v="521"/>
    <n v="5"/>
    <x v="1"/>
  </r>
  <r>
    <s v="1_partners"/>
    <x v="0"/>
    <x v="1682"/>
    <x v="12"/>
    <x v="9"/>
    <x v="236"/>
    <n v="0.1"/>
    <x v="5"/>
    <x v="12"/>
    <x v="1681"/>
    <x v="1"/>
    <m/>
    <x v="1"/>
  </r>
  <r>
    <s v="1_partners"/>
    <x v="0"/>
    <x v="1683"/>
    <x v="2"/>
    <x v="6"/>
    <x v="43"/>
    <n v="1.9047619047619049E-2"/>
    <x v="2"/>
    <x v="2"/>
    <x v="1682"/>
    <x v="91"/>
    <n v="9"/>
    <x v="1"/>
  </r>
  <r>
    <s v="1_partners"/>
    <x v="0"/>
    <x v="1684"/>
    <x v="12"/>
    <x v="9"/>
    <x v="29"/>
    <n v="2.8571428571428571E-2"/>
    <x v="5"/>
    <x v="12"/>
    <x v="1683"/>
    <x v="1"/>
    <m/>
    <x v="0"/>
  </r>
  <r>
    <s v="1_partners"/>
    <x v="0"/>
    <x v="1685"/>
    <x v="2"/>
    <x v="3"/>
    <x v="270"/>
    <n v="9.375E-2"/>
    <x v="2"/>
    <x v="2"/>
    <x v="1684"/>
    <x v="23"/>
    <m/>
    <x v="0"/>
  </r>
  <r>
    <s v="1_partners"/>
    <x v="0"/>
    <x v="1686"/>
    <x v="6"/>
    <x v="273"/>
    <x v="983"/>
    <n v="8.4902309058614567E-2"/>
    <x v="5"/>
    <x v="6"/>
    <x v="1685"/>
    <x v="121"/>
    <n v="12"/>
    <x v="0"/>
  </r>
  <r>
    <s v="1_partners"/>
    <x v="0"/>
    <x v="1687"/>
    <x v="5"/>
    <x v="9"/>
    <x v="173"/>
    <n v="1.6666666666666666E-2"/>
    <x v="3"/>
    <x v="5"/>
    <x v="1686"/>
    <x v="522"/>
    <n v="1"/>
    <x v="3"/>
  </r>
  <r>
    <s v="1_partners"/>
    <x v="0"/>
    <x v="1688"/>
    <x v="3"/>
    <x v="3"/>
    <x v="984"/>
    <n v="3.9421813403416554E-3"/>
    <x v="3"/>
    <x v="3"/>
    <x v="1687"/>
    <x v="4"/>
    <m/>
    <x v="3"/>
  </r>
  <r>
    <s v="1_partners"/>
    <x v="0"/>
    <x v="1689"/>
    <x v="5"/>
    <x v="417"/>
    <x v="985"/>
    <n v="9.1140090133282198E-2"/>
    <x v="3"/>
    <x v="5"/>
    <x v="1688"/>
    <x v="523"/>
    <n v="10"/>
    <x v="0"/>
  </r>
  <r>
    <s v="1_partners"/>
    <x v="0"/>
    <x v="1690"/>
    <x v="23"/>
    <x v="9"/>
    <x v="74"/>
    <n v="9.0909090909090912E-2"/>
    <x v="2"/>
    <x v="23"/>
    <x v="1689"/>
    <x v="23"/>
    <m/>
    <x v="1"/>
  </r>
  <r>
    <s v="1_partners"/>
    <x v="0"/>
    <x v="1691"/>
    <x v="2"/>
    <x v="23"/>
    <x v="943"/>
    <n v="3.2407407407407406E-2"/>
    <x v="2"/>
    <x v="2"/>
    <x v="1690"/>
    <x v="23"/>
    <m/>
    <x v="0"/>
  </r>
  <r>
    <s v="1_partners"/>
    <x v="0"/>
    <x v="1692"/>
    <x v="0"/>
    <x v="183"/>
    <x v="136"/>
    <n v="2.36013986013986E-2"/>
    <x v="0"/>
    <x v="0"/>
    <x v="1691"/>
    <x v="23"/>
    <n v="2"/>
    <x v="1"/>
  </r>
  <r>
    <s v="1_partners"/>
    <x v="0"/>
    <x v="1693"/>
    <x v="3"/>
    <x v="6"/>
    <x v="551"/>
    <n v="3.5087719298245612E-2"/>
    <x v="3"/>
    <x v="3"/>
    <x v="1692"/>
    <x v="524"/>
    <m/>
    <x v="3"/>
  </r>
  <r>
    <s v="1_partners"/>
    <x v="0"/>
    <x v="1694"/>
    <x v="20"/>
    <x v="9"/>
    <x v="151"/>
    <n v="2.3255813953488372E-2"/>
    <x v="1"/>
    <x v="20"/>
    <x v="1693"/>
    <x v="1"/>
    <m/>
    <x v="0"/>
  </r>
  <r>
    <s v="1_partners"/>
    <x v="0"/>
    <x v="1695"/>
    <x v="3"/>
    <x v="9"/>
    <x v="91"/>
    <n v="7.1428571428571425E-2"/>
    <x v="3"/>
    <x v="3"/>
    <x v="1694"/>
    <x v="525"/>
    <m/>
    <x v="3"/>
  </r>
  <r>
    <s v="1_partners"/>
    <x v="0"/>
    <x v="1696"/>
    <x v="35"/>
    <x v="9"/>
    <x v="127"/>
    <n v="0.1111111111111111"/>
    <x v="7"/>
    <x v="35"/>
    <x v="1695"/>
    <x v="14"/>
    <n v="2"/>
    <x v="0"/>
  </r>
  <r>
    <s v="1_partners"/>
    <x v="0"/>
    <x v="1697"/>
    <x v="9"/>
    <x v="15"/>
    <x v="986"/>
    <n v="7.9207920792079209E-3"/>
    <x v="5"/>
    <x v="9"/>
    <x v="1696"/>
    <x v="526"/>
    <n v="9"/>
    <x v="0"/>
  </r>
  <r>
    <s v="1_partners"/>
    <x v="0"/>
    <x v="1698"/>
    <x v="2"/>
    <x v="15"/>
    <x v="987"/>
    <n v="5.5325034578146614E-3"/>
    <x v="2"/>
    <x v="2"/>
    <x v="1697"/>
    <x v="15"/>
    <m/>
    <x v="1"/>
  </r>
  <r>
    <s v="1_partners"/>
    <x v="0"/>
    <x v="1699"/>
    <x v="36"/>
    <x v="9"/>
    <x v="181"/>
    <n v="1.7857142857142856E-2"/>
    <x v="6"/>
    <x v="36"/>
    <x v="1698"/>
    <x v="1"/>
    <m/>
    <x v="1"/>
  </r>
  <r>
    <s v="1_partners"/>
    <x v="0"/>
    <x v="1700"/>
    <x v="5"/>
    <x v="418"/>
    <x v="988"/>
    <n v="6.8730101421209833E-2"/>
    <x v="3"/>
    <x v="5"/>
    <x v="1699"/>
    <x v="527"/>
    <n v="68"/>
    <x v="1"/>
  </r>
  <r>
    <s v="1_partners"/>
    <x v="0"/>
    <x v="1701"/>
    <x v="5"/>
    <x v="419"/>
    <x v="989"/>
    <n v="7.4123989218328842E-2"/>
    <x v="3"/>
    <x v="5"/>
    <x v="1700"/>
    <x v="528"/>
    <n v="6"/>
    <x v="1"/>
  </r>
  <r>
    <s v="1_partners"/>
    <x v="0"/>
    <x v="1702"/>
    <x v="12"/>
    <x v="19"/>
    <x v="543"/>
    <n v="2.2499999999999999E-2"/>
    <x v="5"/>
    <x v="12"/>
    <x v="1701"/>
    <x v="529"/>
    <n v="2"/>
    <x v="1"/>
  </r>
  <r>
    <s v="1_partners"/>
    <x v="0"/>
    <x v="1703"/>
    <x v="3"/>
    <x v="9"/>
    <x v="131"/>
    <n v="3.8461538461538464E-2"/>
    <x v="3"/>
    <x v="3"/>
    <x v="1603"/>
    <x v="530"/>
    <m/>
    <x v="3"/>
  </r>
  <r>
    <s v="1_partners"/>
    <x v="0"/>
    <x v="1704"/>
    <x v="12"/>
    <x v="15"/>
    <x v="267"/>
    <n v="1.2698412698412698E-2"/>
    <x v="5"/>
    <x v="12"/>
    <x v="1702"/>
    <x v="19"/>
    <n v="2"/>
    <x v="1"/>
  </r>
  <r>
    <s v="1_partners"/>
    <x v="0"/>
    <x v="1705"/>
    <x v="19"/>
    <x v="1"/>
    <x v="859"/>
    <n v="8.9418777943368107E-3"/>
    <x v="2"/>
    <x v="19"/>
    <x v="1703"/>
    <x v="19"/>
    <m/>
    <x v="1"/>
  </r>
  <r>
    <s v="1_partners"/>
    <x v="0"/>
    <x v="1706"/>
    <x v="13"/>
    <x v="9"/>
    <x v="373"/>
    <n v="2.2727272727272728E-2"/>
    <x v="2"/>
    <x v="13"/>
    <x v="1704"/>
    <x v="1"/>
    <m/>
    <x v="1"/>
  </r>
  <r>
    <s v="1_partners"/>
    <x v="0"/>
    <x v="1707"/>
    <x v="3"/>
    <x v="9"/>
    <x v="67"/>
    <n v="3.7037037037037038E-3"/>
    <x v="3"/>
    <x v="3"/>
    <x v="1705"/>
    <x v="531"/>
    <m/>
    <x v="3"/>
  </r>
  <r>
    <s v="1_partners"/>
    <x v="0"/>
    <x v="1708"/>
    <x v="6"/>
    <x v="26"/>
    <x v="954"/>
    <n v="1.8867924528301886E-2"/>
    <x v="5"/>
    <x v="6"/>
    <x v="1706"/>
    <x v="532"/>
    <n v="4"/>
    <x v="0"/>
  </r>
  <r>
    <s v="1_partners"/>
    <x v="0"/>
    <x v="1709"/>
    <x v="2"/>
    <x v="14"/>
    <x v="219"/>
    <n v="5.2631578947368418E-2"/>
    <x v="2"/>
    <x v="2"/>
    <x v="1707"/>
    <x v="18"/>
    <n v="9"/>
    <x v="1"/>
  </r>
  <r>
    <s v="1_partners"/>
    <x v="0"/>
    <x v="1710"/>
    <x v="3"/>
    <x v="6"/>
    <x v="565"/>
    <n v="5.5555555555555552E-2"/>
    <x v="3"/>
    <x v="3"/>
    <x v="1708"/>
    <x v="533"/>
    <m/>
    <x v="3"/>
  </r>
  <r>
    <s v="1_partners"/>
    <x v="0"/>
    <x v="1711"/>
    <x v="10"/>
    <x v="420"/>
    <x v="990"/>
    <n v="0.11557626768563461"/>
    <x v="3"/>
    <x v="10"/>
    <x v="1709"/>
    <x v="534"/>
    <n v="59"/>
    <x v="1"/>
  </r>
  <r>
    <s v="1_partners"/>
    <x v="0"/>
    <x v="1712"/>
    <x v="5"/>
    <x v="6"/>
    <x v="368"/>
    <n v="6.8965517241379309E-2"/>
    <x v="3"/>
    <x v="5"/>
    <x v="1710"/>
    <x v="19"/>
    <n v="2"/>
    <x v="0"/>
  </r>
  <r>
    <s v="1_partners"/>
    <x v="0"/>
    <x v="1713"/>
    <x v="13"/>
    <x v="42"/>
    <x v="341"/>
    <n v="3.4976152623211444E-2"/>
    <x v="2"/>
    <x v="13"/>
    <x v="1711"/>
    <x v="1"/>
    <m/>
    <x v="0"/>
  </r>
  <r>
    <s v="1_partners"/>
    <x v="0"/>
    <x v="1714"/>
    <x v="3"/>
    <x v="9"/>
    <x v="72"/>
    <n v="5.2631578947368418E-2"/>
    <x v="3"/>
    <x v="3"/>
    <x v="1712"/>
    <x v="535"/>
    <n v="1"/>
    <x v="3"/>
  </r>
  <r>
    <s v="1_partners"/>
    <x v="0"/>
    <x v="1715"/>
    <x v="1"/>
    <x v="15"/>
    <x v="180"/>
    <n v="2.564102564102564E-2"/>
    <x v="1"/>
    <x v="1"/>
    <x v="1713"/>
    <x v="1"/>
    <m/>
    <x v="1"/>
  </r>
  <r>
    <s v="1_partners"/>
    <x v="0"/>
    <x v="1716"/>
    <x v="17"/>
    <x v="9"/>
    <x v="584"/>
    <n v="4.6948356807511738E-3"/>
    <x v="5"/>
    <x v="17"/>
    <x v="1714"/>
    <x v="1"/>
    <n v="1"/>
    <x v="1"/>
  </r>
  <r>
    <s v="1_partners"/>
    <x v="0"/>
    <x v="1717"/>
    <x v="3"/>
    <x v="96"/>
    <x v="991"/>
    <n v="9.6688741721854307E-2"/>
    <x v="3"/>
    <x v="3"/>
    <x v="1715"/>
    <x v="536"/>
    <n v="8"/>
    <x v="3"/>
  </r>
  <r>
    <s v="1_partners"/>
    <x v="0"/>
    <x v="1718"/>
    <x v="3"/>
    <x v="9"/>
    <x v="187"/>
    <n v="0.125"/>
    <x v="3"/>
    <x v="3"/>
    <x v="1716"/>
    <x v="1"/>
    <m/>
    <x v="3"/>
  </r>
  <r>
    <s v="1_partners"/>
    <x v="0"/>
    <x v="1719"/>
    <x v="24"/>
    <x v="78"/>
    <x v="277"/>
    <n v="6.7484662576687116E-2"/>
    <x v="1"/>
    <x v="24"/>
    <x v="1717"/>
    <x v="29"/>
    <n v="18"/>
    <x v="1"/>
  </r>
  <r>
    <s v="1_partners"/>
    <x v="0"/>
    <x v="1720"/>
    <x v="9"/>
    <x v="8"/>
    <x v="571"/>
    <n v="2.403846153846154E-2"/>
    <x v="5"/>
    <x v="9"/>
    <x v="1718"/>
    <x v="23"/>
    <n v="2"/>
    <x v="1"/>
  </r>
  <r>
    <s v="1_partners"/>
    <x v="0"/>
    <x v="1721"/>
    <x v="6"/>
    <x v="6"/>
    <x v="785"/>
    <n v="2.3809523809523808E-2"/>
    <x v="5"/>
    <x v="6"/>
    <x v="1719"/>
    <x v="537"/>
    <n v="5"/>
    <x v="0"/>
  </r>
  <r>
    <s v="1_partners"/>
    <x v="0"/>
    <x v="1722"/>
    <x v="11"/>
    <x v="9"/>
    <x v="35"/>
    <n v="2.6315789473684209E-2"/>
    <x v="1"/>
    <x v="11"/>
    <x v="1720"/>
    <x v="1"/>
    <n v="1"/>
    <x v="1"/>
  </r>
  <r>
    <s v="1_partners"/>
    <x v="0"/>
    <x v="1723"/>
    <x v="3"/>
    <x v="9"/>
    <x v="113"/>
    <n v="0.14285714285714285"/>
    <x v="3"/>
    <x v="3"/>
    <x v="1721"/>
    <x v="1"/>
    <m/>
    <x v="3"/>
  </r>
  <r>
    <s v="1_partners"/>
    <x v="0"/>
    <x v="1724"/>
    <x v="3"/>
    <x v="9"/>
    <x v="334"/>
    <n v="1.4285714285714285E-2"/>
    <x v="3"/>
    <x v="3"/>
    <x v="1722"/>
    <x v="123"/>
    <m/>
    <x v="3"/>
  </r>
  <r>
    <s v="1_partners"/>
    <x v="0"/>
    <x v="1725"/>
    <x v="2"/>
    <x v="22"/>
    <x v="992"/>
    <n v="7.2611464968152864E-2"/>
    <x v="2"/>
    <x v="2"/>
    <x v="1723"/>
    <x v="184"/>
    <n v="15"/>
    <x v="0"/>
  </r>
  <r>
    <s v="1_partners"/>
    <x v="0"/>
    <x v="1726"/>
    <x v="3"/>
    <x v="55"/>
    <x v="993"/>
    <n v="5.905511811023622E-2"/>
    <x v="3"/>
    <x v="3"/>
    <x v="1724"/>
    <x v="538"/>
    <m/>
    <x v="3"/>
  </r>
  <r>
    <s v="1_partners"/>
    <x v="0"/>
    <x v="1727"/>
    <x v="12"/>
    <x v="9"/>
    <x v="47"/>
    <n v="1.0869565217391304E-2"/>
    <x v="5"/>
    <x v="12"/>
    <x v="1725"/>
    <x v="254"/>
    <n v="1"/>
    <x v="0"/>
  </r>
  <r>
    <s v="1_partners"/>
    <x v="0"/>
    <x v="1728"/>
    <x v="9"/>
    <x v="6"/>
    <x v="60"/>
    <n v="9.5238095238095233E-2"/>
    <x v="5"/>
    <x v="9"/>
    <x v="1726"/>
    <x v="1"/>
    <n v="1"/>
    <x v="1"/>
  </r>
  <r>
    <s v="1_partners"/>
    <x v="0"/>
    <x v="1729"/>
    <x v="2"/>
    <x v="84"/>
    <x v="994"/>
    <n v="1.8674136321195144E-2"/>
    <x v="2"/>
    <x v="2"/>
    <x v="1727"/>
    <x v="0"/>
    <n v="1"/>
    <x v="1"/>
  </r>
  <r>
    <s v="1_partners"/>
    <x v="0"/>
    <x v="1730"/>
    <x v="3"/>
    <x v="3"/>
    <x v="632"/>
    <n v="0.15"/>
    <x v="3"/>
    <x v="3"/>
    <x v="1728"/>
    <x v="539"/>
    <m/>
    <x v="3"/>
  </r>
  <r>
    <s v="1_partners"/>
    <x v="0"/>
    <x v="1731"/>
    <x v="1"/>
    <x v="121"/>
    <x v="123"/>
    <n v="9.45945945945946E-2"/>
    <x v="1"/>
    <x v="1"/>
    <x v="1729"/>
    <x v="1"/>
    <n v="1"/>
    <x v="1"/>
  </r>
  <r>
    <s v="1_partners"/>
    <x v="0"/>
    <x v="1732"/>
    <x v="2"/>
    <x v="9"/>
    <x v="162"/>
    <n v="1.3888888888888888E-2"/>
    <x v="2"/>
    <x v="2"/>
    <x v="1730"/>
    <x v="1"/>
    <m/>
    <x v="1"/>
  </r>
  <r>
    <s v="1_partners"/>
    <x v="0"/>
    <x v="1733"/>
    <x v="8"/>
    <x v="9"/>
    <x v="135"/>
    <n v="0.25"/>
    <x v="4"/>
    <x v="8"/>
    <x v="1731"/>
    <x v="45"/>
    <n v="10"/>
    <x v="1"/>
  </r>
  <r>
    <s v="1_partners"/>
    <x v="0"/>
    <x v="1734"/>
    <x v="3"/>
    <x v="6"/>
    <x v="565"/>
    <n v="5.5555555555555552E-2"/>
    <x v="3"/>
    <x v="3"/>
    <x v="1732"/>
    <x v="540"/>
    <m/>
    <x v="3"/>
  </r>
  <r>
    <s v="1_partners"/>
    <x v="0"/>
    <x v="1735"/>
    <x v="13"/>
    <x v="37"/>
    <x v="995"/>
    <n v="4.8494983277591976E-2"/>
    <x v="2"/>
    <x v="13"/>
    <x v="1733"/>
    <x v="240"/>
    <n v="31"/>
    <x v="1"/>
  </r>
  <r>
    <s v="1_partners"/>
    <x v="0"/>
    <x v="1736"/>
    <x v="7"/>
    <x v="6"/>
    <x v="996"/>
    <n v="1.5748031496062992E-2"/>
    <x v="2"/>
    <x v="7"/>
    <x v="1734"/>
    <x v="1"/>
    <m/>
    <x v="1"/>
  </r>
  <r>
    <s v="1_partners"/>
    <x v="0"/>
    <x v="1737"/>
    <x v="3"/>
    <x v="15"/>
    <x v="29"/>
    <n v="0.11428571428571428"/>
    <x v="3"/>
    <x v="3"/>
    <x v="1735"/>
    <x v="541"/>
    <m/>
    <x v="3"/>
  </r>
  <r>
    <s v="1_partners"/>
    <x v="0"/>
    <x v="1738"/>
    <x v="6"/>
    <x v="1"/>
    <x v="545"/>
    <n v="3.7735849056603772E-2"/>
    <x v="5"/>
    <x v="6"/>
    <x v="1736"/>
    <x v="542"/>
    <m/>
    <x v="0"/>
  </r>
  <r>
    <s v="1_partners"/>
    <x v="0"/>
    <x v="1739"/>
    <x v="16"/>
    <x v="9"/>
    <x v="392"/>
    <n v="1.0309278350515464E-2"/>
    <x v="1"/>
    <x v="16"/>
    <x v="1737"/>
    <x v="0"/>
    <m/>
    <x v="0"/>
  </r>
  <r>
    <s v="1_partners"/>
    <x v="0"/>
    <x v="1740"/>
    <x v="2"/>
    <x v="9"/>
    <x v="91"/>
    <n v="7.1428571428571425E-2"/>
    <x v="2"/>
    <x v="2"/>
    <x v="1738"/>
    <x v="23"/>
    <n v="5"/>
    <x v="1"/>
  </r>
  <r>
    <s v="1_partners"/>
    <x v="0"/>
    <x v="1741"/>
    <x v="2"/>
    <x v="421"/>
    <x v="997"/>
    <n v="7.0043103448275856E-2"/>
    <x v="2"/>
    <x v="2"/>
    <x v="1739"/>
    <x v="543"/>
    <n v="3"/>
    <x v="1"/>
  </r>
  <r>
    <s v="1_partners"/>
    <x v="0"/>
    <x v="1742"/>
    <x v="1"/>
    <x v="14"/>
    <x v="389"/>
    <n v="8.7248322147651006E-2"/>
    <x v="1"/>
    <x v="1"/>
    <x v="1740"/>
    <x v="1"/>
    <n v="2"/>
    <x v="1"/>
  </r>
  <r>
    <s v="1_partners"/>
    <x v="0"/>
    <x v="1743"/>
    <x v="15"/>
    <x v="121"/>
    <x v="177"/>
    <n v="8.1871345029239762E-2"/>
    <x v="0"/>
    <x v="15"/>
    <x v="1741"/>
    <x v="544"/>
    <n v="4"/>
    <x v="0"/>
  </r>
  <r>
    <s v="1_partners"/>
    <x v="0"/>
    <x v="1744"/>
    <x v="0"/>
    <x v="422"/>
    <x v="998"/>
    <n v="6.9824133728016713E-2"/>
    <x v="0"/>
    <x v="0"/>
    <x v="1742"/>
    <x v="545"/>
    <m/>
    <x v="0"/>
  </r>
  <r>
    <s v="1_partners"/>
    <x v="0"/>
    <x v="1745"/>
    <x v="12"/>
    <x v="122"/>
    <x v="999"/>
    <n v="1.4021031547320982E-2"/>
    <x v="5"/>
    <x v="12"/>
    <x v="1743"/>
    <x v="3"/>
    <n v="15"/>
    <x v="0"/>
  </r>
  <r>
    <s v="1_partners"/>
    <x v="0"/>
    <x v="1746"/>
    <x v="3"/>
    <x v="9"/>
    <x v="317"/>
    <n v="1.1363636363636364E-2"/>
    <x v="3"/>
    <x v="3"/>
    <x v="1744"/>
    <x v="546"/>
    <m/>
    <x v="3"/>
  </r>
  <r>
    <s v="1_partners"/>
    <x v="0"/>
    <x v="1747"/>
    <x v="29"/>
    <x v="91"/>
    <x v="1000"/>
    <n v="4.9382716049382713E-2"/>
    <x v="7"/>
    <x v="29"/>
    <x v="1745"/>
    <x v="273"/>
    <n v="27"/>
    <x v="1"/>
  </r>
  <r>
    <s v="1_partners"/>
    <x v="0"/>
    <x v="1748"/>
    <x v="2"/>
    <x v="1"/>
    <x v="657"/>
    <n v="4.5454545454545456E-2"/>
    <x v="2"/>
    <x v="2"/>
    <x v="1746"/>
    <x v="547"/>
    <n v="4"/>
    <x v="1"/>
  </r>
  <r>
    <s v="1_partners"/>
    <x v="0"/>
    <x v="1749"/>
    <x v="3"/>
    <x v="66"/>
    <x v="992"/>
    <n v="2.2929936305732482E-2"/>
    <x v="3"/>
    <x v="3"/>
    <x v="1747"/>
    <x v="548"/>
    <n v="1"/>
    <x v="3"/>
  </r>
  <r>
    <s v="1_partners"/>
    <x v="0"/>
    <x v="1750"/>
    <x v="2"/>
    <x v="260"/>
    <x v="1001"/>
    <n v="4.2334096109839819E-2"/>
    <x v="2"/>
    <x v="2"/>
    <x v="1748"/>
    <x v="14"/>
    <n v="2"/>
    <x v="0"/>
  </r>
  <r>
    <s v="1_partners"/>
    <x v="0"/>
    <x v="1751"/>
    <x v="2"/>
    <x v="9"/>
    <x v="632"/>
    <n v="0.05"/>
    <x v="2"/>
    <x v="2"/>
    <x v="1749"/>
    <x v="1"/>
    <n v="1"/>
    <x v="0"/>
  </r>
  <r>
    <s v="1_partners"/>
    <x v="0"/>
    <x v="1752"/>
    <x v="2"/>
    <x v="9"/>
    <x v="270"/>
    <n v="3.125E-2"/>
    <x v="2"/>
    <x v="2"/>
    <x v="1750"/>
    <x v="19"/>
    <m/>
    <x v="0"/>
  </r>
  <r>
    <s v="1_partners"/>
    <x v="0"/>
    <x v="1753"/>
    <x v="12"/>
    <x v="15"/>
    <x v="277"/>
    <n v="2.4539877300613498E-2"/>
    <x v="5"/>
    <x v="12"/>
    <x v="1751"/>
    <x v="549"/>
    <n v="3"/>
    <x v="1"/>
  </r>
  <r>
    <s v="1_partners"/>
    <x v="0"/>
    <x v="1754"/>
    <x v="48"/>
    <x v="174"/>
    <x v="1002"/>
    <n v="3.3505154639175257E-2"/>
    <x v="4"/>
    <x v="46"/>
    <x v="1752"/>
    <x v="272"/>
    <n v="17"/>
    <x v="1"/>
  </r>
  <r>
    <s v="1_partners"/>
    <x v="0"/>
    <x v="1755"/>
    <x v="17"/>
    <x v="9"/>
    <x v="288"/>
    <n v="9.0090090090090089E-3"/>
    <x v="5"/>
    <x v="17"/>
    <x v="1753"/>
    <x v="1"/>
    <m/>
    <x v="1"/>
  </r>
  <r>
    <s v="1_partners"/>
    <x v="0"/>
    <x v="1756"/>
    <x v="0"/>
    <x v="246"/>
    <x v="970"/>
    <n v="0.10414201183431952"/>
    <x v="0"/>
    <x v="0"/>
    <x v="1754"/>
    <x v="119"/>
    <n v="2"/>
    <x v="0"/>
  </r>
  <r>
    <s v="1_partners"/>
    <x v="0"/>
    <x v="1757"/>
    <x v="1"/>
    <x v="131"/>
    <x v="86"/>
    <n v="0.14222222222222222"/>
    <x v="1"/>
    <x v="1"/>
    <x v="1755"/>
    <x v="85"/>
    <n v="11"/>
    <x v="0"/>
  </r>
  <r>
    <s v="1_partners"/>
    <x v="0"/>
    <x v="1758"/>
    <x v="2"/>
    <x v="8"/>
    <x v="192"/>
    <n v="1.3333333333333334E-2"/>
    <x v="2"/>
    <x v="2"/>
    <x v="1756"/>
    <x v="1"/>
    <n v="1"/>
    <x v="1"/>
  </r>
  <r>
    <s v="1_partners"/>
    <x v="0"/>
    <x v="1759"/>
    <x v="5"/>
    <x v="423"/>
    <x v="1003"/>
    <n v="7.2468833741116165E-2"/>
    <x v="3"/>
    <x v="5"/>
    <x v="1757"/>
    <x v="550"/>
    <n v="17"/>
    <x v="0"/>
  </r>
  <r>
    <s v="1_partners"/>
    <x v="0"/>
    <x v="1760"/>
    <x v="12"/>
    <x v="9"/>
    <x v="188"/>
    <n v="1.8867924528301886E-2"/>
    <x v="5"/>
    <x v="12"/>
    <x v="1758"/>
    <x v="310"/>
    <m/>
    <x v="0"/>
  </r>
  <r>
    <s v="1_partners"/>
    <x v="0"/>
    <x v="1761"/>
    <x v="2"/>
    <x v="24"/>
    <x v="798"/>
    <n v="9.1379310344827588E-2"/>
    <x v="2"/>
    <x v="2"/>
    <x v="1759"/>
    <x v="48"/>
    <n v="1"/>
    <x v="1"/>
  </r>
  <r>
    <s v="1_partners"/>
    <x v="0"/>
    <x v="1762"/>
    <x v="3"/>
    <x v="9"/>
    <x v="208"/>
    <n v="1"/>
    <x v="3"/>
    <x v="3"/>
    <x v="1760"/>
    <x v="82"/>
    <n v="1"/>
    <x v="3"/>
  </r>
  <r>
    <s v="1_partners"/>
    <x v="0"/>
    <x v="1763"/>
    <x v="2"/>
    <x v="26"/>
    <x v="484"/>
    <n v="2.4844720496894408E-2"/>
    <x v="2"/>
    <x v="2"/>
    <x v="1761"/>
    <x v="551"/>
    <n v="5"/>
    <x v="0"/>
  </r>
  <r>
    <s v="1_partners"/>
    <x v="0"/>
    <x v="1764"/>
    <x v="7"/>
    <x v="424"/>
    <x v="1004"/>
    <n v="0.10627719080174021"/>
    <x v="2"/>
    <x v="7"/>
    <x v="1762"/>
    <x v="15"/>
    <n v="2"/>
    <x v="1"/>
  </r>
  <r>
    <s v="1_partners"/>
    <x v="0"/>
    <x v="1765"/>
    <x v="41"/>
    <x v="9"/>
    <x v="104"/>
    <n v="0.5"/>
    <x v="1"/>
    <x v="41"/>
    <x v="1763"/>
    <x v="261"/>
    <m/>
    <x v="6"/>
  </r>
  <r>
    <s v="1_partners"/>
    <x v="0"/>
    <x v="1766"/>
    <x v="25"/>
    <x v="9"/>
    <x v="151"/>
    <n v="2.3255813953488372E-2"/>
    <x v="5"/>
    <x v="25"/>
    <x v="1764"/>
    <x v="1"/>
    <n v="1"/>
    <x v="1"/>
  </r>
  <r>
    <s v="1_partners"/>
    <x v="0"/>
    <x v="1767"/>
    <x v="6"/>
    <x v="66"/>
    <x v="252"/>
    <n v="1.4975041597337771E-2"/>
    <x v="5"/>
    <x v="6"/>
    <x v="1765"/>
    <x v="18"/>
    <n v="1"/>
    <x v="0"/>
  </r>
  <r>
    <s v="1_partners"/>
    <x v="0"/>
    <x v="1768"/>
    <x v="3"/>
    <x v="9"/>
    <x v="91"/>
    <n v="7.1428571428571425E-2"/>
    <x v="3"/>
    <x v="3"/>
    <x v="1766"/>
    <x v="552"/>
    <m/>
    <x v="3"/>
  </r>
  <r>
    <s v="1_partners"/>
    <x v="0"/>
    <x v="1769"/>
    <x v="3"/>
    <x v="9"/>
    <x v="236"/>
    <n v="0.1"/>
    <x v="3"/>
    <x v="3"/>
    <x v="1767"/>
    <x v="11"/>
    <m/>
    <x v="3"/>
  </r>
  <r>
    <s v="1_partners"/>
    <x v="0"/>
    <x v="1770"/>
    <x v="12"/>
    <x v="37"/>
    <x v="1005"/>
    <n v="2.0552799433026223E-2"/>
    <x v="5"/>
    <x v="12"/>
    <x v="1768"/>
    <x v="254"/>
    <n v="4"/>
    <x v="1"/>
  </r>
  <r>
    <s v="1_partners"/>
    <x v="0"/>
    <x v="1771"/>
    <x v="6"/>
    <x v="84"/>
    <x v="1006"/>
    <n v="3.1201248049921998E-2"/>
    <x v="5"/>
    <x v="6"/>
    <x v="1769"/>
    <x v="1"/>
    <m/>
    <x v="1"/>
  </r>
  <r>
    <s v="1_partners"/>
    <x v="0"/>
    <x v="1772"/>
    <x v="0"/>
    <x v="16"/>
    <x v="1007"/>
    <n v="4.7008547008547008E-2"/>
    <x v="0"/>
    <x v="0"/>
    <x v="1770"/>
    <x v="0"/>
    <n v="6"/>
    <x v="1"/>
  </r>
  <r>
    <s v="1_partners"/>
    <x v="0"/>
    <x v="1773"/>
    <x v="1"/>
    <x v="6"/>
    <x v="232"/>
    <n v="2.5000000000000001E-2"/>
    <x v="1"/>
    <x v="1"/>
    <x v="1771"/>
    <x v="84"/>
    <m/>
    <x v="0"/>
  </r>
  <r>
    <s v="1_partners"/>
    <x v="0"/>
    <x v="1774"/>
    <x v="7"/>
    <x v="26"/>
    <x v="589"/>
    <n v="4.878048780487805E-2"/>
    <x v="2"/>
    <x v="7"/>
    <x v="1772"/>
    <x v="1"/>
    <m/>
    <x v="0"/>
  </r>
  <r>
    <s v="1_partners"/>
    <x v="0"/>
    <x v="1775"/>
    <x v="21"/>
    <x v="9"/>
    <x v="565"/>
    <n v="2.7777777777777776E-2"/>
    <x v="5"/>
    <x v="21"/>
    <x v="1773"/>
    <x v="553"/>
    <n v="14"/>
    <x v="0"/>
  </r>
  <r>
    <s v="1_partners"/>
    <x v="0"/>
    <x v="1776"/>
    <x v="24"/>
    <x v="9"/>
    <x v="317"/>
    <n v="1.1363636363636364E-2"/>
    <x v="1"/>
    <x v="24"/>
    <x v="1774"/>
    <x v="11"/>
    <n v="6"/>
    <x v="1"/>
  </r>
  <r>
    <s v="1_partners"/>
    <x v="0"/>
    <x v="1777"/>
    <x v="5"/>
    <x v="15"/>
    <x v="785"/>
    <n v="4.7619047619047616E-2"/>
    <x v="3"/>
    <x v="5"/>
    <x v="1775"/>
    <x v="554"/>
    <m/>
    <x v="3"/>
  </r>
  <r>
    <s v="1_partners"/>
    <x v="0"/>
    <x v="1778"/>
    <x v="17"/>
    <x v="24"/>
    <x v="1008"/>
    <n v="3.4960422163588391E-2"/>
    <x v="5"/>
    <x v="17"/>
    <x v="1776"/>
    <x v="555"/>
    <n v="20"/>
    <x v="1"/>
  </r>
  <r>
    <s v="1_partners"/>
    <x v="0"/>
    <x v="1779"/>
    <x v="3"/>
    <x v="9"/>
    <x v="127"/>
    <n v="0.1111111111111111"/>
    <x v="3"/>
    <x v="3"/>
    <x v="1777"/>
    <x v="23"/>
    <n v="1"/>
    <x v="3"/>
  </r>
  <r>
    <s v="1_partners"/>
    <x v="0"/>
    <x v="1780"/>
    <x v="1"/>
    <x v="121"/>
    <x v="254"/>
    <n v="3.3333333333333333E-2"/>
    <x v="1"/>
    <x v="1"/>
    <x v="1778"/>
    <x v="449"/>
    <n v="1"/>
    <x v="0"/>
  </r>
  <r>
    <s v="1_partners"/>
    <x v="0"/>
    <x v="1781"/>
    <x v="7"/>
    <x v="6"/>
    <x v="112"/>
    <n v="1.680672268907563E-2"/>
    <x v="2"/>
    <x v="7"/>
    <x v="1779"/>
    <x v="171"/>
    <m/>
    <x v="0"/>
  </r>
  <r>
    <s v="1_partners"/>
    <x v="0"/>
    <x v="1782"/>
    <x v="3"/>
    <x v="9"/>
    <x v="72"/>
    <n v="5.2631578947368418E-2"/>
    <x v="3"/>
    <x v="3"/>
    <x v="1780"/>
    <x v="475"/>
    <m/>
    <x v="3"/>
  </r>
  <r>
    <s v="1_partners"/>
    <x v="0"/>
    <x v="1783"/>
    <x v="3"/>
    <x v="9"/>
    <x v="236"/>
    <n v="0.1"/>
    <x v="3"/>
    <x v="3"/>
    <x v="1781"/>
    <x v="23"/>
    <m/>
    <x v="6"/>
  </r>
  <r>
    <s v="1_partners"/>
    <x v="0"/>
    <x v="1784"/>
    <x v="3"/>
    <x v="9"/>
    <x v="270"/>
    <n v="3.125E-2"/>
    <x v="3"/>
    <x v="3"/>
    <x v="1782"/>
    <x v="556"/>
    <m/>
    <x v="6"/>
  </r>
  <r>
    <s v="1_partners"/>
    <x v="0"/>
    <x v="1785"/>
    <x v="3"/>
    <x v="3"/>
    <x v="70"/>
    <n v="4.4117647058823532E-2"/>
    <x v="3"/>
    <x v="3"/>
    <x v="1783"/>
    <x v="557"/>
    <n v="1"/>
    <x v="6"/>
  </r>
  <r>
    <s v="1_partners"/>
    <x v="0"/>
    <x v="1786"/>
    <x v="0"/>
    <x v="425"/>
    <x v="1009"/>
    <n v="0.10293438839432904"/>
    <x v="0"/>
    <x v="0"/>
    <x v="1784"/>
    <x v="558"/>
    <n v="26"/>
    <x v="1"/>
  </r>
  <r>
    <s v="1_partners"/>
    <x v="0"/>
    <x v="1787"/>
    <x v="2"/>
    <x v="9"/>
    <x v="537"/>
    <n v="5.5555555555555552E-2"/>
    <x v="2"/>
    <x v="2"/>
    <x v="1785"/>
    <x v="21"/>
    <n v="2"/>
    <x v="1"/>
  </r>
  <r>
    <s v="1_partners"/>
    <x v="0"/>
    <x v="1788"/>
    <x v="2"/>
    <x v="15"/>
    <x v="1010"/>
    <n v="2.072538860103627E-2"/>
    <x v="2"/>
    <x v="2"/>
    <x v="1786"/>
    <x v="1"/>
    <n v="2"/>
    <x v="1"/>
  </r>
  <r>
    <s v="1_partners"/>
    <x v="0"/>
    <x v="1789"/>
    <x v="15"/>
    <x v="15"/>
    <x v="53"/>
    <n v="2.7586206896551724E-2"/>
    <x v="0"/>
    <x v="15"/>
    <x v="1787"/>
    <x v="559"/>
    <n v="17"/>
    <x v="0"/>
  </r>
  <r>
    <s v="1_partners"/>
    <x v="0"/>
    <x v="1790"/>
    <x v="6"/>
    <x v="0"/>
    <x v="1011"/>
    <n v="2.5602409638554216E-2"/>
    <x v="5"/>
    <x v="6"/>
    <x v="1788"/>
    <x v="1"/>
    <m/>
    <x v="0"/>
  </r>
  <r>
    <s v="1_partners"/>
    <x v="0"/>
    <x v="1791"/>
    <x v="23"/>
    <x v="15"/>
    <x v="170"/>
    <n v="1.2345679012345678E-2"/>
    <x v="2"/>
    <x v="23"/>
    <x v="1789"/>
    <x v="11"/>
    <m/>
    <x v="0"/>
  </r>
  <r>
    <s v="1_partners"/>
    <x v="0"/>
    <x v="1792"/>
    <x v="0"/>
    <x v="426"/>
    <x v="1012"/>
    <n v="6.1720948934459188E-2"/>
    <x v="0"/>
    <x v="0"/>
    <x v="1790"/>
    <x v="560"/>
    <n v="2"/>
    <x v="0"/>
  </r>
  <r>
    <s v="1_partners"/>
    <x v="0"/>
    <x v="1793"/>
    <x v="0"/>
    <x v="15"/>
    <x v="266"/>
    <n v="1.2618296529968454E-2"/>
    <x v="0"/>
    <x v="0"/>
    <x v="1791"/>
    <x v="23"/>
    <n v="3"/>
    <x v="1"/>
  </r>
  <r>
    <s v="1_partners"/>
    <x v="0"/>
    <x v="1794"/>
    <x v="9"/>
    <x v="9"/>
    <x v="217"/>
    <n v="1.2987012987012988E-2"/>
    <x v="5"/>
    <x v="9"/>
    <x v="1792"/>
    <x v="19"/>
    <n v="3"/>
    <x v="1"/>
  </r>
  <r>
    <s v="1_partners"/>
    <x v="0"/>
    <x v="1795"/>
    <x v="6"/>
    <x v="42"/>
    <x v="869"/>
    <n v="7.7192982456140355E-2"/>
    <x v="5"/>
    <x v="6"/>
    <x v="1793"/>
    <x v="561"/>
    <n v="1"/>
    <x v="0"/>
  </r>
  <r>
    <s v="1_partners"/>
    <x v="0"/>
    <x v="1796"/>
    <x v="12"/>
    <x v="9"/>
    <x v="31"/>
    <n v="1.2345679012345678E-2"/>
    <x v="5"/>
    <x v="12"/>
    <x v="1794"/>
    <x v="562"/>
    <n v="10"/>
    <x v="0"/>
  </r>
  <r>
    <s v="1_partners"/>
    <x v="0"/>
    <x v="1797"/>
    <x v="5"/>
    <x v="427"/>
    <x v="1013"/>
    <n v="6.5991727884437315E-2"/>
    <x v="3"/>
    <x v="5"/>
    <x v="1795"/>
    <x v="19"/>
    <n v="1"/>
    <x v="1"/>
  </r>
  <r>
    <s v="1_partners"/>
    <x v="0"/>
    <x v="1798"/>
    <x v="3"/>
    <x v="9"/>
    <x v="125"/>
    <n v="1.2658227848101266E-2"/>
    <x v="3"/>
    <x v="3"/>
    <x v="1796"/>
    <x v="563"/>
    <n v="11"/>
    <x v="7"/>
  </r>
  <r>
    <s v="1_partners"/>
    <x v="0"/>
    <x v="1799"/>
    <x v="6"/>
    <x v="26"/>
    <x v="268"/>
    <n v="1.5355086372360844E-2"/>
    <x v="5"/>
    <x v="6"/>
    <x v="1797"/>
    <x v="1"/>
    <m/>
    <x v="1"/>
  </r>
  <r>
    <s v="1_partners"/>
    <x v="0"/>
    <x v="1800"/>
    <x v="25"/>
    <x v="9"/>
    <x v="201"/>
    <n v="0.01"/>
    <x v="5"/>
    <x v="25"/>
    <x v="1798"/>
    <x v="1"/>
    <m/>
    <x v="1"/>
  </r>
  <r>
    <s v="1_partners"/>
    <x v="0"/>
    <x v="1801"/>
    <x v="21"/>
    <x v="3"/>
    <x v="1014"/>
    <n v="1.6949152542372881E-2"/>
    <x v="5"/>
    <x v="21"/>
    <x v="1799"/>
    <x v="11"/>
    <n v="11"/>
    <x v="1"/>
  </r>
  <r>
    <s v="1_partners"/>
    <x v="0"/>
    <x v="1802"/>
    <x v="49"/>
    <x v="9"/>
    <x v="310"/>
    <n v="1.282051282051282E-2"/>
    <x v="4"/>
    <x v="47"/>
    <x v="1800"/>
    <x v="30"/>
    <n v="5"/>
    <x v="0"/>
  </r>
  <r>
    <s v="1_partners"/>
    <x v="0"/>
    <x v="1803"/>
    <x v="6"/>
    <x v="78"/>
    <x v="786"/>
    <n v="1.1866235167206042E-2"/>
    <x v="5"/>
    <x v="6"/>
    <x v="1801"/>
    <x v="1"/>
    <n v="2"/>
    <x v="1"/>
  </r>
  <r>
    <s v="1_partners"/>
    <x v="0"/>
    <x v="1804"/>
    <x v="2"/>
    <x v="232"/>
    <x v="1015"/>
    <n v="0.11358258400378608"/>
    <x v="2"/>
    <x v="2"/>
    <x v="1802"/>
    <x v="349"/>
    <n v="1"/>
    <x v="0"/>
  </r>
  <r>
    <s v="1_partners"/>
    <x v="0"/>
    <x v="1805"/>
    <x v="3"/>
    <x v="9"/>
    <x v="237"/>
    <n v="0.16666666666666666"/>
    <x v="3"/>
    <x v="3"/>
    <x v="1803"/>
    <x v="179"/>
    <m/>
    <x v="7"/>
  </r>
  <r>
    <s v="1_partners"/>
    <x v="0"/>
    <x v="1806"/>
    <x v="5"/>
    <x v="428"/>
    <x v="1016"/>
    <n v="4.1541350513732617E-2"/>
    <x v="3"/>
    <x v="5"/>
    <x v="1804"/>
    <x v="564"/>
    <n v="2"/>
    <x v="0"/>
  </r>
  <r>
    <s v="1_partners"/>
    <x v="0"/>
    <x v="1807"/>
    <x v="3"/>
    <x v="396"/>
    <x v="1017"/>
    <n v="2.4795568451595886E-2"/>
    <x v="3"/>
    <x v="3"/>
    <x v="1805"/>
    <x v="565"/>
    <n v="1"/>
    <x v="7"/>
  </r>
  <r>
    <s v="1_partners"/>
    <x v="0"/>
    <x v="1808"/>
    <x v="12"/>
    <x v="8"/>
    <x v="920"/>
    <n v="2.6455026455026454E-2"/>
    <x v="5"/>
    <x v="12"/>
    <x v="1806"/>
    <x v="0"/>
    <n v="1"/>
    <x v="1"/>
  </r>
  <r>
    <s v="1_partners"/>
    <x v="0"/>
    <x v="1809"/>
    <x v="2"/>
    <x v="16"/>
    <x v="1018"/>
    <n v="4.0892193308550186E-2"/>
    <x v="2"/>
    <x v="2"/>
    <x v="1807"/>
    <x v="566"/>
    <n v="4"/>
    <x v="1"/>
  </r>
  <r>
    <s v="1_partners"/>
    <x v="0"/>
    <x v="1810"/>
    <x v="12"/>
    <x v="15"/>
    <x v="278"/>
    <n v="2.2222222222222223E-2"/>
    <x v="5"/>
    <x v="12"/>
    <x v="1808"/>
    <x v="1"/>
    <m/>
    <x v="0"/>
  </r>
  <r>
    <s v="1_partners"/>
    <x v="0"/>
    <x v="1811"/>
    <x v="10"/>
    <x v="6"/>
    <x v="124"/>
    <n v="4.3478260869565216E-2"/>
    <x v="3"/>
    <x v="10"/>
    <x v="1809"/>
    <x v="171"/>
    <m/>
    <x v="3"/>
  </r>
  <r>
    <s v="1_partners"/>
    <x v="0"/>
    <x v="1812"/>
    <x v="12"/>
    <x v="91"/>
    <x v="262"/>
    <n v="7.1856287425149698E-2"/>
    <x v="5"/>
    <x v="12"/>
    <x v="1810"/>
    <x v="567"/>
    <n v="10"/>
    <x v="1"/>
  </r>
  <r>
    <s v="1_partners"/>
    <x v="0"/>
    <x v="1813"/>
    <x v="2"/>
    <x v="26"/>
    <x v="379"/>
    <n v="6.5573770491803282E-2"/>
    <x v="2"/>
    <x v="2"/>
    <x v="1811"/>
    <x v="19"/>
    <n v="4"/>
    <x v="0"/>
  </r>
  <r>
    <s v="1_partners"/>
    <x v="0"/>
    <x v="1814"/>
    <x v="5"/>
    <x v="429"/>
    <x v="1019"/>
    <n v="3.9161483529140749E-2"/>
    <x v="3"/>
    <x v="5"/>
    <x v="1237"/>
    <x v="16"/>
    <n v="11"/>
    <x v="1"/>
  </r>
  <r>
    <s v="1_partners"/>
    <x v="0"/>
    <x v="1815"/>
    <x v="15"/>
    <x v="8"/>
    <x v="571"/>
    <n v="2.403846153846154E-2"/>
    <x v="0"/>
    <x v="15"/>
    <x v="1812"/>
    <x v="1"/>
    <m/>
    <x v="16"/>
  </r>
  <r>
    <s v="1_partners"/>
    <x v="0"/>
    <x v="1816"/>
    <x v="2"/>
    <x v="6"/>
    <x v="1020"/>
    <n v="6.6006600660066007E-3"/>
    <x v="2"/>
    <x v="2"/>
    <x v="1813"/>
    <x v="1"/>
    <m/>
    <x v="0"/>
  </r>
  <r>
    <s v="1_partners"/>
    <x v="0"/>
    <x v="1817"/>
    <x v="5"/>
    <x v="55"/>
    <x v="1021"/>
    <n v="7.575757575757576E-2"/>
    <x v="3"/>
    <x v="5"/>
    <x v="1814"/>
    <x v="568"/>
    <m/>
    <x v="0"/>
  </r>
  <r>
    <s v="1_partners"/>
    <x v="0"/>
    <x v="1818"/>
    <x v="5"/>
    <x v="430"/>
    <x v="1022"/>
    <n v="7.8532656277359475E-2"/>
    <x v="3"/>
    <x v="5"/>
    <x v="1815"/>
    <x v="569"/>
    <n v="9"/>
    <x v="1"/>
  </r>
  <r>
    <s v="1_partners"/>
    <x v="0"/>
    <x v="1819"/>
    <x v="20"/>
    <x v="84"/>
    <x v="1023"/>
    <n v="8.9285714285714288E-2"/>
    <x v="1"/>
    <x v="20"/>
    <x v="1816"/>
    <x v="1"/>
    <m/>
    <x v="1"/>
  </r>
  <r>
    <s v="1_partners"/>
    <x v="0"/>
    <x v="1820"/>
    <x v="34"/>
    <x v="6"/>
    <x v="1024"/>
    <n v="1.9083969465648854E-3"/>
    <x v="4"/>
    <x v="34"/>
    <x v="1817"/>
    <x v="0"/>
    <n v="3"/>
    <x v="1"/>
  </r>
  <r>
    <s v="1_partners"/>
    <x v="0"/>
    <x v="1821"/>
    <x v="3"/>
    <x v="6"/>
    <x v="44"/>
    <n v="0.13333333333333333"/>
    <x v="3"/>
    <x v="3"/>
    <x v="1818"/>
    <x v="56"/>
    <m/>
    <x v="7"/>
  </r>
  <r>
    <s v="1_partners"/>
    <x v="0"/>
    <x v="1822"/>
    <x v="4"/>
    <x v="6"/>
    <x v="60"/>
    <n v="9.5238095238095233E-2"/>
    <x v="4"/>
    <x v="4"/>
    <x v="1819"/>
    <x v="1"/>
    <n v="2"/>
    <x v="1"/>
  </r>
  <r>
    <s v="1_partners"/>
    <x v="0"/>
    <x v="1823"/>
    <x v="3"/>
    <x v="10"/>
    <x v="1025"/>
    <n v="2.3045930701047542E-2"/>
    <x v="3"/>
    <x v="3"/>
    <x v="1820"/>
    <x v="422"/>
    <m/>
    <x v="7"/>
  </r>
  <r>
    <s v="1_partners"/>
    <x v="0"/>
    <x v="1824"/>
    <x v="15"/>
    <x v="6"/>
    <x v="537"/>
    <n v="0.1111111111111111"/>
    <x v="0"/>
    <x v="15"/>
    <x v="1821"/>
    <x v="570"/>
    <n v="5"/>
    <x v="6"/>
  </r>
  <r>
    <s v="1_partners"/>
    <x v="0"/>
    <x v="1825"/>
    <x v="3"/>
    <x v="91"/>
    <x v="1026"/>
    <n v="3.3057851239669422E-2"/>
    <x v="3"/>
    <x v="3"/>
    <x v="1822"/>
    <x v="1"/>
    <m/>
    <x v="7"/>
  </r>
  <r>
    <s v="1_partners"/>
    <x v="0"/>
    <x v="1826"/>
    <x v="12"/>
    <x v="19"/>
    <x v="390"/>
    <n v="0.10344827586206896"/>
    <x v="5"/>
    <x v="12"/>
    <x v="1823"/>
    <x v="197"/>
    <n v="1"/>
    <x v="1"/>
  </r>
  <r>
    <s v="1_partners"/>
    <x v="0"/>
    <x v="1827"/>
    <x v="5"/>
    <x v="174"/>
    <x v="1027"/>
    <n v="4.8148148148148148E-2"/>
    <x v="3"/>
    <x v="5"/>
    <x v="1824"/>
    <x v="64"/>
    <n v="1"/>
    <x v="0"/>
  </r>
  <r>
    <s v="1_partners"/>
    <x v="0"/>
    <x v="1828"/>
    <x v="2"/>
    <x v="23"/>
    <x v="389"/>
    <n v="4.6979865771812082E-2"/>
    <x v="2"/>
    <x v="2"/>
    <x v="1825"/>
    <x v="15"/>
    <n v="8"/>
    <x v="1"/>
  </r>
  <r>
    <s v="1_partners"/>
    <x v="0"/>
    <x v="1829"/>
    <x v="3"/>
    <x v="9"/>
    <x v="187"/>
    <n v="0.125"/>
    <x v="3"/>
    <x v="3"/>
    <x v="1826"/>
    <x v="571"/>
    <m/>
    <x v="7"/>
  </r>
  <r>
    <s v="1_partners"/>
    <x v="0"/>
    <x v="1830"/>
    <x v="9"/>
    <x v="30"/>
    <x v="1028"/>
    <n v="1.6039051603905161E-2"/>
    <x v="5"/>
    <x v="9"/>
    <x v="1827"/>
    <x v="572"/>
    <n v="10"/>
    <x v="0"/>
  </r>
  <r>
    <s v="1_partners"/>
    <x v="0"/>
    <x v="1831"/>
    <x v="2"/>
    <x v="23"/>
    <x v="334"/>
    <n v="0.1"/>
    <x v="2"/>
    <x v="2"/>
    <x v="1828"/>
    <x v="1"/>
    <m/>
    <x v="0"/>
  </r>
  <r>
    <s v="1_partners"/>
    <x v="0"/>
    <x v="1832"/>
    <x v="6"/>
    <x v="9"/>
    <x v="124"/>
    <n v="2.1739130434782608E-2"/>
    <x v="5"/>
    <x v="6"/>
    <x v="1829"/>
    <x v="573"/>
    <n v="3"/>
    <x v="1"/>
  </r>
  <r>
    <s v="1_partners"/>
    <x v="0"/>
    <x v="1833"/>
    <x v="3"/>
    <x v="9"/>
    <x v="359"/>
    <n v="3.7037037037037035E-2"/>
    <x v="3"/>
    <x v="3"/>
    <x v="1830"/>
    <x v="574"/>
    <m/>
    <x v="7"/>
  </r>
  <r>
    <s v="1_partners"/>
    <x v="0"/>
    <x v="1834"/>
    <x v="3"/>
    <x v="78"/>
    <x v="321"/>
    <n v="0.13414634146341464"/>
    <x v="3"/>
    <x v="3"/>
    <x v="1831"/>
    <x v="1"/>
    <m/>
    <x v="7"/>
  </r>
  <r>
    <s v="1_partners"/>
    <x v="0"/>
    <x v="1835"/>
    <x v="3"/>
    <x v="21"/>
    <x v="1029"/>
    <n v="4.1666666666666664E-2"/>
    <x v="3"/>
    <x v="3"/>
    <x v="1832"/>
    <x v="48"/>
    <m/>
    <x v="5"/>
  </r>
  <r>
    <s v="1_partners"/>
    <x v="0"/>
    <x v="1836"/>
    <x v="1"/>
    <x v="6"/>
    <x v="1030"/>
    <n v="2.2701475595913734E-3"/>
    <x v="1"/>
    <x v="1"/>
    <x v="1833"/>
    <x v="0"/>
    <n v="1"/>
    <x v="0"/>
  </r>
  <r>
    <s v="1_partners"/>
    <x v="0"/>
    <x v="1837"/>
    <x v="15"/>
    <x v="431"/>
    <x v="1031"/>
    <n v="0.14334545059953341"/>
    <x v="0"/>
    <x v="15"/>
    <x v="1834"/>
    <x v="575"/>
    <n v="38"/>
    <x v="0"/>
  </r>
  <r>
    <s v="1_partners"/>
    <x v="0"/>
    <x v="1838"/>
    <x v="3"/>
    <x v="9"/>
    <x v="968"/>
    <n v="1.3157894736842105E-2"/>
    <x v="3"/>
    <x v="3"/>
    <x v="1835"/>
    <x v="1"/>
    <m/>
    <x v="5"/>
  </r>
  <r>
    <s v="1_partners"/>
    <x v="0"/>
    <x v="1839"/>
    <x v="5"/>
    <x v="432"/>
    <x v="1032"/>
    <n v="4.8114764504252887E-2"/>
    <x v="3"/>
    <x v="5"/>
    <x v="1836"/>
    <x v="576"/>
    <n v="1"/>
    <x v="0"/>
  </r>
  <r>
    <s v="1_partners"/>
    <x v="0"/>
    <x v="1840"/>
    <x v="2"/>
    <x v="121"/>
    <x v="243"/>
    <n v="2.2151898734177215E-2"/>
    <x v="2"/>
    <x v="2"/>
    <x v="1837"/>
    <x v="23"/>
    <m/>
    <x v="0"/>
  </r>
  <r>
    <s v="1_partners"/>
    <x v="0"/>
    <x v="1841"/>
    <x v="13"/>
    <x v="91"/>
    <x v="1033"/>
    <n v="3.1662269129287601E-2"/>
    <x v="2"/>
    <x v="13"/>
    <x v="1838"/>
    <x v="0"/>
    <n v="1"/>
    <x v="0"/>
  </r>
  <r>
    <s v="1_partners"/>
    <x v="0"/>
    <x v="1842"/>
    <x v="3"/>
    <x v="9"/>
    <x v="108"/>
    <n v="0.2"/>
    <x v="3"/>
    <x v="3"/>
    <x v="1839"/>
    <x v="21"/>
    <m/>
    <x v="5"/>
  </r>
  <r>
    <s v="1_partners"/>
    <x v="0"/>
    <x v="1843"/>
    <x v="16"/>
    <x v="6"/>
    <x v="88"/>
    <n v="1.4814814814814815E-2"/>
    <x v="1"/>
    <x v="16"/>
    <x v="1840"/>
    <x v="5"/>
    <n v="3"/>
    <x v="1"/>
  </r>
  <r>
    <s v="1_partners"/>
    <x v="0"/>
    <x v="1844"/>
    <x v="19"/>
    <x v="15"/>
    <x v="190"/>
    <n v="1.3888888888888888E-2"/>
    <x v="2"/>
    <x v="19"/>
    <x v="1841"/>
    <x v="48"/>
    <m/>
    <x v="0"/>
  </r>
  <r>
    <s v="1_partners"/>
    <x v="0"/>
    <x v="1845"/>
    <x v="3"/>
    <x v="91"/>
    <x v="979"/>
    <n v="3.3802816901408447E-2"/>
    <x v="3"/>
    <x v="3"/>
    <x v="1842"/>
    <x v="1"/>
    <m/>
    <x v="4"/>
  </r>
  <r>
    <s v="1_partners"/>
    <x v="0"/>
    <x v="1846"/>
    <x v="6"/>
    <x v="9"/>
    <x v="33"/>
    <n v="2.070393374741201E-3"/>
    <x v="5"/>
    <x v="6"/>
    <x v="1843"/>
    <x v="1"/>
    <m/>
    <x v="0"/>
  </r>
  <r>
    <s v="1_partners"/>
    <x v="0"/>
    <x v="1847"/>
    <x v="2"/>
    <x v="15"/>
    <x v="533"/>
    <n v="2.8368794326241134E-2"/>
    <x v="2"/>
    <x v="2"/>
    <x v="1844"/>
    <x v="577"/>
    <n v="13"/>
    <x v="1"/>
  </r>
  <r>
    <s v="1_partners"/>
    <x v="0"/>
    <x v="1848"/>
    <x v="1"/>
    <x v="171"/>
    <x v="1034"/>
    <n v="5.2238805970149252E-2"/>
    <x v="1"/>
    <x v="1"/>
    <x v="1845"/>
    <x v="23"/>
    <n v="11"/>
    <x v="1"/>
  </r>
  <r>
    <s v="1_partners"/>
    <x v="0"/>
    <x v="1849"/>
    <x v="0"/>
    <x v="433"/>
    <x v="1035"/>
    <n v="0.1486516770000747"/>
    <x v="0"/>
    <x v="0"/>
    <x v="1846"/>
    <x v="578"/>
    <n v="33"/>
    <x v="1"/>
  </r>
  <r>
    <s v="1_partners"/>
    <x v="0"/>
    <x v="1850"/>
    <x v="3"/>
    <x v="9"/>
    <x v="236"/>
    <n v="0.1"/>
    <x v="3"/>
    <x v="3"/>
    <x v="1847"/>
    <x v="579"/>
    <m/>
    <x v="4"/>
  </r>
  <r>
    <s v="1_partners"/>
    <x v="0"/>
    <x v="1851"/>
    <x v="2"/>
    <x v="6"/>
    <x v="885"/>
    <n v="4.4444444444444446E-2"/>
    <x v="2"/>
    <x v="2"/>
    <x v="1848"/>
    <x v="23"/>
    <n v="3"/>
    <x v="1"/>
  </r>
  <r>
    <s v="1_partners"/>
    <x v="0"/>
    <x v="1852"/>
    <x v="5"/>
    <x v="9"/>
    <x v="135"/>
    <n v="0.25"/>
    <x v="3"/>
    <x v="5"/>
    <x v="1849"/>
    <x v="124"/>
    <m/>
    <x v="9"/>
  </r>
  <r>
    <s v="1_partners"/>
    <x v="0"/>
    <x v="1853"/>
    <x v="12"/>
    <x v="121"/>
    <x v="380"/>
    <n v="2.5688073394495414E-2"/>
    <x v="5"/>
    <x v="12"/>
    <x v="1850"/>
    <x v="580"/>
    <n v="1"/>
    <x v="0"/>
  </r>
  <r>
    <s v="1_partners"/>
    <x v="0"/>
    <x v="1854"/>
    <x v="29"/>
    <x v="9"/>
    <x v="202"/>
    <n v="1.2048192771084338E-2"/>
    <x v="7"/>
    <x v="29"/>
    <x v="1851"/>
    <x v="19"/>
    <n v="3"/>
    <x v="1"/>
  </r>
  <r>
    <s v="1_partners"/>
    <x v="0"/>
    <x v="1855"/>
    <x v="6"/>
    <x v="26"/>
    <x v="631"/>
    <n v="6.9808027923211171E-3"/>
    <x v="5"/>
    <x v="6"/>
    <x v="1852"/>
    <x v="1"/>
    <m/>
    <x v="0"/>
  </r>
  <r>
    <s v="1_partners"/>
    <x v="0"/>
    <x v="1856"/>
    <x v="1"/>
    <x v="37"/>
    <x v="266"/>
    <n v="9.1482649842271294E-2"/>
    <x v="1"/>
    <x v="1"/>
    <x v="1853"/>
    <x v="221"/>
    <n v="6"/>
    <x v="1"/>
  </r>
  <r>
    <s v="1_partners"/>
    <x v="0"/>
    <x v="1857"/>
    <x v="7"/>
    <x v="6"/>
    <x v="94"/>
    <n v="6.7340067340067337E-3"/>
    <x v="2"/>
    <x v="7"/>
    <x v="1854"/>
    <x v="581"/>
    <n v="39"/>
    <x v="0"/>
  </r>
  <r>
    <s v="1_partners"/>
    <x v="0"/>
    <x v="1858"/>
    <x v="5"/>
    <x v="152"/>
    <x v="1036"/>
    <n v="0.10673011556764106"/>
    <x v="3"/>
    <x v="5"/>
    <x v="1855"/>
    <x v="582"/>
    <n v="4"/>
    <x v="0"/>
  </r>
  <r>
    <s v="1_partners"/>
    <x v="0"/>
    <x v="1859"/>
    <x v="5"/>
    <x v="9"/>
    <x v="14"/>
    <n v="3.3333333333333333E-2"/>
    <x v="3"/>
    <x v="5"/>
    <x v="1856"/>
    <x v="583"/>
    <m/>
    <x v="7"/>
  </r>
  <r>
    <s v="1_partners"/>
    <x v="0"/>
    <x v="1860"/>
    <x v="1"/>
    <x v="9"/>
    <x v="773"/>
    <n v="5.8823529411764705E-2"/>
    <x v="1"/>
    <x v="1"/>
    <x v="1857"/>
    <x v="19"/>
    <n v="4"/>
    <x v="1"/>
  </r>
  <r>
    <s v="1_partners"/>
    <x v="0"/>
    <x v="1861"/>
    <x v="42"/>
    <x v="9"/>
    <x v="44"/>
    <n v="6.6666666666666666E-2"/>
    <x v="4"/>
    <x v="37"/>
    <x v="1858"/>
    <x v="221"/>
    <n v="12"/>
    <x v="0"/>
  </r>
  <r>
    <s v="1_partners"/>
    <x v="0"/>
    <x v="1862"/>
    <x v="9"/>
    <x v="9"/>
    <x v="1037"/>
    <n v="2.7027027027027029E-3"/>
    <x v="5"/>
    <x v="9"/>
    <x v="1859"/>
    <x v="23"/>
    <n v="1"/>
    <x v="0"/>
  </r>
  <r>
    <s v="1_partners"/>
    <x v="0"/>
    <x v="1863"/>
    <x v="2"/>
    <x v="174"/>
    <x v="652"/>
    <n v="0.18705035971223022"/>
    <x v="2"/>
    <x v="2"/>
    <x v="1860"/>
    <x v="584"/>
    <n v="11"/>
    <x v="0"/>
  </r>
  <r>
    <s v="1_partners"/>
    <x v="0"/>
    <x v="1864"/>
    <x v="28"/>
    <x v="15"/>
    <x v="266"/>
    <n v="1.2618296529968454E-2"/>
    <x v="3"/>
    <x v="28"/>
    <x v="1861"/>
    <x v="215"/>
    <n v="35"/>
    <x v="0"/>
  </r>
  <r>
    <s v="1_partners"/>
    <x v="0"/>
    <x v="1865"/>
    <x v="2"/>
    <x v="15"/>
    <x v="43"/>
    <n v="3.8095238095238099E-2"/>
    <x v="2"/>
    <x v="2"/>
    <x v="1862"/>
    <x v="238"/>
    <n v="1"/>
    <x v="1"/>
  </r>
  <r>
    <s v="1_partners"/>
    <x v="0"/>
    <x v="1866"/>
    <x v="15"/>
    <x v="8"/>
    <x v="745"/>
    <n v="5.5555555555555552E-2"/>
    <x v="0"/>
    <x v="15"/>
    <x v="1863"/>
    <x v="585"/>
    <n v="2"/>
    <x v="7"/>
  </r>
  <r>
    <s v="1_partners"/>
    <x v="0"/>
    <x v="1867"/>
    <x v="6"/>
    <x v="21"/>
    <x v="1038"/>
    <n v="2.030456852791878E-2"/>
    <x v="5"/>
    <x v="6"/>
    <x v="1864"/>
    <x v="0"/>
    <n v="3"/>
    <x v="1"/>
  </r>
  <r>
    <s v="1_partners"/>
    <x v="0"/>
    <x v="1868"/>
    <x v="2"/>
    <x v="9"/>
    <x v="675"/>
    <n v="2.564102564102564E-2"/>
    <x v="2"/>
    <x v="2"/>
    <x v="1865"/>
    <x v="19"/>
    <n v="1"/>
    <x v="1"/>
  </r>
  <r>
    <s v="1_partners"/>
    <x v="0"/>
    <x v="1869"/>
    <x v="2"/>
    <x v="112"/>
    <x v="1039"/>
    <n v="4.2035398230088498E-2"/>
    <x v="2"/>
    <x v="2"/>
    <x v="1866"/>
    <x v="0"/>
    <n v="1"/>
    <x v="0"/>
  </r>
  <r>
    <s v="1_partners"/>
    <x v="0"/>
    <x v="1870"/>
    <x v="16"/>
    <x v="0"/>
    <x v="1040"/>
    <n v="3.7037037037037035E-2"/>
    <x v="1"/>
    <x v="16"/>
    <x v="1867"/>
    <x v="586"/>
    <n v="47"/>
    <x v="1"/>
  </r>
  <r>
    <s v="1_partners"/>
    <x v="0"/>
    <x v="1871"/>
    <x v="12"/>
    <x v="9"/>
    <x v="298"/>
    <n v="1.8518518518518517E-2"/>
    <x v="5"/>
    <x v="12"/>
    <x v="1868"/>
    <x v="1"/>
    <m/>
    <x v="0"/>
  </r>
  <r>
    <s v="1_partners"/>
    <x v="0"/>
    <x v="1872"/>
    <x v="7"/>
    <x v="6"/>
    <x v="537"/>
    <n v="0.1111111111111111"/>
    <x v="2"/>
    <x v="7"/>
    <x v="1869"/>
    <x v="1"/>
    <m/>
    <x v="0"/>
  </r>
  <r>
    <s v="1_partners"/>
    <x v="0"/>
    <x v="1873"/>
    <x v="3"/>
    <x v="295"/>
    <x v="1041"/>
    <n v="6.5273037542662116E-2"/>
    <x v="3"/>
    <x v="3"/>
    <x v="1870"/>
    <x v="587"/>
    <m/>
    <x v="8"/>
  </r>
  <r>
    <s v="1_partners"/>
    <x v="0"/>
    <x v="1874"/>
    <x v="1"/>
    <x v="16"/>
    <x v="1042"/>
    <n v="0.14285714285714285"/>
    <x v="1"/>
    <x v="1"/>
    <x v="1871"/>
    <x v="0"/>
    <n v="1"/>
    <x v="1"/>
  </r>
  <r>
    <s v="1_partners"/>
    <x v="0"/>
    <x v="1875"/>
    <x v="12"/>
    <x v="9"/>
    <x v="124"/>
    <n v="2.1739130434782608E-2"/>
    <x v="5"/>
    <x v="12"/>
    <x v="1872"/>
    <x v="1"/>
    <m/>
    <x v="0"/>
  </r>
  <r>
    <s v="1_partners"/>
    <x v="0"/>
    <x v="1876"/>
    <x v="7"/>
    <x v="9"/>
    <x v="539"/>
    <n v="4.3103448275862068E-3"/>
    <x v="2"/>
    <x v="7"/>
    <x v="1873"/>
    <x v="0"/>
    <n v="8"/>
    <x v="1"/>
  </r>
  <r>
    <s v="1_partners"/>
    <x v="0"/>
    <x v="1877"/>
    <x v="6"/>
    <x v="9"/>
    <x v="1043"/>
    <n v="3.1847133757961785E-3"/>
    <x v="5"/>
    <x v="6"/>
    <x v="1874"/>
    <x v="588"/>
    <n v="1"/>
    <x v="1"/>
  </r>
  <r>
    <s v="1_partners"/>
    <x v="0"/>
    <x v="1878"/>
    <x v="3"/>
    <x v="434"/>
    <x v="1044"/>
    <n v="6.2307428962684014E-2"/>
    <x v="3"/>
    <x v="3"/>
    <x v="1875"/>
    <x v="23"/>
    <m/>
    <x v="8"/>
  </r>
  <r>
    <s v="1_partners"/>
    <x v="0"/>
    <x v="1879"/>
    <x v="6"/>
    <x v="8"/>
    <x v="190"/>
    <n v="1.7361111111111112E-2"/>
    <x v="5"/>
    <x v="6"/>
    <x v="1876"/>
    <x v="1"/>
    <n v="1"/>
    <x v="1"/>
  </r>
  <r>
    <s v="1_partners"/>
    <x v="0"/>
    <x v="1880"/>
    <x v="3"/>
    <x v="435"/>
    <x v="1045"/>
    <n v="7.869785082174463E-2"/>
    <x v="3"/>
    <x v="3"/>
    <x v="1877"/>
    <x v="48"/>
    <m/>
    <x v="10"/>
  </r>
  <r>
    <s v="1_partners"/>
    <x v="0"/>
    <x v="1881"/>
    <x v="3"/>
    <x v="9"/>
    <x v="187"/>
    <n v="0.125"/>
    <x v="3"/>
    <x v="3"/>
    <x v="1878"/>
    <x v="475"/>
    <m/>
    <x v="19"/>
  </r>
  <r>
    <s v="1_partners"/>
    <x v="0"/>
    <x v="1882"/>
    <x v="12"/>
    <x v="91"/>
    <x v="1023"/>
    <n v="5.3571428571428568E-2"/>
    <x v="5"/>
    <x v="12"/>
    <x v="1879"/>
    <x v="1"/>
    <m/>
    <x v="1"/>
  </r>
  <r>
    <s v="1_partners"/>
    <x v="0"/>
    <x v="1883"/>
    <x v="3"/>
    <x v="6"/>
    <x v="108"/>
    <n v="0.4"/>
    <x v="3"/>
    <x v="3"/>
    <x v="1880"/>
    <x v="23"/>
    <m/>
    <x v="19"/>
  </r>
  <r>
    <s v="1_partners"/>
    <x v="0"/>
    <x v="1884"/>
    <x v="12"/>
    <x v="0"/>
    <x v="1046"/>
    <n v="3.7199124726477024E-2"/>
    <x v="5"/>
    <x v="12"/>
    <x v="1881"/>
    <x v="475"/>
    <n v="6"/>
    <x v="0"/>
  </r>
  <r>
    <s v="1_partners"/>
    <x v="0"/>
    <x v="1837"/>
    <x v="10"/>
    <x v="436"/>
    <x v="1047"/>
    <n v="0.18752486275757818"/>
    <x v="3"/>
    <x v="10"/>
    <x v="1834"/>
    <x v="575"/>
    <n v="38"/>
    <x v="0"/>
  </r>
  <r>
    <s v="1_partners"/>
    <x v="0"/>
    <x v="1885"/>
    <x v="3"/>
    <x v="9"/>
    <x v="208"/>
    <n v="1"/>
    <x v="3"/>
    <x v="3"/>
    <x v="1882"/>
    <x v="1"/>
    <m/>
    <x v="11"/>
  </r>
  <r>
    <s v="1_partners"/>
    <x v="0"/>
    <x v="1886"/>
    <x v="3"/>
    <x v="9"/>
    <x v="237"/>
    <n v="0.16666666666666666"/>
    <x v="3"/>
    <x v="3"/>
    <x v="1883"/>
    <x v="0"/>
    <m/>
    <x v="21"/>
  </r>
  <r>
    <s v="1_partners"/>
    <x v="0"/>
    <x v="1887"/>
    <x v="7"/>
    <x v="9"/>
    <x v="236"/>
    <n v="0.1"/>
    <x v="2"/>
    <x v="7"/>
    <x v="1884"/>
    <x v="23"/>
    <n v="4"/>
    <x v="0"/>
  </r>
  <r>
    <s v="1_partners"/>
    <x v="0"/>
    <x v="1888"/>
    <x v="7"/>
    <x v="6"/>
    <x v="315"/>
    <n v="4.0816326530612242E-2"/>
    <x v="2"/>
    <x v="7"/>
    <x v="1885"/>
    <x v="1"/>
    <m/>
    <x v="0"/>
  </r>
  <r>
    <s v="1_partners"/>
    <x v="0"/>
    <x v="1889"/>
    <x v="3"/>
    <x v="9"/>
    <x v="362"/>
    <n v="8.3333333333333329E-2"/>
    <x v="3"/>
    <x v="3"/>
    <x v="1886"/>
    <x v="23"/>
    <m/>
    <x v="9"/>
  </r>
  <r>
    <s v="1_partners"/>
    <x v="0"/>
    <x v="1890"/>
    <x v="2"/>
    <x v="26"/>
    <x v="555"/>
    <n v="2.9090909090909091E-2"/>
    <x v="2"/>
    <x v="2"/>
    <x v="1887"/>
    <x v="13"/>
    <n v="9"/>
    <x v="1"/>
  </r>
  <r>
    <s v="1_partners"/>
    <x v="0"/>
    <x v="1891"/>
    <x v="19"/>
    <x v="6"/>
    <x v="310"/>
    <n v="2.564102564102564E-2"/>
    <x v="2"/>
    <x v="19"/>
    <x v="1888"/>
    <x v="1"/>
    <m/>
    <x v="1"/>
  </r>
  <r>
    <s v="1_partners"/>
    <x v="0"/>
    <x v="1892"/>
    <x v="23"/>
    <x v="9"/>
    <x v="213"/>
    <n v="1.0526315789473684E-2"/>
    <x v="2"/>
    <x v="23"/>
    <x v="1889"/>
    <x v="1"/>
    <m/>
    <x v="0"/>
  </r>
  <r>
    <s v="1_partners"/>
    <x v="0"/>
    <x v="1893"/>
    <x v="2"/>
    <x v="6"/>
    <x v="661"/>
    <n v="2.3529411764705882E-2"/>
    <x v="2"/>
    <x v="2"/>
    <x v="1890"/>
    <x v="18"/>
    <n v="9"/>
    <x v="1"/>
  </r>
  <r>
    <s v="1_partners"/>
    <x v="0"/>
    <x v="1894"/>
    <x v="2"/>
    <x v="3"/>
    <x v="879"/>
    <n v="2.6785714285714284E-2"/>
    <x v="2"/>
    <x v="2"/>
    <x v="1891"/>
    <x v="1"/>
    <m/>
    <x v="0"/>
  </r>
  <r>
    <s v="1_partners"/>
    <x v="0"/>
    <x v="1895"/>
    <x v="15"/>
    <x v="437"/>
    <x v="1048"/>
    <n v="5.3406056474063976E-2"/>
    <x v="0"/>
    <x v="15"/>
    <x v="1892"/>
    <x v="589"/>
    <n v="2"/>
    <x v="0"/>
  </r>
  <r>
    <s v="1_partners"/>
    <x v="0"/>
    <x v="1896"/>
    <x v="3"/>
    <x v="9"/>
    <x v="104"/>
    <n v="0.5"/>
    <x v="3"/>
    <x v="3"/>
    <x v="1893"/>
    <x v="14"/>
    <m/>
    <x v="22"/>
  </r>
  <r>
    <s v="1_partners"/>
    <x v="0"/>
    <x v="1897"/>
    <x v="3"/>
    <x v="6"/>
    <x v="153"/>
    <n v="1.0638297872340425E-2"/>
    <x v="3"/>
    <x v="3"/>
    <x v="1894"/>
    <x v="1"/>
    <m/>
    <x v="16"/>
  </r>
  <r>
    <s v="1_partners"/>
    <x v="0"/>
    <x v="1898"/>
    <x v="2"/>
    <x v="75"/>
    <x v="1049"/>
    <n v="2.7842227378190254E-2"/>
    <x v="2"/>
    <x v="2"/>
    <x v="1895"/>
    <x v="1"/>
    <n v="4"/>
    <x v="1"/>
  </r>
  <r>
    <s v="1_partners"/>
    <x v="0"/>
    <x v="1899"/>
    <x v="2"/>
    <x v="9"/>
    <x v="172"/>
    <n v="2.3809523809523808E-2"/>
    <x v="2"/>
    <x v="2"/>
    <x v="1896"/>
    <x v="103"/>
    <n v="19"/>
    <x v="1"/>
  </r>
  <r>
    <s v="1_partners"/>
    <x v="0"/>
    <x v="1900"/>
    <x v="3"/>
    <x v="6"/>
    <x v="124"/>
    <n v="4.3478260869565216E-2"/>
    <x v="3"/>
    <x v="3"/>
    <x v="1897"/>
    <x v="4"/>
    <m/>
    <x v="2"/>
  </r>
  <r>
    <s v="1_partners"/>
    <x v="0"/>
    <x v="1901"/>
    <x v="0"/>
    <x v="140"/>
    <x v="1050"/>
    <n v="7.4889867841409691E-2"/>
    <x v="0"/>
    <x v="0"/>
    <x v="1898"/>
    <x v="305"/>
    <m/>
    <x v="0"/>
  </r>
  <r>
    <s v="1_partners"/>
    <x v="0"/>
    <x v="1902"/>
    <x v="0"/>
    <x v="195"/>
    <x v="1051"/>
    <n v="5.1032110091743119E-2"/>
    <x v="0"/>
    <x v="0"/>
    <x v="1899"/>
    <x v="590"/>
    <n v="1"/>
    <x v="0"/>
  </r>
  <r>
    <s v="1_partners"/>
    <x v="0"/>
    <x v="1903"/>
    <x v="2"/>
    <x v="6"/>
    <x v="180"/>
    <n v="1.282051282051282E-2"/>
    <x v="2"/>
    <x v="2"/>
    <x v="1900"/>
    <x v="0"/>
    <m/>
    <x v="0"/>
  </r>
  <r>
    <s v="1_partners"/>
    <x v="0"/>
    <x v="1904"/>
    <x v="15"/>
    <x v="15"/>
    <x v="98"/>
    <n v="0.12121212121212122"/>
    <x v="0"/>
    <x v="15"/>
    <x v="1901"/>
    <x v="591"/>
    <n v="8"/>
    <x v="6"/>
  </r>
  <r>
    <s v="1_partners"/>
    <x v="0"/>
    <x v="1905"/>
    <x v="5"/>
    <x v="438"/>
    <x v="1052"/>
    <n v="0.14464670189861029"/>
    <x v="3"/>
    <x v="5"/>
    <x v="1902"/>
    <x v="19"/>
    <n v="6"/>
    <x v="1"/>
  </r>
  <r>
    <s v="1_partners"/>
    <x v="0"/>
    <x v="1906"/>
    <x v="7"/>
    <x v="9"/>
    <x v="122"/>
    <n v="1.3698630136986301E-2"/>
    <x v="2"/>
    <x v="7"/>
    <x v="1903"/>
    <x v="1"/>
    <m/>
    <x v="0"/>
  </r>
  <r>
    <s v="1_partners"/>
    <x v="0"/>
    <x v="1907"/>
    <x v="9"/>
    <x v="257"/>
    <x v="1053"/>
    <n v="8.8580781821683031E-3"/>
    <x v="5"/>
    <x v="9"/>
    <x v="1904"/>
    <x v="0"/>
    <n v="4"/>
    <x v="1"/>
  </r>
  <r>
    <s v="1_partners"/>
    <x v="0"/>
    <x v="1908"/>
    <x v="3"/>
    <x v="6"/>
    <x v="588"/>
    <n v="2.8169014084507043E-2"/>
    <x v="3"/>
    <x v="3"/>
    <x v="1905"/>
    <x v="82"/>
    <m/>
    <x v="2"/>
  </r>
  <r>
    <s v="1_partners"/>
    <x v="0"/>
    <x v="1909"/>
    <x v="0"/>
    <x v="439"/>
    <x v="1054"/>
    <n v="6.6176470588235295E-2"/>
    <x v="0"/>
    <x v="0"/>
    <x v="1906"/>
    <x v="592"/>
    <n v="2"/>
    <x v="0"/>
  </r>
  <r>
    <s v="1_partners"/>
    <x v="0"/>
    <x v="1910"/>
    <x v="25"/>
    <x v="6"/>
    <x v="321"/>
    <n v="2.4390243902439025E-2"/>
    <x v="5"/>
    <x v="25"/>
    <x v="1907"/>
    <x v="1"/>
    <m/>
    <x v="0"/>
  </r>
  <r>
    <s v="1_partners"/>
    <x v="0"/>
    <x v="1911"/>
    <x v="2"/>
    <x v="113"/>
    <x v="509"/>
    <n v="9.9481865284974089E-2"/>
    <x v="2"/>
    <x v="2"/>
    <x v="1908"/>
    <x v="593"/>
    <n v="63"/>
    <x v="1"/>
  </r>
  <r>
    <s v="1_partners"/>
    <x v="0"/>
    <x v="1912"/>
    <x v="3"/>
    <x v="9"/>
    <x v="95"/>
    <n v="1.5151515151515152E-2"/>
    <x v="3"/>
    <x v="3"/>
    <x v="1909"/>
    <x v="23"/>
    <m/>
    <x v="2"/>
  </r>
  <r>
    <s v="1_partners"/>
    <x v="0"/>
    <x v="1913"/>
    <x v="5"/>
    <x v="440"/>
    <x v="1055"/>
    <n v="5.9163549812988776E-2"/>
    <x v="3"/>
    <x v="5"/>
    <x v="1910"/>
    <x v="82"/>
    <n v="4"/>
    <x v="1"/>
  </r>
  <r>
    <s v="1_partners"/>
    <x v="0"/>
    <x v="1914"/>
    <x v="2"/>
    <x v="8"/>
    <x v="277"/>
    <n v="3.0674846625766871E-2"/>
    <x v="2"/>
    <x v="2"/>
    <x v="1911"/>
    <x v="15"/>
    <n v="1"/>
    <x v="0"/>
  </r>
  <r>
    <s v="1_partners"/>
    <x v="0"/>
    <x v="1915"/>
    <x v="6"/>
    <x v="5"/>
    <x v="922"/>
    <n v="9.5092024539877307E-2"/>
    <x v="5"/>
    <x v="6"/>
    <x v="1912"/>
    <x v="594"/>
    <n v="7"/>
    <x v="1"/>
  </r>
  <r>
    <s v="1_partners"/>
    <x v="0"/>
    <x v="1916"/>
    <x v="3"/>
    <x v="6"/>
    <x v="104"/>
    <n v="1"/>
    <x v="3"/>
    <x v="3"/>
    <x v="1913"/>
    <x v="0"/>
    <m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2">
  <r>
    <s v="1_partners"/>
    <d v="2022-07-26T00:00:00"/>
    <s v="2022072500182770377"/>
    <s v="CA0707"/>
    <s v="CA07"/>
    <s v="아이돌"/>
    <s v="인기가요 PD노트 프로미스나인 백지헌 포토스케치"/>
    <x v="0"/>
    <n v="453"/>
    <n v="3.7527593818984545E-2"/>
    <n v="1"/>
    <m/>
    <x v="0"/>
    <s v="http://m.newspic.kr/view.html?nid=2022072500182770377"/>
  </r>
  <r>
    <s v="1_partners"/>
    <d v="2022-07-26T00:00:00"/>
    <s v="2022072600172426377"/>
    <s v="CA0707"/>
    <s v="CA07"/>
    <s v="아이돌"/>
    <s v="여자들이 많이 참고하는 옷 잘입기로 유명한 여자 아이돌들 정리"/>
    <x v="1"/>
    <n v="103"/>
    <n v="5.8252427184466021E-2"/>
    <m/>
    <n v="2"/>
    <x v="1"/>
    <s v="http://m.newspic.kr/view.html?nid=2022072600172426377"/>
  </r>
  <r>
    <s v="1_partners"/>
    <d v="2022-07-26T00:00:00"/>
    <s v="2022072604000088017"/>
    <s v="CA0406"/>
    <s v="CA04"/>
    <s v="해외축구 "/>
    <s v="&quot;최고의 여름 위해&quot;...BD33 잡은 토트넘, 다음 목표는 '공수 핵심 2명'"/>
    <x v="2"/>
    <n v="968"/>
    <n v="3.8223140495867766E-2"/>
    <n v="3298"/>
    <n v="9"/>
    <x v="1"/>
    <s v="http://m.newspic.kr/view.html?nid=2022072604000088017"/>
  </r>
  <r>
    <s v="1_partners"/>
    <d v="2022-07-26T00:00:00"/>
    <s v="2022072616044703067"/>
    <s v="CA0314"/>
    <s v="CA03"/>
    <s v="연예가화제"/>
    <s v="'우영우' 감독 &quot;방구뽕=구교환, 다른 배우 안 떠올라 간곡 섭외&quot;"/>
    <x v="3"/>
    <n v="51"/>
    <n v="5.8823529411764705E-2"/>
    <n v="14"/>
    <n v="9"/>
    <x v="1"/>
    <s v="http://m.newspic.kr/view.html?nid=2022072616044703067"/>
  </r>
  <r>
    <s v="1_partners"/>
    <d v="2022-07-26T00:00:00"/>
    <s v="2022072423124419960"/>
    <s v="CA0518"/>
    <s v="CA05"/>
    <s v="유머/이슈"/>
    <s v="동생을 본 댕댕이"/>
    <x v="4"/>
    <n v="1"/>
    <n v="1"/>
    <n v="7"/>
    <n v="1"/>
    <x v="2"/>
    <s v="http://m.newspic.kr/view.html?nid=2022072423124419960"/>
  </r>
  <r>
    <s v="1_partners"/>
    <d v="2022-07-26T00:00:00"/>
    <s v="2022072519400456965"/>
    <s v="CA0518"/>
    <s v="CA05"/>
    <s v="유머/이슈"/>
    <s v="서코 코스프레한 사람이 묶었던 호텔 직원이 쓴 논란글.JPG"/>
    <x v="4"/>
    <n v="2"/>
    <n v="0.5"/>
    <n v="12"/>
    <m/>
    <x v="0"/>
    <s v="http://m.newspic.kr/view.html?nid=2022072519400456965"/>
  </r>
  <r>
    <s v="1_partners"/>
    <d v="2022-07-26T00:00:00"/>
    <s v="2022072518011036722"/>
    <s v="CA0215"/>
    <s v="CA02"/>
    <s v="게임"/>
    <s v="'나 혼자만 레벨업' 웹툰 작화 담당한 장성락 작가 타계"/>
    <x v="5"/>
    <n v="61"/>
    <n v="3.2786885245901641E-2"/>
    <n v="17"/>
    <m/>
    <x v="0"/>
    <s v="http://m.newspic.kr/view.html?nid=2022072518011036722"/>
  </r>
  <r>
    <s v="1_partners"/>
    <d v="2022-07-26T00:00:00"/>
    <s v="2022072613270730733"/>
    <s v="CA0517"/>
    <s v="CA05"/>
    <s v="스토리"/>
    <s v="남학생과 모텔간 대구 여교사  +교사의 남편이 쓴 글"/>
    <x v="6"/>
    <n v="10593"/>
    <n v="0.10969508165769848"/>
    <n v="9480"/>
    <n v="55"/>
    <x v="1"/>
    <s v="http://m.newspic.kr/view.html?nid=2022072613270730733"/>
  </r>
  <r>
    <s v="1_partners"/>
    <d v="2022-07-26T00:00:00"/>
    <s v="2022072512122293373"/>
    <s v="CA0518"/>
    <s v="CA05"/>
    <s v="유머/이슈"/>
    <s v="[씨이오뉴스 TV] 기아 'EV9' 압도적인 디자인으로 존재감 과시 국내 최초 공개 현장을 담다"/>
    <x v="4"/>
    <n v="2"/>
    <n v="0.5"/>
    <n v="11"/>
    <n v="1"/>
    <x v="0"/>
    <s v="http://m.newspic.kr/view.html?nid=2022072512122293373"/>
  </r>
  <r>
    <s v="1_partners"/>
    <d v="2022-07-26T00:00:00"/>
    <s v="2022072518164566417"/>
    <s v="CA0102"/>
    <s v="CA01"/>
    <s v="정치일반"/>
    <s v="윤 정부 첫 대정부질문… 경찰국·북송 어민 도마에"/>
    <x v="4"/>
    <n v="184"/>
    <n v="5.434782608695652E-3"/>
    <n v="1"/>
    <n v="10"/>
    <x v="0"/>
    <s v="http://m.newspic.kr/view.html?nid=2022072518164566417"/>
  </r>
  <r>
    <s v="1_partners"/>
    <d v="2022-07-26T00:00:00"/>
    <s v="2022072609355335357"/>
    <s v="CA0406"/>
    <s v="CA04"/>
    <s v="해외축구 "/>
    <s v="포그바야, 그곳에선 건강해야 한다… 무릎 부상에 유벤투스 ‘초긴장’"/>
    <x v="4"/>
    <n v="41"/>
    <n v="2.4390243902439025E-2"/>
    <m/>
    <m/>
    <x v="1"/>
    <s v="http://m.newspic.kr/view.html?nid=2022072609355335357"/>
  </r>
  <r>
    <s v="1_partners"/>
    <d v="2022-07-26T00:00:00"/>
    <s v="2022072610302568582"/>
    <s v="CA0314"/>
    <s v="CA03"/>
    <s v="연예가화제"/>
    <s v="&quot;이재용 안부럽다..CF 한편에 10억&quot; 김연아가 17년간 모은 재산 수준"/>
    <x v="7"/>
    <n v="2707"/>
    <n v="5.2826006649427409E-2"/>
    <n v="2551"/>
    <n v="3"/>
    <x v="1"/>
    <s v="http://m.newspic.kr/view.html?nid=2022072610302568582"/>
  </r>
  <r>
    <s v="1_partners"/>
    <d v="2022-07-26T00:00:00"/>
    <s v="2022072522000171599"/>
    <s v="CA0518"/>
    <s v="CA05"/>
    <s v="유머/이슈"/>
    <s v="칼퇴했다고 혼났다는 인스티즈 회원.jpg"/>
    <x v="3"/>
    <n v="6"/>
    <n v="0.5"/>
    <n v="106"/>
    <m/>
    <x v="0"/>
    <s v="http://m.newspic.kr/view.html?nid=2022072522000171599"/>
  </r>
  <r>
    <s v="1_partners"/>
    <d v="2022-07-26T00:00:00"/>
    <s v="2022072600470097820"/>
    <s v="CA0707"/>
    <s v="CA07"/>
    <s v="아이돌"/>
    <s v="롱리다 에이핑크 박초롱 헬스복"/>
    <x v="8"/>
    <n v="5140"/>
    <n v="0.10408560311284047"/>
    <n v="459"/>
    <n v="10"/>
    <x v="1"/>
    <s v="http://m.newspic.kr/view.html?nid=2022072600470097820"/>
  </r>
  <r>
    <s v="1_partners"/>
    <d v="2022-07-26T00:00:00"/>
    <s v="2022072510304213617"/>
    <s v="CA0315"/>
    <s v="CA03"/>
    <s v="예능"/>
    <s v="[단독] 소녀시대, 약속 지켰다…15주년 맞아 '아는 형님' 완전체 출연"/>
    <x v="4"/>
    <n v="30"/>
    <n v="3.3333333333333333E-2"/>
    <n v="1"/>
    <m/>
    <x v="0"/>
    <s v="http://m.newspic.kr/view.html?nid=2022072510304213617"/>
  </r>
  <r>
    <s v="1_partners"/>
    <d v="2022-07-26T00:00:00"/>
    <s v="2022072610320740318"/>
    <s v="CA0518"/>
    <s v="CA05"/>
    <s v="유머/이슈"/>
    <s v="3명 중 1명은 가정파탄 난다는 직업 ㄷㄷ.jpg"/>
    <x v="5"/>
    <n v="8"/>
    <n v="0.25"/>
    <m/>
    <m/>
    <x v="1"/>
    <s v="http://m.newspic.kr/view.html?nid=2022072610320740318"/>
  </r>
  <r>
    <s v="1_partners"/>
    <d v="2022-07-26T00:00:00"/>
    <s v="2022072600000094600"/>
    <s v="CA0314"/>
    <s v="CA03"/>
    <s v="연예가화제"/>
    <s v="'피겨 여왕' 김연아의 남자 고우림, 그는 누구?"/>
    <x v="4"/>
    <n v="107"/>
    <n v="9.3457943925233638E-3"/>
    <n v="5"/>
    <n v="3"/>
    <x v="1"/>
    <s v="http://m.newspic.kr/view.html?nid=2022072600000094600"/>
  </r>
  <r>
    <s v="1_partners"/>
    <d v="2022-07-26T00:00:00"/>
    <s v="2022072510333000096"/>
    <s v="CA0314"/>
    <s v="CA03"/>
    <s v="연예가화제"/>
    <s v="&quot;영혼까지 닮아&quot;… 신해철 딸, 父 오마주 화보 어땠길래?"/>
    <x v="9"/>
    <n v="194"/>
    <n v="6.7010309278350513E-2"/>
    <m/>
    <m/>
    <x v="0"/>
    <s v="http://m.newspic.kr/view.html?nid=2022072510333000096"/>
  </r>
  <r>
    <s v="1_partners"/>
    <d v="2022-07-26T00:00:00"/>
    <s v="2022072521000003653"/>
    <s v="CA0210"/>
    <s v="CA02"/>
    <s v="오늘의 운세"/>
    <s v="① [오늘의 운세] 7월 26일(음력 6월 28일, 일진은 경진 庚辰) : 쥐띠(子) ~ 뱀띠(巳)"/>
    <x v="10"/>
    <n v="99"/>
    <n v="4.0404040404040407E-2"/>
    <n v="100"/>
    <n v="11"/>
    <x v="0"/>
    <s v="http://m.newspic.kr/view.html?nid=2022072521000003653"/>
  </r>
  <r>
    <s v="1_partners"/>
    <d v="2022-07-26T00:00:00"/>
    <s v="2022072614062678415"/>
    <s v="CA0104"/>
    <s v="CA01"/>
    <s v="경제일반 "/>
    <s v="'우리은행 횡령' 총 700억원 규모 확인…8년 간 8차례 걸쳐 가로챘다"/>
    <x v="4"/>
    <n v="153"/>
    <n v="6.5359477124183009E-3"/>
    <n v="11"/>
    <n v="22"/>
    <x v="1"/>
    <s v="http://m.newspic.kr/view.html?nid=2022072614062678415"/>
  </r>
  <r>
    <s v="1_partners"/>
    <d v="2022-07-26T00:00:00"/>
    <s v="2022070602220320434"/>
    <s v="CA0519"/>
    <s v="CA05"/>
    <s v="15금"/>
    <s v="38살 초등 아들 엄마인데 제가 술집 여자 같나요?"/>
    <x v="4"/>
    <n v="3"/>
    <n v="0.33333333333333331"/>
    <n v="10"/>
    <m/>
    <x v="3"/>
    <s v="http://m.newspic.kr/view.html?nid=2022070602220320434"/>
  </r>
  <r>
    <s v="1_partners"/>
    <d v="2022-07-26T00:00:00"/>
    <s v="2022072614352932467"/>
    <s v="CA0215"/>
    <s v="CA02"/>
    <s v="게임"/>
    <s v="오는 8월부터 '라그나로크' 모바일 신작 3종 국내 출시된다"/>
    <x v="1"/>
    <n v="157"/>
    <n v="3.8216560509554139E-2"/>
    <m/>
    <n v="1"/>
    <x v="1"/>
    <s v="http://m.newspic.kr/view.html?nid=2022072614352932467"/>
  </r>
  <r>
    <s v="1_partners"/>
    <d v="2022-07-26T00:00:00"/>
    <s v="2022072420264021828"/>
    <s v="CA0404"/>
    <s v="CA04"/>
    <s v="해외야구 "/>
    <s v="류현진-배지현, 둘째 아들 임신 발표…서하얀도 '축하'"/>
    <x v="4"/>
    <n v="63"/>
    <n v="1.5873015873015872E-2"/>
    <m/>
    <n v="4"/>
    <x v="2"/>
    <s v="http://m.newspic.kr/view.html?nid=2022072420264021828"/>
  </r>
  <r>
    <s v="1_partners"/>
    <d v="2022-07-26T00:00:00"/>
    <s v="2022072600045716093"/>
    <s v="CA0707"/>
    <s v="CA07"/>
    <s v="아이돌"/>
    <s v="레드벨벳 웬디 인스타 셀카"/>
    <x v="11"/>
    <n v="1522"/>
    <n v="2.1681997371879105E-2"/>
    <n v="4"/>
    <n v="2"/>
    <x v="1"/>
    <s v="http://m.newspic.kr/view.html?nid=2022072600045716093"/>
  </r>
  <r>
    <s v="1_partners"/>
    <d v="2022-07-26T00:00:00"/>
    <s v="2022072518491104305"/>
    <s v="CA0104"/>
    <s v="CA01"/>
    <s v="경제일반 "/>
    <s v="[단독]'집값 2.4억인데 전세 2.5억'…화곡·부평 등 수도권 깡통전세 '빨간불'"/>
    <x v="4"/>
    <n v="64"/>
    <n v="1.5625E-2"/>
    <n v="1061"/>
    <n v="10"/>
    <x v="0"/>
    <s v="http://m.newspic.kr/view.html?nid=2022072518491104305"/>
  </r>
  <r>
    <s v="1_partners"/>
    <d v="2022-07-26T00:00:00"/>
    <s v="2022072614493599413"/>
    <s v="CA0518"/>
    <s v="CA05"/>
    <s v="유머/이슈"/>
    <s v="핫 후라이드 먹으면 맵고 설사하는 이유"/>
    <x v="12"/>
    <n v="2517"/>
    <n v="0.14819229241160112"/>
    <s v="-"/>
    <m/>
    <x v="1"/>
    <s v="http://m.newspic.kr/view.html?nid=2022072614493599413"/>
  </r>
  <r>
    <s v="1_partners"/>
    <d v="2022-07-26T00:00:00"/>
    <s v="2022072514160639779"/>
    <s v="CA0314"/>
    <s v="CA03"/>
    <s v="연예가화제"/>
    <s v="백건우 &quot;처제가 21억 인출&quot; 고소했지만… 경찰, 무혐의 처분"/>
    <x v="13"/>
    <n v="244"/>
    <n v="4.0983606557377046E-2"/>
    <n v="1"/>
    <m/>
    <x v="0"/>
    <s v="http://m.newspic.kr/view.html?nid=2022072514160639779"/>
  </r>
  <r>
    <s v="1_partners"/>
    <d v="2022-07-26T00:00:00"/>
    <s v="2022072513440031068"/>
    <s v="CA0103"/>
    <s v="CA01"/>
    <s v="사회일반"/>
    <s v="&quot;윤석열 정부 순수해, 국민의힘은 '마약중독'&quot; 유시민 '일갈'"/>
    <x v="14"/>
    <n v="261"/>
    <n v="3.4482758620689655E-2"/>
    <n v="414"/>
    <n v="1"/>
    <x v="0"/>
    <s v="http://m.newspic.kr/view.html?nid=2022072513440031068"/>
  </r>
  <r>
    <s v="1_partners"/>
    <d v="2022-07-26T00:00:00"/>
    <s v="2022072522013268939"/>
    <s v="CA0306"/>
    <s v="CA03"/>
    <s v="영화"/>
    <s v="이민정(RheeMinJung), '비상선언' VIP시사회 레드카펫 &quot;재밌게 봐주세요&quot;"/>
    <x v="13"/>
    <n v="485"/>
    <n v="2.0618556701030927E-2"/>
    <n v="8"/>
    <n v="2"/>
    <x v="0"/>
    <s v="http://m.newspic.kr/view.html?nid=2022072522013268939"/>
  </r>
  <r>
    <s v="1_partners"/>
    <d v="2022-07-26T00:00:00"/>
    <s v="2022072518300028650"/>
    <s v="CA0206"/>
    <s v="CA02"/>
    <s v="패션/뷰티"/>
    <s v="폴스미스(Paul Smith), 23SS 남성 컬렉션 공개"/>
    <x v="4"/>
    <n v="35"/>
    <n v="2.8571428571428571E-2"/>
    <m/>
    <m/>
    <x v="0"/>
    <s v="http://m.newspic.kr/view.html?nid=2022072518300028650"/>
  </r>
  <r>
    <s v="1_partners"/>
    <d v="2022-07-26T00:00:00"/>
    <s v="2022072516550153205"/>
    <s v="CA0706"/>
    <s v="CA07"/>
    <s v="유머"/>
    <s v="ㅇㅎ)인스타그램의 대표적인 플레이보이 근황..."/>
    <x v="15"/>
    <n v="8915"/>
    <n v="0.1255187885586091"/>
    <m/>
    <m/>
    <x v="0"/>
    <s v="http://m.newspic.kr/view.html?nid=2022072516550153205"/>
  </r>
  <r>
    <s v="1_partners"/>
    <d v="2022-07-26T00:00:00"/>
    <s v="2022072614385445690"/>
    <s v="CA0314"/>
    <s v="CA03"/>
    <s v="연예가화제"/>
    <s v="&quot;할 말 있습니다&quot; 김연아 결혼 소식에… 눈물 흘린 개그맨"/>
    <x v="5"/>
    <n v="81"/>
    <n v="2.4691358024691357E-2"/>
    <n v="5"/>
    <n v="9"/>
    <x v="1"/>
    <s v="http://m.newspic.kr/view.html?nid=2022072614385445690"/>
  </r>
  <r>
    <s v="1_partners"/>
    <d v="2022-07-26T00:00:00"/>
    <s v="2022072509522795818"/>
    <s v="CA0314"/>
    <s v="CA03"/>
    <s v="연예가화제"/>
    <s v="현영, 매니저 대형 실수 어쩌나…&quot;전현무가 스케줄 잘못 체크함&quot;"/>
    <x v="16"/>
    <n v="779"/>
    <n v="2.0539152759948651E-2"/>
    <n v="3"/>
    <m/>
    <x v="0"/>
    <s v="http://m.newspic.kr/view.html?nid=2022072509522795818"/>
  </r>
  <r>
    <s v="1_partners"/>
    <d v="2022-07-26T00:00:00"/>
    <s v="2022072517414065527"/>
    <s v="CA0215"/>
    <s v="CA02"/>
    <s v="게임"/>
    <s v="&quot;웹툰 '나 혼자만 레벨업' 애니 제작되는데…&quot; 장성락 그림작가 별세"/>
    <x v="3"/>
    <n v="483"/>
    <n v="6.2111801242236021E-3"/>
    <n v="9"/>
    <m/>
    <x v="0"/>
    <s v="http://m.newspic.kr/view.html?nid=2022072517414065527"/>
  </r>
  <r>
    <s v="1_partners"/>
    <d v="2022-07-26T00:00:00"/>
    <s v="2022072618334135441"/>
    <s v="CA0518"/>
    <s v="CA05"/>
    <s v="유머/이슈"/>
    <s v="40년 넘게 가격이 고정인데 혜자 아닌가요?"/>
    <x v="17"/>
    <n v="23"/>
    <n v="0.21739130434782608"/>
    <n v="2"/>
    <m/>
    <x v="1"/>
    <s v="http://m.newspic.kr/view.html?nid=2022072618334135441"/>
  </r>
  <r>
    <s v="1_partners"/>
    <d v="2022-07-26T00:00:00"/>
    <s v="2022072505450030353"/>
    <s v="CA0403"/>
    <s v="CA04"/>
    <s v="야구"/>
    <s v="'어서와 K-야구는 처음이지?' 데뷔전이 팀 역대급 졸전, 렉스의 표정이 모든걸 말했다"/>
    <x v="3"/>
    <n v="38"/>
    <n v="7.8947368421052627E-2"/>
    <n v="1414"/>
    <m/>
    <x v="0"/>
    <s v="http://m.newspic.kr/view.html?nid=2022072505450030353"/>
  </r>
  <r>
    <s v="1_partners"/>
    <d v="2022-07-26T00:00:00"/>
    <s v="2022072510190045954"/>
    <s v="CA0314"/>
    <s v="CA03"/>
    <s v="연예가화제"/>
    <s v="김연아♥포레스텔라 고우림 열애설-10월 결혼설 “확인 중” [공식]"/>
    <x v="18"/>
    <n v="321"/>
    <n v="2.1806853582554516E-2"/>
    <n v="17"/>
    <n v="2"/>
    <x v="0"/>
    <s v="http://m.newspic.kr/view.html?nid=2022072510190045954"/>
  </r>
  <r>
    <s v="1_partners"/>
    <d v="2022-07-26T00:00:00"/>
    <s v="2022072512220044790"/>
    <s v="CA0116"/>
    <s v="CA01"/>
    <s v="글로벌 "/>
    <s v="머스크 또 불륜 의혹 &quot;절친 아내와 간통…무릎 꿇고 사과&quot;"/>
    <x v="19"/>
    <n v="1394"/>
    <n v="3.8020086083213771E-2"/>
    <n v="16"/>
    <m/>
    <x v="0"/>
    <s v="http://m.newspic.kr/view.html?nid=2022072512220044790"/>
  </r>
  <r>
    <s v="1_partners"/>
    <d v="2022-07-26T00:00:00"/>
    <s v="2022072622300201346"/>
    <s v="CA0519"/>
    <s v="CA05"/>
    <s v="15금"/>
    <s v="감별 통과 네장"/>
    <x v="20"/>
    <n v="16191"/>
    <n v="0.17905008955592613"/>
    <n v="1"/>
    <n v="3"/>
    <x v="1"/>
    <s v="http://m.newspic.kr/view.html?nid=2022072622300201346"/>
  </r>
  <r>
    <s v="1_partners"/>
    <d v="2022-07-26T00:00:00"/>
    <s v="2022072516201457273"/>
    <s v="CA0102"/>
    <s v="CA01"/>
    <s v="정치일반"/>
    <s v="정의당 이은주 &quot;윤 정부, 적폐 청산의 칼 도로 집어넣으라&quot;"/>
    <x v="21"/>
    <n v="116"/>
    <n v="6.8965517241379309E-2"/>
    <m/>
    <m/>
    <x v="0"/>
    <s v="http://m.newspic.kr/view.html?nid=2022072516201457273"/>
  </r>
  <r>
    <s v="1_partners"/>
    <d v="2022-07-26T00:00:00"/>
    <s v="2022072516000159508"/>
    <s v="CA0518"/>
    <s v="CA05"/>
    <s v="유머/이슈"/>
    <s v="남편 저녁밥 논란.jpg"/>
    <x v="10"/>
    <n v="19"/>
    <n v="0.21052631578947367"/>
    <n v="6923"/>
    <n v="7"/>
    <x v="0"/>
    <s v="http://m.newspic.kr/view.html?nid=2022072516000159508"/>
  </r>
  <r>
    <s v="1_partners"/>
    <d v="2022-07-26T00:00:00"/>
    <s v="2022072515171330380"/>
    <s v="CA0103"/>
    <s v="CA01"/>
    <s v="사회일반"/>
    <s v="&quot;부모님 댁에 2in1 에어컨 설치했더니 이렇게…&quot; 시끌"/>
    <x v="22"/>
    <n v="1612"/>
    <n v="2.9776674937965261E-2"/>
    <n v="1200"/>
    <n v="3"/>
    <x v="0"/>
    <s v="http://m.newspic.kr/view.html?nid=2022072515171330380"/>
  </r>
  <r>
    <s v="1_partners"/>
    <d v="2022-07-26T00:00:00"/>
    <s v="2022072516355686938"/>
    <s v="CA0518"/>
    <s v="CA05"/>
    <s v="유머/이슈"/>
    <s v="채식주의자인 새언니가 나 고소하겠대"/>
    <x v="4"/>
    <n v="5"/>
    <n v="0.2"/>
    <n v="1152"/>
    <m/>
    <x v="0"/>
    <s v="http://m.newspic.kr/view.html?nid=2022072516355686938"/>
  </r>
  <r>
    <s v="1_partners"/>
    <d v="2022-07-26T00:00:00"/>
    <s v="2022072617142465488"/>
    <s v="CA0518"/>
    <s v="CA05"/>
    <s v="유머/이슈"/>
    <s v="혐) 흡연자와 흡연충을 가르는 가장 큰 차이"/>
    <x v="10"/>
    <n v="21"/>
    <n v="0.19047619047619047"/>
    <m/>
    <m/>
    <x v="1"/>
    <s v="http://m.newspic.kr/view.html?nid=2022072617142465488"/>
  </r>
  <r>
    <s v="1_partners"/>
    <d v="2022-07-26T00:00:00"/>
    <s v="2022072616011003532"/>
    <s v="CA0103"/>
    <s v="CA01"/>
    <s v="사회일반"/>
    <s v="아버지 시신 냉장고 보관 아들, 존속살해 혐의 적용해 구속기소(종합)"/>
    <x v="10"/>
    <n v="103"/>
    <n v="3.8834951456310676E-2"/>
    <m/>
    <m/>
    <x v="1"/>
    <s v="http://m.newspic.kr/view.html?nid=2022072616011003532"/>
  </r>
  <r>
    <s v="1_partners"/>
    <d v="2022-07-26T00:00:00"/>
    <s v="2022072609020097384"/>
    <s v="CA0116"/>
    <s v="CA01"/>
    <s v="글로벌 "/>
    <s v="&quot;'50억% 초인플레'&quot;…국민 예금 '휴지 조각' 만든 이 나라, 법정 화폐로 금화 발행 [해외토픽]"/>
    <x v="0"/>
    <n v="105"/>
    <n v="0.16190476190476191"/>
    <n v="1"/>
    <n v="1"/>
    <x v="1"/>
    <s v="http://m.newspic.kr/view.html?nid=2022072609020097384"/>
  </r>
  <r>
    <s v="1_partners"/>
    <d v="2022-07-26T00:00:00"/>
    <s v="2022072017074388179"/>
    <s v="CA0603"/>
    <s v="CA06"/>
    <s v="스포츠"/>
    <s v="아 이거.. 호불호 심할 것 같습니다 ??"/>
    <x v="5"/>
    <n v="15"/>
    <n v="0.13333333333333333"/>
    <m/>
    <m/>
    <x v="4"/>
    <s v="http://m.newspic.kr/view.html?nid=2022072017074388179"/>
  </r>
  <r>
    <s v="1_partners"/>
    <d v="2022-07-26T00:00:00"/>
    <s v="2022072617551303522"/>
    <s v="CA0403"/>
    <s v="CA04"/>
    <s v="야구"/>
    <s v="감독도 납득 못한 4연속 견제 &quot;흐름에 굉장히 좋지 않은 영향&quot;"/>
    <x v="3"/>
    <n v="205"/>
    <n v="1.4634146341463415E-2"/>
    <n v="10"/>
    <n v="2"/>
    <x v="1"/>
    <s v="http://m.newspic.kr/view.html?nid=2022072617551303522"/>
  </r>
  <r>
    <s v="1_partners"/>
    <d v="2022-07-26T00:00:00"/>
    <s v="2022072519380125443"/>
    <s v="CA0316"/>
    <s v="CA03"/>
    <s v="드라마"/>
    <s v="'우영우' 측 &quot;출연진·스태프 포상은 황금고래, 발리 여행은 개인 일정&quot;[공식]"/>
    <x v="13"/>
    <n v="483"/>
    <n v="2.0703933747412008E-2"/>
    <n v="30"/>
    <n v="35"/>
    <x v="0"/>
    <s v="http://m.newspic.kr/view.html?nid=2022072519380125443"/>
  </r>
  <r>
    <s v="1_partners"/>
    <d v="2022-07-26T00:00:00"/>
    <s v="2022072516410095528"/>
    <s v="CA0116"/>
    <s v="CA01"/>
    <s v="글로벌 "/>
    <s v="4억짜리 시계인 줄 알았는데 짝퉁…주인에게 되돌려준 伊강도"/>
    <x v="10"/>
    <n v="211"/>
    <n v="1.8957345971563982E-2"/>
    <m/>
    <m/>
    <x v="0"/>
    <s v="http://m.newspic.kr/view.html?nid=2022072516410095528"/>
  </r>
  <r>
    <s v="1_partners"/>
    <d v="2022-07-26T00:00:00"/>
    <s v="2022072603000137652"/>
    <s v="CA0707"/>
    <s v="CA07"/>
    <s v="아이돌"/>
    <s v="노제"/>
    <x v="18"/>
    <n v="92"/>
    <n v="7.6086956521739135E-2"/>
    <n v="19"/>
    <n v="10"/>
    <x v="1"/>
    <s v="http://m.newspic.kr/view.html?nid=2022072603000137652"/>
  </r>
  <r>
    <s v="1_partners"/>
    <d v="2022-07-26T00:00:00"/>
    <s v="2022072600121333016"/>
    <s v="CA0406"/>
    <s v="CA04"/>
    <s v="해외축구 "/>
    <s v="‘11년 헌신 가능’ 벤 데이비스, “토트넘은 제 집입니다”"/>
    <x v="23"/>
    <n v="714"/>
    <n v="3.2212885154061621E-2"/>
    <n v="3"/>
    <n v="3"/>
    <x v="1"/>
    <s v="http://m.newspic.kr/view.html?nid=2022072600121333016"/>
  </r>
  <r>
    <s v="1_partners"/>
    <d v="2022-07-26T00:00:00"/>
    <s v="2022072611000132510"/>
    <s v="CA0519"/>
    <s v="CA05"/>
    <s v="15금"/>
    <s v="상갓집에 남색정장 입고 오는 사람 진짜 웃기지 않나요???????"/>
    <x v="24"/>
    <n v="8490"/>
    <n v="6.6431095406360427E-2"/>
    <n v="3"/>
    <n v="10"/>
    <x v="1"/>
    <s v="http://m.newspic.kr/view.html?nid=2022072611000132510"/>
  </r>
  <r>
    <s v="1_partners"/>
    <d v="2022-07-26T00:00:00"/>
    <s v="2022072621150240318"/>
    <s v="CA0518"/>
    <s v="CA05"/>
    <s v="유머/이슈"/>
    <s v="존잘남의 삶jpg"/>
    <x v="25"/>
    <n v="18786"/>
    <n v="0.13270520600447142"/>
    <s v="-"/>
    <m/>
    <x v="1"/>
    <s v="http://m.newspic.kr/view.html?nid=2022072621150240318"/>
  </r>
  <r>
    <s v="1_partners"/>
    <d v="2022-07-26T00:00:00"/>
    <s v="2022072617000045220"/>
    <s v="CA0518"/>
    <s v="CA05"/>
    <s v="유머/이슈"/>
    <s v="논란의 태연 액세서리."/>
    <x v="23"/>
    <n v="195"/>
    <n v="0.11794871794871795"/>
    <s v="-"/>
    <n v="1"/>
    <x v="1"/>
    <s v="http://m.newspic.kr/view.html?nid=2022072617000045220"/>
  </r>
  <r>
    <s v="1_partners"/>
    <d v="2022-07-26T00:00:00"/>
    <s v="2022072621284552451"/>
    <s v="CA0518"/>
    <s v="CA05"/>
    <s v="유머/이슈"/>
    <s v="ㅇㅎ,ㅆㄷ) 이세계물 근황"/>
    <x v="17"/>
    <n v="30"/>
    <n v="0.16666666666666666"/>
    <n v="11564"/>
    <n v="14"/>
    <x v="1"/>
    <s v="http://m.newspic.kr/view.html?nid=2022072621284552451"/>
  </r>
  <r>
    <s v="1_partners"/>
    <d v="2022-07-26T00:00:00"/>
    <s v="2022072511464710163"/>
    <s v="CA0405"/>
    <s v="CA04"/>
    <s v="축구"/>
    <s v="러시아 “손흥민 아버지, 60살에 터미네이터 몸”"/>
    <x v="17"/>
    <n v="145"/>
    <n v="3.4482758620689655E-2"/>
    <n v="799"/>
    <n v="8"/>
    <x v="0"/>
    <s v="http://m.newspic.kr/view.html?nid=2022072511464710163"/>
  </r>
  <r>
    <s v="1_partners"/>
    <d v="2022-07-26T00:00:00"/>
    <s v="2022072520085775341"/>
    <s v="CA0103"/>
    <s v="CA01"/>
    <s v="사회일반"/>
    <s v="오후 6시 코로나19 확진자 8만3018명···어제보다 5만4961명 늘어"/>
    <x v="21"/>
    <n v="628"/>
    <n v="1.2738853503184714E-2"/>
    <m/>
    <n v="4"/>
    <x v="0"/>
    <s v="http://m.newspic.kr/view.html?nid=2022072520085775341"/>
  </r>
  <r>
    <s v="1_partners"/>
    <d v="2022-07-26T00:00:00"/>
    <s v="2022072517012036926"/>
    <s v="CA0518"/>
    <s v="CA05"/>
    <s v="유머/이슈"/>
    <s v="사건 사고~~~~~~~~"/>
    <x v="5"/>
    <n v="12"/>
    <n v="0.16666666666666666"/>
    <m/>
    <m/>
    <x v="0"/>
    <s v="http://m.newspic.kr/view.html?nid=2022072517012036926"/>
  </r>
  <r>
    <s v="1_partners"/>
    <d v="2022-07-26T00:00:00"/>
    <s v="2022072614041465293"/>
    <s v="CA0406"/>
    <s v="CA04"/>
    <s v="해외축구 "/>
    <s v="메시 복귀설에 사비 감독 의미심장 발언...&quot;앞으로 두고보자&quot;"/>
    <x v="17"/>
    <n v="144"/>
    <n v="3.4722222222222224E-2"/>
    <n v="19"/>
    <n v="14"/>
    <x v="1"/>
    <s v="http://m.newspic.kr/view.html?nid=2022072614041465293"/>
  </r>
  <r>
    <s v="1_partners"/>
    <d v="2022-07-26T00:00:00"/>
    <s v="2022072617255448884"/>
    <s v="CA0102"/>
    <s v="CA01"/>
    <s v="정치일반"/>
    <s v="홍준표, 경찰국 반발한 野 향해 &quot;자기들 집권 때도 장악해 패악부려&quot;"/>
    <x v="26"/>
    <n v="446"/>
    <n v="9.417040358744394E-2"/>
    <n v="165"/>
    <n v="2"/>
    <x v="1"/>
    <s v="http://m.newspic.kr/view.html?nid=2022072617255448884"/>
  </r>
  <r>
    <s v="1_partners"/>
    <d v="2022-07-26T00:00:00"/>
    <s v="2022072518420942444"/>
    <s v="CA0102"/>
    <s v="CA01"/>
    <s v="정치일반"/>
    <s v="박범계·한동훈, 국회 대정부질문에서 정면 충돌…여야, 비난·응원 대리전"/>
    <x v="10"/>
    <n v="290"/>
    <n v="1.3793103448275862E-2"/>
    <n v="1"/>
    <m/>
    <x v="0"/>
    <s v="http://m.newspic.kr/view.html?nid=2022072518420942444"/>
  </r>
  <r>
    <s v="1_partners"/>
    <d v="2022-07-26T00:00:00"/>
    <s v="2022072512330021295"/>
    <s v="CA0103"/>
    <s v="CA01"/>
    <s v="사회일반"/>
    <s v="&quot;류삼영 총경 파면해야... 문재인이 '절대반지' 끼워줘&quot; 전여옥, '직격'"/>
    <x v="27"/>
    <n v="331"/>
    <n v="8.7613293051359523E-2"/>
    <n v="15"/>
    <m/>
    <x v="0"/>
    <s v="http://m.newspic.kr/view.html?nid=2022072512330021295"/>
  </r>
  <r>
    <s v="1_partners"/>
    <d v="2022-07-26T00:00:00"/>
    <s v="2022072502200127185"/>
    <s v="CA0707"/>
    <s v="CA07"/>
    <s v="아이돌"/>
    <s v="손나은 아디다스 레깅스 Y존"/>
    <x v="5"/>
    <n v="21"/>
    <n v="9.5238095238095233E-2"/>
    <n v="11"/>
    <m/>
    <x v="0"/>
    <s v="http://m.newspic.kr/view.html?nid=2022072502200127185"/>
  </r>
  <r>
    <s v="1_partners"/>
    <d v="2022-07-26T00:00:00"/>
    <s v="2022072511281066428"/>
    <s v="CA0103"/>
    <s v="CA01"/>
    <s v="사회일반"/>
    <s v="이상민 &quot;경찰서장회의, 12·12 쿠데타에 준하는 상황&quot;"/>
    <x v="1"/>
    <n v="182"/>
    <n v="3.2967032967032968E-2"/>
    <n v="13"/>
    <m/>
    <x v="0"/>
    <s v="http://m.newspic.kr/view.html?nid=2022072511281066428"/>
  </r>
  <r>
    <s v="1_partners"/>
    <d v="2022-07-26T00:00:00"/>
    <s v="2022072517332003701"/>
    <s v="CA0518"/>
    <s v="CA05"/>
    <s v="유머/이슈"/>
    <s v="옆집 창문에서 호랑이가 보인다고 신고함"/>
    <x v="4"/>
    <n v="6"/>
    <n v="0.16666666666666666"/>
    <n v="3"/>
    <m/>
    <x v="0"/>
    <s v="http://m.newspic.kr/view.html?nid=2022072517332003701"/>
  </r>
  <r>
    <s v="1_partners"/>
    <d v="2022-07-26T00:00:00"/>
    <s v="2022072518361302939"/>
    <s v="CA0517"/>
    <s v="CA05"/>
    <s v="스토리"/>
    <s v="편의점 에서 애정표현 심하게 하는 커플"/>
    <x v="28"/>
    <n v="3286"/>
    <n v="6.0864272671941569E-2"/>
    <n v="587"/>
    <n v="5"/>
    <x v="0"/>
    <s v="http://m.newspic.kr/view.html?nid=2022072518361302939"/>
  </r>
  <r>
    <s v="1_partners"/>
    <d v="2022-07-26T00:00:00"/>
    <s v="2022072612233807075"/>
    <s v="CA0103"/>
    <s v="CA01"/>
    <s v="사회일반"/>
    <s v="한동훈 &quot;검찰의 '부패범죄 대응역량' 대책 우선과제&quot;(종합)"/>
    <x v="29"/>
    <n v="1766"/>
    <n v="1.698754246885617E-2"/>
    <n v="23"/>
    <n v="3"/>
    <x v="1"/>
    <s v="http://m.newspic.kr/view.html?nid=2022072612233807075"/>
  </r>
  <r>
    <s v="1_partners"/>
    <d v="2022-07-26T00:00:00"/>
    <s v="2022072620370188300"/>
    <s v="CA0517"/>
    <s v="CA05"/>
    <s v="스토리"/>
    <s v="남친이런 행동정상인가요"/>
    <x v="30"/>
    <n v="4716"/>
    <n v="4.8346055979643768E-2"/>
    <n v="1828"/>
    <n v="3"/>
    <x v="1"/>
    <s v="http://m.newspic.kr/view.html?nid=2022072620370188300"/>
  </r>
  <r>
    <s v="1_partners"/>
    <d v="2022-07-26T00:00:00"/>
    <s v="2022072613373931099"/>
    <s v="CA0406"/>
    <s v="CA04"/>
    <s v="해외축구 "/>
    <s v="PSG, ‘챔스 울렁증’ 고치기 위해 심리 전문가 물색"/>
    <x v="4"/>
    <n v="24"/>
    <n v="4.1666666666666664E-2"/>
    <n v="9"/>
    <n v="1"/>
    <x v="1"/>
    <s v="http://m.newspic.kr/view.html?nid=2022072613373931099"/>
  </r>
  <r>
    <s v="1_partners"/>
    <d v="2022-07-26T00:00:00"/>
    <s v="2022072512360592652"/>
    <s v="CA0314"/>
    <s v="CA03"/>
    <s v="연예가화제"/>
    <s v="김연아, 5살 연하 성악가 고우림과 결혼··&quot;10월 하순 예정&quot;"/>
    <x v="18"/>
    <n v="270"/>
    <n v="2.5925925925925925E-2"/>
    <m/>
    <n v="1"/>
    <x v="0"/>
    <s v="http://m.newspic.kr/view.html?nid=2022072512360592652"/>
  </r>
  <r>
    <s v="1_partners"/>
    <d v="2022-07-26T00:00:00"/>
    <s v="2022072612265621470"/>
    <s v="CA0518"/>
    <s v="CA05"/>
    <s v="유머/이슈"/>
    <s v="한때 유행했다던 사슴 공부법"/>
    <x v="31"/>
    <n v="2280"/>
    <n v="0.11271929824561404"/>
    <s v="-"/>
    <n v="1"/>
    <x v="1"/>
    <s v="http://m.newspic.kr/view.html?nid=2022072612265621470"/>
  </r>
  <r>
    <s v="1_partners"/>
    <d v="2022-07-26T00:00:00"/>
    <s v="2022072617234362482"/>
    <s v="CA0102"/>
    <s v="CA01"/>
    <s v="정치일반"/>
    <s v="이준석 지우기 나선 與…최고위 판갈이로 새 판 짜기 '시동'"/>
    <x v="14"/>
    <n v="456"/>
    <n v="1.9736842105263157E-2"/>
    <n v="10"/>
    <n v="6"/>
    <x v="1"/>
    <s v="http://m.newspic.kr/view.html?nid=2022072617234362482"/>
  </r>
  <r>
    <s v="1_partners"/>
    <d v="2022-07-26T00:00:00"/>
    <s v="2022072614260414552"/>
    <s v="CA0102"/>
    <s v="CA01"/>
    <s v="정치일반"/>
    <s v="군 코로나19 확진자 하루 2천명선…누적 20만명 넘어"/>
    <x v="4"/>
    <n v="68"/>
    <n v="1.4705882352941176E-2"/>
    <m/>
    <n v="1"/>
    <x v="1"/>
    <s v="http://m.newspic.kr/view.html?nid=2022072614260414552"/>
  </r>
  <r>
    <s v="1_partners"/>
    <d v="2022-07-26T00:00:00"/>
    <s v="2022072502200123376"/>
    <s v="CA0707"/>
    <s v="CA07"/>
    <s v="아이돌"/>
    <s v="초아 aoa 깡패시절"/>
    <x v="32"/>
    <n v="18073"/>
    <n v="0.12128589608808721"/>
    <n v="1232"/>
    <n v="1"/>
    <x v="0"/>
    <s v="http://m.newspic.kr/view.html?nid=2022072502200123376"/>
  </r>
  <r>
    <s v="1_partners"/>
    <d v="2022-07-26T00:00:00"/>
    <s v="2022072507403882505"/>
    <s v="CA0104"/>
    <s v="CA01"/>
    <s v="경제일반 "/>
    <s v="경기도, “안 쓰는 땅 빌려드립니다”"/>
    <x v="5"/>
    <n v="19"/>
    <n v="0.10526315789473684"/>
    <m/>
    <m/>
    <x v="0"/>
    <s v="http://m.newspic.kr/view.html?nid=2022072507403882505"/>
  </r>
  <r>
    <s v="1_partners"/>
    <d v="2022-07-26T00:00:00"/>
    <s v="2022072518222533806"/>
    <s v="CA0406"/>
    <s v="CA04"/>
    <s v="해외축구 "/>
    <s v="[오피셜] '손흥민 찐친' 데이비스, 토트넘과 2025년까지 재계약"/>
    <x v="33"/>
    <n v="1923"/>
    <n v="5.7722308892355696E-2"/>
    <n v="67"/>
    <m/>
    <x v="0"/>
    <s v="http://m.newspic.kr/view.html?nid=2022072518222533806"/>
  </r>
  <r>
    <s v="1_partners"/>
    <d v="2022-07-26T00:00:00"/>
    <s v="2022072511350050548"/>
    <s v="CA0102"/>
    <s v="CA01"/>
    <s v="정치일반"/>
    <s v="대통령실 청사 로비에 '발달장애 예술가' 8명 작품이 전시된 까닭"/>
    <x v="4"/>
    <n v="99"/>
    <n v="1.0101010101010102E-2"/>
    <m/>
    <m/>
    <x v="0"/>
    <s v="http://m.newspic.kr/view.html?nid=2022072511350050548"/>
  </r>
  <r>
    <s v="1_partners"/>
    <d v="2022-07-26T00:00:00"/>
    <s v="2022072400040060585"/>
    <s v="CA0519"/>
    <s v="CA05"/>
    <s v="15금"/>
    <s v="숙이는 크롭탑 김한나 치어리더"/>
    <x v="4"/>
    <n v="11"/>
    <n v="9.0909090909090912E-2"/>
    <n v="9211"/>
    <n v="3"/>
    <x v="2"/>
    <s v="http://m.newspic.kr/view.html?nid=2022072400040060585"/>
  </r>
  <r>
    <s v="1_partners"/>
    <d v="2022-07-26T00:00:00"/>
    <s v="2022072511310581347"/>
    <s v="CA0517"/>
    <s v="CA05"/>
    <s v="스토리"/>
    <s v="여자 의 반응이 연기인지 알아보는 방법"/>
    <x v="34"/>
    <n v="1859"/>
    <n v="7.638515330823023E-2"/>
    <n v="1528"/>
    <n v="3"/>
    <x v="0"/>
    <s v="http://m.newspic.kr/view.html?nid=2022072511310581347"/>
  </r>
  <r>
    <s v="1_partners"/>
    <d v="2022-07-26T00:00:00"/>
    <s v="2022072500220078158"/>
    <s v="CA0519"/>
    <s v="CA05"/>
    <s v="15금"/>
    <s v="묵직한 옆태 이다혜 치어리더 민소매"/>
    <x v="35"/>
    <n v="1992"/>
    <n v="9.1867469879518077E-2"/>
    <n v="8131"/>
    <n v="10"/>
    <x v="0"/>
    <s v="http://m.newspic.kr/view.html?nid=2022072500220078158"/>
  </r>
  <r>
    <s v="1_partners"/>
    <d v="2022-07-26T00:00:00"/>
    <s v="2022072611164639427"/>
    <s v="CA0306"/>
    <s v="CA03"/>
    <s v="영화"/>
    <s v="탑, 오랜만의 공식석상"/>
    <x v="3"/>
    <n v="93"/>
    <n v="3.2258064516129031E-2"/>
    <m/>
    <m/>
    <x v="1"/>
    <s v="http://m.newspic.kr/view.html?nid=2022072611164639427"/>
  </r>
  <r>
    <s v="1_partners"/>
    <d v="2022-07-26T00:00:00"/>
    <s v="2022072512371255003"/>
    <s v="CA0105"/>
    <s v="CA01"/>
    <s v="사건사고"/>
    <s v="무면허·무헬멧·2인…킥보드 타고 올림픽대로 달린 10대들이 받게 될 처벌"/>
    <x v="14"/>
    <n v="305"/>
    <n v="2.9508196721311476E-2"/>
    <m/>
    <m/>
    <x v="0"/>
    <s v="http://m.newspic.kr/view.html?nid=2022072512371255003"/>
  </r>
  <r>
    <s v="1_partners"/>
    <d v="2022-07-26T00:00:00"/>
    <s v="2022072512470701894"/>
    <s v="CA0518"/>
    <s v="CA05"/>
    <s v="유머/이슈"/>
    <s v="소개팅 하려던 군무원"/>
    <x v="36"/>
    <n v="1076"/>
    <n v="0.10408921933085502"/>
    <s v="-"/>
    <m/>
    <x v="0"/>
    <s v="http://m.newspic.kr/view.html?nid=2022072512470701894"/>
  </r>
  <r>
    <s v="1_partners"/>
    <d v="2022-07-26T00:00:00"/>
    <s v="2022072603112095088"/>
    <s v="CA0314"/>
    <s v="CA03"/>
    <s v="연예가화제"/>
    <s v="뉴스 기사 , 허락없이 인용 및 도용 시 '저작권법 위반'... 언론사 단속 및 이용료 청구 진행"/>
    <x v="5"/>
    <n v="144"/>
    <n v="1.3888888888888888E-2"/>
    <m/>
    <n v="3"/>
    <x v="1"/>
    <s v="http://m.newspic.kr/view.html?nid=2022072603112095088"/>
  </r>
  <r>
    <s v="1_partners"/>
    <d v="2022-07-26T00:00:00"/>
    <s v="2022072522184514427"/>
    <s v="CA0518"/>
    <s v="CA05"/>
    <s v="유머/이슈"/>
    <s v="짱공인이 편의점가면 듣는 말"/>
    <x v="10"/>
    <n v="25"/>
    <n v="0.16"/>
    <n v="85"/>
    <n v="2"/>
    <x v="0"/>
    <s v="http://m.newspic.kr/view.html?nid=2022072522184514427"/>
  </r>
  <r>
    <s v="1_partners"/>
    <d v="2022-07-26T00:00:00"/>
    <s v="2022072612270087216"/>
    <s v="CA0316"/>
    <s v="CA03"/>
    <s v="드라마"/>
    <s v="‘오늘의 웹툰’ 감독 “시청자에 메시지 전달은 불편하다”"/>
    <x v="3"/>
    <n v="386"/>
    <n v="7.7720207253886009E-3"/>
    <n v="8"/>
    <n v="1"/>
    <x v="1"/>
    <s v="http://m.newspic.kr/view.html?nid=2022072612270087216"/>
  </r>
  <r>
    <s v="1_partners"/>
    <d v="2022-07-26T00:00:00"/>
    <s v="2022072519351248566"/>
    <s v="CA0518"/>
    <s v="CA05"/>
    <s v="유머/이슈"/>
    <s v="미국인이 말하는 현대차의 장점.jpg"/>
    <x v="10"/>
    <n v="25"/>
    <n v="0.16"/>
    <m/>
    <m/>
    <x v="0"/>
    <s v="http://m.newspic.kr/view.html?nid=2022072519351248566"/>
  </r>
  <r>
    <s v="1_partners"/>
    <d v="2022-07-26T00:00:00"/>
    <s v="2022072514013037625"/>
    <s v="CA0707"/>
    <s v="CA07"/>
    <s v="아이돌"/>
    <s v="덩실덩실 튜브탑 에스파 카리나"/>
    <x v="37"/>
    <n v="1205"/>
    <n v="5.062240663900415E-2"/>
    <n v="91"/>
    <m/>
    <x v="0"/>
    <s v="http://m.newspic.kr/view.html?nid=2022072514013037625"/>
  </r>
  <r>
    <s v="1_partners"/>
    <d v="2022-07-26T00:00:00"/>
    <s v="2022072611150223959"/>
    <s v="CA0518"/>
    <s v="CA05"/>
    <s v="유머/이슈"/>
    <s v="누리호 근황)서울대 위성도 연락 끊김"/>
    <x v="38"/>
    <n v="23337"/>
    <n v="9.872734284612418E-2"/>
    <s v="-"/>
    <n v="1"/>
    <x v="1"/>
    <s v="http://m.newspic.kr/view.html?nid=2022072611150223959"/>
  </r>
  <r>
    <s v="1_partners"/>
    <d v="2022-07-26T00:00:00"/>
    <s v="2022072607000073858"/>
    <s v="CA0518"/>
    <s v="CA05"/>
    <s v="유머/이슈"/>
    <s v="나의 상상과 달랐던 직종."/>
    <x v="39"/>
    <n v="4367"/>
    <n v="9.8007785665216396E-2"/>
    <s v="-"/>
    <n v="1"/>
    <x v="1"/>
    <s v="http://m.newspic.kr/view.html?nid=2022072607000073858"/>
  </r>
  <r>
    <s v="1_partners"/>
    <d v="2022-07-26T00:00:00"/>
    <s v="2022072510352622831"/>
    <s v="CA0102"/>
    <s v="CA01"/>
    <s v="정치일반"/>
    <s v="하태경, 대통령실 '경찰국' 신설에 &quot;너무 거칠다…강압적 안돼&quot;"/>
    <x v="40"/>
    <n v="225"/>
    <n v="8.4444444444444447E-2"/>
    <n v="1"/>
    <m/>
    <x v="0"/>
    <s v="http://m.newspic.kr/view.html?nid=2022072510352622831"/>
  </r>
  <r>
    <s v="1_partners"/>
    <d v="2022-07-26T00:00:00"/>
    <s v="2022072617080044927"/>
    <s v="CA0406"/>
    <s v="CA04"/>
    <s v="해외축구 "/>
    <s v="[속보] 김민재, 오늘 나폴리 메디컬 예정...바이아웃 €19.5m 발동"/>
    <x v="1"/>
    <n v="183"/>
    <n v="3.2786885245901641E-2"/>
    <n v="470"/>
    <n v="4"/>
    <x v="1"/>
    <s v="http://m.newspic.kr/view.html?nid=2022072617080044927"/>
  </r>
  <r>
    <s v="1_partners"/>
    <d v="2022-07-26T00:00:00"/>
    <s v="2022072118002528706"/>
    <s v="CA0605"/>
    <s v="CA06"/>
    <s v="라이프"/>
    <s v="눈앞에서 죽어나가는 사람들, 그래도 울 수가 없었어요"/>
    <x v="3"/>
    <n v="135"/>
    <n v="2.2222222222222223E-2"/>
    <m/>
    <m/>
    <x v="5"/>
    <s v="http://m.newspic.kr/view.html?nid=2022072118002528706"/>
  </r>
  <r>
    <s v="1_partners"/>
    <d v="2022-07-26T00:00:00"/>
    <s v="2022072508432670131"/>
    <s v="CA0305"/>
    <s v="CA03"/>
    <s v="음악"/>
    <s v="내가 원조인데, 상표권은 다른 사람이?"/>
    <x v="5"/>
    <n v="81"/>
    <n v="2.4691358024691357E-2"/>
    <m/>
    <m/>
    <x v="0"/>
    <s v="http://m.newspic.kr/view.html?nid=2022072508432670131"/>
  </r>
  <r>
    <s v="1_partners"/>
    <d v="2022-07-26T00:00:00"/>
    <s v="2022072517355039636"/>
    <s v="CA0103"/>
    <s v="CA01"/>
    <s v="사회일반"/>
    <s v="[여가부 업무보고] 김현숙 장관 &quot;아이돌보미 17만 확대·5대 폭력피해자 원스톱 지원&quot;"/>
    <x v="16"/>
    <n v="1032"/>
    <n v="1.5503875968992248E-2"/>
    <m/>
    <m/>
    <x v="0"/>
    <s v="http://m.newspic.kr/view.html?nid=2022072517355039636"/>
  </r>
  <r>
    <s v="1_partners"/>
    <d v="2022-07-26T00:00:00"/>
    <s v="2022072605300050316"/>
    <s v="CA0403"/>
    <s v="CA04"/>
    <s v="야구"/>
    <s v="1점만 내자… '0-23 수모' 그날의 사직구장 분위기는?[사직에서]"/>
    <x v="4"/>
    <n v="107"/>
    <n v="9.3457943925233638E-3"/>
    <n v="43"/>
    <n v="2"/>
    <x v="1"/>
    <s v="http://m.newspic.kr/view.html?nid=2022072605300050316"/>
  </r>
  <r>
    <s v="1_partners"/>
    <d v="2022-07-26T00:00:00"/>
    <s v="2022072522000192038"/>
    <s v="CA0518"/>
    <s v="CA05"/>
    <s v="유머/이슈"/>
    <s v="돈 안들이고 젊어지는 법"/>
    <x v="3"/>
    <n v="20"/>
    <n v="0.15"/>
    <m/>
    <n v="1"/>
    <x v="0"/>
    <s v="http://m.newspic.kr/view.html?nid=2022072522000192038"/>
  </r>
  <r>
    <s v="1_partners"/>
    <d v="2022-07-26T00:00:00"/>
    <s v="2022072616300079084"/>
    <s v="CA0408"/>
    <s v="CA04"/>
    <s v="골프"/>
    <s v="[초점] 골프계 충격에 빠뜨린‘오구 플레이’, 얼마나 심각한 일인가"/>
    <x v="4"/>
    <n v="14"/>
    <n v="7.1428571428571425E-2"/>
    <n v="1"/>
    <n v="2"/>
    <x v="1"/>
    <s v="http://m.newspic.kr/view.html?nid=2022072616300079084"/>
  </r>
  <r>
    <s v="1_partners"/>
    <d v="2022-07-26T00:00:00"/>
    <s v="2022072417484906665"/>
    <s v="CA0518"/>
    <s v="CA05"/>
    <s v="유머/이슈"/>
    <s v="우영우 자폐 관련해서 쓴 정신과 의사"/>
    <x v="3"/>
    <n v="20"/>
    <n v="0.15"/>
    <n v="1263"/>
    <m/>
    <x v="2"/>
    <s v="http://m.newspic.kr/view.html?nid=2022072417484906665"/>
  </r>
  <r>
    <s v="1_partners"/>
    <d v="2022-07-26T00:00:00"/>
    <s v="2022072608253341063"/>
    <s v="CA0103"/>
    <s v="CA01"/>
    <s v="사회일반"/>
    <s v="&quot;북한 찬양글 올리면 돈줄게&quot;… 유혹 넘어간 탈북민, 집행유예"/>
    <x v="1"/>
    <n v="307"/>
    <n v="1.9543973941368076E-2"/>
    <n v="6"/>
    <n v="3"/>
    <x v="1"/>
    <s v="http://m.newspic.kr/view.html?nid=2022072608253341063"/>
  </r>
  <r>
    <s v="1_partners"/>
    <d v="2022-07-26T00:00:00"/>
    <s v="2022072614492863256"/>
    <s v="CA0518"/>
    <s v="CA05"/>
    <s v="유머/이슈"/>
    <s v="고준희 무보정 실물 기럭지 위엄 ㄷㄷ"/>
    <x v="41"/>
    <n v="3439"/>
    <n v="9.4794998546088985E-2"/>
    <s v="-"/>
    <m/>
    <x v="1"/>
    <s v="http://m.newspic.kr/view.html?nid=2022072614492863256"/>
  </r>
  <r>
    <s v="1_partners"/>
    <d v="2022-07-26T00:00:00"/>
    <s v="2022072401285021563"/>
    <s v="CA0517"/>
    <s v="CA05"/>
    <s v="스토리"/>
    <s v="내가 꼬셔서 안넘어온 남자가 없었다라는 플러스사이즈 모델.jpg"/>
    <x v="3"/>
    <n v="51"/>
    <n v="5.8823529411764705E-2"/>
    <n v="2741"/>
    <m/>
    <x v="2"/>
    <s v="http://m.newspic.kr/view.html?nid=2022072401285021563"/>
  </r>
  <r>
    <s v="1_partners"/>
    <d v="2022-07-26T00:00:00"/>
    <s v="2022072616445821327"/>
    <s v="CA0406"/>
    <s v="CA04"/>
    <s v="해외축구 "/>
    <s v="&quot;더 용, 법적 대응해!&quot; 네빌, '부당 거래' 바르사에 분노"/>
    <x v="14"/>
    <n v="93"/>
    <n v="9.6774193548387094E-2"/>
    <n v="2"/>
    <n v="1"/>
    <x v="1"/>
    <s v="http://m.newspic.kr/view.html?nid=2022072616445821327"/>
  </r>
  <r>
    <s v="1_partners"/>
    <d v="2022-07-26T00:00:00"/>
    <s v="2022072517545290443"/>
    <s v="CA0314"/>
    <s v="CA03"/>
    <s v="연예가화제"/>
    <s v="오늘의 운세"/>
    <x v="10"/>
    <n v="66"/>
    <n v="6.0606060606060608E-2"/>
    <n v="32"/>
    <n v="1"/>
    <x v="0"/>
    <s v="http://m.newspic.kr/view.html?nid=2022072517545290443"/>
  </r>
  <r>
    <s v="1_partners"/>
    <d v="2022-07-26T00:00:00"/>
    <s v="2022072623150222830"/>
    <s v="CA0518"/>
    <s v="CA05"/>
    <s v="유머/이슈"/>
    <s v="요즘애들은 모르는 짱구 19세 시절"/>
    <x v="17"/>
    <n v="34"/>
    <n v="0.14705882352941177"/>
    <m/>
    <m/>
    <x v="1"/>
    <s v="http://m.newspic.kr/view.html?nid=2022072623150222830"/>
  </r>
  <r>
    <s v="1_partners"/>
    <d v="2022-07-26T00:00:00"/>
    <s v="2022072500180003459"/>
    <s v="CA0707"/>
    <s v="CA07"/>
    <s v="아이돌"/>
    <s v="모모랜드 혜빈 얇은 허리"/>
    <x v="42"/>
    <n v="15994"/>
    <n v="2.2008253094910592E-2"/>
    <n v="58"/>
    <m/>
    <x v="0"/>
    <s v="http://m.newspic.kr/view.html?nid=2022072500180003459"/>
  </r>
  <r>
    <s v="1_partners"/>
    <d v="2022-07-26T00:00:00"/>
    <s v="2022072421522359687"/>
    <s v="CA0517"/>
    <s v="CA05"/>
    <s v="스토리"/>
    <s v="디자이너 친구를 빨리 부르는 방법"/>
    <x v="4"/>
    <n v="33"/>
    <n v="3.0303030303030304E-2"/>
    <n v="3056"/>
    <n v="1"/>
    <x v="2"/>
    <s v="http://m.newspic.kr/view.html?nid=2022072421522359687"/>
  </r>
  <r>
    <s v="1_partners"/>
    <d v="2022-07-26T00:00:00"/>
    <s v="2022072515534257038"/>
    <s v="CA0104"/>
    <s v="CA01"/>
    <s v="경제일반 "/>
    <s v="완주군의 욕심, '1300억 쿠팡, 3000개 일자리' 날렸다"/>
    <x v="17"/>
    <n v="313"/>
    <n v="1.5974440894568689E-2"/>
    <m/>
    <m/>
    <x v="0"/>
    <s v="http://m.newspic.kr/view.html?nid=2022072515534257038"/>
  </r>
  <r>
    <s v="1_partners"/>
    <d v="2022-07-26T00:00:00"/>
    <s v="2022072600000004842"/>
    <s v="CA0102"/>
    <s v="CA01"/>
    <s v="정치일반"/>
    <s v="이준석의 전국 기행…'윤핵관' 보란 듯 '춤판' 행보"/>
    <x v="43"/>
    <n v="1382"/>
    <n v="2.9667149059334298E-2"/>
    <n v="76"/>
    <n v="12"/>
    <x v="1"/>
    <s v="http://m.newspic.kr/view.html?nid=2022072600000004842"/>
  </r>
  <r>
    <s v="1_partners"/>
    <d v="2022-07-26T00:00:00"/>
    <s v="2022072615032158582"/>
    <s v="CA0314"/>
    <s v="CA03"/>
    <s v="연예가화제"/>
    <s v="황찬성 8살 연상 부인 딸 출산, 2PM ’최초‘ 아빠됐다"/>
    <x v="4"/>
    <n v="105"/>
    <n v="9.5238095238095247E-3"/>
    <n v="2"/>
    <n v="3"/>
    <x v="1"/>
    <s v="http://m.newspic.kr/view.html?nid=2022072615032158582"/>
  </r>
  <r>
    <s v="1_partners"/>
    <d v="2022-07-26T00:00:00"/>
    <s v="2022072507500069342"/>
    <s v="CA0406"/>
    <s v="CA04"/>
    <s v="해외축구 "/>
    <s v="'우승 청부사' 콘테가 지도했던 월클 XI...손흥민은 '최소 경기' 포함"/>
    <x v="44"/>
    <n v="1810"/>
    <n v="8.397790055248619E-2"/>
    <n v="2277"/>
    <m/>
    <x v="0"/>
    <s v="http://m.newspic.kr/view.html?nid=2022072507500069342"/>
  </r>
  <r>
    <s v="1_partners"/>
    <d v="2022-07-26T00:00:00"/>
    <s v="2022072514544491059"/>
    <s v="CA0102"/>
    <s v="CA01"/>
    <s v="정치일반"/>
    <s v="이재명 &quot;尹, 청개구리 같은 정책…공매도 금지해야&quot;"/>
    <x v="1"/>
    <n v="262"/>
    <n v="2.2900763358778626E-2"/>
    <n v="652"/>
    <n v="4"/>
    <x v="0"/>
    <s v="http://m.newspic.kr/view.html?nid=2022072514544491059"/>
  </r>
  <r>
    <s v="1_partners"/>
    <d v="2022-07-26T00:00:00"/>
    <s v="2022072608243382132"/>
    <s v="CA0115"/>
    <s v="CA01"/>
    <s v="IT/과학"/>
    <s v="임직원 반발 카카오T 매각, 잠정 보류… 류긍선 대표, 카카오에 유보 요청"/>
    <x v="4"/>
    <n v="64"/>
    <n v="1.5625E-2"/>
    <m/>
    <n v="2"/>
    <x v="1"/>
    <s v="http://m.newspic.kr/view.html?nid=2022072608243382132"/>
  </r>
  <r>
    <s v="1_partners"/>
    <d v="2022-07-26T00:00:00"/>
    <s v="2022072518343799909"/>
    <s v="CA0518"/>
    <s v="CA05"/>
    <s v="유머/이슈"/>
    <s v="군대리아 를 처음 먹어본 여성의 반응"/>
    <x v="45"/>
    <n v="2403"/>
    <n v="9.4465251768622555E-2"/>
    <s v="-"/>
    <n v="1"/>
    <x v="0"/>
    <s v="http://m.newspic.kr/view.html?nid=2022072518343799909"/>
  </r>
  <r>
    <s v="1_partners"/>
    <d v="2022-07-26T00:00:00"/>
    <s v="2022072415331851979"/>
    <s v="CA0707"/>
    <s v="CA07"/>
    <s v="아이돌"/>
    <s v="청순한데 건강미도 넘치는 카즈하"/>
    <x v="4"/>
    <n v="2"/>
    <n v="0.5"/>
    <n v="38"/>
    <m/>
    <x v="2"/>
    <s v="http://m.newspic.kr/view.html?nid=2022072415331851979"/>
  </r>
  <r>
    <s v="1_partners"/>
    <d v="2022-07-26T00:00:00"/>
    <s v="2022072511321159181"/>
    <s v="CA0518"/>
    <s v="CA05"/>
    <s v="유머/이슈"/>
    <s v="대구 신축 아파트 대기 라인업"/>
    <x v="4"/>
    <n v="7"/>
    <n v="0.14285714285714285"/>
    <m/>
    <m/>
    <x v="0"/>
    <s v="http://m.newspic.kr/view.html?nid=2022072511321159181"/>
  </r>
  <r>
    <s v="1_partners"/>
    <d v="2022-07-26T00:00:00"/>
    <s v="2022072612000323265"/>
    <s v="CA0403"/>
    <s v="CA04"/>
    <s v="야구"/>
    <s v="KBO 불명예 새 역사 쓴 롯데, '0-23' 참사 여파 극복할까 [미니프리뷰]"/>
    <x v="17"/>
    <n v="251"/>
    <n v="1.9920318725099601E-2"/>
    <n v="41"/>
    <n v="2"/>
    <x v="1"/>
    <s v="http://m.newspic.kr/view.html?nid=2022072612000323265"/>
  </r>
  <r>
    <s v="1_partners"/>
    <d v="2022-07-26T00:00:00"/>
    <s v="2022072413253420297"/>
    <s v="CA0518"/>
    <s v="CA05"/>
    <s v="유머/이슈"/>
    <s v="성당에 젊은 수녀가 없는 이유"/>
    <x v="4"/>
    <n v="7"/>
    <n v="0.14285714285714285"/>
    <m/>
    <m/>
    <x v="2"/>
    <s v="http://m.newspic.kr/view.html?nid=2022072413253420297"/>
  </r>
  <r>
    <s v="1_partners"/>
    <d v="2022-07-26T00:00:00"/>
    <s v="2022072621000066208"/>
    <s v="CA0210"/>
    <s v="CA02"/>
    <s v="오늘의 운세"/>
    <s v="① [오늘의 운세] 7월 27일(음력 6월 29일, 일진은 계미 癸未) : 쥐띠(子) ~ 뱀띠(巳)"/>
    <x v="4"/>
    <n v="5"/>
    <n v="0.2"/>
    <n v="12"/>
    <n v="4"/>
    <x v="1"/>
    <s v="http://m.newspic.kr/view.html?nid=2022072621000066208"/>
  </r>
  <r>
    <s v="1_partners"/>
    <d v="2022-07-26T00:00:00"/>
    <s v="2022072604120120977"/>
    <s v="CA0116"/>
    <s v="CA01"/>
    <s v="글로벌 "/>
    <s v="노벨평화상 받은 북아일랜드 트림블 전 장관 별세"/>
    <x v="10"/>
    <n v="234"/>
    <n v="1.7094017094017096E-2"/>
    <m/>
    <n v="1"/>
    <x v="1"/>
    <s v="http://m.newspic.kr/view.html?nid=2022072604120120977"/>
  </r>
  <r>
    <s v="1_partners"/>
    <d v="2022-07-26T00:00:00"/>
    <s v="2022072613581598204"/>
    <s v="CA0518"/>
    <s v="CA05"/>
    <s v="유머/이슈"/>
    <s v="어떻게 들어갔니?.gif"/>
    <x v="3"/>
    <n v="22"/>
    <n v="0.13636363636363635"/>
    <n v="1"/>
    <n v="2"/>
    <x v="1"/>
    <s v="http://m.newspic.kr/view.html?nid=2022072613581598204"/>
  </r>
  <r>
    <s v="1_partners"/>
    <d v="2022-07-26T00:00:00"/>
    <s v="2022072610292149280"/>
    <s v="CA0517"/>
    <s v="CA05"/>
    <s v="스토리"/>
    <s v="김연아 남편 고우림, ‘S대 출신’ 말고도 스펙 부자? “어떻길래..”"/>
    <x v="46"/>
    <n v="1276"/>
    <n v="7.0532915360501561E-2"/>
    <n v="761"/>
    <n v="39"/>
    <x v="1"/>
    <s v="http://m.newspic.kr/view.html?nid=2022072610292149280"/>
  </r>
  <r>
    <s v="1_partners"/>
    <d v="2022-07-26T00:00:00"/>
    <s v="2022072518055025957"/>
    <s v="CA0215"/>
    <s v="CA02"/>
    <s v="게임"/>
    <s v="유니티가 분석한 고클릭 광고의 특징은 '게임플레이 소개'"/>
    <x v="4"/>
    <n v="119"/>
    <n v="8.4033613445378148E-3"/>
    <m/>
    <m/>
    <x v="0"/>
    <s v="http://m.newspic.kr/view.html?nid=2022072518055025957"/>
  </r>
  <r>
    <s v="1_partners"/>
    <d v="2022-07-26T00:00:00"/>
    <s v="2022072513425618031"/>
    <s v="CA0206"/>
    <s v="CA02"/>
    <s v="패션/뷰티"/>
    <s v="지속력과 편안한 사용감의 컴팩트 파운데이션, 'NEW 디올 포에버 컴팩트 내추럴 벨벳'"/>
    <x v="4"/>
    <n v="7"/>
    <n v="0.14285714285714285"/>
    <m/>
    <m/>
    <x v="0"/>
    <s v="http://m.newspic.kr/view.html?nid=2022072513425618031"/>
  </r>
  <r>
    <s v="1_partners"/>
    <d v="2022-07-26T00:00:00"/>
    <s v="2022072423585065884"/>
    <s v="CA0519"/>
    <s v="CA05"/>
    <s v="15금"/>
    <s v="2002년생 H컵녀 기무세딘 실물 대참사..."/>
    <x v="47"/>
    <n v="6186"/>
    <n v="0.19447138700290981"/>
    <n v="85"/>
    <m/>
    <x v="2"/>
    <s v="http://m.newspic.kr/view.html?nid=2022072423585065884"/>
  </r>
  <r>
    <s v="1_partners"/>
    <d v="2022-07-26T00:00:00"/>
    <s v="2022072509295484492"/>
    <s v="CA0518"/>
    <s v="CA05"/>
    <s v="유머/이슈"/>
    <s v="경기도, 연 120만원 ‘청년 복지포인트’ 1만명 모집"/>
    <x v="48"/>
    <n v="233"/>
    <n v="9.4420600858369105E-2"/>
    <s v="-"/>
    <m/>
    <x v="0"/>
    <s v="http://m.newspic.kr/view.html?nid=2022072509295484492"/>
  </r>
  <r>
    <s v="1_partners"/>
    <d v="2022-07-26T00:00:00"/>
    <s v="2022072618560024257"/>
    <s v="CA0102"/>
    <s v="CA01"/>
    <s v="정치일반"/>
    <s v="이상민 이번에는 '경찰대 개혁'…&quot;경찰대 졸업했다고 경위 임관은 불공정&quot;"/>
    <x v="10"/>
    <n v="137"/>
    <n v="2.9197080291970802E-2"/>
    <n v="81"/>
    <n v="12"/>
    <x v="1"/>
    <s v="http://m.newspic.kr/view.html?nid=2022072618560024257"/>
  </r>
  <r>
    <s v="1_partners"/>
    <d v="2022-07-26T00:00:00"/>
    <s v="2022072600370051401"/>
    <s v="CA0707"/>
    <s v="CA07"/>
    <s v="아이돌"/>
    <s v="안유진 짧은 치마 하이힐 각선미"/>
    <x v="49"/>
    <n v="3720"/>
    <n v="8.8172043010752682E-2"/>
    <n v="2"/>
    <n v="4"/>
    <x v="1"/>
    <s v="http://m.newspic.kr/view.html?nid=2022072600370051401"/>
  </r>
  <r>
    <s v="1_partners"/>
    <d v="2022-07-26T00:00:00"/>
    <s v="2022072617560441329"/>
    <s v="CA0314"/>
    <s v="CA03"/>
    <s v="연예가화제"/>
    <s v="설현, &quot;눈앞이 와이파이 끊긴 영상통화처럼 보여&quot; 증상 호소→이석증 진단"/>
    <x v="10"/>
    <n v="126"/>
    <n v="3.1746031746031744E-2"/>
    <n v="13"/>
    <n v="4"/>
    <x v="1"/>
    <s v="http://m.newspic.kr/view.html?nid=2022072617560441329"/>
  </r>
  <r>
    <s v="1_partners"/>
    <d v="2022-07-26T00:00:00"/>
    <s v="2022072611221984970"/>
    <s v="CA0306"/>
    <s v="CA03"/>
    <s v="영화"/>
    <s v="홍종현, 훈내 풀풀"/>
    <x v="4"/>
    <n v="38"/>
    <n v="2.6315789473684209E-2"/>
    <m/>
    <m/>
    <x v="1"/>
    <s v="http://m.newspic.kr/view.html?nid=2022072611221984970"/>
  </r>
  <r>
    <s v="1_partners"/>
    <d v="2022-07-26T00:00:00"/>
    <s v="2022072516352026167"/>
    <s v="CA0104"/>
    <s v="CA01"/>
    <s v="경제일반 "/>
    <s v="스타벅스, 유해물질 논란에 ‘서머 캐리백’ 교환 결정…“검출 여부 확인 중”"/>
    <x v="4"/>
    <n v="31"/>
    <n v="3.2258064516129031E-2"/>
    <n v="53"/>
    <n v="18"/>
    <x v="0"/>
    <s v="http://m.newspic.kr/view.html?nid=2022072516352026167"/>
  </r>
  <r>
    <s v="1_partners"/>
    <d v="2022-07-26T00:00:00"/>
    <s v="2022072501181354757"/>
    <s v="CA0519"/>
    <s v="CA05"/>
    <s v="15금"/>
    <s v="미시룩"/>
    <x v="50"/>
    <n v="3468"/>
    <n v="0.1121683967704729"/>
    <n v="5682"/>
    <n v="14"/>
    <x v="0"/>
    <s v="http://m.newspic.kr/view.html?nid=2022072501181354757"/>
  </r>
  <r>
    <s v="1_partners"/>
    <d v="2022-07-26T00:00:00"/>
    <s v="2022072611550095217"/>
    <s v="CA0406"/>
    <s v="CA04"/>
    <s v="해외축구 "/>
    <s v="EPL 새 유니폼 중 최악...한국서 '첫 선' 토트넘 원정 킷 혹평"/>
    <x v="51"/>
    <n v="625"/>
    <n v="8.9599999999999999E-2"/>
    <n v="854"/>
    <n v="42"/>
    <x v="1"/>
    <s v="http://m.newspic.kr/view.html?nid=2022072611550095217"/>
  </r>
  <r>
    <s v="1_partners"/>
    <d v="2022-07-26T00:00:00"/>
    <s v="2022072514534731010"/>
    <s v="CA0103"/>
    <s v="CA01"/>
    <s v="사회일반"/>
    <s v="유통기한 한달 지난 코로나19 4차 백신 맡았다 &quot;현재 예방 접종 자 상태는?&quot;"/>
    <x v="4"/>
    <n v="73"/>
    <n v="1.3698630136986301E-2"/>
    <m/>
    <m/>
    <x v="0"/>
    <s v="http://m.newspic.kr/view.html?nid=2022072514534731010"/>
  </r>
  <r>
    <s v="1_partners"/>
    <d v="2022-07-26T00:00:00"/>
    <s v="2022072610371692006"/>
    <s v="CA0314"/>
    <s v="CA03"/>
    <s v="연예가화제"/>
    <s v="'백도빈♥' 정시아, 딸 서우 아이돌 데뷔해도 되겠네…&quot;볼살 통통&quot;"/>
    <x v="5"/>
    <n v="148"/>
    <n v="1.3513513513513514E-2"/>
    <n v="1086"/>
    <n v="6"/>
    <x v="1"/>
    <s v="http://m.newspic.kr/view.html?nid=2022072610371692006"/>
  </r>
  <r>
    <s v="1_partners"/>
    <d v="2022-07-26T00:00:00"/>
    <s v="2022072618000055294"/>
    <s v="CA0305"/>
    <s v="CA03"/>
    <s v="음악"/>
    <s v="선예 “15년만에 첫 솔로 앨범, 벅참·설렘·감사함” [일문일답]"/>
    <x v="4"/>
    <n v="46"/>
    <n v="2.1739130434782608E-2"/>
    <n v="1"/>
    <n v="1"/>
    <x v="1"/>
    <s v="http://m.newspic.kr/view.html?nid=2022072618000055294"/>
  </r>
  <r>
    <s v="1_partners"/>
    <d v="2022-07-26T00:00:00"/>
    <s v="2022072616223974176"/>
    <s v="CA0215"/>
    <s v="CA02"/>
    <s v="게임"/>
    <s v="서울 코믹월드 등장한 ‘블루 아카이브’…김용하 PD 깜짝 방문까지"/>
    <x v="17"/>
    <n v="79"/>
    <n v="6.3291139240506333E-2"/>
    <m/>
    <n v="1"/>
    <x v="1"/>
    <s v="http://m.newspic.kr/view.html?nid=2022072616223974176"/>
  </r>
  <r>
    <s v="1_partners"/>
    <d v="2022-07-26T00:00:00"/>
    <s v="2022072611291599779"/>
    <s v="CA0102"/>
    <s v="CA01"/>
    <s v="정치일반"/>
    <s v="경찰국 신설 확정, 이상민 &quot;경찰국 신설 위법 이유 대면 수정하겠다&quot;"/>
    <x v="17"/>
    <n v="271"/>
    <n v="1.8450184501845018E-2"/>
    <n v="817"/>
    <n v="7"/>
    <x v="1"/>
    <s v="http://m.newspic.kr/view.html?nid=2022072611291599779"/>
  </r>
  <r>
    <s v="1_partners"/>
    <d v="2022-07-26T00:00:00"/>
    <s v="2022072611204847158"/>
    <s v="CA0306"/>
    <s v="CA03"/>
    <s v="영화"/>
    <s v="박성웅, 부드러운 눈빛"/>
    <x v="10"/>
    <n v="116"/>
    <n v="3.4482758620689655E-2"/>
    <m/>
    <m/>
    <x v="1"/>
    <s v="http://m.newspic.kr/view.html?nid=2022072611204847158"/>
  </r>
  <r>
    <s v="1_partners"/>
    <d v="2022-07-26T00:00:00"/>
    <s v="2022072618470917632"/>
    <s v="CA0116"/>
    <s v="CA01"/>
    <s v="글로벌 "/>
    <s v="우크라 다음은 몰도바?…&quot;러 침공 목표될 수도&quot;"/>
    <x v="4"/>
    <n v="9"/>
    <n v="0.1111111111111111"/>
    <n v="1"/>
    <n v="1"/>
    <x v="1"/>
    <s v="http://m.newspic.kr/view.html?nid=2022072618470917632"/>
  </r>
  <r>
    <s v="1_partners"/>
    <d v="2022-07-26T00:00:00"/>
    <s v="2022072512125246231"/>
    <s v="CA0314"/>
    <s v="CA03"/>
    <s v="연예가화제"/>
    <s v="'연아퀸♥' 고우림 누구? 서울대 출신 5세 연하남"/>
    <x v="4"/>
    <n v="50"/>
    <n v="0.02"/>
    <n v="2"/>
    <m/>
    <x v="0"/>
    <s v="http://m.newspic.kr/view.html?nid=2022072512125246231"/>
  </r>
  <r>
    <s v="1_partners"/>
    <d v="2022-07-26T00:00:00"/>
    <s v="2022072517565029057"/>
    <s v="CA0518"/>
    <s v="CA05"/>
    <s v="유머/이슈"/>
    <s v="서코의 존잘들에게 무리한 요구를 하는 사람"/>
    <x v="10"/>
    <n v="31"/>
    <n v="0.12903225806451613"/>
    <m/>
    <m/>
    <x v="0"/>
    <s v="http://m.newspic.kr/view.html?nid=2022072517565029057"/>
  </r>
  <r>
    <s v="1_partners"/>
    <d v="2022-07-26T00:00:00"/>
    <s v="2022072616540326073"/>
    <s v="CA0518"/>
    <s v="CA05"/>
    <s v="유머/이슈"/>
    <s v="시선강탈 치어리더.gif"/>
    <x v="52"/>
    <n v="721"/>
    <n v="7.6282940360610257E-2"/>
    <s v="-"/>
    <n v="2"/>
    <x v="1"/>
    <s v="http://m.newspic.kr/view.html?nid=2022072616540326073"/>
  </r>
  <r>
    <s v="1_partners"/>
    <d v="2022-07-26T00:00:00"/>
    <s v="2022072610180442351"/>
    <s v="CA0518"/>
    <s v="CA05"/>
    <s v="유머/이슈"/>
    <s v="나루토)에서 노력이 완벽하게 부정되었던 순간"/>
    <x v="4"/>
    <n v="8"/>
    <n v="0.125"/>
    <n v="1"/>
    <m/>
    <x v="1"/>
    <s v="http://m.newspic.kr/view.html?nid=2022072610180442351"/>
  </r>
  <r>
    <s v="1_partners"/>
    <d v="2022-07-26T00:00:00"/>
    <s v="2022072500082926447"/>
    <s v="CA0707"/>
    <s v="CA07"/>
    <s v="아이돌"/>
    <s v="여름 드레스 입고 출근한 조이"/>
    <x v="1"/>
    <n v="356"/>
    <n v="1.6853932584269662E-2"/>
    <n v="64"/>
    <m/>
    <x v="0"/>
    <s v="http://m.newspic.kr/view.html?nid=2022072500082926447"/>
  </r>
  <r>
    <s v="1_partners"/>
    <d v="2022-07-26T00:00:00"/>
    <s v="2022072414295273645"/>
    <s v="CA0518"/>
    <s v="CA05"/>
    <s v="유머/이슈"/>
    <s v="위기의 인도네시아"/>
    <x v="4"/>
    <n v="8"/>
    <n v="0.125"/>
    <m/>
    <m/>
    <x v="2"/>
    <s v="http://m.newspic.kr/view.html?nid=2022072414295273645"/>
  </r>
  <r>
    <s v="1_partners"/>
    <d v="2022-07-26T00:00:00"/>
    <s v="2022072516294623909"/>
    <s v="CA0208"/>
    <s v="CA02"/>
    <s v="건강정보"/>
    <s v="&quot;하마터면 황천 갈 뻔했습니다&quot; 반드시 정해진 양 만큼만 먹어야 한다는 위험한 영양제 TOP 4"/>
    <x v="3"/>
    <n v="69"/>
    <n v="4.3478260869565216E-2"/>
    <n v="3"/>
    <n v="2"/>
    <x v="0"/>
    <s v="http://m.newspic.kr/view.html?nid=2022072516294623909"/>
  </r>
  <r>
    <s v="1_partners"/>
    <d v="2022-07-26T00:00:00"/>
    <s v="2022072300180029000"/>
    <s v="CA0707"/>
    <s v="CA07"/>
    <s v="아이돌"/>
    <s v="집에서 주로 누워있는 하빈 비키니"/>
    <x v="4"/>
    <n v="4"/>
    <n v="0.25"/>
    <n v="7209"/>
    <n v="1"/>
    <x v="6"/>
    <s v="http://m.newspic.kr/view.html?nid=2022072300180029000"/>
  </r>
  <r>
    <s v="1_partners"/>
    <d v="2022-07-26T00:00:00"/>
    <s v="2022072518144589560"/>
    <s v="CA0707"/>
    <s v="CA07"/>
    <s v="아이돌"/>
    <s v="SBS sports 김세연 아나운서"/>
    <x v="29"/>
    <n v="1144"/>
    <n v="2.6223776223776224E-2"/>
    <n v="34"/>
    <n v="2"/>
    <x v="0"/>
    <s v="http://m.newspic.kr/view.html?nid=2022072518144589560"/>
  </r>
  <r>
    <s v="1_partners"/>
    <d v="2022-07-26T00:00:00"/>
    <s v="2022072611000123044"/>
    <s v="CA0518"/>
    <s v="CA05"/>
    <s v="유머/이슈"/>
    <s v="사기당한 걸그룹 처자"/>
    <x v="53"/>
    <n v="7214"/>
    <n v="7.4438591627391179E-2"/>
    <s v="-"/>
    <n v="2"/>
    <x v="1"/>
    <s v="http://m.newspic.kr/view.html?nid=2022072611000123044"/>
  </r>
  <r>
    <s v="1_partners"/>
    <d v="2022-07-26T00:00:00"/>
    <s v="2022072618061738989"/>
    <s v="CA0518"/>
    <s v="CA05"/>
    <s v="유머/이슈"/>
    <s v="인도 음식에서 불맛 내는 방법"/>
    <x v="54"/>
    <n v="353"/>
    <n v="7.0821529745042494E-2"/>
    <s v="-"/>
    <n v="1"/>
    <x v="1"/>
    <s v="http://m.newspic.kr/view.html?nid=2022072618061738989"/>
  </r>
  <r>
    <s v="1_partners"/>
    <d v="2022-07-26T00:00:00"/>
    <s v="2022072610311455576"/>
    <s v="CA0518"/>
    <s v="CA05"/>
    <s v="유머/이슈"/>
    <s v="상어도 잡아먹는다는 물고기 - 골리앗 그루퍼"/>
    <x v="55"/>
    <n v="9243"/>
    <n v="6.9025208265714594E-2"/>
    <s v="-"/>
    <n v="1"/>
    <x v="1"/>
    <s v="http://m.newspic.kr/view.html?nid=2022072610311455576"/>
  </r>
  <r>
    <s v="1_partners"/>
    <d v="2022-07-26T00:00:00"/>
    <s v="2022072606000218890"/>
    <s v="CA0314"/>
    <s v="CA03"/>
    <s v="연예가화제"/>
    <s v="갈갈이 이승환 &quot;매출 300억↑ 사업, 동업자 횡령에 부도&quot; (근황올림픽)[종합]"/>
    <x v="56"/>
    <n v="1960"/>
    <n v="1.8367346938775512E-2"/>
    <n v="243"/>
    <n v="34"/>
    <x v="1"/>
    <s v="http://m.newspic.kr/view.html?nid=2022072606000218890"/>
  </r>
  <r>
    <s v="1_partners"/>
    <d v="2022-07-26T00:00:00"/>
    <s v="2022072617251005130"/>
    <s v="CA0102"/>
    <s v="CA01"/>
    <s v="정치일반"/>
    <s v="대정부 질문···민주 &quot;친부자 감세&quot; 질타, 한덕수 &quot;감세가 경제규모 확대&quot;"/>
    <x v="1"/>
    <n v="500"/>
    <n v="1.2E-2"/>
    <m/>
    <m/>
    <x v="1"/>
    <s v="http://m.newspic.kr/view.html?nid=2022072617251005130"/>
  </r>
  <r>
    <s v="1_partners"/>
    <d v="2022-07-26T00:00:00"/>
    <s v="2022072603554400729"/>
    <s v="CA0707"/>
    <s v="CA07"/>
    <s v="아이돌"/>
    <s v="앨리스 연제"/>
    <x v="40"/>
    <n v="2499"/>
    <n v="7.6030412164865948E-3"/>
    <m/>
    <n v="3"/>
    <x v="1"/>
    <s v="http://m.newspic.kr/view.html?nid=2022072603554400729"/>
  </r>
  <r>
    <s v="1_partners"/>
    <d v="2022-07-26T00:00:00"/>
    <s v="2022072519000085982"/>
    <s v="CA0306"/>
    <s v="CA03"/>
    <s v="영화"/>
    <s v="part2. 배우 채수빈이 영화 &lt;새콤달콤&gt; 촬영 때 대본을 거의 보지 않고 갔던 이유"/>
    <x v="4"/>
    <n v="75"/>
    <n v="1.3333333333333334E-2"/>
    <n v="1"/>
    <m/>
    <x v="0"/>
    <s v="http://m.newspic.kr/view.html?nid=2022072519000085982"/>
  </r>
  <r>
    <s v="1_partners"/>
    <d v="2022-07-26T00:00:00"/>
    <s v="2022072621160768699"/>
    <s v="CA0518"/>
    <s v="CA05"/>
    <s v="유머/이슈"/>
    <s v="탈북한 북한군이 개빡친 이유.jpg"/>
    <x v="57"/>
    <n v="7075"/>
    <n v="6.3462897526501763E-2"/>
    <s v="-"/>
    <m/>
    <x v="1"/>
    <s v="http://m.newspic.kr/view.html?nid=2022072621160768699"/>
  </r>
  <r>
    <s v="1_partners"/>
    <d v="2022-07-26T00:00:00"/>
    <s v="2022072613164122208"/>
    <s v="CA0706"/>
    <s v="CA07"/>
    <s v="유머"/>
    <s v="ㅇㅎ) 골반이 아름다운 눈나들.jpg"/>
    <x v="58"/>
    <n v="7490"/>
    <n v="0.11228304405874499"/>
    <n v="10502"/>
    <n v="77"/>
    <x v="1"/>
    <s v="http://m.newspic.kr/view.html?nid=2022072613164122208"/>
  </r>
  <r>
    <s v="1_partners"/>
    <d v="2022-07-26T00:00:00"/>
    <s v="2022072608243162720"/>
    <s v="CA0315"/>
    <s v="CA03"/>
    <s v="예능"/>
    <s v="진태현♥박시은, 둘째 자녀 더 원했던 이유… OO 때문?"/>
    <x v="59"/>
    <n v="258"/>
    <n v="4.2635658914728682E-2"/>
    <n v="1"/>
    <n v="1"/>
    <x v="1"/>
    <s v="http://m.newspic.kr/view.html?nid=2022072608243162720"/>
  </r>
  <r>
    <s v="1_partners"/>
    <d v="2022-07-26T00:00:00"/>
    <s v="2022072515451186839"/>
    <s v="CA0105"/>
    <s v="CA01"/>
    <s v="사건사고"/>
    <s v="&quot;결혼하자&quot; &quot;임신 아니야&quot;…중학생 제자와 부적절한 관계 맺은 선생"/>
    <x v="60"/>
    <n v="1169"/>
    <n v="6.7579127459366978E-2"/>
    <n v="2540"/>
    <n v="74"/>
    <x v="0"/>
    <s v="http://m.newspic.kr/view.html?nid=2022072515451186839"/>
  </r>
  <r>
    <s v="1_partners"/>
    <d v="2022-07-26T00:00:00"/>
    <s v="2022072600464884301"/>
    <s v="CA0517"/>
    <s v="CA05"/>
    <s v="스토리"/>
    <s v="앱으로 만난 여자 후기.jpg"/>
    <x v="61"/>
    <n v="149051"/>
    <n v="9.8939289236570027E-2"/>
    <n v="12740"/>
    <n v="30"/>
    <x v="1"/>
    <s v="http://m.newspic.kr/view.html?nid=2022072600464884301"/>
  </r>
  <r>
    <s v="1_partners"/>
    <d v="2022-07-26T00:00:00"/>
    <s v="2022072606300090610"/>
    <s v="CA0104"/>
    <s v="CA01"/>
    <s v="경제일반 "/>
    <s v="중개업계 불어닥친 한파… 서울 공인중개사 한달 새 '314곳' 폐업"/>
    <x v="4"/>
    <n v="165"/>
    <n v="6.0606060606060606E-3"/>
    <n v="61"/>
    <n v="13"/>
    <x v="1"/>
    <s v="http://m.newspic.kr/view.html?nid=2022072606300090610"/>
  </r>
  <r>
    <s v="1_partners"/>
    <d v="2022-07-26T00:00:00"/>
    <s v="2022072618250253134"/>
    <s v="CA0518"/>
    <s v="CA05"/>
    <s v="유머/이슈"/>
    <s v="표절 이슈에 재평가 받는 둘"/>
    <x v="62"/>
    <n v="19450"/>
    <n v="6.2416452442159383E-2"/>
    <s v="-"/>
    <m/>
    <x v="1"/>
    <s v="http://m.newspic.kr/view.html?nid=2022072618250253134"/>
  </r>
  <r>
    <s v="1_partners"/>
    <d v="2022-07-26T00:00:00"/>
    <s v="2022072510320235281"/>
    <s v="CA0205"/>
    <s v="CA02"/>
    <s v="여행/레져"/>
    <s v="미래차 기술, 농기계 산업으로 확대된다"/>
    <x v="4"/>
    <n v="43"/>
    <n v="2.3255813953488372E-2"/>
    <m/>
    <m/>
    <x v="0"/>
    <s v="http://m.newspic.kr/view.html?nid=2022072510320235281"/>
  </r>
  <r>
    <s v="1_partners"/>
    <d v="2022-07-26T00:00:00"/>
    <s v="2022072607011295282"/>
    <s v="CA0505"/>
    <s v="CA05"/>
    <s v="꿀팁"/>
    <s v="껍질채 안심하고 드시려면 포도에 ‘이걸’ 뿌리세요!"/>
    <x v="17"/>
    <n v="304"/>
    <n v="1.6447368421052631E-2"/>
    <n v="140"/>
    <n v="67"/>
    <x v="1"/>
    <s v="http://m.newspic.kr/view.html?nid=2022072607011295282"/>
  </r>
  <r>
    <s v="1_partners"/>
    <d v="2022-07-26T00:00:00"/>
    <s v="2022072608234897172"/>
    <s v="CA0104"/>
    <s v="CA01"/>
    <s v="경제일반 "/>
    <s v="신도시 출·퇴근 지옥 해소될까… 국토부, 교통개발 '미집행 투자비' 통합 법개정 추진"/>
    <x v="5"/>
    <n v="188"/>
    <n v="1.0638297872340425E-2"/>
    <n v="7"/>
    <n v="2"/>
    <x v="1"/>
    <s v="http://m.newspic.kr/view.html?nid=2022072608234897172"/>
  </r>
  <r>
    <s v="1_partners"/>
    <d v="2022-07-26T00:00:00"/>
    <s v="2022072500045007315"/>
    <s v="CA0707"/>
    <s v="CA07"/>
    <s v="아이돌"/>
    <s v="[HD] 신민아(Shin Min-ah) 미샤 2020 봄 고화질 화보"/>
    <x v="5"/>
    <n v="448"/>
    <n v="4.464285714285714E-3"/>
    <n v="2"/>
    <m/>
    <x v="0"/>
    <s v="http://m.newspic.kr/view.html?nid=2022072500045007315"/>
  </r>
  <r>
    <s v="1_partners"/>
    <d v="2022-07-26T00:00:00"/>
    <s v="2022072607340041150"/>
    <s v="CA0902"/>
    <s v="CA09"/>
    <s v="암호화폐"/>
    <s v="1억7,600만달러 상당 비트코인 잃어버린 男, 로봇개로 쓰레기장 뒤질 계획"/>
    <x v="17"/>
    <n v="52"/>
    <n v="9.6153846153846159E-2"/>
    <n v="57"/>
    <n v="9"/>
    <x v="1"/>
    <s v="http://m.newspic.kr/view.html?nid=2022072607340041150"/>
  </r>
  <r>
    <s v="1_partners"/>
    <d v="2022-07-26T00:00:00"/>
    <s v="2022072516104367917"/>
    <s v="CA0707"/>
    <s v="CA07"/>
    <s v="아이돌"/>
    <s v="출국하는 레드벨벳 슬기 시원한 골지 민소매"/>
    <x v="63"/>
    <n v="4978"/>
    <n v="5.5443953394937726E-2"/>
    <n v="148"/>
    <n v="2"/>
    <x v="0"/>
    <s v="http://m.newspic.kr/view.html?nid=2022072516104367917"/>
  </r>
  <r>
    <s v="1_partners"/>
    <d v="2022-07-26T00:00:00"/>
    <s v="2022072619053863888"/>
    <s v="CA0102"/>
    <s v="CA01"/>
    <s v="정치일반"/>
    <s v="윤 대통령, 권성동에 &quot;내부 총질 하던 당 대표 바뀌니 달라져&quot;"/>
    <x v="13"/>
    <n v="449"/>
    <n v="2.2271714922048998E-2"/>
    <n v="201"/>
    <n v="14"/>
    <x v="1"/>
    <s v="http://m.newspic.kr/view.html?nid=2022072619053863888"/>
  </r>
  <r>
    <s v="1_partners"/>
    <d v="2022-07-26T00:00:00"/>
    <s v="2022072612010040405"/>
    <s v="CA0103"/>
    <s v="CA01"/>
    <s v="사회일반"/>
    <s v="&quot;尹 대통령·국회의장 살해하겠다&quot; 국정원 홈페이지 수차례 올라온 협박 글"/>
    <x v="3"/>
    <n v="24"/>
    <n v="0.125"/>
    <n v="1"/>
    <n v="2"/>
    <x v="1"/>
    <s v="http://m.newspic.kr/view.html?nid=2022072612010040405"/>
  </r>
  <r>
    <s v="1_partners"/>
    <d v="2022-07-26T00:00:00"/>
    <s v="2022072515174869239"/>
    <s v="CA0204"/>
    <s v="CA02"/>
    <s v="공연/전시"/>
    <s v="'오징어게임' 배우 오영수, '스우파' 안무가 모니카, 한국 공연관광 세계에 알린다"/>
    <x v="5"/>
    <n v="58"/>
    <n v="3.4482758620689655E-2"/>
    <m/>
    <m/>
    <x v="0"/>
    <s v="http://m.newspic.kr/view.html?nid=2022072515174869239"/>
  </r>
  <r>
    <s v="1_partners"/>
    <d v="2022-07-26T00:00:00"/>
    <s v="2022072513565666367"/>
    <s v="CA0105"/>
    <s v="CA01"/>
    <s v="사건사고"/>
    <s v="&quot;빚 많아서 힘들어&quot;…의정부서 40대 부부·6세 아들 숨진 채 발견"/>
    <x v="64"/>
    <n v="2438"/>
    <n v="2.4200164068908941E-2"/>
    <n v="361"/>
    <n v="34"/>
    <x v="0"/>
    <s v="http://m.newspic.kr/view.html?nid=2022072513565666367"/>
  </r>
  <r>
    <s v="1_partners"/>
    <d v="2022-07-26T00:00:00"/>
    <s v="2022072507220095822"/>
    <s v="CA0902"/>
    <s v="CA09"/>
    <s v="암호화폐"/>
    <s v="인플레 헤지 맞아?...달러 초강세에 금값 맥못춰"/>
    <x v="4"/>
    <n v="118"/>
    <n v="8.4745762711864406E-3"/>
    <m/>
    <m/>
    <x v="0"/>
    <s v="http://m.newspic.kr/view.html?nid=2022072507220095822"/>
  </r>
  <r>
    <s v="1_partners"/>
    <d v="2022-07-26T00:00:00"/>
    <s v="2022072511165022377"/>
    <s v="CA0314"/>
    <s v="CA03"/>
    <s v="연예가화제"/>
    <s v="'피겨 여왕' 김연아, 5세 연하 성악가 고우림과 10월 결혼"/>
    <x v="10"/>
    <n v="133"/>
    <n v="3.007518796992481E-2"/>
    <m/>
    <m/>
    <x v="0"/>
    <s v="http://m.newspic.kr/view.html?nid=2022072511165022377"/>
  </r>
  <r>
    <s v="1_partners"/>
    <d v="2022-07-26T00:00:00"/>
    <s v="2022072401073939839"/>
    <s v="CA0519"/>
    <s v="CA05"/>
    <s v="15금"/>
    <s v="이쁘다고 화제였던 27세 카페 여사장 근황"/>
    <x v="10"/>
    <n v="34"/>
    <n v="0.11764705882352941"/>
    <n v="942"/>
    <m/>
    <x v="2"/>
    <s v="http://m.newspic.kr/view.html?nid=2022072401073939839"/>
  </r>
  <r>
    <s v="1_partners"/>
    <d v="2022-07-26T00:00:00"/>
    <s v="2022072619200040548"/>
    <s v="CA0406"/>
    <s v="CA04"/>
    <s v="해외축구 "/>
    <s v="드디어 노쇼 끝...호날두, 직접 차 몰고 맨유 훈련장 등장"/>
    <x v="65"/>
    <n v="113"/>
    <n v="0.17699115044247787"/>
    <n v="1806"/>
    <n v="11"/>
    <x v="1"/>
    <s v="http://m.newspic.kr/view.html?nid=2022072619200040548"/>
  </r>
  <r>
    <s v="1_partners"/>
    <d v="2022-07-26T00:00:00"/>
    <s v="2022072514151005569"/>
    <s v="CA0314"/>
    <s v="CA03"/>
    <s v="연예가화제"/>
    <s v="윤종신, 코로나19 확진 &quot;3차 예방접종 완료…가벼운 감기 증상&quot;"/>
    <x v="3"/>
    <n v="72"/>
    <n v="4.1666666666666664E-2"/>
    <m/>
    <m/>
    <x v="0"/>
    <s v="http://m.newspic.kr/view.html?nid=2022072514151005569"/>
  </r>
  <r>
    <s v="1_partners"/>
    <d v="2022-07-26T00:00:00"/>
    <s v="2022072414550511205"/>
    <s v="CA0116"/>
    <s v="CA01"/>
    <s v="글로벌 "/>
    <s v="코로나19: '시진핑도 맞았다'...중국 자국백신 적극 홍보 나서"/>
    <x v="3"/>
    <n v="119"/>
    <n v="2.5210084033613446E-2"/>
    <n v="3"/>
    <n v="9"/>
    <x v="2"/>
    <s v="http://m.newspic.kr/view.html?nid=2022072414550511205"/>
  </r>
  <r>
    <s v="1_partners"/>
    <d v="2022-07-26T00:00:00"/>
    <s v="2022072522000176343"/>
    <s v="CA0517"/>
    <s v="CA05"/>
    <s v="스토리"/>
    <s v="아내한테 뺨맞은 퐁퐁남"/>
    <x v="66"/>
    <n v="111076"/>
    <n v="8.583312326695236E-2"/>
    <n v="20336"/>
    <n v="26"/>
    <x v="0"/>
    <s v="http://m.newspic.kr/view.html?nid=2022072522000176343"/>
  </r>
  <r>
    <s v="1_partners"/>
    <d v="2022-07-26T00:00:00"/>
    <s v="2022072612204584269"/>
    <s v="CA0518"/>
    <s v="CA05"/>
    <s v="유머/이슈"/>
    <s v="말이 안되는 우유 가격 ...다 쏟아 버린 농민들.news"/>
    <x v="67"/>
    <n v="1202"/>
    <n v="6.2396006655574043E-2"/>
    <s v="-"/>
    <m/>
    <x v="1"/>
    <s v="http://m.newspic.kr/view.html?nid=2022072612204584269"/>
  </r>
  <r>
    <s v="1_partners"/>
    <d v="2022-07-26T00:00:00"/>
    <s v="2022072611290015398"/>
    <s v="CA0116"/>
    <s v="CA01"/>
    <s v="글로벌 "/>
    <s v="사쿠라지마 화산 분화에 주민들 밤새 피난 소동…&quot;두 번째 '레벨 5' 발표&quot; [해외토픽]"/>
    <x v="3"/>
    <n v="119"/>
    <n v="2.5210084033613446E-2"/>
    <m/>
    <n v="1"/>
    <x v="1"/>
    <s v="http://m.newspic.kr/view.html?nid=2022072611290015398"/>
  </r>
  <r>
    <s v="1_partners"/>
    <d v="2022-07-26T00:00:00"/>
    <s v="2022072617184212561"/>
    <s v="CA0518"/>
    <s v="CA05"/>
    <s v="유머/이슈"/>
    <s v="누가봐도 여권 놓고 온사람"/>
    <x v="68"/>
    <n v="3491"/>
    <n v="6.1300486966485247E-2"/>
    <s v="-"/>
    <n v="3"/>
    <x v="1"/>
    <s v="http://m.newspic.kr/view.html?nid=2022072617184212561"/>
  </r>
  <r>
    <s v="1_partners"/>
    <d v="2022-07-26T00:00:00"/>
    <s v="2022072509070039758"/>
    <s v="CA0314"/>
    <s v="CA03"/>
    <s v="연예가화제"/>
    <s v="전소민 웨딩사진, 신랑 정체가 ‘아 깜짝아’ [DA★]"/>
    <x v="10"/>
    <n v="220"/>
    <n v="1.8181818181818181E-2"/>
    <n v="9"/>
    <m/>
    <x v="0"/>
    <s v="http://m.newspic.kr/view.html?nid=2022072509070039758"/>
  </r>
  <r>
    <s v="1_partners"/>
    <d v="2022-07-26T00:00:00"/>
    <s v="2022072621263550436"/>
    <s v="CA0518"/>
    <s v="CA05"/>
    <s v="유머/이슈"/>
    <s v="생리휴가에 삔또상한 선배"/>
    <x v="69"/>
    <n v="1918"/>
    <n v="6.1001042752867572E-2"/>
    <s v="-"/>
    <m/>
    <x v="1"/>
    <s v="http://m.newspic.kr/view.html?nid=2022072621263550436"/>
  </r>
  <r>
    <s v="1_partners"/>
    <d v="2022-07-26T00:00:00"/>
    <s v="2022072500241137328"/>
    <s v="CA0707"/>
    <s v="CA07"/>
    <s v="아이돌"/>
    <s v="지구오락실 밈피디 오마이걸 미미"/>
    <x v="70"/>
    <n v="7821"/>
    <n v="2.0329881089374759E-2"/>
    <n v="3"/>
    <m/>
    <x v="0"/>
    <s v="http://m.newspic.kr/view.html?nid=2022072500241137328"/>
  </r>
  <r>
    <s v="1_partners"/>
    <d v="2022-07-26T00:00:00"/>
    <s v="2022072616214172950"/>
    <s v="CA0314"/>
    <s v="CA03"/>
    <s v="연예가화제"/>
    <s v="제시카, '가녀린 뒤태+요염한 눈빛' 파격 화보 공개"/>
    <x v="4"/>
    <n v="25"/>
    <n v="0.04"/>
    <m/>
    <n v="1"/>
    <x v="1"/>
    <s v="http://m.newspic.kr/view.html?nid=2022072616214172950"/>
  </r>
  <r>
    <s v="1_partners"/>
    <d v="2022-07-26T00:00:00"/>
    <s v="2022072516200426146"/>
    <s v="CA0102"/>
    <s v="CA01"/>
    <s v="정치일반"/>
    <s v="대통령실, 북송어민 자료 거의 없어 “인수인계 과정에 포함 안 돼”"/>
    <x v="3"/>
    <n v="324"/>
    <n v="9.2592592592592587E-3"/>
    <m/>
    <m/>
    <x v="0"/>
    <s v="http://m.newspic.kr/view.html?nid=2022072516200426146"/>
  </r>
  <r>
    <s v="1_partners"/>
    <d v="2022-07-26T00:00:00"/>
    <s v="2022072219150176651"/>
    <s v="CA0517"/>
    <s v="CA05"/>
    <s v="스토리"/>
    <s v="오빠 내 친구랑 쓰리썸 해볼 생각있어? 풀버전"/>
    <x v="4"/>
    <n v="40"/>
    <n v="2.5000000000000001E-2"/>
    <n v="4951"/>
    <n v="4"/>
    <x v="7"/>
    <s v="http://m.newspic.kr/view.html?nid=2022072219150176651"/>
  </r>
  <r>
    <s v="1_partners"/>
    <d v="2022-07-26T00:00:00"/>
    <s v="2022072513474871681"/>
    <s v="CA0411"/>
    <s v="CA04"/>
    <s v="배구"/>
    <s v="페퍼저축은행 배구단, 日 NEC와 자매결연"/>
    <x v="4"/>
    <n v="42"/>
    <n v="2.3809523809523808E-2"/>
    <n v="9"/>
    <n v="1"/>
    <x v="0"/>
    <s v="http://m.newspic.kr/view.html?nid=2022072513474871681"/>
  </r>
  <r>
    <s v="1_partners"/>
    <d v="2022-07-26T00:00:00"/>
    <s v="2022072602440979385"/>
    <s v="CA0406"/>
    <s v="CA04"/>
    <s v="해외축구 "/>
    <s v="[속보] 호날두, 일단은 맨유 복귀…며칠 안에 텐 하흐와 면담"/>
    <x v="5"/>
    <n v="60"/>
    <n v="3.3333333333333333E-2"/>
    <n v="2"/>
    <n v="2"/>
    <x v="1"/>
    <s v="http://m.newspic.kr/view.html?nid=2022072602440979385"/>
  </r>
  <r>
    <s v="1_partners"/>
    <d v="2022-07-26T00:00:00"/>
    <s v="2022072604300067506"/>
    <s v="CA0203"/>
    <s v="CA02"/>
    <s v="책 "/>
    <s v="(211) 교회 분란의 원인"/>
    <x v="4"/>
    <n v="94"/>
    <n v="1.0638297872340425E-2"/>
    <n v="4"/>
    <n v="7"/>
    <x v="1"/>
    <s v="http://m.newspic.kr/view.html?nid=2022072604300067506"/>
  </r>
  <r>
    <s v="1_partners"/>
    <d v="2022-07-26T00:00:00"/>
    <s v="2022072618044473097"/>
    <s v="CA0518"/>
    <s v="CA05"/>
    <s v="유머/이슈"/>
    <s v="서울에서 가장 개같은 동네는?"/>
    <x v="71"/>
    <n v="660"/>
    <n v="6.0606060606060608E-2"/>
    <s v="-"/>
    <m/>
    <x v="1"/>
    <s v="http://m.newspic.kr/view.html?nid=2022072618044473097"/>
  </r>
  <r>
    <s v="1_partners"/>
    <d v="2022-07-26T00:00:00"/>
    <s v="2022072606345927195"/>
    <s v="CA0706"/>
    <s v="CA07"/>
    <s v="유머"/>
    <s v="ㅇㅎ)신도시 집값상승의 원인"/>
    <x v="72"/>
    <n v="129142"/>
    <n v="0.25243530377414009"/>
    <n v="26650"/>
    <n v="57"/>
    <x v="1"/>
    <s v="http://m.newspic.kr/view.html?nid=2022072606345927195"/>
  </r>
  <r>
    <s v="1_partners"/>
    <d v="2022-07-26T00:00:00"/>
    <s v="2022072522490068236"/>
    <s v="CA0707"/>
    <s v="CA07"/>
    <s v="아이돌"/>
    <s v="섹시미 원탑 조현"/>
    <x v="73"/>
    <n v="171"/>
    <n v="7.0175438596491224E-2"/>
    <n v="10"/>
    <n v="9"/>
    <x v="0"/>
    <s v="http://m.newspic.kr/view.html?nid=2022072522490068236"/>
  </r>
  <r>
    <s v="1_partners"/>
    <d v="2022-07-26T00:00:00"/>
    <s v="2022072608020000799"/>
    <s v="CA0902"/>
    <s v="CA09"/>
    <s v="암호화폐"/>
    <s v="비트코인 22,000달러 지지선 붕괴...BTC 단기 가격 시나리오는"/>
    <x v="4"/>
    <n v="43"/>
    <n v="2.3255813953488372E-2"/>
    <n v="14"/>
    <n v="6"/>
    <x v="1"/>
    <s v="http://m.newspic.kr/view.html?nid=2022072608020000799"/>
  </r>
  <r>
    <s v="1_partners"/>
    <d v="2022-07-26T00:00:00"/>
    <s v="2022072512083105664"/>
    <s v="CA0411"/>
    <s v="CA04"/>
    <s v="배구"/>
    <s v="中 상하이, 김연경 대신 브리시오 선택"/>
    <x v="4"/>
    <n v="3"/>
    <n v="0.33333333333333331"/>
    <n v="6"/>
    <m/>
    <x v="0"/>
    <s v="http://m.newspic.kr/view.html?nid=2022072512083105664"/>
  </r>
  <r>
    <s v="1_partners"/>
    <d v="2022-07-26T00:00:00"/>
    <s v="2022072500210097697"/>
    <s v="CA0519"/>
    <s v="CA05"/>
    <s v="15금"/>
    <s v="빨간 속바지 김한나 치어리더 민소매 가터링"/>
    <x v="74"/>
    <n v="2490"/>
    <n v="9.558232931726908E-2"/>
    <n v="295"/>
    <n v="6"/>
    <x v="0"/>
    <s v="http://m.newspic.kr/view.html?nid=2022072500210097697"/>
  </r>
  <r>
    <s v="1_partners"/>
    <d v="2022-07-26T00:00:00"/>
    <s v="2022072518190013383"/>
    <s v="CA0406"/>
    <s v="CA04"/>
    <s v="해외축구 "/>
    <s v="바르사의 메시 재영입 추진...라모스와의 '불화설'까지 등장"/>
    <x v="73"/>
    <n v="367"/>
    <n v="3.2697547683923703E-2"/>
    <n v="3002"/>
    <n v="6"/>
    <x v="0"/>
    <s v="http://m.newspic.kr/view.html?nid=2022072518190013383"/>
  </r>
  <r>
    <s v="1_partners"/>
    <d v="2022-07-26T00:00:00"/>
    <s v="2022072600000012088"/>
    <s v="CA0104"/>
    <s v="CA01"/>
    <s v="경제일반 "/>
    <s v="수협 어판장 가득 채운 고등어"/>
    <x v="5"/>
    <n v="21"/>
    <n v="9.5238095238095233E-2"/>
    <n v="1"/>
    <n v="3"/>
    <x v="1"/>
    <s v="http://m.newspic.kr/view.html?nid=2022072600000012088"/>
  </r>
  <r>
    <s v="1_partners"/>
    <d v="2022-07-26T00:00:00"/>
    <s v="2022072518150366805"/>
    <s v="CA0406"/>
    <s v="CA04"/>
    <s v="해외축구 "/>
    <s v="남고 싶으면 연봉 50% 삭감...더 용, '양자택일' 기로"/>
    <x v="9"/>
    <n v="156"/>
    <n v="8.3333333333333329E-2"/>
    <n v="1"/>
    <n v="1"/>
    <x v="0"/>
    <s v="http://m.newspic.kr/view.html?nid=2022072518150366805"/>
  </r>
  <r>
    <s v="1_partners"/>
    <d v="2022-07-26T00:00:00"/>
    <s v="2022072312450177346"/>
    <s v="CA0517"/>
    <s v="CA05"/>
    <s v="스토리"/>
    <s v="[펌] 남자친구가 제 음부를 본떠갔어요....TXT"/>
    <x v="73"/>
    <n v="56"/>
    <n v="0.21428571428571427"/>
    <n v="16364"/>
    <n v="1"/>
    <x v="6"/>
    <s v="http://m.newspic.kr/view.html?nid=2022072312450177346"/>
  </r>
  <r>
    <s v="1_partners"/>
    <d v="2022-07-26T00:00:00"/>
    <s v="2022072610360050196"/>
    <s v="CA0518"/>
    <s v="CA05"/>
    <s v="유머/이슈"/>
    <s v="2030 사이에서 ‘태생에서 오는 좌절’이 퍼져나가는 이유"/>
    <x v="1"/>
    <n v="52"/>
    <n v="0.11538461538461539"/>
    <m/>
    <n v="1"/>
    <x v="1"/>
    <s v="http://m.newspic.kr/view.html?nid=2022072610360050196"/>
  </r>
  <r>
    <s v="1_partners"/>
    <d v="2022-07-26T00:00:00"/>
    <s v="2022072609001076490"/>
    <s v="CA0706"/>
    <s v="CA07"/>
    <s v="유머"/>
    <s v="베트남 헬스장 근황"/>
    <x v="75"/>
    <n v="13629"/>
    <n v="0.15657788539144471"/>
    <n v="231"/>
    <n v="4"/>
    <x v="1"/>
    <s v="http://m.newspic.kr/view.html?nid=2022072609001076490"/>
  </r>
  <r>
    <s v="1_partners"/>
    <d v="2022-07-26T00:00:00"/>
    <s v="2022072510050229093"/>
    <s v="CA0706"/>
    <s v="CA07"/>
    <s v="유머"/>
    <s v="ㅇㅎ) 눈나...인스타업!!"/>
    <x v="76"/>
    <n v="8282"/>
    <n v="0.1725428640425018"/>
    <n v="62"/>
    <m/>
    <x v="0"/>
    <s v="http://m.newspic.kr/view.html?nid=2022072510050229093"/>
  </r>
  <r>
    <s v="1_partners"/>
    <d v="2022-07-26T00:00:00"/>
    <s v="2022072511005974028"/>
    <s v="CA0314"/>
    <s v="CA03"/>
    <s v="연예가화제"/>
    <s v="'고우림♥' 김연아 &quot;2018년 첫만남, 3년 교제…10월 하순 결혼&quot;(공식)"/>
    <x v="4"/>
    <n v="2"/>
    <n v="0.5"/>
    <n v="153"/>
    <m/>
    <x v="0"/>
    <s v="http://m.newspic.kr/view.html?nid=2022072511005974028"/>
  </r>
  <r>
    <s v="1_partners"/>
    <d v="2022-07-26T00:00:00"/>
    <s v="2022072105000162159"/>
    <s v="CA0517"/>
    <s v="CA05"/>
    <s v="스토리"/>
    <s v="스웨덴 여자와의 하룻밤"/>
    <x v="4"/>
    <n v="13"/>
    <n v="7.6923076923076927E-2"/>
    <n v="144"/>
    <m/>
    <x v="5"/>
    <s v="http://m.newspic.kr/view.html?nid=2022072105000162159"/>
  </r>
  <r>
    <s v="1_partners"/>
    <d v="2022-07-26T00:00:00"/>
    <s v="2022072610434690278"/>
    <s v="CA0315"/>
    <s v="CA03"/>
    <s v="예능"/>
    <s v="&quot;이런 연인과 뽀뽀를&quot;… '김지민♥' 김준호, 경악스러운 TMI"/>
    <x v="4"/>
    <n v="46"/>
    <n v="2.1739130434782608E-2"/>
    <m/>
    <n v="1"/>
    <x v="1"/>
    <s v="http://m.newspic.kr/view.html?nid=2022072610434690278"/>
  </r>
  <r>
    <s v="1_partners"/>
    <d v="2022-07-26T00:00:00"/>
    <s v="2022072501085300568"/>
    <s v="CA0305"/>
    <s v="CA03"/>
    <s v="음악"/>
    <s v="일산 콘서트 끝낸 송가인, 이제 수원 예매 가격 및 일정은? '광주·부산 등도'"/>
    <x v="40"/>
    <n v="654"/>
    <n v="2.9051987767584098E-2"/>
    <n v="15"/>
    <m/>
    <x v="0"/>
    <s v="http://m.newspic.kr/view.html?nid=2022072501085300568"/>
  </r>
  <r>
    <s v="1_partners"/>
    <d v="2022-07-26T00:00:00"/>
    <s v="2022072614500605358"/>
    <s v="CA0314"/>
    <s v="CA03"/>
    <s v="연예가화제"/>
    <s v="개그우먼 조혜련, 동생과 이혼 위기 넘긴 시누이와 투샷 공개··· &quot;박 부장~ 늘 응원해!&quot;"/>
    <x v="51"/>
    <n v="681"/>
    <n v="8.223201174743025E-2"/>
    <m/>
    <n v="4"/>
    <x v="1"/>
    <s v="http://m.newspic.kr/view.html?nid=2022072614500605358"/>
  </r>
  <r>
    <s v="1_partners"/>
    <d v="2022-07-26T00:00:00"/>
    <s v="2022072514284367286"/>
    <s v="CA0315"/>
    <s v="CA03"/>
    <s v="예능"/>
    <s v="&quot;낳고 싶지 않았어&quot;… 홍성흔, 아들에 '막말' 이건 좀?"/>
    <x v="77"/>
    <n v="1144"/>
    <n v="4.4580419580419584E-2"/>
    <n v="113"/>
    <n v="2"/>
    <x v="0"/>
    <s v="http://m.newspic.kr/view.html?nid=2022072514284367286"/>
  </r>
  <r>
    <s v="1_partners"/>
    <d v="2022-07-26T00:00:00"/>
    <s v="2022072514044758538"/>
    <s v="CA0103"/>
    <s v="CA01"/>
    <s v="사회일반"/>
    <s v="류삼영 &quot;경찰국 신설 어불성설&quot;...프로필 재조명"/>
    <x v="5"/>
    <n v="47"/>
    <n v="4.2553191489361701E-2"/>
    <n v="1"/>
    <m/>
    <x v="0"/>
    <s v="http://m.newspic.kr/view.html?nid=2022072514044758538"/>
  </r>
  <r>
    <s v="1_partners"/>
    <d v="2022-07-26T00:00:00"/>
    <s v="2022072616002681726"/>
    <s v="CA0208"/>
    <s v="CA02"/>
    <s v="건강정보"/>
    <s v="고혈압ㆍ흡연 등 위험요인 많은데도 건강한 '슈퍼 혈관' 있다"/>
    <x v="4"/>
    <n v="8"/>
    <n v="0.125"/>
    <m/>
    <m/>
    <x v="1"/>
    <s v="http://m.newspic.kr/view.html?nid=2022072616002681726"/>
  </r>
  <r>
    <s v="1_partners"/>
    <d v="2022-07-26T00:00:00"/>
    <s v="2022072502203781155"/>
    <s v="CA0103"/>
    <s v="CA01"/>
    <s v="사회일반"/>
    <s v="'거리두기' 조치 시행 않겠다는 정부, 오늘부터 요양병원 면회 중단"/>
    <x v="4"/>
    <n v="53"/>
    <n v="1.8867924528301886E-2"/>
    <n v="35"/>
    <m/>
    <x v="0"/>
    <s v="http://m.newspic.kr/view.html?nid=2022072502203781155"/>
  </r>
  <r>
    <s v="1_partners"/>
    <d v="2022-07-26T00:00:00"/>
    <s v="2022072520000120350"/>
    <s v="CA0517"/>
    <s v="CA05"/>
    <s v="스토리"/>
    <s v="펌)블라인드) 결혼한지 40일 정도 됐는데 신혼 원래 이럼?"/>
    <x v="78"/>
    <n v="1416"/>
    <n v="5.1553672316384178E-2"/>
    <n v="3919"/>
    <n v="4"/>
    <x v="0"/>
    <s v="http://m.newspic.kr/view.html?nid=2022072520000120350"/>
  </r>
  <r>
    <s v="1_partners"/>
    <d v="2022-07-26T00:00:00"/>
    <s v="2022072610340884469"/>
    <s v="CA0306"/>
    <s v="CA03"/>
    <s v="영화"/>
    <s v="진, 심장에 무리가는 달달함"/>
    <x v="0"/>
    <n v="288"/>
    <n v="5.9027777777777776E-2"/>
    <n v="1"/>
    <n v="3"/>
    <x v="1"/>
    <s v="http://m.newspic.kr/view.html?nid=2022072610340884469"/>
  </r>
  <r>
    <s v="1_partners"/>
    <d v="2022-07-26T00:00:00"/>
    <s v="2022072421020720539"/>
    <s v="CA0518"/>
    <s v="CA05"/>
    <s v="유머/이슈"/>
    <s v="야구선수 옆 힐 벗은 아나운서.gif"/>
    <x v="10"/>
    <n v="35"/>
    <n v="0.11428571428571428"/>
    <n v="1192"/>
    <m/>
    <x v="2"/>
    <s v="http://m.newspic.kr/view.html?nid=2022072421020720539"/>
  </r>
  <r>
    <s v="1_partners"/>
    <d v="2022-07-26T00:00:00"/>
    <s v="2022072604260032855"/>
    <s v="CA0104"/>
    <s v="CA01"/>
    <s v="경제일반 "/>
    <s v="&quot;4개 대형사 중 금리 최고&quot; 삼성카드, 대출 이용액 급감한 이유는"/>
    <x v="21"/>
    <n v="375"/>
    <n v="2.1333333333333333E-2"/>
    <n v="6"/>
    <n v="9"/>
    <x v="1"/>
    <s v="http://m.newspic.kr/view.html?nid=2022072604260032855"/>
  </r>
  <r>
    <s v="1_partners"/>
    <d v="2022-07-26T00:00:00"/>
    <s v="2022072511003128663"/>
    <s v="CA0104"/>
    <s v="CA01"/>
    <s v="경제일반 "/>
    <s v="그라비티, ‘라그나로크’ 20주년 기념 CF 영상 공개"/>
    <x v="4"/>
    <n v="50"/>
    <n v="0.02"/>
    <m/>
    <m/>
    <x v="0"/>
    <s v="http://m.newspic.kr/view.html?nid=2022072511003128663"/>
  </r>
  <r>
    <s v="1_partners"/>
    <d v="2022-07-26T00:00:00"/>
    <s v="2022072613100012711"/>
    <s v="CA0518"/>
    <s v="CA05"/>
    <s v="유머/이슈"/>
    <s v="사라진 인절미."/>
    <x v="48"/>
    <n v="380"/>
    <n v="5.7894736842105263E-2"/>
    <s v="-"/>
    <m/>
    <x v="1"/>
    <s v="http://m.newspic.kr/view.html?nid=2022072613100012711"/>
  </r>
  <r>
    <s v="1_partners"/>
    <d v="2022-07-26T00:00:00"/>
    <s v="2022072613300035469"/>
    <s v="CA0905"/>
    <s v="CA09"/>
    <s v="부동산"/>
    <s v="브랜드 오피스텔 관심 속 ‘힐스테이트 과천 디센트로’ 정당계약 진행 중"/>
    <x v="4"/>
    <n v="13"/>
    <n v="7.6923076923076927E-2"/>
    <n v="1"/>
    <n v="2"/>
    <x v="1"/>
    <s v="http://m.newspic.kr/view.html?nid=2022072613300035469"/>
  </r>
  <r>
    <s v="1_partners"/>
    <d v="2022-07-26T00:00:00"/>
    <s v="2022072616280178560"/>
    <s v="CA0518"/>
    <s v="CA05"/>
    <s v="유머/이슈"/>
    <s v="프랑스 반 LGBT 단체 시위"/>
    <x v="79"/>
    <n v="17545"/>
    <n v="5.750926189797663E-2"/>
    <s v="-"/>
    <n v="1"/>
    <x v="1"/>
    <s v="http://m.newspic.kr/view.html?nid=2022072616280178560"/>
  </r>
  <r>
    <s v="1_partners"/>
    <d v="2022-07-26T00:00:00"/>
    <s v="2022072517500015633"/>
    <s v="CA0518"/>
    <s v="CA05"/>
    <s v="유머/이슈"/>
    <s v="부대에서 핀 그린라이트!?"/>
    <x v="65"/>
    <n v="356"/>
    <n v="5.6179775280898875E-2"/>
    <s v="-"/>
    <m/>
    <x v="0"/>
    <s v="http://m.newspic.kr/view.html?nid=2022072517500015633"/>
  </r>
  <r>
    <s v="1_partners"/>
    <d v="2022-07-26T00:00:00"/>
    <s v="2022072520253433208"/>
    <s v="CA0211"/>
    <s v="CA02"/>
    <s v="날씨"/>
    <s v="[내일 날씨]최고 기온 34도 무더위···일부 지역 소나기"/>
    <x v="4"/>
    <n v="466"/>
    <n v="2.1459227467811159E-3"/>
    <n v="34"/>
    <n v="1"/>
    <x v="0"/>
    <s v="http://m.newspic.kr/view.html?nid=2022072520253433208"/>
  </r>
  <r>
    <s v="1_partners"/>
    <d v="2022-07-26T00:00:00"/>
    <s v="2022072511433647254"/>
    <s v="CA0314"/>
    <s v="CA03"/>
    <s v="연예가화제"/>
    <s v="'김연아의 예비신랑' 고우림은 누구?…서울대 출신 성악가, '팬텀싱어2' 우승"/>
    <x v="1"/>
    <n v="145"/>
    <n v="4.1379310344827586E-2"/>
    <m/>
    <m/>
    <x v="0"/>
    <s v="http://m.newspic.kr/view.html?nid=2022072511433647254"/>
  </r>
  <r>
    <s v="1_partners"/>
    <d v="2022-07-26T00:00:00"/>
    <s v="2022072610320783524"/>
    <s v="CA0518"/>
    <s v="CA05"/>
    <s v="유머/이슈"/>
    <s v="청소년들의 쉼터라는 멀티방"/>
    <x v="80"/>
    <n v="7831"/>
    <n v="5.6059251691993363E-2"/>
    <s v="-"/>
    <m/>
    <x v="1"/>
    <s v="http://m.newspic.kr/view.html?nid=2022072610320783524"/>
  </r>
  <r>
    <s v="1_partners"/>
    <d v="2022-07-26T00:00:00"/>
    <s v="2022072404164408495"/>
    <s v="CA0518"/>
    <s v="CA05"/>
    <s v="유머/이슈"/>
    <s v="할머니 자리 깔아주는 멍뭉이"/>
    <x v="4"/>
    <n v="9"/>
    <n v="0.1111111111111111"/>
    <n v="2"/>
    <n v="1"/>
    <x v="2"/>
    <s v="http://m.newspic.kr/view.html?nid=2022072404164408495"/>
  </r>
  <r>
    <s v="1_partners"/>
    <d v="2022-07-26T00:00:00"/>
    <s v="2022072520502298875"/>
    <s v="CA0103"/>
    <s v="CA01"/>
    <s v="사회일반"/>
    <s v="전 남친 집 찾아가 문 부수고 둔기 휘두른 50대女, 집행유예"/>
    <x v="5"/>
    <n v="273"/>
    <n v="7.326007326007326E-3"/>
    <m/>
    <n v="1"/>
    <x v="0"/>
    <s v="http://m.newspic.kr/view.html?nid=2022072520502298875"/>
  </r>
  <r>
    <s v="1_partners"/>
    <d v="2022-07-26T00:00:00"/>
    <s v="2022072616430036186"/>
    <s v="CA0102"/>
    <s v="CA01"/>
    <s v="정치일반"/>
    <s v="野 &quot;'부자 감세' 사기&quot; vs 한덕수 &quot;흥청망청에서 타이트한 재정으로&quot;"/>
    <x v="14"/>
    <n v="559"/>
    <n v="1.6100178890876567E-2"/>
    <m/>
    <m/>
    <x v="1"/>
    <s v="http://m.newspic.kr/view.html?nid=2022072616430036186"/>
  </r>
  <r>
    <s v="1_partners"/>
    <d v="2022-07-26T00:00:00"/>
    <s v="2022072617090129625"/>
    <s v="CA0104"/>
    <s v="CA01"/>
    <s v="경제일반 "/>
    <s v="멈췄던 용산정비창 개발 본격화, 서울시 최초 ‘입지규제최소구역’ 지정 검토"/>
    <x v="4"/>
    <n v="31"/>
    <n v="3.2258064516129031E-2"/>
    <n v="4"/>
    <n v="7"/>
    <x v="1"/>
    <s v="http://m.newspic.kr/view.html?nid=2022072617090129625"/>
  </r>
  <r>
    <s v="1_partners"/>
    <d v="2022-07-26T00:00:00"/>
    <s v="2022072507024822263"/>
    <s v="CA0314"/>
    <s v="CA03"/>
    <s v="연예가화제"/>
    <s v="전소민, 웨딩사진 무슨 일이야…7월의 신부 됐네"/>
    <x v="21"/>
    <n v="100"/>
    <n v="0.08"/>
    <n v="443"/>
    <m/>
    <x v="0"/>
    <s v="http://m.newspic.kr/view.html?nid=2022072507024822263"/>
  </r>
  <r>
    <s v="1_partners"/>
    <d v="2022-07-26T00:00:00"/>
    <s v="2022072517155537762"/>
    <s v="CA0405"/>
    <s v="CA04"/>
    <s v="축구"/>
    <s v="축구대표팀, 동아시안컵 4연패 앞두고 27일 운명의 '한일전'"/>
    <x v="4"/>
    <n v="83"/>
    <n v="1.2048192771084338E-2"/>
    <n v="2"/>
    <m/>
    <x v="0"/>
    <s v="http://m.newspic.kr/view.html?nid=2022072517155537762"/>
  </r>
  <r>
    <s v="1_partners"/>
    <d v="2022-07-26T00:00:00"/>
    <s v="2022072617320932619"/>
    <s v="CA0104"/>
    <s v="CA01"/>
    <s v="경제일반 "/>
    <s v="'8년간 700억' 횡령한 우리은행 직원 .. 1년동안 무단결근까지"/>
    <x v="4"/>
    <n v="14"/>
    <n v="7.1428571428571425E-2"/>
    <n v="4"/>
    <n v="11"/>
    <x v="1"/>
    <s v="http://m.newspic.kr/view.html?nid=2022072617320932619"/>
  </r>
  <r>
    <s v="1_partners"/>
    <d v="2022-07-26T00:00:00"/>
    <s v="2022072515253758570"/>
    <s v="CA0102"/>
    <s v="CA01"/>
    <s v="정치일반"/>
    <s v="이상민 &quot;류삼영 총경 징계, 제 직무권한 아냐…다른 경찰 명예훼손&quot;"/>
    <x v="4"/>
    <n v="37"/>
    <n v="2.7027027027027029E-2"/>
    <n v="179"/>
    <m/>
    <x v="0"/>
    <s v="http://m.newspic.kr/view.html?nid=2022072515253758570"/>
  </r>
  <r>
    <s v="1_partners"/>
    <d v="2022-07-26T00:00:00"/>
    <s v="2022072618531425288"/>
    <s v="CA0518"/>
    <s v="CA05"/>
    <s v="유머/이슈"/>
    <s v="드라마 '신병' 명장면"/>
    <x v="81"/>
    <n v="2627"/>
    <n v="5.5196041111534068E-2"/>
    <s v="-"/>
    <m/>
    <x v="1"/>
    <s v="http://m.newspic.kr/view.html?nid=2022072618531425288"/>
  </r>
  <r>
    <s v="1_partners"/>
    <d v="2022-07-26T00:00:00"/>
    <s v="2022072605504911547"/>
    <s v="CA0707"/>
    <s v="CA07"/>
    <s v="아이돌"/>
    <s v="은근히 비치는 백바지 입은 에스파 겨울이"/>
    <x v="82"/>
    <n v="24212"/>
    <n v="5.7616058152981993E-2"/>
    <n v="10529"/>
    <n v="9"/>
    <x v="1"/>
    <s v="http://m.newspic.kr/view.html?nid=2022072605504911547"/>
  </r>
  <r>
    <s v="1_partners"/>
    <d v="2022-07-26T00:00:00"/>
    <s v="2022072611243805076"/>
    <s v="CA0102"/>
    <s v="CA01"/>
    <s v="정치일반"/>
    <s v="광주부터 울릉도까지… 이준석의 세 불리기 '속력행마'"/>
    <x v="4"/>
    <n v="131"/>
    <n v="7.6335877862595417E-3"/>
    <m/>
    <m/>
    <x v="1"/>
    <s v="http://m.newspic.kr/view.html?nid=2022072611243805076"/>
  </r>
  <r>
    <s v="1_partners"/>
    <d v="2022-07-26T00:00:00"/>
    <s v="2022072613300001238"/>
    <s v="CA0519"/>
    <s v="CA05"/>
    <s v="15금"/>
    <s v="수박 쏘는 누나."/>
    <x v="83"/>
    <n v="6113"/>
    <n v="5.6927858661868148E-2"/>
    <n v="9"/>
    <n v="4"/>
    <x v="1"/>
    <s v="http://m.newspic.kr/view.html?nid=2022072613300001238"/>
  </r>
  <r>
    <s v="1_partners"/>
    <d v="2022-07-26T00:00:00"/>
    <s v="2022072610512524056"/>
    <s v="CA0306"/>
    <s v="CA03"/>
    <s v="영화"/>
    <s v="BTS 진, 월드 와이드 핸섬의 다채로운 포즈 [포토]"/>
    <x v="4"/>
    <n v="1"/>
    <n v="1"/>
    <n v="3"/>
    <n v="1"/>
    <x v="1"/>
    <s v="http://m.newspic.kr/view.html?nid=2022072610512524056"/>
  </r>
  <r>
    <s v="1_partners"/>
    <d v="2022-07-26T00:00:00"/>
    <s v="2022072614041028050"/>
    <s v="CA0904"/>
    <s v="CA09"/>
    <s v="금융/증권"/>
    <s v="미래에셋증권, 네이버클라우드 손잡고 ‘AI·자원 공유 기반 대고객 서비스’"/>
    <x v="4"/>
    <n v="147"/>
    <n v="6.8027210884353739E-3"/>
    <m/>
    <n v="2"/>
    <x v="1"/>
    <s v="http://m.newspic.kr/view.html?nid=2022072614041028050"/>
  </r>
  <r>
    <s v="1_partners"/>
    <d v="2022-07-26T00:00:00"/>
    <s v="2022072607081198483"/>
    <s v="CA0314"/>
    <s v="CA03"/>
    <s v="연예가화제"/>
    <s v="'주진모♥' 민혜연, 민소매 입고 산책…&quot;오빠와 최고 힐링&quot;"/>
    <x v="21"/>
    <n v="160"/>
    <n v="0.05"/>
    <n v="5"/>
    <n v="15"/>
    <x v="1"/>
    <s v="http://m.newspic.kr/view.html?nid=2022072607081198483"/>
  </r>
  <r>
    <s v="1_partners"/>
    <d v="2022-07-26T00:00:00"/>
    <s v="2022072613064625321"/>
    <s v="CA0102"/>
    <s v="CA01"/>
    <s v="정치일반"/>
    <s v="용산 찾은 민주 &quot;경찰국 신설은 '행정쿠데타'···윤 대통령, 경찰장악 사과해야&quot;"/>
    <x v="2"/>
    <n v="915"/>
    <n v="4.0437158469945354E-2"/>
    <m/>
    <n v="1"/>
    <x v="1"/>
    <s v="http://m.newspic.kr/view.html?nid=2022072613064625321"/>
  </r>
  <r>
    <s v="1_partners"/>
    <d v="2022-07-26T00:00:00"/>
    <s v="2022072608490026316"/>
    <s v="CA0305"/>
    <s v="CA03"/>
    <s v="음악"/>
    <s v="[BTS News] 방탄소년단 지민, ‘솔로 활동시 포텐 터질 것 같은 남자 아이돌’ 1위...해외 팬도 기대"/>
    <x v="3"/>
    <n v="467"/>
    <n v="6.4239828693790149E-3"/>
    <n v="1"/>
    <n v="5"/>
    <x v="1"/>
    <s v="http://m.newspic.kr/view.html?nid=2022072608490026316"/>
  </r>
  <r>
    <s v="1_partners"/>
    <d v="2022-07-26T00:00:00"/>
    <s v="2022072509381051249"/>
    <s v="CA0103"/>
    <s v="CA01"/>
    <s v="사회일반"/>
    <s v="오늘부터 입국 1일차에 PCR 검사해야···요양병원 비접촉면회만"/>
    <x v="10"/>
    <n v="68"/>
    <n v="5.8823529411764705E-2"/>
    <m/>
    <m/>
    <x v="0"/>
    <s v="http://m.newspic.kr/view.html?nid=2022072509381051249"/>
  </r>
  <r>
    <s v="1_partners"/>
    <d v="2022-07-26T00:00:00"/>
    <s v="2022072521050941548"/>
    <s v="CA0103"/>
    <s v="CA01"/>
    <s v="사회일반"/>
    <s v="현대로템, 2분기 영업이익 314억원…전년 대비 99.4% 증가"/>
    <x v="4"/>
    <n v="95"/>
    <n v="1.0526315789473684E-2"/>
    <n v="52"/>
    <n v="1"/>
    <x v="0"/>
    <s v="http://m.newspic.kr/view.html?nid=2022072521050941548"/>
  </r>
  <r>
    <s v="1_partners"/>
    <d v="2022-07-26T00:00:00"/>
    <s v="2022072612000005658"/>
    <s v="CA0518"/>
    <s v="CA05"/>
    <s v="유머/이슈"/>
    <s v="내성적인 카페 이용객."/>
    <x v="16"/>
    <n v="305"/>
    <n v="5.2459016393442623E-2"/>
    <s v="-"/>
    <n v="2"/>
    <x v="1"/>
    <s v="http://m.newspic.kr/view.html?nid=2022072612000005658"/>
  </r>
  <r>
    <s v="1_partners"/>
    <d v="2022-07-26T00:00:00"/>
    <s v="2022072600032995254"/>
    <s v="CA0518"/>
    <s v="CA05"/>
    <s v="유머/이슈"/>
    <s v="커피사오랬더니 텀블러 사온 후배"/>
    <x v="84"/>
    <n v="297"/>
    <n v="5.0505050505050504E-2"/>
    <s v="-"/>
    <m/>
    <x v="1"/>
    <s v="http://m.newspic.kr/view.html?nid=2022072600032995254"/>
  </r>
  <r>
    <s v="1_partners"/>
    <d v="2022-07-26T00:00:00"/>
    <s v="2022072600292743328"/>
    <s v="CA0707"/>
    <s v="CA07"/>
    <s v="아이돌"/>
    <s v="조현 아빠가 보고 기절했다는 SNL 방송 움짤"/>
    <x v="85"/>
    <n v="11807"/>
    <n v="0.10570000846955196"/>
    <n v="7"/>
    <n v="3"/>
    <x v="1"/>
    <s v="http://m.newspic.kr/view.html?nid=2022072600292743328"/>
  </r>
  <r>
    <s v="1_partners"/>
    <d v="2022-07-26T00:00:00"/>
    <s v="2022072618460007852"/>
    <s v="CA0405"/>
    <s v="CA04"/>
    <s v="축구"/>
    <s v="벤치 선수에서 대만전 주인공으로···이민아, “체력 남은 내가 더 뛰어야겠다고 생각했다”"/>
    <x v="10"/>
    <n v="77"/>
    <n v="5.1948051948051951E-2"/>
    <m/>
    <m/>
    <x v="1"/>
    <s v="http://m.newspic.kr/view.html?nid=2022072618460007852"/>
  </r>
  <r>
    <s v="1_partners"/>
    <d v="2022-07-26T00:00:00"/>
    <s v="2022072518341218621"/>
    <s v="CA0314"/>
    <s v="CA03"/>
    <s v="연예가화제"/>
    <s v="설현, 건강 이상 호소…&quot;눈 앞이 끊겨 보여&quot;"/>
    <x v="86"/>
    <n v="1882"/>
    <n v="4.9946865037194477E-2"/>
    <n v="256"/>
    <n v="8"/>
    <x v="0"/>
    <s v="http://m.newspic.kr/view.html?nid=2022072518341218621"/>
  </r>
  <r>
    <s v="1_partners"/>
    <d v="2022-07-26T00:00:00"/>
    <s v="2022072608391677094"/>
    <s v="CA0314"/>
    <s v="CA03"/>
    <s v="연예가화제"/>
    <s v="2PM 최초 아빠 된 황찬성… 8세 연상 아내 딸 출산"/>
    <x v="84"/>
    <n v="247"/>
    <n v="6.0728744939271252E-2"/>
    <n v="96"/>
    <n v="1"/>
    <x v="1"/>
    <s v="http://m.newspic.kr/view.html?nid=2022072608391677094"/>
  </r>
  <r>
    <s v="1_partners"/>
    <d v="2022-07-26T00:00:00"/>
    <s v="2022072521551715751"/>
    <s v="CA0306"/>
    <s v="CA03"/>
    <s v="영화"/>
    <s v="방탄소년단 진(BTS JIN), 귀여운 볼하트로 영화관 점령··· '비상선언' VIP시사회 레드카펫"/>
    <x v="4"/>
    <n v="203"/>
    <n v="4.9261083743842365E-3"/>
    <n v="13"/>
    <n v="10"/>
    <x v="0"/>
    <s v="http://m.newspic.kr/view.html?nid=2022072521551715751"/>
  </r>
  <r>
    <s v="1_partners"/>
    <d v="2022-07-26T00:00:00"/>
    <s v="2022072609165741107"/>
    <s v="CA0305"/>
    <s v="CA03"/>
    <s v="음악"/>
    <s v="[BTS News] 방탄소년단 정국, 스포티파이 월간 청취자 2천만명 돌파...韓솔로 가수 ‘최초·최다’"/>
    <x v="65"/>
    <n v="1605"/>
    <n v="1.2461059190031152E-2"/>
    <n v="8"/>
    <n v="13"/>
    <x v="1"/>
    <s v="http://m.newspic.kr/view.html?nid=2022072609165741107"/>
  </r>
  <r>
    <s v="1_partners"/>
    <d v="2022-07-26T00:00:00"/>
    <s v="2022072400052233321"/>
    <s v="CA0707"/>
    <s v="CA07"/>
    <s v="아이돌"/>
    <s v="앨리스 연제 오프숄더 원피스 골반"/>
    <x v="3"/>
    <n v="68"/>
    <n v="4.4117647058823532E-2"/>
    <n v="17"/>
    <m/>
    <x v="2"/>
    <s v="http://m.newspic.kr/view.html?nid=2022072400052233321"/>
  </r>
  <r>
    <s v="1_partners"/>
    <d v="2022-07-26T00:00:00"/>
    <s v="2022071900010104662"/>
    <s v="CA0706"/>
    <s v="CA07"/>
    <s v="유머"/>
    <s v="미국의 미녀 프로레슬러 칼리아"/>
    <x v="4"/>
    <n v="4"/>
    <n v="0.25"/>
    <m/>
    <m/>
    <x v="8"/>
    <s v="http://m.newspic.kr/view.html?nid=2022071900010104662"/>
  </r>
  <r>
    <s v="1_partners"/>
    <d v="2022-07-26T00:00:00"/>
    <s v="2022072520172045032"/>
    <s v="CA0103"/>
    <s v="CA01"/>
    <s v="사회일반"/>
    <s v="BA.2.75 변이 1명 늘어 4명…2번째 확진자 지인 '지역내 감염'(종합2보)"/>
    <x v="5"/>
    <n v="378"/>
    <n v="5.2910052910052907E-3"/>
    <m/>
    <m/>
    <x v="0"/>
    <s v="http://m.newspic.kr/view.html?nid=2022072520172045032"/>
  </r>
  <r>
    <s v="1_partners"/>
    <d v="2022-07-26T00:00:00"/>
    <s v="2022072516520061684"/>
    <s v="CA0314"/>
    <s v="CA03"/>
    <s v="연예가화제"/>
    <s v="'피겨여왕' 김연아 결혼…단독 보도 후 결혼까지(영상)"/>
    <x v="10"/>
    <n v="428"/>
    <n v="9.3457943925233638E-3"/>
    <n v="33"/>
    <m/>
    <x v="0"/>
    <s v="http://m.newspic.kr/view.html?nid=2022072516520061684"/>
  </r>
  <r>
    <s v="1_partners"/>
    <d v="2022-07-26T00:00:00"/>
    <s v="2022072516534448375"/>
    <s v="CA0517"/>
    <s v="CA05"/>
    <s v="스토리"/>
    <s v="유럽에서 남자가 와이드 팬츠 입으면 듣는소리"/>
    <x v="87"/>
    <n v="46898"/>
    <n v="9.6805833937481336E-2"/>
    <n v="1127"/>
    <m/>
    <x v="0"/>
    <s v="http://m.newspic.kr/view.html?nid=2022072516534448375"/>
  </r>
  <r>
    <s v="1_partners"/>
    <d v="2022-07-26T00:00:00"/>
    <s v="2022072518001314157"/>
    <s v="CA0603"/>
    <s v="CA06"/>
    <s v="스포츠"/>
    <s v="[2022 드림투어] 2부투어 출전한 유현주! 인터벌 없는 고속 스윙?"/>
    <x v="5"/>
    <n v="40"/>
    <n v="0.05"/>
    <m/>
    <m/>
    <x v="0"/>
    <s v="http://m.newspic.kr/view.html?nid=2022072518001314157"/>
  </r>
  <r>
    <s v="1_partners"/>
    <d v="2022-07-26T00:00:00"/>
    <s v="2022072613500417024"/>
    <s v="CA0518"/>
    <s v="CA05"/>
    <s v="유머/이슈"/>
    <s v="부사관 연령별 외모"/>
    <x v="88"/>
    <n v="5573"/>
    <n v="5.0242239368383276E-2"/>
    <s v="-"/>
    <m/>
    <x v="1"/>
    <s v="http://m.newspic.kr/view.html?nid=2022072613500417024"/>
  </r>
  <r>
    <s v="1_partners"/>
    <d v="2022-07-26T00:00:00"/>
    <s v="2022072600074680306"/>
    <s v="CA0707"/>
    <s v="CA07"/>
    <s v="아이돌"/>
    <s v="[HD] 현아(HyunA) 8번째 미니앨범 '나빌레라' 발매 기념 쇼케이스 고화질 사진"/>
    <x v="37"/>
    <n v="5389"/>
    <n v="1.131935424011876E-2"/>
    <n v="2"/>
    <n v="4"/>
    <x v="1"/>
    <s v="http://m.newspic.kr/view.html?nid=2022072600074680306"/>
  </r>
  <r>
    <s v="1_partners"/>
    <d v="2022-07-26T00:00:00"/>
    <s v="2022072608240180548"/>
    <s v="CA0116"/>
    <s v="CA01"/>
    <s v="글로벌 "/>
    <s v="'아베 경호 실패' 경찰, 이번엔 부인  탑승 경호차 추돌"/>
    <x v="89"/>
    <n v="1643"/>
    <n v="5.5386488131466828E-2"/>
    <n v="245"/>
    <n v="15"/>
    <x v="1"/>
    <s v="http://m.newspic.kr/view.html?nid=2022072608240180548"/>
  </r>
  <r>
    <s v="1_partners"/>
    <d v="2022-07-26T00:00:00"/>
    <s v="2022072611283957930"/>
    <s v="CA0102"/>
    <s v="CA01"/>
    <s v="정치일반"/>
    <s v="진중권 &quot;박범계, 한동훈에 참패…너무 흥분해&quot;"/>
    <x v="90"/>
    <n v="1437"/>
    <n v="2.4356297842727904E-2"/>
    <n v="298"/>
    <n v="2"/>
    <x v="1"/>
    <s v="http://m.newspic.kr/view.html?nid=2022072611283957930"/>
  </r>
  <r>
    <s v="1_partners"/>
    <d v="2022-07-26T00:00:00"/>
    <s v="2022072607200205418"/>
    <s v="CA0518"/>
    <s v="CA05"/>
    <s v="유머/이슈"/>
    <s v="부동산하는데 노인분들이 갑자기 들어와서 커피 달라고 하네요"/>
    <x v="91"/>
    <n v="1755"/>
    <n v="5.014245014245014E-2"/>
    <s v="-"/>
    <m/>
    <x v="1"/>
    <s v="http://m.newspic.kr/view.html?nid=2022072607200205418"/>
  </r>
  <r>
    <s v="1_partners"/>
    <d v="2022-07-26T00:00:00"/>
    <s v="2022072602353418860"/>
    <s v="CA0518"/>
    <s v="CA05"/>
    <s v="유머/이슈"/>
    <s v="몰카+몰카"/>
    <x v="92"/>
    <n v="12563"/>
    <n v="4.9669664888959644E-2"/>
    <s v="-"/>
    <m/>
    <x v="1"/>
    <s v="http://m.newspic.kr/view.html?nid=2022072602353418860"/>
  </r>
  <r>
    <s v="1_partners"/>
    <d v="2022-07-26T00:00:00"/>
    <s v="2022072616022913547"/>
    <s v="CA0316"/>
    <s v="CA03"/>
    <s v="드라마"/>
    <s v="우영우♥?이준호 러브라인? 문지원 작가 &quot;앞으로 더 깊은 고민 드러날 것&quot;"/>
    <x v="5"/>
    <n v="38"/>
    <n v="5.2631578947368418E-2"/>
    <m/>
    <m/>
    <x v="1"/>
    <s v="http://m.newspic.kr/view.html?nid=2022072616022913547"/>
  </r>
  <r>
    <s v="1_partners"/>
    <d v="2022-07-26T00:00:00"/>
    <s v="2022072514222627279"/>
    <s v="CA0518"/>
    <s v="CA05"/>
    <s v="유머/이슈"/>
    <s v="찐따력을 결정하는 요소"/>
    <x v="10"/>
    <n v="40"/>
    <n v="0.1"/>
    <m/>
    <m/>
    <x v="0"/>
    <s v="http://m.newspic.kr/view.html?nid=2022072514222627279"/>
  </r>
  <r>
    <s v="1_partners"/>
    <d v="2022-07-26T00:00:00"/>
    <s v="2022072515194411862"/>
    <s v="CA0406"/>
    <s v="CA04"/>
    <s v="해외축구 "/>
    <s v="호날두, 맨유 개막전도 안 뛸 우려 커진다… ‘떠날 생각뿐’"/>
    <x v="10"/>
    <n v="80"/>
    <n v="0.05"/>
    <m/>
    <n v="1"/>
    <x v="0"/>
    <s v="http://m.newspic.kr/view.html?nid=2022072515194411862"/>
  </r>
  <r>
    <s v="1_partners"/>
    <d v="2022-07-26T00:00:00"/>
    <s v="2022072514181530734"/>
    <s v="CA0518"/>
    <s v="CA05"/>
    <s v="유머/이슈"/>
    <s v="열역학의 망령을 증오"/>
    <x v="4"/>
    <n v="10"/>
    <n v="0.1"/>
    <m/>
    <m/>
    <x v="0"/>
    <s v="http://m.newspic.kr/view.html?nid=2022072514181530734"/>
  </r>
  <r>
    <s v="1_partners"/>
    <d v="2022-07-26T00:00:00"/>
    <s v="2022072608190144423"/>
    <s v="CA0305"/>
    <s v="CA03"/>
    <s v="음악"/>
    <s v="'전원 재계약' 트와이스, 타이틀곡은 '톡댓톡'…8월 26일 컴백"/>
    <x v="4"/>
    <n v="14"/>
    <n v="7.1428571428571425E-2"/>
    <n v="2"/>
    <n v="1"/>
    <x v="1"/>
    <s v="http://m.newspic.kr/view.html?nid=2022072608190144423"/>
  </r>
  <r>
    <s v="1_partners"/>
    <d v="2022-07-26T00:00:00"/>
    <s v="2022072515213372370"/>
    <s v="CA0314"/>
    <s v="CA03"/>
    <s v="연예가화제"/>
    <s v="이혜영, &quot;첫번째 결혼, 혼인신고...괜히 해가지고” 전 남편 이상민 언급"/>
    <x v="93"/>
    <n v="1751"/>
    <n v="4.6830382638492291E-2"/>
    <m/>
    <m/>
    <x v="0"/>
    <s v="http://m.newspic.kr/view.html?nid=2022072515213372370"/>
  </r>
  <r>
    <s v="1_partners"/>
    <d v="2022-07-26T00:00:00"/>
    <s v="2022072414350153201"/>
    <s v="CA0518"/>
    <s v="CA05"/>
    <s v="유머/이슈"/>
    <s v="전통우산 들고다닌다고 욕먹고 우산 부서진 사건"/>
    <x v="4"/>
    <n v="10"/>
    <n v="0.1"/>
    <n v="5"/>
    <m/>
    <x v="2"/>
    <s v="http://m.newspic.kr/view.html?nid=2022072414350153201"/>
  </r>
  <r>
    <s v="1_partners"/>
    <d v="2022-07-26T00:00:00"/>
    <s v="2022072611130874857"/>
    <s v="CA0606"/>
    <s v="CA06"/>
    <s v="연예"/>
    <s v="[스타 영상 4K] 임영웅, 영화관을 함성과 환호 로 덮어버린 슈퍼스타 (영화 '비상선언' VIP 시사회)"/>
    <x v="4"/>
    <n v="10"/>
    <n v="0.1"/>
    <n v="406"/>
    <n v="6"/>
    <x v="1"/>
    <s v="http://m.newspic.kr/view.html?nid=2022072611130874857"/>
  </r>
  <r>
    <s v="1_partners"/>
    <d v="2022-07-26T00:00:00"/>
    <s v="2022071101155534062"/>
    <s v="CA0706"/>
    <s v="CA07"/>
    <s v="유머"/>
    <s v="검스입고 짧은 치마입고 계딴 오르면"/>
    <x v="4"/>
    <n v="6"/>
    <n v="0.16666666666666666"/>
    <n v="3"/>
    <m/>
    <x v="9"/>
    <s v="http://m.newspic.kr/view.html?nid=2022071101155534062"/>
  </r>
  <r>
    <s v="1_partners"/>
    <d v="2022-07-26T00:00:00"/>
    <s v="2022072515265952371"/>
    <s v="CA0315"/>
    <s v="CA03"/>
    <s v="예능"/>
    <s v="김지민 &quot;♥김준호, 선후배 때랑 연인일 때 너무 달라&quot; (장미의 전쟁)"/>
    <x v="21"/>
    <n v="255"/>
    <n v="3.1372549019607843E-2"/>
    <n v="22"/>
    <n v="22"/>
    <x v="0"/>
    <s v="http://m.newspic.kr/view.html?nid=2022072515265952371"/>
  </r>
  <r>
    <s v="1_partners"/>
    <d v="2022-07-26T00:00:00"/>
    <s v="2022072607590083230"/>
    <s v="CA0403"/>
    <s v="CA04"/>
    <s v="야구"/>
    <s v="떨어진 성적, 흔들리는 FA 가치, 반등이 필요한 박민우"/>
    <x v="4"/>
    <n v="3"/>
    <n v="0.33333333333333331"/>
    <n v="77"/>
    <n v="2"/>
    <x v="1"/>
    <s v="http://m.newspic.kr/view.html?nid=2022072607590083230"/>
  </r>
  <r>
    <s v="1_partners"/>
    <d v="2022-07-26T00:00:00"/>
    <s v="2022072511235706050"/>
    <s v="CA0314"/>
    <s v="CA03"/>
    <s v="연예가화제"/>
    <s v="피겨퀸 김연아, 10월 결혼한다.. 예랑=성악가 고우림♥"/>
    <x v="10"/>
    <n v="40"/>
    <n v="0.1"/>
    <n v="20"/>
    <m/>
    <x v="0"/>
    <s v="http://m.newspic.kr/view.html?nid=2022072511235706050"/>
  </r>
  <r>
    <s v="1_partners"/>
    <d v="2022-07-26T00:00:00"/>
    <s v="2022072611111521414"/>
    <s v="CA0105"/>
    <s v="CA01"/>
    <s v="사건사고"/>
    <s v="심야에 택시 타고 안 낸 1만 5000원이 67배 불어나 100만원 됐다"/>
    <x v="1"/>
    <n v="138"/>
    <n v="4.3478260869565216E-2"/>
    <m/>
    <n v="1"/>
    <x v="1"/>
    <s v="http://m.newspic.kr/view.html?nid=2022072611111521414"/>
  </r>
  <r>
    <s v="1_partners"/>
    <d v="2022-07-26T00:00:00"/>
    <s v="2022072620320708778"/>
    <s v="CA0518"/>
    <s v="CA05"/>
    <s v="유머/이슈"/>
    <s v="트위터에서 유행중이라는 신종 삼겹살 조리법.jpg"/>
    <x v="94"/>
    <n v="14662"/>
    <n v="4.869731278133952E-2"/>
    <s v="-"/>
    <n v="3"/>
    <x v="1"/>
    <s v="http://m.newspic.kr/view.html?nid=2022072620320708778"/>
  </r>
  <r>
    <s v="1_partners"/>
    <d v="2022-07-26T00:00:00"/>
    <s v="2022072517403839632"/>
    <s v="CA0707"/>
    <s v="CA07"/>
    <s v="아이돌"/>
    <s v="전효성 근황"/>
    <x v="95"/>
    <n v="1070"/>
    <n v="6.6355140186915892E-2"/>
    <m/>
    <n v="1"/>
    <x v="0"/>
    <s v="http://m.newspic.kr/view.html?nid=2022072517403839632"/>
  </r>
  <r>
    <s v="1_partners"/>
    <d v="2022-07-26T00:00:00"/>
    <s v="2022072600041937553"/>
    <s v="CA0518"/>
    <s v="CA05"/>
    <s v="유머/이슈"/>
    <s v="말이 잘 통하지 않는 사람 특징"/>
    <x v="96"/>
    <n v="1562"/>
    <n v="4.8655569782330349E-2"/>
    <s v="-"/>
    <n v="1"/>
    <x v="1"/>
    <s v="http://m.newspic.kr/view.html?nid=2022072600041937553"/>
  </r>
  <r>
    <s v="1_partners"/>
    <d v="2022-07-26T00:00:00"/>
    <s v="2022072613354253222"/>
    <s v="CA0314"/>
    <s v="CA03"/>
    <s v="연예가화제"/>
    <s v="김종국 &quot;공개 열애? 결혼 날짜 잡고 얘기해야&quot;"/>
    <x v="18"/>
    <n v="632"/>
    <n v="1.1075949367088608E-2"/>
    <n v="20"/>
    <n v="17"/>
    <x v="1"/>
    <s v="http://m.newspic.kr/view.html?nid=2022072613354253222"/>
  </r>
  <r>
    <s v="1_partners"/>
    <d v="2022-07-26T00:00:00"/>
    <s v="2022072200315496702"/>
    <s v="CA0614"/>
    <s v="CA06"/>
    <s v="반려동물"/>
    <s v="신박한 고양이 장난감 보리팀장이 좋아해요!"/>
    <x v="4"/>
    <n v="9"/>
    <n v="0.1111111111111111"/>
    <m/>
    <m/>
    <x v="7"/>
    <s v="http://m.newspic.kr/view.html?nid=2022072200315496702"/>
  </r>
  <r>
    <s v="1_partners"/>
    <d v="2022-07-26T00:00:00"/>
    <s v="2022072519001629582"/>
    <s v="CA0603"/>
    <s v="CA06"/>
    <s v="스포츠"/>
    <s v="[2022 드림투어] 6언더파 공동 15위 유현주 주요장면_지에이코리아 1차전"/>
    <x v="5"/>
    <n v="33"/>
    <n v="6.0606060606060608E-2"/>
    <m/>
    <m/>
    <x v="0"/>
    <s v="http://m.newspic.kr/view.html?nid=2022072519001629582"/>
  </r>
  <r>
    <s v="1_partners"/>
    <d v="2022-07-26T00:00:00"/>
    <s v="2022072518000927089"/>
    <s v="CA0103"/>
    <s v="CA01"/>
    <s v="사회일반"/>
    <s v="경제난에 일가족 극단적 선택... 6살 아이도 있다는 소식에 모두 오열했다"/>
    <x v="56"/>
    <n v="2978"/>
    <n v="1.208865010073875E-2"/>
    <n v="2639"/>
    <n v="47"/>
    <x v="0"/>
    <s v="http://m.newspic.kr/view.html?nid=2022072518000927089"/>
  </r>
  <r>
    <s v="1_partners"/>
    <d v="2022-07-26T00:00:00"/>
    <s v="2022072600310051701"/>
    <s v="CA0707"/>
    <s v="CA07"/>
    <s v="아이돌"/>
    <s v="공격적인 빨간티 김세정"/>
    <x v="26"/>
    <n v="433"/>
    <n v="9.6997690531177835E-2"/>
    <n v="14"/>
    <n v="3"/>
    <x v="1"/>
    <s v="http://m.newspic.kr/view.html?nid=2022072600310051701"/>
  </r>
  <r>
    <s v="1_partners"/>
    <d v="2022-07-26T00:00:00"/>
    <s v="2022072622032009925"/>
    <s v="CA0518"/>
    <s v="CA05"/>
    <s v="유머/이슈"/>
    <s v="일본 때가 많이 묻은 이지혜 ㅋㅋㅋㅋ"/>
    <x v="97"/>
    <n v="5848"/>
    <n v="4.8221614227086186E-2"/>
    <s v="-"/>
    <n v="3"/>
    <x v="1"/>
    <s v="http://m.newspic.kr/view.html?nid=2022072622032009925"/>
  </r>
  <r>
    <s v="1_partners"/>
    <d v="2022-07-26T00:00:00"/>
    <s v="2022072519380621188"/>
    <s v="CA0103"/>
    <s v="CA01"/>
    <s v="사회일반"/>
    <s v="고등학생 제자와 성관계 후 ‘남편’에게 들통난 ‘대구 여교사’의 최후(+신상)"/>
    <x v="98"/>
    <n v="2972"/>
    <n v="8.2772543741588156E-2"/>
    <n v="849"/>
    <n v="31"/>
    <x v="0"/>
    <s v="http://m.newspic.kr/view.html?nid=2022072519380621188"/>
  </r>
  <r>
    <s v="1_partners"/>
    <d v="2022-07-26T00:00:00"/>
    <s v="2022072509320028600"/>
    <s v="CA0102"/>
    <s v="CA01"/>
    <s v="정치일반"/>
    <s v="尹, '경찰국 신설' 내부 반발에 &quot;행안부·경찰청서 조치 잘할 것&quot;"/>
    <x v="99"/>
    <n v="387"/>
    <n v="3.6175710594315243E-2"/>
    <m/>
    <n v="3"/>
    <x v="0"/>
    <s v="http://m.newspic.kr/view.html?nid=2022072509320028600"/>
  </r>
  <r>
    <s v="1_partners"/>
    <d v="2022-07-26T00:00:00"/>
    <s v="2022072610151382722"/>
    <s v="CA0103"/>
    <s v="CA01"/>
    <s v="사회일반"/>
    <s v="6세 아들 포함 의정부 일가족 비극… 반려동물은 살려준 듯"/>
    <x v="29"/>
    <n v="494"/>
    <n v="6.0728744939271252E-2"/>
    <n v="48"/>
    <n v="17"/>
    <x v="1"/>
    <s v="http://m.newspic.kr/view.html?nid=2022072610151382722"/>
  </r>
  <r>
    <s v="1_partners"/>
    <d v="2022-07-26T00:00:00"/>
    <s v="2022072615400459637"/>
    <s v="CA0316"/>
    <s v="CA03"/>
    <s v="드라마"/>
    <s v="'이상한 변호사 우영우' PD &quot;캐스팅 대안 없었다, 박은빈 포에버&quot;"/>
    <x v="4"/>
    <n v="34"/>
    <n v="2.9411764705882353E-2"/>
    <n v="4"/>
    <n v="1"/>
    <x v="1"/>
    <s v="http://m.newspic.kr/view.html?nid=2022072615400459637"/>
  </r>
  <r>
    <s v="1_partners"/>
    <d v="2022-07-26T00:00:00"/>
    <s v="2022072518414259942"/>
    <s v="CA0518"/>
    <s v="CA05"/>
    <s v="유머/이슈"/>
    <s v="조선시대 과거시험 이 어려웠던 이유"/>
    <x v="100"/>
    <n v="1776"/>
    <n v="4.7860360360360357E-2"/>
    <s v="-"/>
    <m/>
    <x v="0"/>
    <s v="http://m.newspic.kr/view.html?nid=2022072518414259942"/>
  </r>
  <r>
    <s v="1_partners"/>
    <d v="2022-07-26T00:00:00"/>
    <s v="2022072600212063308"/>
    <s v="CA0707"/>
    <s v="CA07"/>
    <s v="아이돌"/>
    <s v="연하게 화장하자 데뷔 때 그대로라는 현아 뮤뱅 출근길"/>
    <x v="101"/>
    <n v="974"/>
    <n v="2.8747433264887063E-2"/>
    <m/>
    <n v="1"/>
    <x v="1"/>
    <s v="http://m.newspic.kr/view.html?nid=2022072600212063308"/>
  </r>
  <r>
    <s v="1_partners"/>
    <d v="2022-07-26T00:00:00"/>
    <s v="2022072514375483788"/>
    <s v="CA0305"/>
    <s v="CA03"/>
    <s v="음악"/>
    <s v="[인터뷰] &quot;퍼플키스가 곧 장르…우리가 잘하는 것 보여주겠다&quot;"/>
    <x v="4"/>
    <n v="7"/>
    <n v="0.14285714285714285"/>
    <m/>
    <m/>
    <x v="0"/>
    <s v="http://m.newspic.kr/view.html?nid=2022072514375483788"/>
  </r>
  <r>
    <s v="1_partners"/>
    <d v="2022-07-26T00:00:00"/>
    <s v="2022072522000170743"/>
    <s v="CA0518"/>
    <s v="CA05"/>
    <s v="유머/이슈"/>
    <s v="스위스 반지하 주택"/>
    <x v="102"/>
    <n v="33738"/>
    <n v="4.775031122176774E-2"/>
    <s v="-"/>
    <n v="1"/>
    <x v="0"/>
    <s v="http://m.newspic.kr/view.html?nid=2022072522000170743"/>
  </r>
  <r>
    <s v="1_partners"/>
    <d v="2022-07-26T00:00:00"/>
    <s v="2022072617080303763"/>
    <s v="CA0314"/>
    <s v="CA03"/>
    <s v="연예가화제"/>
    <s v="샘 해밍턴 아내, 호주 갔다가 아픈 子 걱정…&quot;윌리엄 3일째 설사&quot;"/>
    <x v="4"/>
    <n v="205"/>
    <n v="4.8780487804878049E-3"/>
    <n v="8"/>
    <n v="10"/>
    <x v="1"/>
    <s v="http://m.newspic.kr/view.html?nid=2022072617080303763"/>
  </r>
  <r>
    <s v="1_partners"/>
    <d v="2022-07-26T00:00:00"/>
    <s v="2022072623090209424"/>
    <s v="CA0518"/>
    <s v="CA05"/>
    <s v="유머/이슈"/>
    <s v="안경 쓰고 마른 사람은 복권 의심해볼만 한 이유.jpg"/>
    <x v="3"/>
    <n v="31"/>
    <n v="9.6774193548387094E-2"/>
    <m/>
    <m/>
    <x v="1"/>
    <s v="http://m.newspic.kr/view.html?nid=2022072623090209424"/>
  </r>
  <r>
    <s v="1_partners"/>
    <d v="2022-07-26T00:00:00"/>
    <s v="2022072618000033227"/>
    <s v="CA0518"/>
    <s v="CA05"/>
    <s v="유머/이슈"/>
    <s v="무도에서 런닝으로 온 제니."/>
    <x v="103"/>
    <n v="3522"/>
    <n v="4.7416240772288475E-2"/>
    <s v="-"/>
    <m/>
    <x v="1"/>
    <s v="http://m.newspic.kr/view.html?nid=2022072618000033227"/>
  </r>
  <r>
    <s v="1_partners"/>
    <d v="2022-07-26T00:00:00"/>
    <s v="2022072517441268358"/>
    <s v="CA0102"/>
    <s v="CA01"/>
    <s v="정치일반"/>
    <s v="박진 &quot;中, 사드 3不 요구 대신 北비핵화 역할 해야&quot;"/>
    <x v="10"/>
    <n v="56"/>
    <n v="7.1428571428571425E-2"/>
    <m/>
    <m/>
    <x v="0"/>
    <s v="http://m.newspic.kr/view.html?nid=2022072517441268358"/>
  </r>
  <r>
    <s v="1_partners"/>
    <d v="2022-07-26T00:00:00"/>
    <s v="2022072515523825905"/>
    <s v="CA0316"/>
    <s v="CA03"/>
    <s v="드라마"/>
    <s v="'빅마우스' 임윤아, 끝없는 연기 변신…누아르 첫 도전"/>
    <x v="18"/>
    <n v="420"/>
    <n v="1.6666666666666666E-2"/>
    <m/>
    <n v="1"/>
    <x v="0"/>
    <s v="http://m.newspic.kr/view.html?nid=2022072515523825905"/>
  </r>
  <r>
    <s v="1_partners"/>
    <d v="2022-07-26T00:00:00"/>
    <s v="2022070618265414648"/>
    <s v="CA0606"/>
    <s v="CA06"/>
    <s v="연예"/>
    <s v="[브레이브걸스] 은지, 당신이 몰랐던 7가지 재밌는 사실들"/>
    <x v="4"/>
    <n v="46"/>
    <n v="2.1739130434782608E-2"/>
    <m/>
    <m/>
    <x v="3"/>
    <s v="http://m.newspic.kr/view.html?nid=2022070618265414648"/>
  </r>
  <r>
    <s v="1_partners"/>
    <d v="2022-07-26T00:00:00"/>
    <s v="2022072614150658284"/>
    <s v="CA0305"/>
    <s v="CA03"/>
    <s v="음악"/>
    <s v="숨 쉴 틈 없이 바쁜 갓생사는 여돌은 누구?!"/>
    <x v="4"/>
    <n v="23"/>
    <n v="4.3478260869565216E-2"/>
    <m/>
    <m/>
    <x v="1"/>
    <s v="http://m.newspic.kr/view.html?nid=2022072614150658284"/>
  </r>
  <r>
    <s v="1_partners"/>
    <d v="2022-07-26T00:00:00"/>
    <s v="2022072400020036882"/>
    <s v="CA0707"/>
    <s v="CA07"/>
    <s v="아이돌"/>
    <s v="떨리는 허벅지 오마이걸 아린 뒤태"/>
    <x v="104"/>
    <n v="1766"/>
    <n v="9.1732729331823332E-2"/>
    <n v="536"/>
    <n v="1"/>
    <x v="2"/>
    <s v="http://m.newspic.kr/view.html?nid=2022072400020036882"/>
  </r>
  <r>
    <s v="1_partners"/>
    <d v="2022-07-26T00:00:00"/>
    <s v="2022072522000080387"/>
    <s v="CA0205"/>
    <s v="CA02"/>
    <s v="여행/레져"/>
    <s v="낯선 땅에서 유튜버가 된 5명의 사람들 Part.1"/>
    <x v="4"/>
    <n v="86"/>
    <n v="1.1627906976744186E-2"/>
    <m/>
    <n v="3"/>
    <x v="0"/>
    <s v="http://m.newspic.kr/view.html?nid=2022072522000080387"/>
  </r>
  <r>
    <s v="1_partners"/>
    <d v="2022-07-26T00:00:00"/>
    <s v="2022072618053275776"/>
    <s v="CA0518"/>
    <s v="CA05"/>
    <s v="유머/이슈"/>
    <s v="온라인 수업에 찾아온 유쾌한 컨셉빌런"/>
    <x v="105"/>
    <n v="1218"/>
    <n v="4.6798029556650245E-2"/>
    <s v="-"/>
    <m/>
    <x v="1"/>
    <s v="http://m.newspic.kr/view.html?nid=2022072618053275776"/>
  </r>
  <r>
    <s v="1_partners"/>
    <d v="2022-07-26T00:00:00"/>
    <s v="2022072602485919738"/>
    <s v="CA0517"/>
    <s v="CA05"/>
    <s v="스토리"/>
    <s v="이정도의 이상형이면 남자를 못 만나는게 당연할... 수도"/>
    <x v="106"/>
    <n v="9577"/>
    <n v="5.4087918972538375E-2"/>
    <n v="6"/>
    <n v="7"/>
    <x v="1"/>
    <s v="http://m.newspic.kr/view.html?nid=2022072602485919738"/>
  </r>
  <r>
    <s v="1_partners"/>
    <d v="2022-07-26T00:00:00"/>
    <s v="2022071800010067613"/>
    <s v="CA0707"/>
    <s v="CA07"/>
    <s v="아이돌"/>
    <s v="골반 라인 돋보이는 있지 유나 청바지 핏"/>
    <x v="107"/>
    <n v="12025"/>
    <n v="3.6424116424116422E-2"/>
    <n v="86"/>
    <m/>
    <x v="10"/>
    <s v="http://m.newspic.kr/view.html?nid=2022071800010067613"/>
  </r>
  <r>
    <s v="1_partners"/>
    <d v="2022-07-26T00:00:00"/>
    <s v="2022072618360861996"/>
    <s v="CA0518"/>
    <s v="CA05"/>
    <s v="유머/이슈"/>
    <s v="최근 편의점 갤러리 진상 레전드"/>
    <x v="108"/>
    <n v="11691"/>
    <n v="4.610384056111539E-2"/>
    <s v="-"/>
    <n v="2"/>
    <x v="1"/>
    <s v="http://m.newspic.kr/view.html?nid=2022072618360861996"/>
  </r>
  <r>
    <s v="1_partners"/>
    <d v="2022-07-26T00:00:00"/>
    <s v="2022072617340620827"/>
    <s v="CA0103"/>
    <s v="CA01"/>
    <s v="사회일반"/>
    <s v="심야에 외벽 타고 노트북까지 해킹, 기말시험지 빼돌린 고교생들(종합2보)"/>
    <x v="5"/>
    <n v="319"/>
    <n v="6.269592476489028E-3"/>
    <n v="1"/>
    <n v="1"/>
    <x v="1"/>
    <s v="http://m.newspic.kr/view.html?nid=2022072617340620827"/>
  </r>
  <r>
    <s v="1_partners"/>
    <d v="2022-07-26T00:00:00"/>
    <s v="2022072619230246359"/>
    <s v="CA0102"/>
    <s v="CA01"/>
    <s v="정치일반"/>
    <s v="한총리 &quot;세종집무실 공약파기 아니다…대통령 가는 것 분명&quot;"/>
    <x v="4"/>
    <n v="167"/>
    <n v="5.9880239520958087E-3"/>
    <m/>
    <m/>
    <x v="1"/>
    <s v="http://m.newspic.kr/view.html?nid=2022072619230246359"/>
  </r>
  <r>
    <s v="1_partners"/>
    <d v="2022-07-26T00:00:00"/>
    <s v="2022072612140711439"/>
    <s v="CA0518"/>
    <s v="CA05"/>
    <s v="유머/이슈"/>
    <s v="신기하게 생긴 조개"/>
    <x v="109"/>
    <n v="6500"/>
    <n v="4.5999999999999999E-2"/>
    <s v="-"/>
    <m/>
    <x v="1"/>
    <s v="http://m.newspic.kr/view.html?nid=2022072612140711439"/>
  </r>
  <r>
    <s v="1_partners"/>
    <d v="2022-07-26T00:00:00"/>
    <s v="2022072518195886234"/>
    <s v="CA0314"/>
    <s v="CA03"/>
    <s v="연예가화제"/>
    <s v="김연아♥고우림 10월 22일 신라호텔서 결혼식…예비신랑 입대는 추후"/>
    <x v="14"/>
    <n v="194"/>
    <n v="4.6391752577319589E-2"/>
    <n v="186"/>
    <n v="5"/>
    <x v="0"/>
    <s v="http://m.newspic.kr/view.html?nid=2022072518195886234"/>
  </r>
  <r>
    <s v="1_partners"/>
    <d v="2022-07-26T00:00:00"/>
    <s v="2022072600190045339"/>
    <s v="CA0707"/>
    <s v="CA07"/>
    <s v="아이돌"/>
    <s v="시원한 끈나시 트와이스 지효"/>
    <x v="110"/>
    <n v="24375"/>
    <n v="5.1241025641025638E-2"/>
    <n v="88"/>
    <n v="2"/>
    <x v="1"/>
    <s v="http://m.newspic.kr/view.html?nid=2022072600190045339"/>
  </r>
  <r>
    <s v="1_partners"/>
    <d v="2022-07-26T00:00:00"/>
    <s v="2022072523585448475"/>
    <s v="CA0102"/>
    <s v="CA01"/>
    <s v="정치일반"/>
    <s v="이재명, 민생 해결능력 부각…非明 단일화는 수면 아래로(종합)"/>
    <x v="16"/>
    <n v="857"/>
    <n v="1.8669778296382729E-2"/>
    <n v="536"/>
    <n v="9"/>
    <x v="0"/>
    <s v="http://m.newspic.kr/view.html?nid=2022072523585448475"/>
  </r>
  <r>
    <s v="1_partners"/>
    <d v="2022-07-26T00:00:00"/>
    <s v="2022072521335297153"/>
    <s v="CA0103"/>
    <s v="CA01"/>
    <s v="사회일반"/>
    <s v="[속보] 25일 오후 9시 기준 코로나 확진자 9만 3827명 '10만 명 넘을 듯'"/>
    <x v="4"/>
    <n v="317"/>
    <n v="3.1545741324921135E-3"/>
    <m/>
    <m/>
    <x v="0"/>
    <s v="http://m.newspic.kr/view.html?nid=2022072521335297153"/>
  </r>
  <r>
    <s v="1_partners"/>
    <d v="2022-07-26T00:00:00"/>
    <s v="2022072514084653830"/>
    <s v="CA0102"/>
    <s v="CA01"/>
    <s v="정치일반"/>
    <s v="'건희사랑' 회장, '이준석 성상납' 의혹 기업인 변호 맡는다"/>
    <x v="3"/>
    <n v="315"/>
    <n v="9.5238095238095247E-3"/>
    <m/>
    <m/>
    <x v="0"/>
    <s v="http://m.newspic.kr/view.html?nid=2022072514084653830"/>
  </r>
  <r>
    <s v="1_partners"/>
    <d v="2022-07-26T00:00:00"/>
    <s v="2022072518545266408"/>
    <s v="CA0707"/>
    <s v="CA07"/>
    <s v="아이돌"/>
    <s v="가까이서 보는 보령머드축제 볼륨감 앨리스 연제"/>
    <x v="111"/>
    <n v="521"/>
    <n v="6.1420345489443376E-2"/>
    <n v="183"/>
    <n v="7"/>
    <x v="0"/>
    <s v="http://m.newspic.kr/view.html?nid=2022072518545266408"/>
  </r>
  <r>
    <s v="1_partners"/>
    <d v="2022-07-26T00:00:00"/>
    <s v="2022072512132245742"/>
    <s v="CA0102"/>
    <s v="CA01"/>
    <s v="정치일반"/>
    <s v="우상호, 이상민 '쿠데타' 언급에 &quot;언어도단에 적반하장&quot;(종합)"/>
    <x v="112"/>
    <n v="1556"/>
    <n v="3.1491002570694086E-2"/>
    <n v="7"/>
    <m/>
    <x v="0"/>
    <s v="http://m.newspic.kr/view.html?nid=2022072512132245742"/>
  </r>
  <r>
    <s v="1_partners"/>
    <d v="2022-07-26T00:00:00"/>
    <s v="2022072609442327919"/>
    <s v="CA0314"/>
    <s v="CA03"/>
    <s v="연예가화제"/>
    <s v="'동상이몽2' 진태현 &quot;둘째는 딸, 아내 박시은 성 붙여줄 것&quot;"/>
    <x v="4"/>
    <n v="32"/>
    <n v="3.125E-2"/>
    <m/>
    <m/>
    <x v="1"/>
    <s v="http://m.newspic.kr/view.html?nid=2022072609442327919"/>
  </r>
  <r>
    <s v="1_partners"/>
    <d v="2022-07-26T00:00:00"/>
    <s v="2022072610024826655"/>
    <s v="CA0307"/>
    <s v="CA03"/>
    <s v="해외 "/>
    <s v="'7억 전신 성형' 데미 무어, 환갑 맞아?…나이 잊은 수영복 자태"/>
    <x v="0"/>
    <n v="80"/>
    <n v="0.21249999999999999"/>
    <m/>
    <m/>
    <x v="1"/>
    <s v="http://m.newspic.kr/view.html?nid=2022072610024826655"/>
  </r>
  <r>
    <s v="1_partners"/>
    <d v="2022-07-26T00:00:00"/>
    <s v="2022072514271363689"/>
    <s v="CA0314"/>
    <s v="CA03"/>
    <s v="연예가화제"/>
    <s v="“김태희·송혜교 아니였다” 외국인이 뽑은 한국 최고 미인의 반전 정체"/>
    <x v="113"/>
    <n v="6320"/>
    <n v="5.6645569620253161E-2"/>
    <n v="4007"/>
    <n v="17"/>
    <x v="0"/>
    <s v="http://m.newspic.kr/view.html?nid=2022072514271363689"/>
  </r>
  <r>
    <s v="1_partners"/>
    <d v="2022-07-26T00:00:00"/>
    <s v="2022072608573053480"/>
    <s v="CA0103"/>
    <s v="CA01"/>
    <s v="사회일반"/>
    <s v="전장연 &quot;우영우는 공감하지만 현실은 가혹&quot;"/>
    <x v="18"/>
    <n v="371"/>
    <n v="1.8867924528301886E-2"/>
    <n v="4"/>
    <n v="4"/>
    <x v="1"/>
    <s v="http://m.newspic.kr/view.html?nid=2022072608573053480"/>
  </r>
  <r>
    <s v="1_partners"/>
    <d v="2022-07-26T00:00:00"/>
    <s v="2022072514322811778"/>
    <s v="CA0518"/>
    <s v="CA05"/>
    <s v="유머/이슈"/>
    <s v="영화에서 알았다를 '라져'라고 하는 이유"/>
    <x v="114"/>
    <n v="4646"/>
    <n v="4.5200172191132156E-2"/>
    <s v="-"/>
    <m/>
    <x v="0"/>
    <s v="http://m.newspic.kr/view.html?nid=2022072514322811778"/>
  </r>
  <r>
    <s v="1_partners"/>
    <d v="2022-07-26T00:00:00"/>
    <s v="2022072509530009621"/>
    <s v="CA0314"/>
    <s v="CA03"/>
    <s v="연예가화제"/>
    <s v="[김연아♥고우림] '연느'의 마음을 훔친 5세 연하남은 누구??"/>
    <x v="40"/>
    <n v="373"/>
    <n v="5.0938337801608578E-2"/>
    <n v="19"/>
    <m/>
    <x v="0"/>
    <s v="http://m.newspic.kr/view.html?nid=2022072509530009621"/>
  </r>
  <r>
    <s v="1_partners"/>
    <d v="2022-07-26T00:00:00"/>
    <s v="2022072516085410464"/>
    <s v="CA0904"/>
    <s v="CA09"/>
    <s v="금융/증권"/>
    <s v="카카오게임즈, 자회사 상장 추진 소식에 약세…기관·외인 순매도"/>
    <x v="3"/>
    <n v="374"/>
    <n v="8.0213903743315516E-3"/>
    <n v="5"/>
    <n v="1"/>
    <x v="0"/>
    <s v="http://m.newspic.kr/view.html?nid=2022072516085410464"/>
  </r>
  <r>
    <s v="1_partners"/>
    <d v="2022-07-26T00:00:00"/>
    <s v="2022072509545892109"/>
    <s v="CA0315"/>
    <s v="CA03"/>
    <s v="예능"/>
    <s v="돌싱글즈3, 이소라 &quot;딸만 셋 비양육&quot; 오열하며 출연자들 눈물바다"/>
    <x v="21"/>
    <n v="662"/>
    <n v="1.2084592145015106E-2"/>
    <n v="2"/>
    <m/>
    <x v="0"/>
    <s v="http://m.newspic.kr/view.html?nid=2022072509545892109"/>
  </r>
  <r>
    <s v="1_partners"/>
    <d v="2022-07-26T00:00:00"/>
    <s v="2022072513123516735"/>
    <s v="CA0305"/>
    <s v="CA03"/>
    <s v="음악"/>
    <s v="'민희진 걸그룹' 뉴진스 앨범 사양 공개 &quot;눈 돌아가는 구성&quot;"/>
    <x v="5"/>
    <n v="163"/>
    <n v="1.2269938650306749E-2"/>
    <n v="14"/>
    <n v="1"/>
    <x v="0"/>
    <s v="http://m.newspic.kr/view.html?nid=2022072513123516735"/>
  </r>
  <r>
    <s v="1_partners"/>
    <d v="2022-07-26T00:00:00"/>
    <s v="2022072516104554435"/>
    <s v="CA0102"/>
    <s v="CA01"/>
    <s v="정치일반"/>
    <s v="尹대통령 다음주 하계휴가 “대통령실 직원과 공무원 모두 휴가 가라”"/>
    <x v="10"/>
    <n v="180"/>
    <n v="2.2222222222222223E-2"/>
    <n v="3556"/>
    <n v="22"/>
    <x v="0"/>
    <s v="http://m.newspic.kr/view.html?nid=2022072516104554435"/>
  </r>
  <r>
    <s v="1_partners"/>
    <d v="2022-07-26T00:00:00"/>
    <s v="2022072518004098086"/>
    <s v="CA0518"/>
    <s v="CA05"/>
    <s v="유머/이슈"/>
    <s v="1년 동안 똑같은 음식만 먹으면 10억"/>
    <x v="78"/>
    <n v="1619"/>
    <n v="4.5089561457689935E-2"/>
    <s v="-"/>
    <m/>
    <x v="0"/>
    <s v="http://m.newspic.kr/view.html?nid=2022072518004098086"/>
  </r>
  <r>
    <s v="1_partners"/>
    <d v="2022-07-26T00:00:00"/>
    <s v="2022072617562282131"/>
    <s v="CA0116"/>
    <s v="CA01"/>
    <s v="글로벌 "/>
    <s v="[영상] 우크라전 와중에 '전쟁 올림픽' 여는 러…중 &quot;병력·탱크 파견&quot;"/>
    <x v="4"/>
    <n v="65"/>
    <n v="1.5384615384615385E-2"/>
    <m/>
    <m/>
    <x v="1"/>
    <s v="http://m.newspic.kr/view.html?nid=2022072617562282131"/>
  </r>
  <r>
    <s v="1_partners"/>
    <d v="2022-07-26T00:00:00"/>
    <s v="2022072622003963073"/>
    <s v="CA0518"/>
    <s v="CA05"/>
    <s v="유머/이슈"/>
    <s v="피지컬 갤러리 근황jpg"/>
    <x v="115"/>
    <n v="15912"/>
    <n v="4.4934640522875817E-2"/>
    <s v="-"/>
    <n v="1"/>
    <x v="1"/>
    <s v="http://m.newspic.kr/view.html?nid=2022072622003963073"/>
  </r>
  <r>
    <s v="1_partners"/>
    <d v="2022-07-26T00:00:00"/>
    <s v="2022072614414570806"/>
    <s v="CA0403"/>
    <s v="CA04"/>
    <s v="야구"/>
    <s v="타격도 되는 '팀 홈런 1위' LG, 가리지 않고 펑펑 터진다"/>
    <x v="5"/>
    <n v="35"/>
    <n v="5.7142857142857141E-2"/>
    <n v="20"/>
    <n v="1"/>
    <x v="1"/>
    <s v="http://m.newspic.kr/view.html?nid=2022072614414570806"/>
  </r>
  <r>
    <s v="1_partners"/>
    <d v="2022-07-26T00:00:00"/>
    <s v="2022072510351063808"/>
    <s v="CA0314"/>
    <s v="CA03"/>
    <s v="연예가화제"/>
    <s v="김연아♥고우림 &quot;10월 비공개 결혼&quot;…3년 교제 결실(전문)"/>
    <x v="116"/>
    <n v="262"/>
    <n v="6.8702290076335881E-2"/>
    <m/>
    <m/>
    <x v="0"/>
    <s v="http://m.newspic.kr/view.html?nid=2022072510351063808"/>
  </r>
  <r>
    <s v="1_partners"/>
    <d v="2022-07-26T00:00:00"/>
    <s v="2022072619174915440"/>
    <s v="CA0518"/>
    <s v="CA05"/>
    <s v="유머/이슈"/>
    <s v="표절 이슈에 재평가 받는 두 사람"/>
    <x v="117"/>
    <n v="2876"/>
    <n v="4.4506258692628649E-2"/>
    <s v="-"/>
    <m/>
    <x v="1"/>
    <s v="http://m.newspic.kr/view.html?nid=2022072619174915440"/>
  </r>
  <r>
    <s v="1_partners"/>
    <d v="2022-07-26T00:00:00"/>
    <s v="2022072508110122137"/>
    <s v="CA0314"/>
    <s v="CA03"/>
    <s v="연예가화제"/>
    <s v="'열애 중♥' 호란 근황, 알렉스 &quot;왜 아련한 건데&quot;"/>
    <x v="111"/>
    <n v="625"/>
    <n v="5.1200000000000002E-2"/>
    <n v="69"/>
    <m/>
    <x v="0"/>
    <s v="http://m.newspic.kr/view.html?nid=2022072508110122137"/>
  </r>
  <r>
    <s v="1_partners"/>
    <d v="2022-07-26T00:00:00"/>
    <s v="2022072611200479309"/>
    <s v="CA0314"/>
    <s v="CA03"/>
    <s v="연예가화제"/>
    <s v="이효리. 이상순 부부 '억'소리나는 부동산재테크 '시세차익만 30억'"/>
    <x v="118"/>
    <n v="1394"/>
    <n v="4.5911047345767578E-2"/>
    <n v="307"/>
    <n v="11"/>
    <x v="1"/>
    <s v="http://m.newspic.kr/view.html?nid=2022072611200479309"/>
  </r>
  <r>
    <s v="1_partners"/>
    <d v="2022-07-26T00:00:00"/>
    <s v="2022072512254939178"/>
    <s v="CA0105"/>
    <s v="CA01"/>
    <s v="사건사고"/>
    <s v="수질 정화 &quot;물 깨끗해?&quot; 마신 후 '충격'적인 반응에 병원.. 유명 정치인 (+영상)"/>
    <x v="5"/>
    <n v="95"/>
    <n v="2.1052631578947368E-2"/>
    <n v="27"/>
    <n v="18"/>
    <x v="0"/>
    <s v="http://m.newspic.kr/view.html?nid=2022072512254939178"/>
  </r>
  <r>
    <s v="1_partners"/>
    <d v="2022-07-26T00:00:00"/>
    <s v="2022072617500029765"/>
    <s v="CA0518"/>
    <s v="CA05"/>
    <s v="유머/이슈"/>
    <s v="호랑이와 사자의 차이점."/>
    <x v="119"/>
    <n v="701"/>
    <n v="4.4222539229671898E-2"/>
    <s v="-"/>
    <m/>
    <x v="1"/>
    <s v="http://m.newspic.kr/view.html?nid=2022072617500029765"/>
  </r>
  <r>
    <s v="1_partners"/>
    <d v="2022-07-26T00:00:00"/>
    <s v="2022072616300180879"/>
    <s v="CA0314"/>
    <s v="CA03"/>
    <s v="연예가화제"/>
    <s v="배윤정, 세상 제일 힙한 엄마...명품 신발에 아이 안고 제주行[★SNS]"/>
    <x v="3"/>
    <n v="67"/>
    <n v="4.4776119402985072E-2"/>
    <m/>
    <n v="1"/>
    <x v="1"/>
    <s v="http://m.newspic.kr/view.html?nid=2022072616300180879"/>
  </r>
  <r>
    <s v="1_partners"/>
    <d v="2022-07-26T00:00:00"/>
    <s v="2022072600063475286"/>
    <s v="CA0707"/>
    <s v="CA07"/>
    <s v="아이돌"/>
    <s v="체크무늬 치마 입은 트와이스 나연 기립근"/>
    <x v="120"/>
    <n v="1532"/>
    <n v="7.3759791122715399E-2"/>
    <n v="1"/>
    <n v="4"/>
    <x v="1"/>
    <s v="http://m.newspic.kr/view.html?nid=2022072600063475286"/>
  </r>
  <r>
    <s v="1_partners"/>
    <d v="2022-07-26T00:00:00"/>
    <s v="2022072617573179780"/>
    <s v="CA0405"/>
    <s v="CA04"/>
    <s v="축구"/>
    <s v="[E-1 리뷰] '이민아 멀티골' 태극 낭자, 대만에 4-0 완승...유종의 미 거뒀다!"/>
    <x v="5"/>
    <n v="94"/>
    <n v="2.1276595744680851E-2"/>
    <m/>
    <m/>
    <x v="1"/>
    <s v="http://m.newspic.kr/view.html?nid=2022072617573179780"/>
  </r>
  <r>
    <s v="1_partners"/>
    <d v="2022-07-26T00:00:00"/>
    <s v="2022072511540030314"/>
    <s v="CA0314"/>
    <s v="CA03"/>
    <s v="연예가화제"/>
    <s v="‘김연아♥’고우림은 꾸준히 티를 냈다"/>
    <x v="105"/>
    <n v="816"/>
    <n v="6.985294117647059E-2"/>
    <n v="77"/>
    <n v="2"/>
    <x v="0"/>
    <s v="http://m.newspic.kr/view.html?nid=2022072511540030314"/>
  </r>
  <r>
    <s v="1_partners"/>
    <d v="2022-07-26T00:00:00"/>
    <s v="2022072510232851859"/>
    <s v="CA0314"/>
    <s v="CA03"/>
    <s v="연예가화제"/>
    <s v="故구하라 그리워하는 카라 멤버 '한승연'"/>
    <x v="121"/>
    <n v="690"/>
    <n v="4.9275362318840582E-2"/>
    <m/>
    <m/>
    <x v="0"/>
    <s v="http://m.newspic.kr/view.html?nid=2022072510232851859"/>
  </r>
  <r>
    <s v="1_partners"/>
    <d v="2022-07-26T00:00:00"/>
    <s v="2022072615295116503"/>
    <s v="CA0707"/>
    <s v="CA07"/>
    <s v="아이돌"/>
    <s v="단발머리 민소매 앨리스 소희"/>
    <x v="122"/>
    <n v="1119"/>
    <n v="4.20017873100983E-2"/>
    <n v="1"/>
    <n v="5"/>
    <x v="1"/>
    <s v="http://m.newspic.kr/view.html?nid=2022072615295116503"/>
  </r>
  <r>
    <s v="1_partners"/>
    <d v="2022-07-26T00:00:00"/>
    <s v="2022072517521913805"/>
    <s v="CA0406"/>
    <s v="CA04"/>
    <s v="해외축구 "/>
    <s v="잉글랜드 프로팀 과반수, 유니폼 판매 못해 울상… 유통망 막혀"/>
    <x v="4"/>
    <n v="50"/>
    <n v="0.02"/>
    <n v="6"/>
    <n v="3"/>
    <x v="0"/>
    <s v="http://m.newspic.kr/view.html?nid=2022072517521913805"/>
  </r>
  <r>
    <s v="1_partners"/>
    <d v="2022-07-26T00:00:00"/>
    <s v="2022072518250127265"/>
    <s v="CA0517"/>
    <s v="CA05"/>
    <s v="스토리"/>
    <s v="'남편냄새' 남혐 문구 2년째 유지하는 엘지생활건강"/>
    <x v="4"/>
    <n v="41"/>
    <n v="2.4390243902439025E-2"/>
    <n v="812"/>
    <n v="2"/>
    <x v="0"/>
    <s v="http://m.newspic.kr/view.html?nid=2022072518250127265"/>
  </r>
  <r>
    <s v="1_partners"/>
    <d v="2022-07-26T00:00:00"/>
    <s v="2022072514540017148"/>
    <s v="CA0405"/>
    <s v="CA04"/>
    <s v="축구"/>
    <s v="파브리시오 로마노, '토트넘의 데파이 입찰은 없어'"/>
    <x v="3"/>
    <n v="64"/>
    <n v="4.6875E-2"/>
    <n v="4"/>
    <m/>
    <x v="0"/>
    <s v="http://m.newspic.kr/view.html?nid=2022072514540017148"/>
  </r>
  <r>
    <s v="1_partners"/>
    <d v="2022-07-26T00:00:00"/>
    <s v="2022072615231387655"/>
    <s v="CA0103"/>
    <s v="CA01"/>
    <s v="사회일반"/>
    <s v="'경찰국 신설' 반발 확산... 경찰 14만 전체 회의 한다"/>
    <x v="3"/>
    <n v="205"/>
    <n v="1.4634146341463415E-2"/>
    <n v="11"/>
    <n v="3"/>
    <x v="1"/>
    <s v="http://m.newspic.kr/view.html?nid=2022072615231387655"/>
  </r>
  <r>
    <s v="1_partners"/>
    <d v="2022-07-26T00:00:00"/>
    <s v="2022072501040028751"/>
    <s v="CA0315"/>
    <s v="CA03"/>
    <s v="예능"/>
    <s v="김호중 돌발상황→홍혜걸♥여에스더 제주도 일상 보여준 '당나귀귀'"/>
    <x v="5"/>
    <n v="111"/>
    <n v="1.8018018018018018E-2"/>
    <m/>
    <m/>
    <x v="0"/>
    <s v="http://m.newspic.kr/view.html?nid=2022072501040028751"/>
  </r>
  <r>
    <s v="1_partners"/>
    <d v="2022-07-26T00:00:00"/>
    <s v="2022072517150044844"/>
    <s v="CA0403"/>
    <s v="CA04"/>
    <s v="야구"/>
    <s v="‘강 대 강’ 맞대결이 온다"/>
    <x v="4"/>
    <n v="61"/>
    <n v="1.6393442622950821E-2"/>
    <n v="23"/>
    <m/>
    <x v="0"/>
    <s v="http://m.newspic.kr/view.html?nid=2022072517150044844"/>
  </r>
  <r>
    <s v="1_partners"/>
    <d v="2022-07-26T00:00:00"/>
    <s v="2022071413060736397"/>
    <s v="CA0706"/>
    <s v="CA07"/>
    <s v="유머"/>
    <s v="ㅎㅂ) 호극호 갈리는 골반 . jpg"/>
    <x v="4"/>
    <n v="4"/>
    <n v="0.25"/>
    <n v="8"/>
    <m/>
    <x v="11"/>
    <s v="http://m.newspic.kr/view.html?nid=2022071413060736397"/>
  </r>
  <r>
    <s v="1_partners"/>
    <d v="2022-07-26T00:00:00"/>
    <s v="2022072608500129699"/>
    <s v="CA0707"/>
    <s v="CA07"/>
    <s v="아이돌"/>
    <s v="이달의소녀 여진 보라색 튜브탑 시원한 몸매"/>
    <x v="123"/>
    <n v="5459"/>
    <n v="0.10496427917200953"/>
    <m/>
    <n v="8"/>
    <x v="1"/>
    <s v="http://m.newspic.kr/view.html?nid=2022072608500129699"/>
  </r>
  <r>
    <s v="1_partners"/>
    <d v="2022-07-26T00:00:00"/>
    <s v="2022072618511183044"/>
    <s v="CA0707"/>
    <s v="CA07"/>
    <s v="아이돌"/>
    <s v="메라 사나 (스압)"/>
    <x v="124"/>
    <n v="1021"/>
    <n v="7.933398628795299E-2"/>
    <n v="1"/>
    <n v="3"/>
    <x v="1"/>
    <s v="http://m.newspic.kr/view.html?nid=2022072618511183044"/>
  </r>
  <r>
    <s v="1_partners"/>
    <d v="2022-07-26T00:00:00"/>
    <s v="2022072608560000085"/>
    <s v="CA0314"/>
    <s v="CA03"/>
    <s v="연예가화제"/>
    <s v="황찬성 아빠됐다…2PM 최초"/>
    <x v="73"/>
    <n v="427"/>
    <n v="2.8103044496487119E-2"/>
    <n v="1"/>
    <m/>
    <x v="1"/>
    <s v="http://m.newspic.kr/view.html?nid=2022072608560000085"/>
  </r>
  <r>
    <s v="1_partners"/>
    <d v="2022-07-26T00:00:00"/>
    <s v="2022072517495257261"/>
    <s v="CA0115"/>
    <s v="CA01"/>
    <s v="IT/과학"/>
    <s v="캘리포니아공과대학교, 스케이드보드 타는 로봇 개발...&quot;비행과 걷기 모두 가능해&quot;"/>
    <x v="5"/>
    <n v="19"/>
    <n v="0.10526315789473684"/>
    <n v="1"/>
    <n v="1"/>
    <x v="0"/>
    <s v="http://m.newspic.kr/view.html?nid=2022072517495257261"/>
  </r>
  <r>
    <s v="1_partners"/>
    <d v="2022-07-26T00:00:00"/>
    <s v="2022072612030066141"/>
    <s v="CA0103"/>
    <s v="CA01"/>
    <s v="사회일반"/>
    <s v="'시험 답안지 유출 혐의' 고등학생, 악성코드로 시험지 빼돌려"/>
    <x v="5"/>
    <n v="96"/>
    <n v="2.0833333333333332E-2"/>
    <m/>
    <m/>
    <x v="1"/>
    <s v="http://m.newspic.kr/view.html?nid=2022072612030066141"/>
  </r>
  <r>
    <s v="1_partners"/>
    <d v="2022-07-26T00:00:00"/>
    <s v="2022072518411152294"/>
    <s v="CA0518"/>
    <s v="CA05"/>
    <s v="유머/이슈"/>
    <s v="귀여운 동물 사진 을 핸드폰에 저장하고 다녀야 하는 이유"/>
    <x v="112"/>
    <n v="1117"/>
    <n v="4.3867502238137866E-2"/>
    <s v="-"/>
    <m/>
    <x v="0"/>
    <s v="http://m.newspic.kr/view.html?nid=2022072518411152294"/>
  </r>
  <r>
    <s v="1_partners"/>
    <d v="2022-07-26T00:00:00"/>
    <s v="2022072607071731469"/>
    <s v="CA0518"/>
    <s v="CA05"/>
    <s v="유머/이슈"/>
    <s v="한국 역사상 최고의 쿠데타 듀오"/>
    <x v="125"/>
    <n v="5710"/>
    <n v="4.3257443082311733E-2"/>
    <s v="-"/>
    <m/>
    <x v="1"/>
    <s v="http://m.newspic.kr/view.html?nid=2022072607071731469"/>
  </r>
  <r>
    <s v="1_partners"/>
    <d v="2022-07-26T00:00:00"/>
    <s v="2022072615015590477"/>
    <s v="CA0305"/>
    <s v="CA03"/>
    <s v="음악"/>
    <s v="'8월 컴백' 블랭핑크 &quot;역대 최고 제작비 MV 촬영 중&quot;"/>
    <x v="4"/>
    <n v="14"/>
    <n v="7.1428571428571425E-2"/>
    <m/>
    <m/>
    <x v="1"/>
    <s v="http://m.newspic.kr/view.html?nid=2022072615015590477"/>
  </r>
  <r>
    <s v="1_partners"/>
    <d v="2022-07-26T00:00:00"/>
    <s v="2022072611104634376"/>
    <s v="CA0314"/>
    <s v="CA03"/>
    <s v="연예가화제"/>
    <s v="김태진, 교통사고 고백 &quot;병원서 말렸지만 퇴원…인생은 실전&quot;"/>
    <x v="4"/>
    <n v="65"/>
    <n v="1.5384615384615385E-2"/>
    <m/>
    <m/>
    <x v="1"/>
    <s v="http://m.newspic.kr/view.html?nid=2022072611104634376"/>
  </r>
  <r>
    <s v="1_partners"/>
    <d v="2022-07-26T00:00:00"/>
    <s v="2022072515294699368"/>
    <s v="CA0104"/>
    <s v="CA01"/>
    <s v="경제일반 "/>
    <s v="제주항공, 8월 일본·동남아·괌 등 1004회 운항…&quot;정상화 속도&quot;"/>
    <x v="10"/>
    <n v="80"/>
    <n v="0.05"/>
    <m/>
    <m/>
    <x v="0"/>
    <s v="http://m.newspic.kr/view.html?nid=2022072515294699368"/>
  </r>
  <r>
    <s v="1_partners"/>
    <d v="2022-07-26T00:00:00"/>
    <s v="2022072518351860226"/>
    <s v="CA0518"/>
    <s v="CA05"/>
    <s v="유머/이슈"/>
    <s v="최근 주목받는 커피 테이크아웃 방법?"/>
    <x v="126"/>
    <n v="2388"/>
    <n v="4.3132328308207707E-2"/>
    <s v="-"/>
    <m/>
    <x v="0"/>
    <s v="http://m.newspic.kr/view.html?nid=2022072518351860226"/>
  </r>
  <r>
    <s v="1_partners"/>
    <d v="2022-07-26T00:00:00"/>
    <s v="2022072522133804721"/>
    <s v="CA0518"/>
    <s v="CA05"/>
    <s v="유머/이슈"/>
    <s v="37463명의 병력이 10만 대군을 이기는 이유"/>
    <x v="127"/>
    <n v="4748"/>
    <n v="4.1701769165964617E-2"/>
    <s v="-"/>
    <m/>
    <x v="0"/>
    <s v="http://m.newspic.kr/view.html?nid=2022072522133804721"/>
  </r>
  <r>
    <s v="1_partners"/>
    <d v="2022-07-26T00:00:00"/>
    <s v="2022072511542092511"/>
    <s v="CA0102"/>
    <s v="CA01"/>
    <s v="정치일반"/>
    <s v="경찰 집단 반발 행동에.. 尹&quot;행안부·경찰청서 필요 조치 잘할 것&quot;"/>
    <x v="18"/>
    <n v="156"/>
    <n v="4.4871794871794872E-2"/>
    <n v="13"/>
    <m/>
    <x v="0"/>
    <s v="http://m.newspic.kr/view.html?nid=2022072511542092511"/>
  </r>
  <r>
    <s v="1_partners"/>
    <d v="2022-07-26T00:00:00"/>
    <s v="2022072508371442755"/>
    <s v="CA0105"/>
    <s v="CA01"/>
    <s v="사건사고"/>
    <s v="쉽게 돈 벌고 싶어 하는 청년들 모아 차에 태운 뒤…차선 바꿀 때 '쿵'"/>
    <x v="3"/>
    <n v="16"/>
    <n v="0.1875"/>
    <m/>
    <m/>
    <x v="0"/>
    <s v="http://m.newspic.kr/view.html?nid=2022072508371442755"/>
  </r>
  <r>
    <s v="1_partners"/>
    <d v="2022-07-26T00:00:00"/>
    <s v="2022072517510037261"/>
    <s v="CA0314"/>
    <s v="CA03"/>
    <s v="연예가화제"/>
    <s v="김연아 결혼발표, 고우림은 누구?"/>
    <x v="84"/>
    <n v="143"/>
    <n v="0.1048951048951049"/>
    <n v="7"/>
    <n v="6"/>
    <x v="0"/>
    <s v="http://m.newspic.kr/view.html?nid=2022072517510037261"/>
  </r>
  <r>
    <s v="1_partners"/>
    <d v="2022-07-26T00:00:00"/>
    <s v="2022072516220894821"/>
    <s v="CA0215"/>
    <s v="CA02"/>
    <s v="게임"/>
    <s v="[인터뷰] LCK “신규 제도 도입, 지속 가능한 리그 생태계 위한 결단”"/>
    <x v="4"/>
    <n v="54"/>
    <n v="1.8518518518518517E-2"/>
    <n v="1"/>
    <m/>
    <x v="0"/>
    <s v="http://m.newspic.kr/view.html?nid=2022072516220894821"/>
  </r>
  <r>
    <s v="1_partners"/>
    <d v="2022-07-26T00:00:00"/>
    <s v="2022072608044714280"/>
    <s v="CA0104"/>
    <s v="CA01"/>
    <s v="경제일반 "/>
    <s v="실적전망 낮췄지만, 독점력 돋보이는 ASML [서학개미 리포트]"/>
    <x v="5"/>
    <n v="46"/>
    <n v="4.3478260869565216E-2"/>
    <n v="1"/>
    <n v="2"/>
    <x v="1"/>
    <s v="http://m.newspic.kr/view.html?nid=2022072608044714280"/>
  </r>
  <r>
    <s v="1_partners"/>
    <d v="2022-07-26T00:00:00"/>
    <s v="2022072620265539590"/>
    <s v="CA0517"/>
    <s v="CA05"/>
    <s v="스토리"/>
    <s v="김연아가 3년간 비밀연애 성공한이유"/>
    <x v="128"/>
    <n v="4919"/>
    <n v="7.4202073592193538E-2"/>
    <n v="3"/>
    <n v="2"/>
    <x v="1"/>
    <s v="http://m.newspic.kr/view.html?nid=2022072620265539590"/>
  </r>
  <r>
    <s v="1_partners"/>
    <d v="2022-07-26T00:00:00"/>
    <s v="2022071918581886835"/>
    <s v="CA0517"/>
    <s v="CA05"/>
    <s v="스토리"/>
    <s v="고시원 여자 빤스빌런"/>
    <x v="4"/>
    <n v="3"/>
    <n v="0.33333333333333331"/>
    <n v="17"/>
    <m/>
    <x v="8"/>
    <s v="http://m.newspic.kr/view.html?nid=2022071918581886835"/>
  </r>
  <r>
    <s v="1_partners"/>
    <d v="2022-07-26T00:00:00"/>
    <s v="2022072514344655374"/>
    <s v="CA0105"/>
    <s v="CA01"/>
    <s v="사건사고"/>
    <s v="공부방 여교사가 15살 남제자와 실제 주고 받은 메시지 (+충격)"/>
    <x v="5"/>
    <n v="199"/>
    <n v="1.0050251256281407E-2"/>
    <n v="406"/>
    <n v="34"/>
    <x v="0"/>
    <s v="http://m.newspic.kr/view.html?nid=2022072514344655374"/>
  </r>
  <r>
    <s v="1_partners"/>
    <d v="2022-07-26T00:00:00"/>
    <s v="2022072417400841066"/>
    <s v="CA0519"/>
    <s v="CA05"/>
    <s v="15금"/>
    <s v="바람핀 유부녀의 기본은 지켰다..."/>
    <x v="5"/>
    <n v="4"/>
    <n v="0.5"/>
    <n v="862"/>
    <n v="1"/>
    <x v="2"/>
    <s v="http://m.newspic.kr/view.html?nid=2022072417400841066"/>
  </r>
  <r>
    <s v="1_partners"/>
    <d v="2022-07-26T00:00:00"/>
    <s v="2022072523510157408"/>
    <s v="CA0315"/>
    <s v="CA03"/>
    <s v="예능"/>
    <s v="박시은 &quot;둘째 딸도 내 姓 따라 박씨&quot;…진태현 &quot;서운? 나한텐 반려견 있어&quot;('동상이몽2')"/>
    <x v="65"/>
    <n v="774"/>
    <n v="2.5839793281653745E-2"/>
    <n v="268"/>
    <n v="12"/>
    <x v="0"/>
    <s v="http://m.newspic.kr/view.html?nid=2022072523510157408"/>
  </r>
  <r>
    <s v="1_partners"/>
    <d v="2022-07-26T00:00:00"/>
    <s v="2022072622023590425"/>
    <s v="CA0518"/>
    <s v="CA05"/>
    <s v="유머/이슈"/>
    <s v="일본 경호원들이 아베 암살을 막지 못한 이유"/>
    <x v="9"/>
    <n v="327"/>
    <n v="3.9755351681957186E-2"/>
    <s v="-"/>
    <n v="1"/>
    <x v="1"/>
    <s v="http://m.newspic.kr/view.html?nid=2022072622023590425"/>
  </r>
  <r>
    <s v="1_partners"/>
    <d v="2022-07-26T00:00:00"/>
    <s v="2022072517240060354"/>
    <s v="CA0314"/>
    <s v="CA03"/>
    <s v="연예가화제"/>
    <s v="故 송해 49재,? 후배 예술인들 26일 추모공연"/>
    <x v="3"/>
    <n v="108"/>
    <n v="2.7777777777777776E-2"/>
    <m/>
    <n v="1"/>
    <x v="0"/>
    <s v="http://m.newspic.kr/view.html?nid=2022072517240060354"/>
  </r>
  <r>
    <s v="1_partners"/>
    <d v="2022-07-26T00:00:00"/>
    <s v="2022072616481232006"/>
    <s v="CA0518"/>
    <s v="CA05"/>
    <s v="유머/이슈"/>
    <s v="고양이의 수면인형"/>
    <x v="10"/>
    <n v="44"/>
    <n v="9.0909090909090912E-2"/>
    <n v="3"/>
    <n v="10"/>
    <x v="1"/>
    <s v="http://m.newspic.kr/view.html?nid=2022072616481232006"/>
  </r>
  <r>
    <s v="1_partners"/>
    <d v="2022-07-26T00:00:00"/>
    <s v="2022072616040730412"/>
    <s v="CA0518"/>
    <s v="CA05"/>
    <s v="유머/이슈"/>
    <s v="전투력이 대단한 캐나다군.jpg"/>
    <x v="129"/>
    <n v="1600"/>
    <n v="3.9375E-2"/>
    <s v="-"/>
    <m/>
    <x v="1"/>
    <s v="http://m.newspic.kr/view.html?nid=2022072616040730412"/>
  </r>
  <r>
    <s v="1_partners"/>
    <d v="2022-07-26T00:00:00"/>
    <s v="2022072514370453821"/>
    <s v="CA0102"/>
    <s v="CA01"/>
    <s v="정치일반"/>
    <s v="[KSOI] 민주 당대표 ‘이재명42.7%-박용진14%’, 민주당 지지층 ‘李74%-朴6.5%’"/>
    <x v="130"/>
    <n v="726"/>
    <n v="3.3057851239669422E-2"/>
    <n v="559"/>
    <n v="1"/>
    <x v="0"/>
    <s v="http://m.newspic.kr/view.html?nid=2022072514370453821"/>
  </r>
  <r>
    <s v="1_partners"/>
    <d v="2022-07-26T00:00:00"/>
    <s v="2022072618503480313"/>
    <s v="CA0518"/>
    <s v="CA05"/>
    <s v="유머/이슈"/>
    <s v="얼음이 건강에 안 좋은 이유"/>
    <x v="65"/>
    <n v="509"/>
    <n v="3.9292730844793712E-2"/>
    <s v="-"/>
    <m/>
    <x v="1"/>
    <s v="http://m.newspic.kr/view.html?nid=2022072618503480313"/>
  </r>
  <r>
    <s v="1_partners"/>
    <d v="2022-07-26T00:00:00"/>
    <s v="2022072609285878505"/>
    <s v="CA0103"/>
    <s v="CA01"/>
    <s v="사회일반"/>
    <s v="尹대통령 &quot;경찰 집단행동, 중대한 국가 기강 문란&quot;"/>
    <x v="4"/>
    <n v="81"/>
    <n v="1.2345679012345678E-2"/>
    <n v="6"/>
    <n v="4"/>
    <x v="1"/>
    <s v="http://m.newspic.kr/view.html?nid=2022072609285878505"/>
  </r>
  <r>
    <s v="1_partners"/>
    <d v="2022-07-26T00:00:00"/>
    <s v="2022072612313914378"/>
    <s v="CA0314"/>
    <s v="CA03"/>
    <s v="연예가화제"/>
    <s v="듀스 이현도, 놀라운 10㎏ 감량 전후 비교샷…&quot;딸 위해 다이어트&quot;"/>
    <x v="5"/>
    <n v="109"/>
    <n v="1.834862385321101E-2"/>
    <m/>
    <n v="3"/>
    <x v="1"/>
    <s v="http://m.newspic.kr/view.html?nid=2022072612313914378"/>
  </r>
  <r>
    <s v="1_partners"/>
    <d v="2022-07-26T00:00:00"/>
    <s v="2022072513433668015"/>
    <s v="CA0102"/>
    <s v="CA01"/>
    <s v="정치일반"/>
    <s v="추미애 &quot;尹정부, '정치경찰화' 중단하라…국민 저항 직면할 것&quot;"/>
    <x v="13"/>
    <n v="455"/>
    <n v="2.197802197802198E-2"/>
    <n v="1027"/>
    <m/>
    <x v="0"/>
    <s v="http://m.newspic.kr/view.html?nid=2022072513433668015"/>
  </r>
  <r>
    <s v="1_partners"/>
    <d v="2022-07-26T00:00:00"/>
    <s v="2022072611170052160"/>
    <s v="CA0405"/>
    <s v="CA04"/>
    <s v="축구"/>
    <s v="“아 고민되네”···22-23 시즌 최고의 ‘공격트리오’는?"/>
    <x v="54"/>
    <n v="220"/>
    <n v="0.11363636363636363"/>
    <n v="177"/>
    <n v="3"/>
    <x v="1"/>
    <s v="http://m.newspic.kr/view.html?nid=2022072611170052160"/>
  </r>
  <r>
    <s v="1_partners"/>
    <d v="2022-07-26T00:00:00"/>
    <s v="2022072622210766358"/>
    <s v="CA0518"/>
    <s v="CA05"/>
    <s v="유머/이슈"/>
    <s v="한의원 마케팅 근황.jpg"/>
    <x v="131"/>
    <n v="8139"/>
    <n v="3.7596756358274974E-2"/>
    <s v="-"/>
    <n v="1"/>
    <x v="1"/>
    <s v="http://m.newspic.kr/view.html?nid=2022072622210766358"/>
  </r>
  <r>
    <s v="1_partners"/>
    <d v="2022-07-26T00:00:00"/>
    <s v="2022072612013838055"/>
    <s v="CA0105"/>
    <s v="CA01"/>
    <s v="사건사고"/>
    <s v="&quot;김정일은 하늘&quot; 돈 유혹에 北 찬양한 탈북민, 집행유예"/>
    <x v="17"/>
    <n v="533"/>
    <n v="9.3808630393996256E-3"/>
    <n v="11"/>
    <n v="8"/>
    <x v="1"/>
    <s v="http://m.newspic.kr/view.html?nid=2022072612013838055"/>
  </r>
  <r>
    <s v="1_partners"/>
    <d v="2022-07-26T00:00:00"/>
    <s v="2022072416571303545"/>
    <s v="CA0607"/>
    <s v="CA06"/>
    <s v="교양/정보"/>
    <s v="[??밤부마마 뷰티꿀팁] 파운데이션 이렇게 바르면 청담동샵 부럽지 않아요"/>
    <x v="4"/>
    <n v="78"/>
    <n v="1.282051282051282E-2"/>
    <n v="8"/>
    <n v="10"/>
    <x v="2"/>
    <s v="http://m.newspic.kr/view.html?nid=2022072416571303545"/>
  </r>
  <r>
    <s v="1_partners"/>
    <d v="2022-07-26T00:00:00"/>
    <s v="2022072513451826669"/>
    <s v="CA0517"/>
    <s v="CA05"/>
    <s v="스토리"/>
    <s v="10월 결혼 앞둔 김연아♥고우림, ‘군대’라는 장애물이 생겼습니다"/>
    <x v="132"/>
    <n v="2212"/>
    <n v="0.10171790235081374"/>
    <n v="1363"/>
    <n v="24"/>
    <x v="0"/>
    <s v="http://m.newspic.kr/view.html?nid=2022072513451826669"/>
  </r>
  <r>
    <s v="1_partners"/>
    <d v="2022-07-26T00:00:00"/>
    <s v="2022072613192680608"/>
    <s v="CA0316"/>
    <s v="CA03"/>
    <s v="드라마"/>
    <s v="염정아, 시청해주신 모든 분들께 감사...‘클리닝 업’ 종영 소감"/>
    <x v="3"/>
    <n v="40"/>
    <n v="7.4999999999999997E-2"/>
    <n v="1"/>
    <m/>
    <x v="1"/>
    <s v="http://m.newspic.kr/view.html?nid=2022072613192680608"/>
  </r>
  <r>
    <s v="1_partners"/>
    <d v="2022-07-26T00:00:00"/>
    <s v="2022072508000188314"/>
    <s v="CA0707"/>
    <s v="CA07"/>
    <s v="아이돌"/>
    <s v="미연아,, (여자아이들)"/>
    <x v="133"/>
    <n v="3224"/>
    <n v="8.9019851116625304E-2"/>
    <m/>
    <m/>
    <x v="0"/>
    <s v="http://m.newspic.kr/view.html?nid=2022072508000188314"/>
  </r>
  <r>
    <s v="1_partners"/>
    <d v="2022-07-26T00:00:00"/>
    <s v="2022072500053476528"/>
    <s v="CA0518"/>
    <s v="CA05"/>
    <s v="유머/이슈"/>
    <s v="직업상 알고있는 나라면 절대 안 한다 뭐 있어?"/>
    <x v="84"/>
    <n v="406"/>
    <n v="3.6945812807881777E-2"/>
    <s v="-"/>
    <m/>
    <x v="0"/>
    <s v="http://m.newspic.kr/view.html?nid=2022072500053476528"/>
  </r>
  <r>
    <s v="1_partners"/>
    <d v="2022-07-26T00:00:00"/>
    <s v="2022072619321580811"/>
    <s v="CA0518"/>
    <s v="CA05"/>
    <s v="유머/이슈"/>
    <s v="아연실색 독일식 패드립"/>
    <x v="134"/>
    <n v="6106"/>
    <n v="3.5702587618735668E-2"/>
    <s v="-"/>
    <m/>
    <x v="1"/>
    <s v="http://m.newspic.kr/view.html?nid=2022072619321580811"/>
  </r>
  <r>
    <s v="1_partners"/>
    <d v="2022-07-26T00:00:00"/>
    <s v="2022072614000194501"/>
    <s v="CA0518"/>
    <s v="CA05"/>
    <s v="유머/이슈"/>
    <s v="싱글벙글 100년 후에 먹어도 멀쩡한 전투식량."/>
    <x v="135"/>
    <n v="19366"/>
    <n v="3.5681090571103996E-2"/>
    <s v="-"/>
    <m/>
    <x v="1"/>
    <s v="http://m.newspic.kr/view.html?nid=2022072614000194501"/>
  </r>
  <r>
    <s v="1_partners"/>
    <d v="2022-07-26T00:00:00"/>
    <s v="2022072611565120394"/>
    <s v="CA0115"/>
    <s v="CA01"/>
    <s v="IT/과학"/>
    <s v="인공지능 개발 시 가장 유용한 프로그래밍 언어 5종"/>
    <x v="3"/>
    <n v="49"/>
    <n v="6.1224489795918366E-2"/>
    <m/>
    <m/>
    <x v="1"/>
    <s v="http://m.newspic.kr/view.html?nid=2022072611565120394"/>
  </r>
  <r>
    <s v="1_partners"/>
    <d v="2022-07-26T00:00:00"/>
    <s v="2022072517184325320"/>
    <s v="CA0315"/>
    <s v="CA03"/>
    <s v="예능"/>
    <s v="박원숙 &quot;청평 별장서 포르노 촬영, 지인 전화 받았다&quot; (같이 삽시다)"/>
    <x v="136"/>
    <n v="2300"/>
    <n v="6.8260869565217389E-2"/>
    <n v="268"/>
    <n v="29"/>
    <x v="0"/>
    <s v="http://m.newspic.kr/view.html?nid=2022072517184325320"/>
  </r>
  <r>
    <s v="1_partners"/>
    <d v="2022-07-26T00:00:00"/>
    <s v="2022072610312149370"/>
    <s v="CA0314"/>
    <s v="CA03"/>
    <s v="연예가화제"/>
    <s v="'좋은 친구들' 폴 소르비노, 자택서 별세…향년 83세 [엑's 할리우드]"/>
    <x v="5"/>
    <n v="88"/>
    <n v="2.2727272727272728E-2"/>
    <m/>
    <m/>
    <x v="1"/>
    <s v="http://m.newspic.kr/view.html?nid=2022072610312149370"/>
  </r>
  <r>
    <s v="1_partners"/>
    <d v="2022-07-26T00:00:00"/>
    <s v="2022072502030021536"/>
    <s v="CA0104"/>
    <s v="CA01"/>
    <s v="경제일반 "/>
    <s v="'이상한 변호사 우영우' 월급 1200만원 ?…&quot;현실에는 없다&quot;"/>
    <x v="14"/>
    <n v="417"/>
    <n v="2.1582733812949641E-2"/>
    <n v="7"/>
    <m/>
    <x v="0"/>
    <s v="http://m.newspic.kr/view.html?nid=2022072502030021536"/>
  </r>
  <r>
    <s v="1_partners"/>
    <d v="2022-07-26T00:00:00"/>
    <s v="2022072501175237591"/>
    <s v="CA0208"/>
    <s v="CA02"/>
    <s v="건강정보"/>
    <s v="&quot;똑같이 해주세요&quot; 중국인들이 성형외과에 가져간다는 연예인 사진의 정체"/>
    <x v="137"/>
    <n v="2667"/>
    <n v="3.4495688038995123E-2"/>
    <n v="194"/>
    <m/>
    <x v="0"/>
    <s v="http://m.newspic.kr/view.html?nid=2022072501175237591"/>
  </r>
  <r>
    <s v="1_partners"/>
    <d v="2022-07-26T00:00:00"/>
    <s v="2022072522193764934"/>
    <s v="CA0103"/>
    <s v="CA01"/>
    <s v="사회일반"/>
    <s v="오후 9시 확진자 9만4213명... 주말 후 급증"/>
    <x v="5"/>
    <n v="236"/>
    <n v="8.4745762711864406E-3"/>
    <n v="1"/>
    <n v="1"/>
    <x v="0"/>
    <s v="http://m.newspic.kr/view.html?nid=2022072522193764934"/>
  </r>
  <r>
    <s v="1_partners"/>
    <d v="2022-07-26T00:00:00"/>
    <s v="2022072510250053395"/>
    <s v="CA0102"/>
    <s v="CA01"/>
    <s v="정치일반"/>
    <s v="이탄희-이동학, '정치개혁·정치교체 행동선언' [TF사진관]"/>
    <x v="13"/>
    <n v="184"/>
    <n v="5.434782608695652E-2"/>
    <m/>
    <m/>
    <x v="0"/>
    <s v="http://m.newspic.kr/view.html?nid=2022072510250053395"/>
  </r>
  <r>
    <s v="1_partners"/>
    <d v="2022-07-26T00:00:00"/>
    <s v="2022072618152053524"/>
    <s v="CA0518"/>
    <s v="CA05"/>
    <s v="유머/이슈"/>
    <s v="지혜의 망토"/>
    <x v="119"/>
    <n v="869"/>
    <n v="3.5673187571921748E-2"/>
    <s v="-"/>
    <m/>
    <x v="1"/>
    <s v="http://m.newspic.kr/view.html?nid=2022072618152053524"/>
  </r>
  <r>
    <s v="1_partners"/>
    <d v="2022-07-26T00:00:00"/>
    <s v="2022072423205615189"/>
    <s v="CA0517"/>
    <s v="CA05"/>
    <s v="스토리"/>
    <s v="조선소 하청 8년차 월급"/>
    <x v="4"/>
    <n v="24"/>
    <n v="4.1666666666666664E-2"/>
    <n v="4206"/>
    <n v="4"/>
    <x v="2"/>
    <s v="http://m.newspic.kr/view.html?nid=2022072423205615189"/>
  </r>
  <r>
    <s v="1_partners"/>
    <d v="2022-07-26T00:00:00"/>
    <s v="2022072618315395878"/>
    <s v="CA0405"/>
    <s v="CA04"/>
    <s v="축구"/>
    <s v="[A-기자회견] 벨 감독의 진한 아쉬움...&quot;우리가 대회 최강 팀이었는데&quot;"/>
    <x v="3"/>
    <n v="105"/>
    <n v="2.8571428571428571E-2"/>
    <n v="403"/>
    <n v="2"/>
    <x v="1"/>
    <s v="http://m.newspic.kr/view.html?nid=2022072618315395878"/>
  </r>
  <r>
    <s v="1_partners"/>
    <d v="2022-07-26T00:00:00"/>
    <s v="2022072421261311266"/>
    <s v="CA0518"/>
    <s v="CA05"/>
    <s v="유머/이슈"/>
    <s v="회사 신입이 꾸민 책상"/>
    <x v="138"/>
    <n v="3125"/>
    <n v="3.5200000000000002E-2"/>
    <s v="-"/>
    <n v="1"/>
    <x v="2"/>
    <s v="http://m.newspic.kr/view.html?nid=2022072421261311266"/>
  </r>
  <r>
    <s v="1_partners"/>
    <d v="2022-07-26T00:00:00"/>
    <s v="2022072000190022527"/>
    <s v="CA0707"/>
    <s v="CA07"/>
    <s v="아이돌"/>
    <s v="줄넘기 하는 조현 묵직함"/>
    <x v="4"/>
    <n v="1"/>
    <n v="1"/>
    <n v="15"/>
    <m/>
    <x v="4"/>
    <s v="http://m.newspic.kr/view.html?nid=2022072000190022527"/>
  </r>
  <r>
    <s v="1_partners"/>
    <d v="2022-07-26T00:00:00"/>
    <s v="2022072518403842029"/>
    <s v="CA0518"/>
    <s v="CA05"/>
    <s v="유머/이슈"/>
    <s v="조선 이 생각보다 살기 좋은 나라였던 이유"/>
    <x v="9"/>
    <n v="375"/>
    <n v="3.4666666666666665E-2"/>
    <s v="-"/>
    <m/>
    <x v="0"/>
    <s v="http://m.newspic.kr/view.html?nid=2022072518403842029"/>
  </r>
  <r>
    <s v="1_partners"/>
    <d v="2022-07-26T00:00:00"/>
    <s v="2022072603100181725"/>
    <s v="CA0518"/>
    <s v="CA05"/>
    <s v="유머/이슈"/>
    <s v="졸지에 테러범 취급"/>
    <x v="139"/>
    <n v="3200"/>
    <n v="3.4062500000000002E-2"/>
    <s v="-"/>
    <n v="1"/>
    <x v="1"/>
    <s v="http://m.newspic.kr/view.html?nid=2022072603100181725"/>
  </r>
  <r>
    <s v="1_partners"/>
    <d v="2022-07-26T00:00:00"/>
    <s v="2022072519280043996"/>
    <s v="CA0315"/>
    <s v="CA03"/>
    <s v="예능"/>
    <s v="‘김지민♥’ 김준호 “함흥냉면→쪽갈비 맛, tvN 같아” (줄서는식당)"/>
    <x v="5"/>
    <n v="294"/>
    <n v="6.8027210884353739E-3"/>
    <n v="6"/>
    <n v="5"/>
    <x v="0"/>
    <s v="http://m.newspic.kr/view.html?nid=2022072519280043996"/>
  </r>
  <r>
    <s v="1_partners"/>
    <d v="2022-07-26T00:00:00"/>
    <s v="2022072412000103471"/>
    <s v="CA0707"/>
    <s v="CA07"/>
    <s v="아이돌"/>
    <s v="신민아"/>
    <x v="4"/>
    <n v="9"/>
    <n v="0.1111111111111111"/>
    <m/>
    <m/>
    <x v="2"/>
    <s v="http://m.newspic.kr/view.html?nid=2022072412000103471"/>
  </r>
  <r>
    <s v="1_partners"/>
    <d v="2022-07-26T00:00:00"/>
    <s v="2022072516341800889"/>
    <s v="CA0103"/>
    <s v="CA01"/>
    <s v="사회일반"/>
    <s v="해외입국자 PCR검사, 오늘부터 '입국 1일내' 검사로 강화"/>
    <x v="4"/>
    <n v="114"/>
    <n v="8.771929824561403E-3"/>
    <m/>
    <m/>
    <x v="0"/>
    <s v="http://m.newspic.kr/view.html?nid=2022072516341800889"/>
  </r>
  <r>
    <s v="1_partners"/>
    <d v="2022-07-26T00:00:00"/>
    <s v="2022072513522876528"/>
    <s v="CA0306"/>
    <s v="CA03"/>
    <s v="영화"/>
    <s v="영화 비상선언 임영웅·BTS 진까지 초호화 시사회"/>
    <x v="4"/>
    <n v="38"/>
    <n v="2.6315789473684209E-2"/>
    <m/>
    <n v="1"/>
    <x v="0"/>
    <s v="http://m.newspic.kr/view.html?nid=2022072513522876528"/>
  </r>
  <r>
    <s v="1_partners"/>
    <d v="2022-07-26T00:00:00"/>
    <s v="2022072618010023245"/>
    <s v="CA0206"/>
    <s v="CA02"/>
    <s v="패션/뷰티"/>
    <s v="포장도 eco-freindly하게! 지구를 지켜라, 리팩"/>
    <x v="4"/>
    <n v="3"/>
    <n v="0.33333333333333331"/>
    <n v="1"/>
    <n v="2"/>
    <x v="1"/>
    <s v="http://m.newspic.kr/view.html?nid=2022072618010023245"/>
  </r>
  <r>
    <s v="1_partners"/>
    <d v="2022-07-26T00:00:00"/>
    <s v="2022072613251721171"/>
    <s v="CA0519"/>
    <s v="CA05"/>
    <s v="15금"/>
    <s v="겨에 혀가 닿는 녀"/>
    <x v="140"/>
    <n v="33148"/>
    <n v="0.21198865693254496"/>
    <n v="29927"/>
    <n v="92"/>
    <x v="1"/>
    <s v="http://m.newspic.kr/view.html?nid=2022072613251721171"/>
  </r>
  <r>
    <s v="1_partners"/>
    <d v="2022-07-26T00:00:00"/>
    <s v="2022072620144468572"/>
    <s v="CA0518"/>
    <s v="CA05"/>
    <s v="유머/이슈"/>
    <s v="흑인 스파이더맨??PC묻은 거 누가 봄?"/>
    <x v="141"/>
    <n v="22110"/>
    <n v="3.3966530981456355E-2"/>
    <s v="-"/>
    <m/>
    <x v="1"/>
    <s v="http://m.newspic.kr/view.html?nid=2022072620144468572"/>
  </r>
  <r>
    <s v="1_partners"/>
    <d v="2022-07-26T00:00:00"/>
    <s v="2022072612240011240"/>
    <s v="CA0116"/>
    <s v="CA01"/>
    <s v="글로벌 "/>
    <s v="가축 잡아먹던 인도네시아 호랑이, 당국 설치한 덫에 붙잡혀"/>
    <x v="5"/>
    <n v="197"/>
    <n v="1.015228426395939E-2"/>
    <n v="3"/>
    <n v="6"/>
    <x v="1"/>
    <s v="http://m.newspic.kr/view.html?nid=2022072612240011240"/>
  </r>
  <r>
    <s v="1_partners"/>
    <d v="2022-07-26T00:00:00"/>
    <s v="2022072515233161659"/>
    <s v="CA0706"/>
    <s v="CA07"/>
    <s v="유머"/>
    <s v="연대나온 일반인 모델"/>
    <x v="142"/>
    <n v="91821"/>
    <n v="9.9269230350355578E-2"/>
    <n v="7232"/>
    <n v="9"/>
    <x v="0"/>
    <s v="http://m.newspic.kr/view.html?nid=2022072515233161659"/>
  </r>
  <r>
    <s v="1_partners"/>
    <d v="2022-07-26T00:00:00"/>
    <s v="2022072611455888667"/>
    <s v="CA0406"/>
    <s v="CA04"/>
    <s v="해외축구 "/>
    <s v="&quot;김민재, 큰 영향력과 파워 갖췄다&quot; 이탈리아 레전드 감독 평가"/>
    <x v="17"/>
    <n v="180"/>
    <n v="2.7777777777777776E-2"/>
    <m/>
    <m/>
    <x v="1"/>
    <s v="http://m.newspic.kr/view.html?nid=2022072611455888667"/>
  </r>
  <r>
    <s v="1_partners"/>
    <d v="2022-07-26T00:00:00"/>
    <s v="2022072217364680411"/>
    <s v="CA0519"/>
    <s v="CA05"/>
    <s v="15금"/>
    <s v="여자 프로레슬링"/>
    <x v="4"/>
    <n v="3"/>
    <n v="0.33333333333333331"/>
    <n v="53"/>
    <n v="1"/>
    <x v="7"/>
    <s v="http://m.newspic.kr/view.html?nid=2022072217364680411"/>
  </r>
  <r>
    <s v="1_partners"/>
    <d v="2022-07-26T00:00:00"/>
    <s v="2022072614343273559"/>
    <s v="CA0517"/>
    <s v="CA05"/>
    <s v="스토리"/>
    <s v="소개팅 간 여친 어떻게 생각해"/>
    <x v="143"/>
    <n v="2749"/>
    <n v="7.3845034558021105E-2"/>
    <n v="4110"/>
    <n v="36"/>
    <x v="1"/>
    <s v="http://m.newspic.kr/view.html?nid=2022072614343273559"/>
  </r>
  <r>
    <s v="1_partners"/>
    <d v="2022-07-26T00:00:00"/>
    <s v="2022072517513844522"/>
    <s v="CA0102"/>
    <s v="CA01"/>
    <s v="정치일반"/>
    <s v="尹 &quot;여가부 폐지 로드맵 조속히 마련하라&quot;(상보)"/>
    <x v="21"/>
    <n v="347"/>
    <n v="2.3054755043227664E-2"/>
    <m/>
    <m/>
    <x v="0"/>
    <s v="http://m.newspic.kr/view.html?nid=2022072517513844522"/>
  </r>
  <r>
    <s v="1_partners"/>
    <d v="2022-07-26T00:00:00"/>
    <s v="2022072506490126510"/>
    <s v="CA0314"/>
    <s v="CA03"/>
    <s v="연예가화제"/>
    <s v="양준혁, ♥19세 연하 아내와 밀착 포옹..꿀 떨어지는 신혼부부[★SNS]"/>
    <x v="4"/>
    <n v="26"/>
    <n v="3.8461538461538464E-2"/>
    <n v="49"/>
    <m/>
    <x v="0"/>
    <s v="http://m.newspic.kr/view.html?nid=2022072506490126510"/>
  </r>
  <r>
    <s v="1_partners"/>
    <d v="2022-07-26T00:00:00"/>
    <s v="2022072614544544086"/>
    <s v="CA0205"/>
    <s v="CA02"/>
    <s v="여행/레져"/>
    <s v="40년 전 모습 그대로, 레고 아타리 2600 레고 세트 나온다"/>
    <x v="10"/>
    <n v="96"/>
    <n v="4.1666666666666664E-2"/>
    <m/>
    <n v="2"/>
    <x v="1"/>
    <s v="http://m.newspic.kr/view.html?nid=2022072614544544086"/>
  </r>
  <r>
    <s v="1_partners"/>
    <d v="2022-07-26T00:00:00"/>
    <s v="2022072518510798562"/>
    <s v="CA0314"/>
    <s v="CA03"/>
    <s v="연예가화제"/>
    <s v="김연아 예비신랑 고우림, 소름돋는 과거 인성 밝혀지자 &quot;결혼 잘했네&quot;"/>
    <x v="144"/>
    <n v="1730"/>
    <n v="9.7687861271676307E-2"/>
    <n v="1240"/>
    <n v="2"/>
    <x v="0"/>
    <s v="http://m.newspic.kr/view.html?nid=2022072518510798562"/>
  </r>
  <r>
    <s v="1_partners"/>
    <d v="2022-07-26T00:00:00"/>
    <s v="2022072518460417539"/>
    <s v="CA0518"/>
    <s v="CA05"/>
    <s v="유머/이슈"/>
    <s v="토트넘에서 손흥민 유니폼 판매율이 높은 이유 .son"/>
    <x v="10"/>
    <n v="48"/>
    <n v="8.3333333333333329E-2"/>
    <n v="9381"/>
    <n v="17"/>
    <x v="0"/>
    <s v="http://m.newspic.kr/view.html?nid=2022072518460417539"/>
  </r>
  <r>
    <s v="1_partners"/>
    <d v="2022-07-26T00:00:00"/>
    <s v="2022072516521790641"/>
    <s v="CA0109"/>
    <s v="CA01"/>
    <s v="기업/산업"/>
    <s v="고유가에 LPG 개조 ‘바이퓨얼’ 수요 증가…장단점 뚜렷"/>
    <x v="73"/>
    <n v="259"/>
    <n v="4.633204633204633E-2"/>
    <m/>
    <m/>
    <x v="0"/>
    <s v="http://m.newspic.kr/view.html?nid=2022072516521790641"/>
  </r>
  <r>
    <s v="1_partners"/>
    <d v="2022-07-26T00:00:00"/>
    <s v="2022072519284779966"/>
    <s v="CA0103"/>
    <s v="CA01"/>
    <s v="사회일반"/>
    <s v="연천군 임진강서 여성 시신 발견... 김일성·김정일 배지 달고 있었다"/>
    <x v="3"/>
    <n v="70"/>
    <n v="4.2857142857142858E-2"/>
    <m/>
    <m/>
    <x v="0"/>
    <s v="http://m.newspic.kr/view.html?nid=2022072519284779966"/>
  </r>
  <r>
    <s v="1_partners"/>
    <d v="2022-07-26T00:00:00"/>
    <s v="2022072608520589312"/>
    <s v="CA0706"/>
    <s v="CA07"/>
    <s v="유머"/>
    <s v="몸무게 63kg 운동녀 피지컬"/>
    <x v="145"/>
    <n v="27365"/>
    <n v="0.15296912114014252"/>
    <n v="8918"/>
    <n v="52"/>
    <x v="1"/>
    <s v="http://m.newspic.kr/view.html?nid=2022072608520589312"/>
  </r>
  <r>
    <s v="1_partners"/>
    <d v="2022-07-26T00:00:00"/>
    <s v="2022072510190382571"/>
    <s v="CA0104"/>
    <s v="CA01"/>
    <s v="경제일반 "/>
    <s v="식중독 예방? 냉장고 청소부터"/>
    <x v="4"/>
    <n v="35"/>
    <n v="2.8571428571428571E-2"/>
    <m/>
    <m/>
    <x v="0"/>
    <s v="http://m.newspic.kr/view.html?nid=2022072510190382571"/>
  </r>
  <r>
    <s v="1_partners"/>
    <d v="2022-07-26T00:00:00"/>
    <s v="2022072601091110477"/>
    <s v="CA0518"/>
    <s v="CA05"/>
    <s v="유머/이슈"/>
    <s v="맛있는 캐슈넛이 재배되는 놀라운 방법"/>
    <x v="146"/>
    <n v="4527"/>
    <n v="3.1809145129224649E-2"/>
    <s v="-"/>
    <n v="1"/>
    <x v="1"/>
    <s v="http://m.newspic.kr/view.html?nid=2022072601091110477"/>
  </r>
  <r>
    <s v="1_partners"/>
    <d v="2022-07-26T00:00:00"/>
    <s v="2022072609160941285"/>
    <s v="CA0102"/>
    <s v="CA01"/>
    <s v="정치일반"/>
    <s v="尹, 경찰 집단행동에 &quot;국방·치안 최종 감독자는 대통령…깊은 우려&quot;"/>
    <x v="3"/>
    <n v="179"/>
    <n v="1.6759776536312849E-2"/>
    <n v="912"/>
    <n v="2"/>
    <x v="1"/>
    <s v="http://m.newspic.kr/view.html?nid=2022072609160941285"/>
  </r>
  <r>
    <s v="1_partners"/>
    <d v="2022-07-26T00:00:00"/>
    <s v="2022072609575833336"/>
    <s v="CA0103"/>
    <s v="CA01"/>
    <s v="사회일반"/>
    <s v="&quot;우영우는 공감하면서 현실에선 비난·욕설&quot; 전장연 만평"/>
    <x v="29"/>
    <n v="985"/>
    <n v="3.0456852791878174E-2"/>
    <n v="4"/>
    <n v="4"/>
    <x v="1"/>
    <s v="http://m.newspic.kr/view.html?nid=2022072609575833336"/>
  </r>
  <r>
    <s v="1_partners"/>
    <d v="2022-07-26T00:00:00"/>
    <s v="2022072511054345692"/>
    <s v="CA0405"/>
    <s v="CA04"/>
    <s v="축구"/>
    <s v="손흥민, 콘테 감독 베스트 11에 포함…부폰·아자르 등과 어깨 나란히"/>
    <x v="5"/>
    <n v="350"/>
    <n v="5.7142857142857143E-3"/>
    <n v="603"/>
    <n v="4"/>
    <x v="0"/>
    <s v="http://m.newspic.kr/view.html?nid=2022072511054345692"/>
  </r>
  <r>
    <s v="1_partners"/>
    <d v="2022-07-26T00:00:00"/>
    <s v="2022072606450292090"/>
    <s v="CA0518"/>
    <s v="CA05"/>
    <s v="유머/이슈"/>
    <s v="그 사건 1등석 이었습니다 포텐 가능?"/>
    <x v="147"/>
    <n v="13823"/>
    <n v="3.0673515155899587E-2"/>
    <s v="-"/>
    <m/>
    <x v="1"/>
    <s v="http://m.newspic.kr/view.html?nid=2022072606450292090"/>
  </r>
  <r>
    <s v="1_partners"/>
    <d v="2022-07-26T00:00:00"/>
    <s v="2022072511392658242"/>
    <s v="CA0102"/>
    <s v="CA01"/>
    <s v="정치일반"/>
    <s v="대통령실 로비에 발달장애 예술가 작품 전시…尹대통령 &quot;몇 년 전 본 그림&quot;"/>
    <x v="17"/>
    <n v="629"/>
    <n v="7.9491255961844191E-3"/>
    <n v="7"/>
    <m/>
    <x v="0"/>
    <s v="http://m.newspic.kr/view.html?nid=2022072511392658242"/>
  </r>
  <r>
    <s v="1_partners"/>
    <d v="2022-07-26T00:00:00"/>
    <s v="2022071800040045627"/>
    <s v="CA0706"/>
    <s v="CA07"/>
    <s v="유머"/>
    <s v="근육질 치어리더 배수현 복근 바디프로필"/>
    <x v="148"/>
    <n v="17453"/>
    <n v="1.925170457800951E-2"/>
    <n v="13"/>
    <n v="1"/>
    <x v="10"/>
    <s v="http://m.newspic.kr/view.html?nid=2022071800040045627"/>
  </r>
  <r>
    <s v="1_partners"/>
    <d v="2022-07-26T00:00:00"/>
    <s v="2022072517435573918"/>
    <s v="CA0314"/>
    <s v="CA03"/>
    <s v="연예가화제"/>
    <s v="김연아 결혼, 남편 고우림 소름돋는 학력과 집안 수준(+재산 나이차이)"/>
    <x v="149"/>
    <n v="3651"/>
    <n v="5.8887975897014513E-2"/>
    <n v="16531"/>
    <n v="2"/>
    <x v="0"/>
    <s v="http://m.newspic.kr/view.html?nid=2022072517435573918"/>
  </r>
  <r>
    <s v="1_partners"/>
    <d v="2022-07-26T00:00:00"/>
    <s v="2022072516104494247"/>
    <s v="CA0707"/>
    <s v="CA07"/>
    <s v="아이돌"/>
    <s v="고개를 드는 아이유 요가"/>
    <x v="150"/>
    <n v="19500"/>
    <n v="3.4820512820512822E-2"/>
    <n v="8986"/>
    <n v="8"/>
    <x v="0"/>
    <s v="http://m.newspic.kr/view.html?nid=2022072516104494247"/>
  </r>
  <r>
    <s v="1_partners"/>
    <d v="2022-07-26T00:00:00"/>
    <s v="2022072607093601622"/>
    <s v="CA0519"/>
    <s v="CA05"/>
    <s v="15금"/>
    <s v="머나 먼 미래의 성 처리 로봇 모음"/>
    <x v="151"/>
    <n v="12289"/>
    <n v="0.10415819025144438"/>
    <n v="20"/>
    <n v="17"/>
    <x v="1"/>
    <s v="http://m.newspic.kr/view.html?nid=2022072607093601622"/>
  </r>
  <r>
    <s v="1_partners"/>
    <d v="2022-07-26T00:00:00"/>
    <s v="2022072607000030264"/>
    <s v="CA0102"/>
    <s v="CA01"/>
    <s v="정치일반"/>
    <s v="[7/26(화) 데일리안 출근길 뉴스] 이상민 &quot;하나회 12·12 쿠데타 준한다 비판, 이번 사태 연루 경찰들 얘기&quot; 등"/>
    <x v="21"/>
    <n v="599"/>
    <n v="1.335559265442404E-2"/>
    <n v="94"/>
    <n v="9"/>
    <x v="1"/>
    <s v="http://m.newspic.kr/view.html?nid=2022072607000030264"/>
  </r>
  <r>
    <s v="1_partners"/>
    <d v="2022-07-26T00:00:00"/>
    <s v="2022072600030027319"/>
    <s v="CA0707"/>
    <s v="CA07"/>
    <s v="아이돌"/>
    <s v="여자아이들 슈화 톰보이 인스타 사진"/>
    <x v="152"/>
    <n v="1185"/>
    <n v="9.7890295358649793E-2"/>
    <n v="2"/>
    <n v="2"/>
    <x v="1"/>
    <s v="http://m.newspic.kr/view.html?nid=2022072600030027319"/>
  </r>
  <r>
    <s v="1_partners"/>
    <d v="2022-07-26T00:00:00"/>
    <s v="2022072517513171803"/>
    <s v="CA0103"/>
    <s v="CA01"/>
    <s v="사회일반"/>
    <s v="일본 사쿠라지마 화산 폭발…한반도에 끼치는 영향은?"/>
    <x v="129"/>
    <n v="4171"/>
    <n v="1.5104291536801727E-2"/>
    <m/>
    <n v="2"/>
    <x v="0"/>
    <s v="http://m.newspic.kr/view.html?nid=2022072517513171803"/>
  </r>
  <r>
    <s v="1_partners"/>
    <d v="2022-07-26T00:00:00"/>
    <s v="2022072617470142776"/>
    <s v="CA0102"/>
    <s v="CA01"/>
    <s v="정치일반"/>
    <s v="[6차 대유행 본격화] 확진자 폭등에 과학 방역 회의론 솔솔...尹 정부 '자율 방역' 한계 임박?"/>
    <x v="5"/>
    <n v="89"/>
    <n v="2.247191011235955E-2"/>
    <m/>
    <m/>
    <x v="1"/>
    <s v="http://m.newspic.kr/view.html?nid=2022072617470142776"/>
  </r>
  <r>
    <s v="1_partners"/>
    <d v="2022-07-26T00:00:00"/>
    <s v="2022072616484357378"/>
    <s v="CA0518"/>
    <s v="CA05"/>
    <s v="유머/이슈"/>
    <s v="한발운전 vs 양발운전 당신은??"/>
    <x v="153"/>
    <n v="1702"/>
    <n v="3.0552291421856639E-2"/>
    <s v="-"/>
    <m/>
    <x v="1"/>
    <s v="http://m.newspic.kr/view.html?nid=2022072616484357378"/>
  </r>
  <r>
    <s v="1_partners"/>
    <d v="2022-07-26T00:00:00"/>
    <s v="2022072509020889865"/>
    <s v="CA0102"/>
    <s v="CA01"/>
    <s v="정치일반"/>
    <s v="尹, 경찰 반발 확산에 &quot;행안부·경찰청서 필요조치 잘 할 것&quot;"/>
    <x v="14"/>
    <n v="217"/>
    <n v="4.1474654377880185E-2"/>
    <m/>
    <m/>
    <x v="0"/>
    <s v="http://m.newspic.kr/view.html?nid=2022072509020889865"/>
  </r>
  <r>
    <s v="1_partners"/>
    <d v="2022-07-26T00:00:00"/>
    <s v="2022072512385805178"/>
    <s v="CA0314"/>
    <s v="CA03"/>
    <s v="연예가화제"/>
    <s v="'김연아와 결혼' 포레스텔라 고우림, 자필 편지 공개?"/>
    <x v="10"/>
    <n v="126"/>
    <n v="3.1746031746031744E-2"/>
    <n v="6"/>
    <m/>
    <x v="0"/>
    <s v="http://m.newspic.kr/view.html?nid=2022072512385805178"/>
  </r>
  <r>
    <s v="1_partners"/>
    <d v="2022-07-26T00:00:00"/>
    <s v="2022072518270379628"/>
    <s v="CA0105"/>
    <s v="CA01"/>
    <s v="사건사고"/>
    <s v="&quot;또 초등생 동반한 극단적 선택&quot;... 40대 어머니는 왜 잔혹한 선택을 했나 (+유서, 사진)"/>
    <x v="154"/>
    <n v="4810"/>
    <n v="3.7422037422037424E-2"/>
    <n v="1945"/>
    <n v="76"/>
    <x v="0"/>
    <s v="http://m.newspic.kr/view.html?nid=2022072518270379628"/>
  </r>
  <r>
    <s v="1_partners"/>
    <d v="2022-07-26T00:00:00"/>
    <s v="2022072608573648591"/>
    <s v="CA0103"/>
    <s v="CA01"/>
    <s v="사회일반"/>
    <s v="이웃과 흡연 갈등 끝에…아파트 복도에서 장검 휘두른 40대"/>
    <x v="155"/>
    <n v="1069"/>
    <n v="1.9644527595884004E-2"/>
    <n v="1"/>
    <n v="3"/>
    <x v="1"/>
    <s v="http://m.newspic.kr/view.html?nid=2022072608573648591"/>
  </r>
  <r>
    <s v="1_partners"/>
    <d v="2022-07-26T00:00:00"/>
    <s v="2022072512401499010"/>
    <s v="CA0314"/>
    <s v="CA03"/>
    <s v="연예가화제"/>
    <s v="'10월 결혼' 김연아, 전 남친 김원중까지 화제"/>
    <x v="156"/>
    <n v="470"/>
    <n v="0.15319148936170213"/>
    <n v="8"/>
    <m/>
    <x v="0"/>
    <s v="http://m.newspic.kr/view.html?nid=2022072512401499010"/>
  </r>
  <r>
    <s v="1_partners"/>
    <d v="2022-07-26T00:00:00"/>
    <s v="2022072603565757486"/>
    <s v="CA0707"/>
    <s v="CA07"/>
    <s v="아이돌"/>
    <s v="예인이"/>
    <x v="10"/>
    <n v="108"/>
    <n v="3.7037037037037035E-2"/>
    <n v="1"/>
    <n v="7"/>
    <x v="1"/>
    <s v="http://m.newspic.kr/view.html?nid=2022072603565757486"/>
  </r>
  <r>
    <s v="1_partners"/>
    <d v="2022-07-26T00:00:00"/>
    <s v="2022072611224480835"/>
    <s v="CA0104"/>
    <s v="CA01"/>
    <s v="경제일반 "/>
    <s v="[특징주] 자연과환경, 129.5억원 규모 평택 물류센터 신축공사 계약 체결 '주가는?'"/>
    <x v="4"/>
    <n v="19"/>
    <n v="5.2631578947368418E-2"/>
    <n v="2"/>
    <n v="4"/>
    <x v="1"/>
    <s v="http://m.newspic.kr/view.html?nid=2022072611224480835"/>
  </r>
  <r>
    <s v="1_partners"/>
    <d v="2022-07-26T00:00:00"/>
    <s v="2022072620372689739"/>
    <s v="CA0103"/>
    <s v="CA01"/>
    <s v="사회일반"/>
    <s v="공수처, 공직사회 '내부고발 안내서' 발간"/>
    <x v="4"/>
    <n v="103"/>
    <n v="9.7087378640776691E-3"/>
    <m/>
    <m/>
    <x v="1"/>
    <s v="http://m.newspic.kr/view.html?nid=2022072620372689739"/>
  </r>
  <r>
    <s v="1_partners"/>
    <d v="2022-07-26T00:00:00"/>
    <s v="2022072615160989787"/>
    <s v="CA0518"/>
    <s v="CA05"/>
    <s v="유머/이슈"/>
    <s v="사나우니 건들지 마시오"/>
    <x v="10"/>
    <n v="50"/>
    <n v="0.08"/>
    <m/>
    <m/>
    <x v="1"/>
    <s v="http://m.newspic.kr/view.html?nid=2022072615160989787"/>
  </r>
  <r>
    <s v="1_partners"/>
    <d v="2022-07-26T00:00:00"/>
    <s v="2022072600003542157"/>
    <s v="CA0406"/>
    <s v="CA04"/>
    <s v="해외축구 "/>
    <s v="첼시 투헬, 178cm 센터백 쿤데 키에 의문…영입 무산 위기"/>
    <x v="3"/>
    <n v="126"/>
    <n v="2.3809523809523808E-2"/>
    <n v="1"/>
    <n v="3"/>
    <x v="1"/>
    <s v="http://m.newspic.kr/view.html?nid=2022072600003542157"/>
  </r>
  <r>
    <s v="1_partners"/>
    <d v="2022-07-26T00:00:00"/>
    <s v="2022072607272635892"/>
    <s v="CA0103"/>
    <s v="CA01"/>
    <s v="사회일반"/>
    <s v="뉴욕증시, FOMC·실적 앞두고 혼조···나스닥 0.43%↓마감"/>
    <x v="157"/>
    <n v="748"/>
    <n v="3.4759358288770054E-2"/>
    <m/>
    <n v="1"/>
    <x v="1"/>
    <s v="http://m.newspic.kr/view.html?nid=2022072607272635892"/>
  </r>
  <r>
    <s v="1_partners"/>
    <d v="2022-07-26T00:00:00"/>
    <s v="2022072517460012999"/>
    <s v="CA0902"/>
    <s v="CA09"/>
    <s v="암호화폐"/>
    <s v="[코툰]&quot;전 세계 비트코인 법정화폐 채택은 시간 문제&quot;"/>
    <x v="18"/>
    <n v="304"/>
    <n v="2.3026315789473683E-2"/>
    <n v="43"/>
    <n v="2"/>
    <x v="0"/>
    <s v="http://m.newspic.kr/view.html?nid=2022072517460012999"/>
  </r>
  <r>
    <s v="1_partners"/>
    <d v="2022-07-26T00:00:00"/>
    <s v="2022072512115631811"/>
    <s v="CA0518"/>
    <s v="CA05"/>
    <s v="유머/이슈"/>
    <s v="우주에서 가장 작은 은하"/>
    <x v="29"/>
    <n v="1058"/>
    <n v="2.835538752362949E-2"/>
    <s v="-"/>
    <m/>
    <x v="0"/>
    <s v="http://m.newspic.kr/view.html?nid=2022072512115631811"/>
  </r>
  <r>
    <s v="1_partners"/>
    <d v="2022-07-26T00:00:00"/>
    <s v="2022072618290109277"/>
    <s v="CA0314"/>
    <s v="CA03"/>
    <s v="연예가화제"/>
    <s v="설현 &quot;와이파이 끊긴 화면처럼&quot; 이상증세 호소, 이석증 진단"/>
    <x v="5"/>
    <n v="30"/>
    <n v="6.6666666666666666E-2"/>
    <n v="3"/>
    <n v="13"/>
    <x v="1"/>
    <s v="http://m.newspic.kr/view.html?nid=2022072618290109277"/>
  </r>
  <r>
    <s v="1_partners"/>
    <d v="2022-07-26T00:00:00"/>
    <s v="2022072518280047318"/>
    <s v="CA0102"/>
    <s v="CA01"/>
    <s v="정치일반"/>
    <s v="이배용 전 이대 총장, '靑 관리·활용 자문단' 단장 위촉"/>
    <x v="17"/>
    <n v="368"/>
    <n v="1.358695652173913E-2"/>
    <m/>
    <m/>
    <x v="0"/>
    <s v="http://m.newspic.kr/view.html?nid=2022072518280047318"/>
  </r>
  <r>
    <s v="1_partners"/>
    <d v="2022-07-26T00:00:00"/>
    <s v="2022072613250165303"/>
    <s v="CA0518"/>
    <s v="CA05"/>
    <s v="유머/이슈"/>
    <s v="2008년 아키하바라 묻지마 범죄 범행자, 사형 집행"/>
    <x v="158"/>
    <n v="13652"/>
    <n v="2.519777322004102E-2"/>
    <s v="-"/>
    <m/>
    <x v="1"/>
    <s v="http://m.newspic.kr/view.html?nid=2022072613250165303"/>
  </r>
  <r>
    <s v="1_partners"/>
    <d v="2022-07-26T00:00:00"/>
    <s v="2022072607310161752"/>
    <s v="CA0405"/>
    <s v="CA04"/>
    <s v="축구"/>
    <s v="'1무 1패' 벨호, 대만 상대로 유종의 미 거둔다"/>
    <x v="5"/>
    <n v="34"/>
    <n v="5.8823529411764705E-2"/>
    <m/>
    <n v="1"/>
    <x v="1"/>
    <s v="http://m.newspic.kr/view.html?nid=2022072607310161752"/>
  </r>
  <r>
    <s v="1_partners"/>
    <d v="2022-07-26T00:00:00"/>
    <s v="2022072615385779860"/>
    <s v="CA0707"/>
    <s v="CA07"/>
    <s v="아이돌"/>
    <s v="검은 끈나시 이달의 소녀 올리비아 혜"/>
    <x v="159"/>
    <n v="3133"/>
    <n v="6.2559846792211937E-2"/>
    <n v="19"/>
    <n v="6"/>
    <x v="1"/>
    <s v="http://m.newspic.kr/view.html?nid=2022072615385779860"/>
  </r>
  <r>
    <s v="1_partners"/>
    <d v="2022-07-26T00:00:00"/>
    <s v="2022072609163578335"/>
    <s v="CA0315"/>
    <s v="CA03"/>
    <s v="예능"/>
    <s v="김부선 딸 이루안, 300만원짜리 컵라면 시켰다…'깜짝' (펜트하우스)"/>
    <x v="5"/>
    <n v="21"/>
    <n v="9.5238095238095233E-2"/>
    <n v="29"/>
    <n v="16"/>
    <x v="1"/>
    <s v="http://m.newspic.kr/view.html?nid=2022072609163578335"/>
  </r>
  <r>
    <s v="1_partners"/>
    <d v="2022-07-26T00:00:00"/>
    <s v="2022072513481182822"/>
    <s v="CA0401"/>
    <s v="CA04"/>
    <s v="스포츠 일반 "/>
    <s v="中언론들 “김연아 여전히 여자피겨 역대 최고”"/>
    <x v="4"/>
    <n v="27"/>
    <n v="3.7037037037037035E-2"/>
    <n v="4"/>
    <m/>
    <x v="0"/>
    <s v="http://m.newspic.kr/view.html?nid=2022072513481182822"/>
  </r>
  <r>
    <s v="1_partners"/>
    <d v="2022-07-26T00:00:00"/>
    <s v="2022072614522018037"/>
    <s v="CA0105"/>
    <s v="CA01"/>
    <s v="사건사고"/>
    <s v="'교묘한 수법'으로 교사 노트북에서 기말고사 시험지 빼돌린 고교생들 (ft.악성코드)"/>
    <x v="3"/>
    <n v="175"/>
    <n v="1.7142857142857144E-2"/>
    <n v="5"/>
    <n v="9"/>
    <x v="1"/>
    <s v="http://m.newspic.kr/view.html?nid=2022072614522018037"/>
  </r>
  <r>
    <s v="1_partners"/>
    <d v="2022-07-26T00:00:00"/>
    <s v="2022072615593864539"/>
    <s v="CA0103"/>
    <s v="CA01"/>
    <s v="사회일반"/>
    <s v="법무부, '검찰 직접수사 강화' 예고...공수처 우선 수사권도 폐지"/>
    <x v="4"/>
    <n v="253"/>
    <n v="3.952569169960474E-3"/>
    <n v="143"/>
    <n v="3"/>
    <x v="1"/>
    <s v="http://m.newspic.kr/view.html?nid=2022072615593864539"/>
  </r>
  <r>
    <s v="1_partners"/>
    <d v="2022-07-26T00:00:00"/>
    <s v="2022071307505497985"/>
    <s v="CA0212"/>
    <s v="CA02"/>
    <s v="반려동물"/>
    <s v="'내 이름 왜 이럼?' 특이한 고양이 이름들"/>
    <x v="4"/>
    <n v="12"/>
    <n v="8.3333333333333329E-2"/>
    <n v="1"/>
    <m/>
    <x v="12"/>
    <s v="http://m.newspic.kr/view.html?nid=2022071307505497985"/>
  </r>
  <r>
    <s v="1_partners"/>
    <d v="2022-07-26T00:00:00"/>
    <s v="2022072510402796948"/>
    <s v="CA0103"/>
    <s v="CA01"/>
    <s v="사회일반"/>
    <s v="&quot;왜 무시해&quot; 청주서 식당 주인 살해한 60대 검거"/>
    <x v="5"/>
    <n v="306"/>
    <n v="6.5359477124183009E-3"/>
    <m/>
    <m/>
    <x v="0"/>
    <s v="http://m.newspic.kr/view.html?nid=2022072510402796948"/>
  </r>
  <r>
    <s v="1_partners"/>
    <d v="2022-07-26T00:00:00"/>
    <s v="2022072608520589312"/>
    <s v="CA0519"/>
    <s v="CA05"/>
    <s v="15금"/>
    <s v="몸무게 63kg 운동녀 피지컬"/>
    <x v="160"/>
    <n v="10075"/>
    <n v="0.12962779156327545"/>
    <n v="8918"/>
    <n v="52"/>
    <x v="1"/>
    <s v="http://m.newspic.kr/view.html?nid=2022072608520589312"/>
  </r>
  <r>
    <s v="1_partners"/>
    <d v="2022-07-26T00:00:00"/>
    <s v="2022072518000017942"/>
    <s v="CA0518"/>
    <s v="CA05"/>
    <s v="유머/이슈"/>
    <s v="관리가 힘든 요식업 리뷰."/>
    <x v="105"/>
    <n v="2265"/>
    <n v="2.5165562913907286E-2"/>
    <s v="-"/>
    <m/>
    <x v="0"/>
    <s v="http://m.newspic.kr/view.html?nid=2022072518000017942"/>
  </r>
  <r>
    <s v="1_partners"/>
    <d v="2022-07-26T00:00:00"/>
    <s v="2022072513480650356"/>
    <s v="CA0405"/>
    <s v="CA04"/>
    <s v="축구"/>
    <s v="휴식 취한 경남, 화력 올라올까…26일 안산과 격돌"/>
    <x v="4"/>
    <n v="1"/>
    <n v="1"/>
    <n v="1"/>
    <m/>
    <x v="0"/>
    <s v="http://m.newspic.kr/view.html?nid=2022072513480650356"/>
  </r>
  <r>
    <s v="1_partners"/>
    <d v="2022-07-26T00:00:00"/>
    <s v="2022072519525215904"/>
    <s v="CA0102"/>
    <s v="CA01"/>
    <s v="정치일반"/>
    <s v="사적채용으로 도마 위 오른 尹...대통령실은 직업소개소?"/>
    <x v="3"/>
    <n v="201"/>
    <n v="1.4925373134328358E-2"/>
    <n v="102"/>
    <n v="4"/>
    <x v="0"/>
    <s v="http://m.newspic.kr/view.html?nid=2022072519525215904"/>
  </r>
  <r>
    <s v="1_partners"/>
    <d v="2022-07-26T00:00:00"/>
    <s v="2022072606045874840"/>
    <s v="CA0314"/>
    <s v="CA03"/>
    <s v="연예가화제"/>
    <s v="'K-Pop 최정상' 세븐틴·에스파, 7월 4주 한터차트 1위"/>
    <x v="5"/>
    <n v="93"/>
    <n v="2.1505376344086023E-2"/>
    <n v="2"/>
    <n v="7"/>
    <x v="1"/>
    <s v="http://m.newspic.kr/view.html?nid=2022072606045874840"/>
  </r>
  <r>
    <s v="1_partners"/>
    <d v="2022-07-26T00:00:00"/>
    <s v="2022070410500159153"/>
    <s v="CA0706"/>
    <s v="CA07"/>
    <s v="유머"/>
    <s v="ㅇㅎ)호불호 극명하게 갈린다는 레깅스"/>
    <x v="4"/>
    <n v="1"/>
    <n v="1"/>
    <m/>
    <m/>
    <x v="13"/>
    <s v="http://m.newspic.kr/view.html?nid=2022070410500159153"/>
  </r>
  <r>
    <s v="1_partners"/>
    <d v="2022-07-26T00:00:00"/>
    <s v="2022072609183307760"/>
    <s v="CA0314"/>
    <s v="CA03"/>
    <s v="연예가화제"/>
    <s v="방송인 김태진, 교통사고 피해…&quot;가해자 아주 어리고 어리석어&quot;"/>
    <x v="71"/>
    <n v="1814"/>
    <n v="2.2050716648291068E-2"/>
    <n v="70"/>
    <n v="29"/>
    <x v="1"/>
    <s v="http://m.newspic.kr/view.html?nid=2022072609183307760"/>
  </r>
  <r>
    <s v="1_partners"/>
    <d v="2022-07-26T00:00:00"/>
    <s v="2022072517220783063"/>
    <s v="CA0103"/>
    <s v="CA01"/>
    <s v="사회일반"/>
    <s v="'세종 자매' 극단 선택, 자녀까지 살해…이유는?"/>
    <x v="4"/>
    <n v="108"/>
    <n v="9.2592592592592587E-3"/>
    <m/>
    <m/>
    <x v="0"/>
    <s v="http://m.newspic.kr/view.html?nid=2022072517220783063"/>
  </r>
  <r>
    <s v="1_partners"/>
    <d v="2022-07-26T00:00:00"/>
    <s v="2022072610454804884"/>
    <s v="CA0305"/>
    <s v="CA03"/>
    <s v="음악"/>
    <s v="'나는 SOLO' 무속인 정숙, 아이돌 불화 예측…&quot;고생길 보인다&quot; (신이 찍은 아이돌)"/>
    <x v="9"/>
    <n v="374"/>
    <n v="3.4759358288770054E-2"/>
    <n v="66"/>
    <n v="20"/>
    <x v="1"/>
    <s v="http://m.newspic.kr/view.html?nid=2022072610454804884"/>
  </r>
  <r>
    <s v="1_partners"/>
    <d v="2022-07-26T00:00:00"/>
    <s v="2022072511232324896"/>
    <s v="CA0314"/>
    <s v="CA03"/>
    <s v="연예가화제"/>
    <s v="&quot;3년 교제&quot; 김연아♥고우림 결혼, 날짜·장소 비공개"/>
    <x v="4"/>
    <n v="29"/>
    <n v="3.4482758620689655E-2"/>
    <n v="20"/>
    <m/>
    <x v="0"/>
    <s v="http://m.newspic.kr/view.html?nid=2022072511232324896"/>
  </r>
  <r>
    <s v="1_partners"/>
    <d v="2022-07-26T00:00:00"/>
    <s v="2022072513491612809"/>
    <s v="CA0314"/>
    <s v="CA03"/>
    <s v="연예가화제"/>
    <s v="김연아♥고우림 10월 결혼…5개월 전 예견한 '성지글' 화제"/>
    <x v="130"/>
    <n v="306"/>
    <n v="7.8431372549019607E-2"/>
    <n v="12"/>
    <n v="1"/>
    <x v="0"/>
    <s v="http://m.newspic.kr/view.html?nid=2022072513491612809"/>
  </r>
  <r>
    <s v="1_partners"/>
    <d v="2022-07-26T00:00:00"/>
    <s v="2022072616300049363"/>
    <s v="CA0902"/>
    <s v="CA09"/>
    <s v="암호화폐"/>
    <s v="노무라 &quot;올해 韓 성장률 전망치 1.7%로 하향…3분기 침체 시작&quot;"/>
    <x v="4"/>
    <n v="24"/>
    <n v="4.1666666666666664E-2"/>
    <m/>
    <n v="1"/>
    <x v="1"/>
    <s v="http://m.newspic.kr/view.html?nid=2022072616300049363"/>
  </r>
  <r>
    <s v="1_partners"/>
    <d v="2022-07-26T00:00:00"/>
    <s v="2022072518565631133"/>
    <s v="CA0707"/>
    <s v="CA07"/>
    <s v="아이돌"/>
    <s v="짧은 가죽 치마 사나"/>
    <x v="161"/>
    <n v="1413"/>
    <n v="8.0679405520169847E-2"/>
    <m/>
    <n v="2"/>
    <x v="0"/>
    <s v="http://m.newspic.kr/view.html?nid=2022072518565631133"/>
  </r>
  <r>
    <s v="1_partners"/>
    <d v="2022-07-26T00:00:00"/>
    <s v="2022072523011710062"/>
    <s v="CA0518"/>
    <s v="CA05"/>
    <s v="유머/이슈"/>
    <s v="아재들 국민문신"/>
    <x v="91"/>
    <n v="3549"/>
    <n v="2.4795717103409411E-2"/>
    <s v="-"/>
    <n v="2"/>
    <x v="0"/>
    <s v="http://m.newspic.kr/view.html?nid=2022072523011710062"/>
  </r>
  <r>
    <s v="1_partners"/>
    <d v="2022-07-26T00:00:00"/>
    <s v="2022072518044693544"/>
    <s v="CA0316"/>
    <s v="CA03"/>
    <s v="드라마"/>
    <s v="'우영우' 하윤경, 차기작 '이번 생도 잘 부탁해' 출연 제안…&quot;긍정 검토 중&quot;"/>
    <x v="1"/>
    <n v="162"/>
    <n v="3.7037037037037035E-2"/>
    <n v="3"/>
    <m/>
    <x v="0"/>
    <s v="http://m.newspic.kr/view.html?nid=2022072518044693544"/>
  </r>
  <r>
    <s v="1_partners"/>
    <d v="2022-07-26T00:00:00"/>
    <s v="2022072617141015206"/>
    <s v="CA0518"/>
    <s v="CA05"/>
    <s v="유머/이슈"/>
    <s v="땀이 없다는 에스파 윈터.jpg"/>
    <x v="21"/>
    <n v="103"/>
    <n v="7.7669902912621352E-2"/>
    <n v="2408"/>
    <n v="7"/>
    <x v="1"/>
    <s v="http://m.newspic.kr/view.html?nid=2022072617141015206"/>
  </r>
  <r>
    <s v="1_partners"/>
    <d v="2022-07-26T00:00:00"/>
    <s v="2022072615120855760"/>
    <s v="CA0104"/>
    <s v="CA01"/>
    <s v="경제일반 "/>
    <s v="토스뱅크, 1000억 유상증자 결의… 총 1조500억 자본금 확보"/>
    <x v="4"/>
    <n v="44"/>
    <n v="2.2727272727272728E-2"/>
    <m/>
    <n v="1"/>
    <x v="1"/>
    <s v="http://m.newspic.kr/view.html?nid=2022072615120855760"/>
  </r>
  <r>
    <s v="1_partners"/>
    <d v="2022-07-26T00:00:00"/>
    <s v="2022072618281436019"/>
    <s v="CA0518"/>
    <s v="CA05"/>
    <s v="유머/이슈"/>
    <s v="1990년의 리오 디캐프리오, 조니 뎁, 브래드 피트"/>
    <x v="162"/>
    <n v="11519"/>
    <n v="2.4134039413143502E-2"/>
    <s v="-"/>
    <m/>
    <x v="1"/>
    <s v="http://m.newspic.kr/view.html?nid=2022072618281436019"/>
  </r>
  <r>
    <s v="1_partners"/>
    <d v="2022-07-26T00:00:00"/>
    <s v="2022072615130028816"/>
    <s v="CA0206"/>
    <s v="CA02"/>
    <s v="패션/뷰티"/>
    <s v="물 만난 스타일 아이콘, 한소희의 근사한 다크 패션 모음.zip"/>
    <x v="5"/>
    <n v="16"/>
    <n v="0.125"/>
    <n v="2"/>
    <m/>
    <x v="1"/>
    <s v="http://m.newspic.kr/view.html?nid=2022072615130028816"/>
  </r>
  <r>
    <s v="1_partners"/>
    <d v="2022-07-26T00:00:00"/>
    <s v="2022072513474811016"/>
    <s v="CA0314"/>
    <s v="CA03"/>
    <s v="연예가화제"/>
    <s v="윤종신 코로나19 확진, 소속사 &quot;3차 접종 완료…가벼운 감기 증상 외 이상 無&quot;"/>
    <x v="10"/>
    <n v="117"/>
    <n v="3.4188034188034191E-2"/>
    <m/>
    <m/>
    <x v="0"/>
    <s v="http://m.newspic.kr/view.html?nid=2022072513474811016"/>
  </r>
  <r>
    <s v="1_partners"/>
    <d v="2022-07-26T00:00:00"/>
    <s v="2022072517581574755"/>
    <s v="CA0518"/>
    <s v="CA05"/>
    <s v="유머/이슈"/>
    <s v="레딧발 매운맛 드립"/>
    <x v="5"/>
    <n v="26"/>
    <n v="7.6923076923076927E-2"/>
    <m/>
    <m/>
    <x v="0"/>
    <s v="http://m.newspic.kr/view.html?nid=2022072517581574755"/>
  </r>
  <r>
    <s v="1_partners"/>
    <d v="2022-07-26T00:00:00"/>
    <s v="2022072605501600069"/>
    <s v="CA0314"/>
    <s v="CA03"/>
    <s v="연예가화제"/>
    <s v="최진실 딸 최준희, 과감한 '란제리룩' 화제"/>
    <x v="56"/>
    <n v="458"/>
    <n v="7.8602620087336247E-2"/>
    <n v="28"/>
    <n v="7"/>
    <x v="1"/>
    <s v="http://m.newspic.kr/view.html?nid=2022072605501600069"/>
  </r>
  <r>
    <s v="1_partners"/>
    <d v="2022-07-26T00:00:00"/>
    <s v="2022072600060035248"/>
    <s v="CA0103"/>
    <s v="CA01"/>
    <s v="사회일반"/>
    <s v="[세계 코로나 확진자] 7월 26일 전 세계 코로나 확진자 현황·순위"/>
    <x v="3"/>
    <n v="629"/>
    <n v="4.7694753577106515E-3"/>
    <n v="128"/>
    <n v="18"/>
    <x v="1"/>
    <s v="http://m.newspic.kr/view.html?nid=2022072600060035248"/>
  </r>
  <r>
    <s v="1_partners"/>
    <d v="2022-07-26T00:00:00"/>
    <s v="2022072619181763615"/>
    <s v="CA0518"/>
    <s v="CA05"/>
    <s v="유머/이슈"/>
    <s v="낙태에 관해 말하는 미국 코미디언"/>
    <x v="163"/>
    <n v="11994"/>
    <n v="2.3761880940470236E-2"/>
    <s v="-"/>
    <m/>
    <x v="1"/>
    <s v="http://m.newspic.kr/view.html?nid=2022072619181763615"/>
  </r>
  <r>
    <s v="1_partners"/>
    <d v="2022-07-26T00:00:00"/>
    <s v="2022072609484679226"/>
    <s v="CA0707"/>
    <s v="CA07"/>
    <s v="아이돌"/>
    <s v="안유진 짧은치마에 하이힐"/>
    <x v="164"/>
    <n v="1437"/>
    <n v="6.0542797494780795E-2"/>
    <n v="1"/>
    <n v="5"/>
    <x v="1"/>
    <s v="http://m.newspic.kr/view.html?nid=2022072609484679226"/>
  </r>
  <r>
    <s v="1_partners"/>
    <d v="2022-07-26T00:00:00"/>
    <s v="2022072512100505549"/>
    <s v="CA0406"/>
    <s v="CA04"/>
    <s v="해외축구 "/>
    <s v="다 된 줄 알았는데...김민재, '세금'에 막혀 나폴리 메디컬 테스트 연기"/>
    <x v="59"/>
    <n v="122"/>
    <n v="9.0163934426229511E-2"/>
    <n v="318"/>
    <m/>
    <x v="0"/>
    <s v="http://m.newspic.kr/view.html?nid=2022072512100505549"/>
  </r>
  <r>
    <s v="1_partners"/>
    <d v="2022-07-26T00:00:00"/>
    <s v="2022072608040199250"/>
    <s v="CA0314"/>
    <s v="CA03"/>
    <s v="연예가화제"/>
    <s v="'유방암 투병' 서정희 &quot;아침 컨디션 좋지 않아..근육통 심해 진통제 먹어&quot;"/>
    <x v="3"/>
    <n v="165"/>
    <n v="1.8181818181818181E-2"/>
    <n v="7"/>
    <n v="8"/>
    <x v="1"/>
    <s v="http://m.newspic.kr/view.html?nid=2022072608040199250"/>
  </r>
  <r>
    <s v="1_partners"/>
    <d v="2022-07-26T00:00:00"/>
    <s v="2022072516020573088"/>
    <s v="CA0104"/>
    <s v="CA01"/>
    <s v="경제일반 "/>
    <s v="부영그룹, 근로자·임직원에게 중복 맞이 삼계탕 선물"/>
    <x v="4"/>
    <n v="19"/>
    <n v="5.2631578947368418E-2"/>
    <m/>
    <m/>
    <x v="0"/>
    <s v="http://m.newspic.kr/view.html?nid=2022072516020573088"/>
  </r>
  <r>
    <s v="1_partners"/>
    <d v="2022-07-26T00:00:00"/>
    <s v="2022072516152119123"/>
    <s v="CA0316"/>
    <s v="CA03"/>
    <s v="드라마"/>
    <s v="김고은, 박진영과 이별→성장…의미있는 마침표 (유미의 세포들2)"/>
    <x v="165"/>
    <n v="545"/>
    <n v="4.9541284403669728E-2"/>
    <n v="2"/>
    <n v="1"/>
    <x v="0"/>
    <s v="http://m.newspic.kr/view.html?nid=2022072516152119123"/>
  </r>
  <r>
    <s v="1_partners"/>
    <d v="2022-07-26T00:00:00"/>
    <s v="2022072616340462966"/>
    <s v="CA0518"/>
    <s v="CA05"/>
    <s v="유머/이슈"/>
    <s v="단체 세수를 실시한다"/>
    <x v="166"/>
    <n v="5389"/>
    <n v="2.3009834848766005E-2"/>
    <s v="-"/>
    <n v="1"/>
    <x v="1"/>
    <s v="http://m.newspic.kr/view.html?nid=2022072616340462966"/>
  </r>
  <r>
    <s v="1_partners"/>
    <d v="2022-07-26T00:00:00"/>
    <s v="2022072605000379609"/>
    <s v="CA0403"/>
    <s v="CA04"/>
    <s v="야구"/>
    <s v="'김재환 16홈런 vs 한유섬 11홈런' 그런데 왜 그를 더 두려워 할까"/>
    <x v="1"/>
    <n v="136"/>
    <n v="4.4117647058823532E-2"/>
    <n v="245"/>
    <n v="2"/>
    <x v="1"/>
    <s v="http://m.newspic.kr/view.html?nid=2022072605000379609"/>
  </r>
  <r>
    <s v="1_partners"/>
    <d v="2022-07-26T00:00:00"/>
    <s v="2022072512300246769"/>
    <s v="CA0316"/>
    <s v="CA03"/>
    <s v="드라마"/>
    <s v="'이상한 변호사 우영우', CG팀이 직접 밝힌 고래 비하인드 공개··· 작업 과정부터 제일 인상적인 고래까지"/>
    <x v="1"/>
    <n v="405"/>
    <n v="1.4814814814814815E-2"/>
    <n v="1"/>
    <m/>
    <x v="0"/>
    <s v="http://m.newspic.kr/view.html?nid=2022072512300246769"/>
  </r>
  <r>
    <s v="1_partners"/>
    <d v="2022-07-26T00:00:00"/>
    <s v="2022072505300029377"/>
    <s v="CA0102"/>
    <s v="CA01"/>
    <s v="정치일반"/>
    <s v="끝모를 지지율 하락…尹, MB의 길 선택하나"/>
    <x v="67"/>
    <n v="1586"/>
    <n v="4.728877679697352E-2"/>
    <n v="12"/>
    <m/>
    <x v="0"/>
    <s v="http://m.newspic.kr/view.html?nid=2022072505300029377"/>
  </r>
  <r>
    <s v="1_partners"/>
    <d v="2022-07-26T00:00:00"/>
    <s v="2022072605060028975"/>
    <s v="CA0103"/>
    <s v="CA01"/>
    <s v="사회일반"/>
    <s v="한동훈 또박또박 답변에…소리 지르고 침묵했던 박범계"/>
    <x v="167"/>
    <n v="1490"/>
    <n v="6.5771812080536909E-2"/>
    <n v="169"/>
    <n v="8"/>
    <x v="1"/>
    <s v="http://m.newspic.kr/view.html?nid=2022072605060028975"/>
  </r>
  <r>
    <s v="1_partners"/>
    <d v="2022-07-26T00:00:00"/>
    <s v="2022072513192096664"/>
    <s v="CA0707"/>
    <s v="CA07"/>
    <s v="아이돌"/>
    <s v="살짝 귀여운 윈터"/>
    <x v="9"/>
    <n v="297"/>
    <n v="4.3771043771043773E-2"/>
    <n v="2"/>
    <n v="1"/>
    <x v="0"/>
    <s v="http://m.newspic.kr/view.html?nid=2022072513192096664"/>
  </r>
  <r>
    <s v="1_partners"/>
    <d v="2022-07-26T00:00:00"/>
    <s v="2022072611425119871"/>
    <s v="CA0606"/>
    <s v="CA06"/>
    <s v="연예"/>
    <s v="[스타 영상] 김세정-최다니엘-남윤수, 금토 밤 본방사수 해주세요 (SBS '오늘의 웹툰' 제작발표회 출근길)"/>
    <x v="3"/>
    <n v="5"/>
    <n v="0.6"/>
    <m/>
    <m/>
    <x v="1"/>
    <s v="http://m.newspic.kr/view.html?nid=2022072611425119871"/>
  </r>
  <r>
    <s v="1_partners"/>
    <d v="2022-07-26T00:00:00"/>
    <s v="2022072611270071370"/>
    <s v="CA0406"/>
    <s v="CA04"/>
    <s v="해외축구 "/>
    <s v="“아스널에 집중하겠습니다”···‘클럽 레코드’의 잔류 선언?"/>
    <x v="18"/>
    <n v="185"/>
    <n v="3.783783783783784E-2"/>
    <n v="1"/>
    <n v="12"/>
    <x v="1"/>
    <s v="http://m.newspic.kr/view.html?nid=2022072611270071370"/>
  </r>
  <r>
    <s v="1_partners"/>
    <d v="2022-07-26T00:00:00"/>
    <s v="2022072515135810136"/>
    <s v="CA0316"/>
    <s v="CA03"/>
    <s v="드라마"/>
    <s v="'우영우'의 선한 영향력… '천연 기념물'까지 만들어낼까?"/>
    <x v="4"/>
    <n v="364"/>
    <n v="2.7472527472527475E-3"/>
    <m/>
    <m/>
    <x v="0"/>
    <s v="http://m.newspic.kr/view.html?nid=2022072515135810136"/>
  </r>
  <r>
    <s v="1_partners"/>
    <d v="2022-07-26T00:00:00"/>
    <s v="2022072522265102648"/>
    <s v="CA0314"/>
    <s v="CA03"/>
    <s v="연예가화제"/>
    <s v="전혜빈, 제주 여행 근황...만식 D라인 눈길"/>
    <x v="4"/>
    <n v="105"/>
    <n v="9.5238095238095247E-3"/>
    <n v="5"/>
    <n v="4"/>
    <x v="0"/>
    <s v="http://m.newspic.kr/view.html?nid=2022072522265102648"/>
  </r>
  <r>
    <s v="1_partners"/>
    <d v="2022-07-26T00:00:00"/>
    <s v="2022072601165414883"/>
    <s v="CA0518"/>
    <s v="CA05"/>
    <s v="유머/이슈"/>
    <s v="방송 한번으로 이미지 바꿨다는 게임 디렉터"/>
    <x v="29"/>
    <n v="1375"/>
    <n v="2.181818181818182E-2"/>
    <s v="-"/>
    <m/>
    <x v="1"/>
    <s v="http://m.newspic.kr/view.html?nid=2022072601165414883"/>
  </r>
  <r>
    <s v="1_partners"/>
    <d v="2022-07-26T00:00:00"/>
    <s v="2022072519001688890"/>
    <s v="CA0103"/>
    <s v="CA01"/>
    <s v="사회일반"/>
    <s v="파출소장도 '경찰국 반대' 회의 예고…1인시위·홍보전 시작"/>
    <x v="17"/>
    <n v="312"/>
    <n v="1.6025641025641024E-2"/>
    <n v="16"/>
    <n v="4"/>
    <x v="0"/>
    <s v="http://m.newspic.kr/view.html?nid=2022072519001688890"/>
  </r>
  <r>
    <s v="1_partners"/>
    <d v="2022-07-26T00:00:00"/>
    <s v="2022072608290598292"/>
    <s v="CA0105"/>
    <s v="CA01"/>
    <s v="사건사고"/>
    <s v="성매매 거절당하자…초등생 성폭행한 스키강사, 1심 징역 10년"/>
    <x v="10"/>
    <n v="37"/>
    <n v="0.10810810810810811"/>
    <m/>
    <m/>
    <x v="1"/>
    <s v="http://m.newspic.kr/view.html?nid=2022072608290598292"/>
  </r>
  <r>
    <s v="1_partners"/>
    <d v="2022-07-26T00:00:00"/>
    <s v="2022072511575380699"/>
    <s v="CA0314"/>
    <s v="CA03"/>
    <s v="연예가화제"/>
    <s v="김연아·차은후 전시 행사 '후일담'…&quot;몇단지 살았는지, 신기했어요&quot;"/>
    <x v="5"/>
    <n v="50"/>
    <n v="0.04"/>
    <n v="1"/>
    <m/>
    <x v="0"/>
    <s v="http://m.newspic.kr/view.html?nid=2022072511575380699"/>
  </r>
  <r>
    <s v="1_partners"/>
    <d v="2022-07-26T00:00:00"/>
    <s v="2022072500012800464"/>
    <s v="CA0707"/>
    <s v="CA07"/>
    <s v="아이돌"/>
    <s v="르세라핌 허윤진 바디수트"/>
    <x v="10"/>
    <n v="149"/>
    <n v="2.6845637583892617E-2"/>
    <m/>
    <m/>
    <x v="0"/>
    <s v="http://m.newspic.kr/view.html?nid=2022072500012800464"/>
  </r>
  <r>
    <s v="1_partners"/>
    <d v="2022-07-26T00:00:00"/>
    <s v="2022072612163814767"/>
    <s v="CA0215"/>
    <s v="CA02"/>
    <s v="게임"/>
    <s v="키타산 블랙은 막강했다, 우마무스메 구글 매출 1위 달성"/>
    <x v="5"/>
    <n v="111"/>
    <n v="1.8018018018018018E-2"/>
    <n v="23"/>
    <n v="5"/>
    <x v="1"/>
    <s v="http://m.newspic.kr/view.html?nid=2022072612163814767"/>
  </r>
  <r>
    <s v="1_partners"/>
    <d v="2022-07-26T00:00:00"/>
    <s v="2022072516132093699"/>
    <s v="CA0406"/>
    <s v="CA04"/>
    <s v="해외축구 "/>
    <s v="'영입 만족도 100%' 아스널 디렉터 &quot;UCL 못 가도 아스널은 특별&quot;"/>
    <x v="5"/>
    <n v="87"/>
    <n v="2.2988505747126436E-2"/>
    <n v="1"/>
    <m/>
    <x v="0"/>
    <s v="http://m.newspic.kr/view.html?nid=2022072516132093699"/>
  </r>
  <r>
    <s v="1_partners"/>
    <d v="2022-07-26T00:00:00"/>
    <s v="2022072515010635173"/>
    <s v="CA0215"/>
    <s v="CA02"/>
    <s v="게임"/>
    <s v="[기획] 장금이도 인정한 육두구...대항오리진 '교역'과 '탐험' 이야기"/>
    <x v="4"/>
    <n v="59"/>
    <n v="1.6949152542372881E-2"/>
    <m/>
    <m/>
    <x v="0"/>
    <s v="http://m.newspic.kr/view.html?nid=2022072515010635173"/>
  </r>
  <r>
    <s v="1_partners"/>
    <d v="2022-07-26T00:00:00"/>
    <s v="2022072614320083983"/>
    <s v="CA0103"/>
    <s v="CA01"/>
    <s v="사회일반"/>
    <s v="인천교육청-주민, '폐교 부지 활용' 협의체 구성"/>
    <x v="4"/>
    <n v="97"/>
    <n v="1.0309278350515464E-2"/>
    <m/>
    <n v="1"/>
    <x v="1"/>
    <s v="http://m.newspic.kr/view.html?nid=2022072614320083983"/>
  </r>
  <r>
    <s v="1_partners"/>
    <d v="2022-07-26T00:00:00"/>
    <s v="2022072518511976676"/>
    <s v="CA0103"/>
    <s v="CA01"/>
    <s v="사회일반"/>
    <s v="초등생 무인텔 데려가 성폭행한 20대 스키강사, 징역 10년"/>
    <x v="14"/>
    <n v="154"/>
    <n v="5.844155844155844E-2"/>
    <m/>
    <n v="3"/>
    <x v="0"/>
    <s v="http://m.newspic.kr/view.html?nid=2022072518511976676"/>
  </r>
  <r>
    <s v="1_partners"/>
    <d v="2022-07-26T00:00:00"/>
    <s v="2022072614350202060"/>
    <s v="CA0517"/>
    <s v="CA05"/>
    <s v="스토리"/>
    <s v="여자들이 생각보다 좋아하는 부위"/>
    <x v="168"/>
    <n v="9056"/>
    <n v="0.12400618374558305"/>
    <n v="84"/>
    <n v="8"/>
    <x v="1"/>
    <s v="http://m.newspic.kr/view.html?nid=2022072614350202060"/>
  </r>
  <r>
    <s v="1_partners"/>
    <d v="2022-07-26T00:00:00"/>
    <s v="2022072500303830801"/>
    <s v="CA0707"/>
    <s v="CA07"/>
    <s v="아이돌"/>
    <s v="겨드랑이 자랑하고 부끄러워 하는 있지 유나"/>
    <x v="10"/>
    <n v="111"/>
    <n v="3.6036036036036036E-2"/>
    <n v="4568"/>
    <n v="3"/>
    <x v="0"/>
    <s v="http://m.newspic.kr/view.html?nid=2022072500303830801"/>
  </r>
  <r>
    <s v="1_partners"/>
    <d v="2022-07-26T00:00:00"/>
    <s v="2022072522151059667"/>
    <s v="CA0518"/>
    <s v="CA05"/>
    <s v="유머/이슈"/>
    <s v="미국에서 현대차의 장점"/>
    <x v="21"/>
    <n v="108"/>
    <n v="7.407407407407407E-2"/>
    <m/>
    <n v="1"/>
    <x v="0"/>
    <s v="http://m.newspic.kr/view.html?nid=2022072522151059667"/>
  </r>
  <r>
    <s v="1_partners"/>
    <d v="2022-07-26T00:00:00"/>
    <s v="2022072618000181924"/>
    <s v="CA0518"/>
    <s v="CA05"/>
    <s v="유머/이슈"/>
    <s v="축의금도 22만원만 낸다는 홍진호.jpg"/>
    <x v="169"/>
    <n v="9744"/>
    <n v="2.1756978653530379E-2"/>
    <s v="-"/>
    <m/>
    <x v="1"/>
    <s v="http://m.newspic.kr/view.html?nid=2022072618000181924"/>
  </r>
  <r>
    <s v="1_partners"/>
    <d v="2022-07-26T00:00:00"/>
    <s v="2022072512013114143"/>
    <s v="CA0401"/>
    <s v="CA04"/>
    <s v="스포츠 일반 "/>
    <s v="?'피겨 여왕' 김연아, 성악가 고우림과 10월 화촉"/>
    <x v="4"/>
    <n v="13"/>
    <n v="7.6923076923076927E-2"/>
    <n v="860"/>
    <n v="2"/>
    <x v="0"/>
    <s v="http://m.newspic.kr/view.html?nid=2022072512013114143"/>
  </r>
  <r>
    <s v="1_partners"/>
    <d v="2022-07-26T00:00:00"/>
    <s v="2022072415133469129"/>
    <s v="CA0706"/>
    <s v="CA07"/>
    <s v="유머"/>
    <s v="뒤에앉은 남학생 유혹하는 방법"/>
    <x v="170"/>
    <n v="1427"/>
    <n v="0.13104414856341975"/>
    <n v="9965"/>
    <n v="5"/>
    <x v="2"/>
    <s v="http://m.newspic.kr/view.html?nid=2022072415133469129"/>
  </r>
  <r>
    <s v="1_partners"/>
    <d v="2022-07-26T00:00:00"/>
    <s v="2022072619150136628"/>
    <s v="CA0518"/>
    <s v="CA05"/>
    <s v="유머/이슈"/>
    <s v="[오피셜] 유벤투스 선발명단.. 호날두,부폰 벤치"/>
    <x v="171"/>
    <n v="3307"/>
    <n v="2.1167221046265498E-2"/>
    <s v="-"/>
    <m/>
    <x v="1"/>
    <s v="http://m.newspic.kr/view.html?nid=2022072619150136628"/>
  </r>
  <r>
    <s v="1_partners"/>
    <d v="2022-07-26T00:00:00"/>
    <s v="2022072610250041908"/>
    <s v="CA0102"/>
    <s v="CA01"/>
    <s v="정치일반"/>
    <s v="尹, 경찰 집단반발 '쿠데타' 이상민과 같은 인식…&quot;국가 기강 문란&quot;"/>
    <x v="40"/>
    <n v="765"/>
    <n v="2.4836601307189541E-2"/>
    <n v="1051"/>
    <n v="3"/>
    <x v="1"/>
    <s v="http://m.newspic.kr/view.html?nid=2022072610250041908"/>
  </r>
  <r>
    <s v="1_partners"/>
    <d v="2022-07-26T00:00:00"/>
    <s v="2022072611042674354"/>
    <s v="CA0314"/>
    <s v="CA03"/>
    <s v="연예가화제"/>
    <s v="김연아의 남자 '고우림' 엄청난집안, 예비 시아버지가 바로 이분"/>
    <x v="67"/>
    <n v="963"/>
    <n v="7.7881619937694699E-2"/>
    <n v="2930"/>
    <n v="10"/>
    <x v="1"/>
    <s v="http://m.newspic.kr/view.html?nid=2022072611042674354"/>
  </r>
  <r>
    <s v="1_partners"/>
    <d v="2022-07-26T00:00:00"/>
    <s v="2022072510564397331"/>
    <s v="CA0314"/>
    <s v="CA03"/>
    <s v="연예가화제"/>
    <s v="'♥김연아' 고우림은 누구? #서울대 출신 #훈남 #팝페라 가수"/>
    <x v="119"/>
    <n v="191"/>
    <n v="0.16230366492146597"/>
    <n v="51"/>
    <m/>
    <x v="0"/>
    <s v="http://m.newspic.kr/view.html?nid=2022072510564397331"/>
  </r>
  <r>
    <s v="1_partners"/>
    <d v="2022-07-26T00:00:00"/>
    <s v="2022072516110797051"/>
    <s v="CA0103"/>
    <s v="CA01"/>
    <s v="사회일반"/>
    <s v="세종 자매, 생전 우울증약 복용… 생활고 가능성은 낮아"/>
    <x v="5"/>
    <n v="146"/>
    <n v="1.3698630136986301E-2"/>
    <m/>
    <n v="1"/>
    <x v="0"/>
    <s v="http://m.newspic.kr/view.html?nid=2022072516110797051"/>
  </r>
  <r>
    <s v="1_partners"/>
    <d v="2022-07-26T00:00:00"/>
    <s v="2022072516304856586"/>
    <s v="CA0519"/>
    <s v="CA05"/>
    <s v="15금"/>
    <s v="자막이 크다고 욕먹었던 방송"/>
    <x v="172"/>
    <n v="36763"/>
    <n v="0.10165111661181078"/>
    <n v="31382"/>
    <n v="39"/>
    <x v="0"/>
    <s v="http://m.newspic.kr/view.html?nid=2022072516304856586"/>
  </r>
  <r>
    <s v="1_partners"/>
    <d v="2022-07-26T00:00:00"/>
    <s v="2022072600445678463"/>
    <s v="CA0215"/>
    <s v="CA02"/>
    <s v="게임"/>
    <s v="호주 17살 자폐 학생, 비디오 게임 개발 강사로 취업하다"/>
    <x v="4"/>
    <n v="29"/>
    <n v="3.4482758620689655E-2"/>
    <n v="9"/>
    <n v="22"/>
    <x v="1"/>
    <s v="http://m.newspic.kr/view.html?nid=2022072600445678463"/>
  </r>
  <r>
    <s v="1_partners"/>
    <d v="2022-07-26T00:00:00"/>
    <s v="2022072603000023345"/>
    <s v="CA0102"/>
    <s v="CA01"/>
    <s v="정치일반"/>
    <s v="대통령실, '청와대 관리·활용 자문단' 구성…단장에 이배용 전 이대 총장"/>
    <x v="59"/>
    <n v="395"/>
    <n v="2.7848101265822784E-2"/>
    <n v="271"/>
    <n v="8"/>
    <x v="1"/>
    <s v="http://m.newspic.kr/view.html?nid=2022072603000023345"/>
  </r>
  <r>
    <s v="1_partners"/>
    <d v="2022-07-26T00:00:00"/>
    <s v="2022072522280049702"/>
    <s v="CA0316"/>
    <s v="CA03"/>
    <s v="드라마"/>
    <s v="‘당신이 소원을 말하면’ 지창욱X원지안, 엇갈린 운명?"/>
    <x v="4"/>
    <n v="542"/>
    <n v="1.8450184501845018E-3"/>
    <n v="6"/>
    <n v="1"/>
    <x v="0"/>
    <s v="http://m.newspic.kr/view.html?nid=2022072522280049702"/>
  </r>
  <r>
    <s v="1_partners"/>
    <d v="2022-07-26T00:00:00"/>
    <s v="2022072523444870638"/>
    <s v="CA0706"/>
    <s v="CA07"/>
    <s v="유머"/>
    <s v="H컵 펌프"/>
    <x v="173"/>
    <n v="9532"/>
    <n v="0.20719681074276122"/>
    <n v="1774"/>
    <n v="2"/>
    <x v="0"/>
    <s v="http://m.newspic.kr/view.html?nid=2022072523444870638"/>
  </r>
  <r>
    <s v="1_partners"/>
    <d v="2022-07-26T00:00:00"/>
    <s v="2022072609505020984"/>
    <s v="CA0707"/>
    <s v="CA07"/>
    <s v="아이돌"/>
    <s v="스포) 자기가 느끼기에 너무 좋았던 걸 배워서 써먹으려는 우영우"/>
    <x v="22"/>
    <n v="1414"/>
    <n v="3.3946251768033946E-2"/>
    <n v="9"/>
    <n v="6"/>
    <x v="1"/>
    <s v="http://m.newspic.kr/view.html?nid=2022072609505020984"/>
  </r>
  <r>
    <s v="1_partners"/>
    <d v="2022-07-26T00:00:00"/>
    <s v="2022072619293004287"/>
    <s v="CA0518"/>
    <s v="CA05"/>
    <s v="유머/이슈"/>
    <s v="너희가 무슨 어둠의 자식들이냐?"/>
    <x v="174"/>
    <n v="15744"/>
    <n v="2.1023882113821137E-2"/>
    <s v="-"/>
    <m/>
    <x v="1"/>
    <s v="http://m.newspic.kr/view.html?nid=2022072619293004287"/>
  </r>
  <r>
    <s v="1_partners"/>
    <d v="2022-07-26T00:00:00"/>
    <s v="2022072609060755263"/>
    <s v="CA0102"/>
    <s v="CA01"/>
    <s v="정치일반"/>
    <s v="권영세 &quot;유엔사, 강제북송 알고 승인 아냐…정부에 강력항의&quot;"/>
    <x v="1"/>
    <n v="174"/>
    <n v="3.4482758620689655E-2"/>
    <m/>
    <m/>
    <x v="1"/>
    <s v="http://m.newspic.kr/view.html?nid=2022072609060755263"/>
  </r>
  <r>
    <s v="1_partners"/>
    <d v="2022-07-26T00:00:00"/>
    <s v="2022072617363568465"/>
    <s v="CA0314"/>
    <s v="CA03"/>
    <s v="연예가화제"/>
    <s v="혜림, 고된 육아에 영혼 탈곡…子와 극과 극 온도차 '웃음'"/>
    <x v="0"/>
    <n v="271"/>
    <n v="6.273062730627306E-2"/>
    <n v="1"/>
    <n v="1"/>
    <x v="1"/>
    <s v="http://m.newspic.kr/view.html?nid=2022072617363568465"/>
  </r>
  <r>
    <s v="1_partners"/>
    <d v="2022-07-26T00:00:00"/>
    <s v="2022072607252265779"/>
    <s v="CA0115"/>
    <s v="CA01"/>
    <s v="IT/과학"/>
    <s v="“경계감 커졌다”…시총 10위권 코인 일제히 하락"/>
    <x v="3"/>
    <n v="73"/>
    <n v="4.1095890410958902E-2"/>
    <n v="284"/>
    <n v="11"/>
    <x v="1"/>
    <s v="http://m.newspic.kr/view.html?nid=2022072607252265779"/>
  </r>
  <r>
    <s v="1_partners"/>
    <d v="2022-07-26T00:00:00"/>
    <s v="2022072614000106854"/>
    <s v="CA0518"/>
    <s v="CA05"/>
    <s v="유머/이슈"/>
    <s v="슈가 아유미 활동 당시 라이벌"/>
    <x v="175"/>
    <n v="10623"/>
    <n v="2.0992186764567447E-2"/>
    <s v="-"/>
    <m/>
    <x v="1"/>
    <s v="http://m.newspic.kr/view.html?nid=2022072614000106854"/>
  </r>
  <r>
    <s v="1_partners"/>
    <d v="2022-07-26T00:00:00"/>
    <s v="2022072613240595707"/>
    <s v="CA0518"/>
    <s v="CA05"/>
    <s v="유머/이슈"/>
    <s v="삼국지) 의외로 후손이 살아남을 뻔 했던 원술"/>
    <x v="84"/>
    <n v="757"/>
    <n v="1.9815059445178335E-2"/>
    <s v="-"/>
    <m/>
    <x v="1"/>
    <s v="http://m.newspic.kr/view.html?nid=2022072613240595707"/>
  </r>
  <r>
    <s v="1_partners"/>
    <d v="2022-07-26T00:00:00"/>
    <s v="2022072600001210117"/>
    <s v="CA0210"/>
    <s v="CA02"/>
    <s v="오늘의 운세"/>
    <s v="[카드뉴스] 2022년 7월 26일 오늘의 운세"/>
    <x v="3"/>
    <n v="294"/>
    <n v="1.020408163265306E-2"/>
    <n v="126"/>
    <n v="43"/>
    <x v="1"/>
    <s v="http://m.newspic.kr/view.html?nid=2022072600001210117"/>
  </r>
  <r>
    <s v="1_partners"/>
    <d v="2022-07-26T00:00:00"/>
    <s v="2022072605253133179"/>
    <s v="CA0102"/>
    <s v="CA01"/>
    <s v="정치일반"/>
    <s v="설훈 “이상민, 쿠데타 비유… 정신이 좀 이상한 듯”"/>
    <x v="176"/>
    <n v="3784"/>
    <n v="3.6469344608879489E-2"/>
    <n v="40"/>
    <n v="6"/>
    <x v="1"/>
    <s v="http://m.newspic.kr/view.html?nid=2022072605253133179"/>
  </r>
  <r>
    <s v="1_partners"/>
    <d v="2022-07-26T00:00:00"/>
    <s v="2022072300170092122"/>
    <s v="CA0707"/>
    <s v="CA07"/>
    <s v="아이돌"/>
    <s v="화보 찍는 안유진 몸매"/>
    <x v="3"/>
    <n v="4"/>
    <n v="0.75"/>
    <n v="4"/>
    <m/>
    <x v="6"/>
    <s v="http://m.newspic.kr/view.html?nid=2022072300170092122"/>
  </r>
  <r>
    <s v="1_partners"/>
    <d v="2022-07-26T00:00:00"/>
    <s v="2022072121210028969"/>
    <s v="CA0517"/>
    <s v="CA05"/>
    <s v="스토리"/>
    <s v="예비군 6년차가 군대 월급상승 반대하는 이유"/>
    <x v="177"/>
    <n v="6356"/>
    <n v="1.4002517306482064E-2"/>
    <n v="12"/>
    <m/>
    <x v="5"/>
    <s v="http://m.newspic.kr/view.html?nid=2022072121210028969"/>
  </r>
  <r>
    <s v="1_partners"/>
    <d v="2022-07-26T00:00:00"/>
    <s v="2022072506521256257"/>
    <s v="CA0102"/>
    <s v="CA01"/>
    <s v="정치일반"/>
    <s v="정경심 사면론에… 정유라 “저희 엄마도 사면해주세요” 호소"/>
    <x v="4"/>
    <n v="16"/>
    <n v="6.25E-2"/>
    <n v="172"/>
    <m/>
    <x v="0"/>
    <s v="http://m.newspic.kr/view.html?nid=2022072506521256257"/>
  </r>
  <r>
    <s v="1_partners"/>
    <d v="2022-07-26T00:00:00"/>
    <s v="2022072619321485606"/>
    <s v="CA0518"/>
    <s v="CA05"/>
    <s v="유머/이슈"/>
    <s v="텍사스 멧돼지"/>
    <x v="178"/>
    <n v="5069"/>
    <n v="1.8938646675872955E-2"/>
    <s v="-"/>
    <m/>
    <x v="1"/>
    <s v="http://m.newspic.kr/view.html?nid=2022072619321485606"/>
  </r>
  <r>
    <s v="1_partners"/>
    <d v="2022-07-26T00:00:00"/>
    <s v="2022072517370011779"/>
    <s v="CA0215"/>
    <s v="CA02"/>
    <s v="게임"/>
    <s v="&quot;크리스탈이 5명?&quot;…민희진 걸그룹 '뉴진스', K팝신을 뒤흔들다"/>
    <x v="5"/>
    <n v="200"/>
    <n v="0.01"/>
    <n v="19"/>
    <n v="1"/>
    <x v="0"/>
    <s v="http://m.newspic.kr/view.html?nid=2022072517370011779"/>
  </r>
  <r>
    <s v="1_partners"/>
    <d v="2022-07-26T00:00:00"/>
    <s v="2022072121325655814"/>
    <s v="CA0706"/>
    <s v="CA07"/>
    <s v="유머"/>
    <s v="ㅇㅎ)한국 사람들이 베트남을 부러워 하는 이유.jpg"/>
    <x v="179"/>
    <n v="7299"/>
    <n v="6.0693245650089052E-2"/>
    <n v="1903"/>
    <m/>
    <x v="5"/>
    <s v="http://m.newspic.kr/view.html?nid=2022072121325655814"/>
  </r>
  <r>
    <s v="1_partners"/>
    <d v="2022-07-26T00:00:00"/>
    <s v="2022072500142743442"/>
    <s v="CA0518"/>
    <s v="CA05"/>
    <s v="유머/이슈"/>
    <s v="하하가 별에게 무릎 꿇는 걸 본 적 있다는 후배"/>
    <x v="180"/>
    <n v="7812"/>
    <n v="1.8689196108550948E-2"/>
    <s v="-"/>
    <m/>
    <x v="0"/>
    <s v="http://m.newspic.kr/view.html?nid=2022072500142743442"/>
  </r>
  <r>
    <s v="1_partners"/>
    <d v="2022-07-26T00:00:00"/>
    <s v="2022072604330083892"/>
    <s v="CA0314"/>
    <s v="CA03"/>
    <s v="연예가화제"/>
    <s v="김연아 결혼발표... '열애 정황' 재조명"/>
    <x v="111"/>
    <n v="532"/>
    <n v="6.0150375939849621E-2"/>
    <n v="71"/>
    <n v="13"/>
    <x v="1"/>
    <s v="http://m.newspic.kr/view.html?nid=2022072604330083892"/>
  </r>
  <r>
    <s v="1_partners"/>
    <d v="2022-07-26T00:00:00"/>
    <s v="2022072516353331727"/>
    <s v="CA0103"/>
    <s v="CA01"/>
    <s v="사회일반"/>
    <s v="국가안보실 &quot;탈북 어민 강제 북송 사건, 놀라울 만큼 자료 없어&quot;"/>
    <x v="10"/>
    <n v="195"/>
    <n v="2.0512820512820513E-2"/>
    <m/>
    <m/>
    <x v="0"/>
    <s v="http://m.newspic.kr/view.html?nid=2022072516353331727"/>
  </r>
  <r>
    <s v="1_partners"/>
    <d v="2022-07-26T00:00:00"/>
    <s v="2022072615121977211"/>
    <s v="CA0103"/>
    <s v="CA01"/>
    <s v="사회일반"/>
    <s v="'싸이 흠뻑쇼' 코로나 집단감염 논란...방역당국 조사 나서"/>
    <x v="1"/>
    <n v="68"/>
    <n v="8.8235294117647065E-2"/>
    <m/>
    <n v="4"/>
    <x v="1"/>
    <s v="http://m.newspic.kr/view.html?nid=2022072615121977211"/>
  </r>
  <r>
    <s v="1_partners"/>
    <d v="2022-07-26T00:00:00"/>
    <s v="2022072514100536725"/>
    <s v="CA0517"/>
    <s v="CA05"/>
    <s v="스토리"/>
    <s v="고추커서 한국남자 좋다는 일본여성 gif"/>
    <x v="181"/>
    <n v="4839"/>
    <n v="0.12957222566646001"/>
    <n v="7112"/>
    <n v="14"/>
    <x v="0"/>
    <s v="http://m.newspic.kr/view.html?nid=2022072514100536725"/>
  </r>
  <r>
    <s v="1_partners"/>
    <d v="2022-07-26T00:00:00"/>
    <s v="2022072519440041780"/>
    <s v="CA0116"/>
    <s v="CA01"/>
    <s v="글로벌 "/>
    <s v="설마 서울에?… 中이 쏘아올린 로켓 파편 낙하 지점은"/>
    <x v="4"/>
    <n v="34"/>
    <n v="2.9411764705882353E-2"/>
    <m/>
    <m/>
    <x v="0"/>
    <s v="http://m.newspic.kr/view.html?nid=2022072519440041780"/>
  </r>
  <r>
    <s v="1_partners"/>
    <d v="2022-07-26T00:00:00"/>
    <s v="2022072612135235885"/>
    <s v="CA0518"/>
    <s v="CA05"/>
    <s v="유머/이슈"/>
    <s v="에어컨 실외기 청소3"/>
    <x v="182"/>
    <n v="14032"/>
    <n v="1.7032497149372862E-2"/>
    <s v="-"/>
    <m/>
    <x v="1"/>
    <s v="http://m.newspic.kr/view.html?nid=2022072612135235885"/>
  </r>
  <r>
    <s v="1_partners"/>
    <d v="2022-07-26T00:00:00"/>
    <s v="2022072510401728437"/>
    <s v="CA0116"/>
    <s v="CA01"/>
    <s v="글로벌 "/>
    <s v="&quot;중국도 안 낳는다&quot;...출산율 60년 만에 최저"/>
    <x v="3"/>
    <n v="23"/>
    <n v="0.13043478260869565"/>
    <m/>
    <m/>
    <x v="0"/>
    <s v="http://m.newspic.kr/view.html?nid=2022072510401728437"/>
  </r>
  <r>
    <s v="1_partners"/>
    <d v="2022-07-26T00:00:00"/>
    <s v="2022072616314689012"/>
    <s v="CA0103"/>
    <s v="CA01"/>
    <s v="사회일반"/>
    <s v="&quot;잘 치워봐&quot; 편의점 어지르고 알바생 조롱한 10대들"/>
    <x v="21"/>
    <n v="518"/>
    <n v="1.5444015444015444E-2"/>
    <n v="72"/>
    <n v="22"/>
    <x v="1"/>
    <s v="http://m.newspic.kr/view.html?nid=2022072616314689012"/>
  </r>
  <r>
    <s v="1_partners"/>
    <d v="2022-07-26T00:00:00"/>
    <s v="2022072500150044247"/>
    <s v="CA0102"/>
    <s v="CA01"/>
    <s v="정치일반"/>
    <s v="국민의힘 &quot;프랑스, 공영방송 수신료 폐지…우리도 '수신료 자율납부' 논의해야&quot;"/>
    <x v="14"/>
    <n v="185"/>
    <n v="4.8648648648648651E-2"/>
    <m/>
    <m/>
    <x v="0"/>
    <s v="http://m.newspic.kr/view.html?nid=2022072500150044247"/>
  </r>
  <r>
    <s v="1_partners"/>
    <d v="2022-07-26T00:00:00"/>
    <s v="2022072500113883535"/>
    <s v="CA0517"/>
    <s v="CA05"/>
    <s v="스토리"/>
    <s v="결혼 40일 정도 됐는데 신혼 원래 이럼?"/>
    <x v="183"/>
    <n v="4870"/>
    <n v="9.6919917864476388E-2"/>
    <n v="7368"/>
    <m/>
    <x v="0"/>
    <s v="http://m.newspic.kr/view.html?nid=2022072500113883535"/>
  </r>
  <r>
    <s v="1_partners"/>
    <d v="2022-07-26T00:00:00"/>
    <s v="2022072609340253271"/>
    <s v="CA0102"/>
    <s v="CA01"/>
    <s v="정치일반"/>
    <s v="[野 당대표 후보자 인터뷰] &lt;2&gt;?김민석 &quot;이재명 당권 도전보다 성찰이 먼저...판단력·통찰력 내가 낫다&quot;"/>
    <x v="3"/>
    <n v="201"/>
    <n v="1.4925373134328358E-2"/>
    <n v="1"/>
    <n v="1"/>
    <x v="1"/>
    <s v="http://m.newspic.kr/view.html?nid=2022072609340253271"/>
  </r>
  <r>
    <s v="1_partners"/>
    <d v="2022-07-26T00:00:00"/>
    <s v="2022072607514132290"/>
    <s v="CA0211"/>
    <s v="CA02"/>
    <s v="날씨"/>
    <s v="[오늘 날씨]전국에 '폭염특보'···곳곳에 소나기"/>
    <x v="3"/>
    <n v="1180"/>
    <n v="2.542372881355932E-3"/>
    <m/>
    <m/>
    <x v="1"/>
    <s v="http://m.newspic.kr/view.html?nid=2022072607514132290"/>
  </r>
  <r>
    <s v="1_partners"/>
    <d v="2022-07-26T00:00:00"/>
    <s v="2022072302061727262"/>
    <s v="CA0519"/>
    <s v="CA05"/>
    <s v="15금"/>
    <s v="가슴골 노출해서 사과하는 일본 누나 jpg"/>
    <x v="5"/>
    <n v="52"/>
    <n v="3.8461538461538464E-2"/>
    <n v="7024"/>
    <n v="1"/>
    <x v="6"/>
    <s v="http://m.newspic.kr/view.html?nid=2022072302061727262"/>
  </r>
  <r>
    <s v="1_partners"/>
    <d v="2022-07-26T00:00:00"/>
    <s v="2022072508074563390"/>
    <s v="CA0405"/>
    <s v="CA04"/>
    <s v="축구"/>
    <s v="황인범 유럽랭킹 38위 올림피아코스 입단 유력"/>
    <x v="10"/>
    <n v="96"/>
    <n v="4.1666666666666664E-2"/>
    <n v="1"/>
    <m/>
    <x v="0"/>
    <s v="http://m.newspic.kr/view.html?nid=2022072508074563390"/>
  </r>
  <r>
    <s v="1_partners"/>
    <d v="2022-07-26T00:00:00"/>
    <s v="2022072522113665754"/>
    <s v="CA0518"/>
    <s v="CA05"/>
    <s v="유머/이슈"/>
    <s v="폴가이즈 슬라임 등반 고인물.gif"/>
    <x v="116"/>
    <n v="1456"/>
    <n v="1.2362637362637362E-2"/>
    <s v="-"/>
    <n v="1"/>
    <x v="0"/>
    <s v="http://m.newspic.kr/view.html?nid=2022072522113665754"/>
  </r>
  <r>
    <s v="1_partners"/>
    <d v="2022-07-26T00:00:00"/>
    <s v="2022072610003072535"/>
    <s v="CA0102"/>
    <s v="CA01"/>
    <s v="정치일반"/>
    <s v="이재명 지지율 42.7%... '셀프공천' 폭로에도 더 강해진 '어대명'"/>
    <x v="184"/>
    <n v="754"/>
    <n v="7.6923076923076927E-2"/>
    <n v="352"/>
    <n v="28"/>
    <x v="1"/>
    <s v="http://m.newspic.kr/view.html?nid=2022072610003072535"/>
  </r>
  <r>
    <s v="1_partners"/>
    <d v="2022-07-26T00:00:00"/>
    <s v="2022072510393855508"/>
    <s v="CA0204"/>
    <s v="CA02"/>
    <s v="공연/전시"/>
    <s v="'우영우' 최대 수혜자 강태오, 군입대 앞두고도 '광고 러브콜' 봇물"/>
    <x v="1"/>
    <n v="109"/>
    <n v="5.5045871559633031E-2"/>
    <m/>
    <m/>
    <x v="0"/>
    <s v="http://m.newspic.kr/view.html?nid=2022072510393855508"/>
  </r>
  <r>
    <s v="1_partners"/>
    <d v="2022-07-26T00:00:00"/>
    <s v="2022072500030720010"/>
    <s v="CA0519"/>
    <s v="CA05"/>
    <s v="15금"/>
    <s v="청룡 레카 존예라고 반응좋은 여배우"/>
    <x v="21"/>
    <n v="337"/>
    <n v="2.3738872403560832E-2"/>
    <n v="176"/>
    <n v="4"/>
    <x v="0"/>
    <s v="http://m.newspic.kr/view.html?nid=2022072500030720010"/>
  </r>
  <r>
    <s v="1_partners"/>
    <d v="2022-07-26T00:00:00"/>
    <s v="2022072517555164446"/>
    <s v="CA0609"/>
    <s v="CA06"/>
    <s v="뉴스"/>
    <s v="&quot;머스크, 절친 구글 창업자 아내와 불륜…무릎 꿇고 용서 빌어&quot;"/>
    <x v="3"/>
    <n v="21"/>
    <n v="0.14285714285714285"/>
    <m/>
    <m/>
    <x v="0"/>
    <s v="http://m.newspic.kr/view.html?nid=2022072517555164446"/>
  </r>
  <r>
    <s v="1_partners"/>
    <d v="2022-07-26T00:00:00"/>
    <s v="2022072614345565047"/>
    <s v="CA0406"/>
    <s v="CA04"/>
    <s v="해외축구 "/>
    <s v="'바르사 2-8로 이긴 경기 기억해?' 레반돕 &quot;이미 지난 일이잖아&quot;"/>
    <x v="3"/>
    <n v="38"/>
    <n v="7.8947368421052627E-2"/>
    <n v="1"/>
    <n v="7"/>
    <x v="1"/>
    <s v="http://m.newspic.kr/view.html?nid=2022072614345565047"/>
  </r>
  <r>
    <s v="1_partners"/>
    <d v="2022-07-26T00:00:00"/>
    <s v="2022072514072313683"/>
    <s v="CA0517"/>
    <s v="CA05"/>
    <s v="스토리"/>
    <s v="친구만 번호 따여서 속상해"/>
    <x v="185"/>
    <n v="4994"/>
    <n v="9.6716059271125351E-2"/>
    <n v="825"/>
    <n v="1"/>
    <x v="0"/>
    <s v="http://m.newspic.kr/view.html?nid=2022072514072313683"/>
  </r>
  <r>
    <s v="1_partners"/>
    <d v="2022-07-26T00:00:00"/>
    <s v="2022072620522404610"/>
    <s v="CA0102"/>
    <s v="CA01"/>
    <s v="정치일반"/>
    <s v="권성동, 尹대통령 문자보도에 &quot;전적으로 저의 잘못&quot;…공개 사과(종합)"/>
    <x v="14"/>
    <n v="171"/>
    <n v="5.2631578947368418E-2"/>
    <n v="2020"/>
    <n v="13"/>
    <x v="1"/>
    <s v="http://m.newspic.kr/view.html?nid=2022072620522404610"/>
  </r>
  <r>
    <s v="1_partners"/>
    <d v="2022-07-26T00:00:00"/>
    <s v="2022072621434598885"/>
    <s v="CA0518"/>
    <s v="CA05"/>
    <s v="유머/이슈"/>
    <s v="빅토리아비늘극락조의 특이한 인사법.mp4"/>
    <x v="129"/>
    <n v="5301"/>
    <n v="1.1884550084889643E-2"/>
    <s v="-"/>
    <m/>
    <x v="1"/>
    <s v="http://m.newspic.kr/view.html?nid=2022072621434598885"/>
  </r>
  <r>
    <s v="1_partners"/>
    <d v="2022-07-26T00:00:00"/>
    <s v="2022072615022784415"/>
    <s v="CA0103"/>
    <s v="CA01"/>
    <s v="사회일반"/>
    <s v="&quot;싸이 흠뻑쇼 다녀온 후 코로나 확진&quot; 후기에 방대본 조사 나서"/>
    <x v="5"/>
    <n v="119"/>
    <n v="1.680672268907563E-2"/>
    <n v="1004"/>
    <n v="47"/>
    <x v="1"/>
    <s v="http://m.newspic.kr/view.html?nid=2022072615022784415"/>
  </r>
  <r>
    <s v="1_partners"/>
    <d v="2022-07-26T00:00:00"/>
    <s v="2022072600133287008"/>
    <s v="CA0518"/>
    <s v="CA05"/>
    <s v="유머/이슈"/>
    <s v="홍콩 영화 리즈시절 감성"/>
    <x v="186"/>
    <n v="13216"/>
    <n v="1.1652542372881356E-2"/>
    <s v="-"/>
    <m/>
    <x v="1"/>
    <s v="http://m.newspic.kr/view.html?nid=2022072600133287008"/>
  </r>
  <r>
    <s v="1_partners"/>
    <d v="2022-07-26T00:00:00"/>
    <s v="2022072619194139005"/>
    <s v="CA0518"/>
    <s v="CA05"/>
    <s v="유머/이슈"/>
    <s v="뿌리깊은나무"/>
    <x v="187"/>
    <n v="5302"/>
    <n v="9.4304036212749902E-3"/>
    <s v="-"/>
    <m/>
    <x v="1"/>
    <s v="http://m.newspic.kr/view.html?nid=2022072619194139005"/>
  </r>
  <r>
    <s v="1_partners"/>
    <d v="2022-07-26T00:00:00"/>
    <s v="2022072521254351210"/>
    <s v="CA0518"/>
    <s v="CA05"/>
    <s v="유머/이슈"/>
    <s v="잠을 통 못잔다는 직장 동료 특징"/>
    <x v="3"/>
    <n v="42"/>
    <n v="7.1428571428571425E-2"/>
    <m/>
    <n v="2"/>
    <x v="0"/>
    <s v="http://m.newspic.kr/view.html?nid=2022072521254351210"/>
  </r>
  <r>
    <s v="1_partners"/>
    <d v="2022-07-26T00:00:00"/>
    <s v="2022072611213100038"/>
    <s v="CA0305"/>
    <s v="CA03"/>
    <s v="음악"/>
    <s v="니콜 &quot;홀로 3개월 유럽여행, 나 자신 발견한 시간 됐다&quot;"/>
    <x v="4"/>
    <n v="26"/>
    <n v="3.8461538461538464E-2"/>
    <m/>
    <m/>
    <x v="1"/>
    <s v="http://m.newspic.kr/view.html?nid=2022072611213100038"/>
  </r>
  <r>
    <s v="1_partners"/>
    <d v="2022-07-26T00:00:00"/>
    <s v="2022072616241014505"/>
    <s v="CA0409"/>
    <s v="CA04"/>
    <s v="e스포츠"/>
    <s v="[2022 LCK 서머] 게임와이 금주의 LCK"/>
    <x v="4"/>
    <n v="72"/>
    <n v="1.3888888888888888E-2"/>
    <m/>
    <m/>
    <x v="1"/>
    <s v="http://m.newspic.kr/view.html?nid=2022072616241014505"/>
  </r>
  <r>
    <s v="1_partners"/>
    <d v="2022-07-26T00:00:00"/>
    <s v="2022072607400142775"/>
    <s v="CA0707"/>
    <s v="CA07"/>
    <s v="아이돌"/>
    <s v="노정의 인스타"/>
    <x v="35"/>
    <n v="1182"/>
    <n v="0.1548223350253807"/>
    <n v="2"/>
    <n v="6"/>
    <x v="1"/>
    <s v="http://m.newspic.kr/view.html?nid=2022072607400142775"/>
  </r>
  <r>
    <s v="1_partners"/>
    <d v="2022-07-26T00:00:00"/>
    <s v="2022072400010287436"/>
    <s v="CA0517"/>
    <s v="CA05"/>
    <s v="스토리"/>
    <s v="상남자가 여자한테 집안일을 시키는 이유"/>
    <x v="4"/>
    <n v="26"/>
    <n v="3.8461538461538464E-2"/>
    <n v="1343"/>
    <m/>
    <x v="2"/>
    <s v="http://m.newspic.kr/view.html?nid=2022072400010287436"/>
  </r>
  <r>
    <s v="1_partners"/>
    <d v="2022-07-26T00:00:00"/>
    <s v="2022072421523095936"/>
    <s v="CA0518"/>
    <s v="CA05"/>
    <s v="유머/이슈"/>
    <s v="성격테스트}가장 먼저 무엇이보이나요?"/>
    <x v="4"/>
    <n v="14"/>
    <n v="7.1428571428571425E-2"/>
    <n v="2071"/>
    <m/>
    <x v="2"/>
    <s v="http://m.newspic.kr/view.html?nid=2022072421523095936"/>
  </r>
  <r>
    <s v="1_partners"/>
    <d v="2022-07-26T00:00:00"/>
    <s v="2022072517220994657"/>
    <s v="CA0517"/>
    <s v="CA05"/>
    <s v="스토리"/>
    <s v="김연아와 결혼하는 가수 고우림의 팬들 근황.JPG"/>
    <x v="188"/>
    <n v="11407"/>
    <n v="6.8291400017533088E-2"/>
    <n v="5633"/>
    <n v="7"/>
    <x v="0"/>
    <s v="http://m.newspic.kr/view.html?nid=2022072517220994657"/>
  </r>
  <r>
    <s v="1_partners"/>
    <d v="2022-07-26T00:00:00"/>
    <s v="2022072614124099286"/>
    <s v="CA0102"/>
    <s v="CA01"/>
    <s v="정치일반"/>
    <s v="[법무부 업무보고] 한동훈 &quot;공수처 1년, 국가 범죄대응 역량 약화&quot;"/>
    <x v="99"/>
    <n v="472"/>
    <n v="2.9661016949152543E-2"/>
    <m/>
    <m/>
    <x v="1"/>
    <s v="http://m.newspic.kr/view.html?nid=2022072614124099286"/>
  </r>
  <r>
    <s v="1_partners"/>
    <d v="2022-07-26T00:00:00"/>
    <s v="2022072517301277692"/>
    <s v="CA0105"/>
    <s v="CA01"/>
    <s v="사건사고"/>
    <s v="태풍 속 지시받은 업무 하다 사망한 환경미화원…변호사들 &quot;구청 책임 인정될 것&quot;"/>
    <x v="4"/>
    <n v="87"/>
    <n v="1.1494252873563218E-2"/>
    <m/>
    <m/>
    <x v="0"/>
    <s v="http://m.newspic.kr/view.html?nid=2022072517301277692"/>
  </r>
  <r>
    <s v="1_partners"/>
    <d v="2022-07-26T00:00:00"/>
    <s v="2022072419020445831"/>
    <s v="CA0518"/>
    <s v="CA05"/>
    <s v="유머/이슈"/>
    <s v="답답한 담당자와 카톡하는 공익"/>
    <x v="4"/>
    <n v="14"/>
    <n v="7.1428571428571425E-2"/>
    <n v="653"/>
    <m/>
    <x v="2"/>
    <s v="http://m.newspic.kr/view.html?nid=2022072419020445831"/>
  </r>
  <r>
    <s v="1_partners"/>
    <d v="2022-07-26T00:00:00"/>
    <s v="2022072511093021268"/>
    <s v="CA0105"/>
    <s v="CA01"/>
    <s v="사건사고"/>
    <s v="'영업 손실 증가' 악재 발표 전 회사 주식 30억원어치 팔았어도 무죄"/>
    <x v="18"/>
    <n v="13"/>
    <n v="0.53846153846153844"/>
    <m/>
    <m/>
    <x v="0"/>
    <s v="http://m.newspic.kr/view.html?nid=2022072511093021268"/>
  </r>
  <r>
    <s v="1_partners"/>
    <d v="2022-07-26T00:00:00"/>
    <s v="2022072511212144502"/>
    <s v="CA0314"/>
    <s v="CA03"/>
    <s v="연예가화제"/>
    <s v="김연아 결혼... 상대는 성악가 고우림"/>
    <x v="17"/>
    <n v="117"/>
    <n v="4.2735042735042736E-2"/>
    <n v="1"/>
    <m/>
    <x v="0"/>
    <s v="http://m.newspic.kr/view.html?nid=2022072511212144502"/>
  </r>
  <r>
    <s v="1_partners"/>
    <d v="2022-07-26T00:00:00"/>
    <s v="2022072522350267297"/>
    <s v="CA0518"/>
    <s v="CA05"/>
    <s v="유머/이슈"/>
    <s v="1인당 연간 옷 구매량."/>
    <x v="13"/>
    <n v="141"/>
    <n v="7.0921985815602842E-2"/>
    <n v="975"/>
    <n v="6"/>
    <x v="0"/>
    <s v="http://m.newspic.kr/view.html?nid=2022072522350267297"/>
  </r>
  <r>
    <s v="1_partners"/>
    <d v="2022-07-26T00:00:00"/>
    <s v="2022072200020012811"/>
    <s v="CA0707"/>
    <s v="CA07"/>
    <s v="아이돌"/>
    <s v="씰룩거리는 오마이걸 아린 뒤태"/>
    <x v="4"/>
    <n v="3"/>
    <n v="0.33333333333333331"/>
    <n v="4053"/>
    <n v="1"/>
    <x v="7"/>
    <s v="http://m.newspic.kr/view.html?nid=2022072200020012811"/>
  </r>
  <r>
    <s v="1_partners"/>
    <d v="2022-07-26T00:00:00"/>
    <s v="2022072518244197945"/>
    <s v="CA0314"/>
    <s v="CA03"/>
    <s v="연예가화제"/>
    <s v="미자 &quot;장도연, 개그우먼 왕따 가해자 아냐…참 좋은 친구&quot;"/>
    <x v="156"/>
    <n v="1858"/>
    <n v="3.8751345532831001E-2"/>
    <n v="7"/>
    <n v="1"/>
    <x v="0"/>
    <s v="http://m.newspic.kr/view.html?nid=2022072518244197945"/>
  </r>
  <r>
    <s v="1_partners"/>
    <d v="2022-07-26T00:00:00"/>
    <s v="2022072511251111723"/>
    <s v="CA0115"/>
    <s v="CA01"/>
    <s v="IT/과학"/>
    <s v="또 불륜 저지른 머스크, 이번엔 절친 아내와 ..(+구글)"/>
    <x v="43"/>
    <n v="531"/>
    <n v="7.7212806026365349E-2"/>
    <n v="76"/>
    <n v="3"/>
    <x v="0"/>
    <s v="http://m.newspic.kr/view.html?nid=2022072511251111723"/>
  </r>
  <r>
    <s v="1_partners"/>
    <d v="2022-07-26T00:00:00"/>
    <s v="2022072523444870638"/>
    <s v="CA0518"/>
    <s v="CA05"/>
    <s v="유머/이슈"/>
    <s v="H컵 펌프"/>
    <x v="189"/>
    <n v="4300"/>
    <n v="0.22627906976744186"/>
    <n v="1774"/>
    <n v="2"/>
    <x v="0"/>
    <s v="http://m.newspic.kr/view.html?nid=2022072523444870638"/>
  </r>
  <r>
    <s v="1_partners"/>
    <d v="2022-07-26T00:00:00"/>
    <s v="2022072610352968311"/>
    <s v="CA0314"/>
    <s v="CA03"/>
    <s v="연예가화제"/>
    <s v="'♥박시은' 진태현, 둘째 출산 앞두고 &quot;책임감 생겨&quot; 소감"/>
    <x v="5"/>
    <n v="54"/>
    <n v="3.7037037037037035E-2"/>
    <m/>
    <m/>
    <x v="1"/>
    <s v="http://m.newspic.kr/view.html?nid=2022072610352968311"/>
  </r>
  <r>
    <s v="1_partners"/>
    <d v="2022-07-26T00:00:00"/>
    <s v="2022072520100069848"/>
    <s v="CA0406"/>
    <s v="CA04"/>
    <s v="해외축구 "/>
    <s v="황소가 곧 돌아온다...&quot;황희찬 부상, 심각한 수준 아니야&quot;"/>
    <x v="184"/>
    <n v="1335"/>
    <n v="4.3445692883895132E-2"/>
    <n v="114"/>
    <n v="7"/>
    <x v="0"/>
    <s v="http://m.newspic.kr/view.html?nid=2022072520100069848"/>
  </r>
  <r>
    <s v="1_partners"/>
    <d v="2022-07-26T00:00:00"/>
    <s v="2022072509352394857"/>
    <s v="CA0102"/>
    <s v="CA01"/>
    <s v="정치일반"/>
    <s v="권성동 &quot;그동안 경찰은 민중의 지팡이었나..양심에 손 얹어봐라&quot;"/>
    <x v="17"/>
    <n v="197"/>
    <n v="2.5380710659898477E-2"/>
    <n v="9"/>
    <m/>
    <x v="0"/>
    <s v="http://m.newspic.kr/view.html?nid=2022072509352394857"/>
  </r>
  <r>
    <s v="1_partners"/>
    <d v="2022-07-26T00:00:00"/>
    <s v="2022072517282448552"/>
    <s v="CA0215"/>
    <s v="CA02"/>
    <s v="게임"/>
    <s v="LCK, 육성권 포함 신규 제도 3종 도입"/>
    <x v="4"/>
    <n v="66"/>
    <n v="1.5151515151515152E-2"/>
    <m/>
    <m/>
    <x v="0"/>
    <s v="http://m.newspic.kr/view.html?nid=2022072517282448552"/>
  </r>
  <r>
    <s v="1_partners"/>
    <d v="2022-07-26T00:00:00"/>
    <s v="2022072523340210003"/>
    <s v="CA0517"/>
    <s v="CA05"/>
    <s v="스토리"/>
    <s v="고소 드립당한 소붕이 썰"/>
    <x v="190"/>
    <n v="184936"/>
    <n v="3.1940779512912576E-2"/>
    <n v="20070"/>
    <n v="16"/>
    <x v="0"/>
    <s v="http://m.newspic.kr/view.html?nid=2022072523340210003"/>
  </r>
  <r>
    <s v="1_partners"/>
    <d v="2022-07-26T00:00:00"/>
    <s v="2022072610311017713"/>
    <s v="CA0518"/>
    <s v="CA05"/>
    <s v="유머/이슈"/>
    <s v="상위 1% 룸빵 출근 모습"/>
    <x v="191"/>
    <n v="27146"/>
    <n v="0.18919914536211596"/>
    <n v="3139"/>
    <n v="23"/>
    <x v="1"/>
    <s v="http://m.newspic.kr/view.html?nid=2022072610311017713"/>
  </r>
  <r>
    <s v="1_partners"/>
    <d v="2022-07-26T00:00:00"/>
    <s v="2022072605155891251"/>
    <s v="CA0403"/>
    <s v="CA04"/>
    <s v="야구"/>
    <s v="MLB, 국제드래프트 합의 무산...퀄리파잉 오퍼 유지"/>
    <x v="4"/>
    <n v="74"/>
    <n v="1.3513513513513514E-2"/>
    <n v="1"/>
    <n v="1"/>
    <x v="1"/>
    <s v="http://m.newspic.kr/view.html?nid=2022072605155891251"/>
  </r>
  <r>
    <s v="1_partners"/>
    <d v="2022-07-26T00:00:00"/>
    <s v="2022072511004934667"/>
    <s v="CA0518"/>
    <s v="CA05"/>
    <s v="유머/이슈"/>
    <s v="ㅇㅎ?) 당근마켓에 이런 것도 올라오냐"/>
    <x v="192"/>
    <n v="22224"/>
    <n v="0.18408027357811374"/>
    <n v="19515"/>
    <n v="28"/>
    <x v="0"/>
    <s v="http://m.newspic.kr/view.html?nid=2022072511004934667"/>
  </r>
  <r>
    <s v="1_partners"/>
    <d v="2022-07-26T00:00:00"/>
    <s v="2022072610554573120"/>
    <s v="CA0102"/>
    <s v="CA01"/>
    <s v="정치일반"/>
    <s v="박지원 &quot;총경들 총 한 방 쐈나&quot;...이상민 '쿠데타 발언' 저격"/>
    <x v="18"/>
    <n v="471"/>
    <n v="1.4861995753715499E-2"/>
    <n v="637"/>
    <n v="4"/>
    <x v="1"/>
    <s v="http://m.newspic.kr/view.html?nid=2022072610554573120"/>
  </r>
  <r>
    <s v="1_partners"/>
    <d v="2022-07-26T00:00:00"/>
    <s v="2022072516000185622"/>
    <s v="CA0518"/>
    <s v="CA05"/>
    <s v="유머/이슈"/>
    <s v="이분은 마스크 쓴것과 안쓴것과 천치차이네요.jpg"/>
    <x v="193"/>
    <n v="46539"/>
    <n v="0.16474354842175379"/>
    <n v="4930"/>
    <n v="4"/>
    <x v="0"/>
    <s v="http://m.newspic.kr/view.html?nid=2022072516000185622"/>
  </r>
  <r>
    <s v="1_partners"/>
    <d v="2022-07-26T00:00:00"/>
    <s v="2022072501112810083"/>
    <s v="CA0518"/>
    <s v="CA05"/>
    <s v="유머/이슈"/>
    <s v="남자 누드모델 ㅂㄱ시키는 여대생"/>
    <x v="19"/>
    <n v="328"/>
    <n v="0.16158536585365854"/>
    <n v="23440"/>
    <n v="17"/>
    <x v="0"/>
    <s v="http://m.newspic.kr/view.html?nid=2022072501112810083"/>
  </r>
  <r>
    <s v="1_partners"/>
    <d v="2022-07-26T00:00:00"/>
    <s v="2022072510032310435"/>
    <s v="CA0518"/>
    <s v="CA05"/>
    <s v="유머/이슈"/>
    <s v="“166cm 57kg, 97년생 처자인 저 월 50에 사세요” 요즘 당근마..."/>
    <x v="194"/>
    <n v="62234"/>
    <n v="0.15432078927917214"/>
    <n v="2137"/>
    <m/>
    <x v="0"/>
    <s v="http://m.newspic.kr/view.html?nid=2022072510032310435"/>
  </r>
  <r>
    <s v="1_partners"/>
    <d v="2022-07-26T00:00:00"/>
    <s v="2022072512363460730"/>
    <s v="CA0306"/>
    <s v="CA03"/>
    <s v="영화"/>
    <s v="범죄도시 3 캐스팅, 마동석X이준혁X이범수 출연…이번엔 '일본 야쿠자 소탕'"/>
    <x v="5"/>
    <n v="75"/>
    <n v="2.6666666666666668E-2"/>
    <n v="1"/>
    <n v="1"/>
    <x v="0"/>
    <s v="http://m.newspic.kr/view.html?nid=2022072512363460730"/>
  </r>
  <r>
    <s v="1_partners"/>
    <d v="2022-07-26T00:00:00"/>
    <s v="2022072615043838632"/>
    <s v="CA0518"/>
    <s v="CA05"/>
    <s v="유머/이슈"/>
    <s v="치근덕대는 와이프 남사친"/>
    <x v="195"/>
    <n v="7081"/>
    <n v="0.15322694534670245"/>
    <n v="3"/>
    <n v="5"/>
    <x v="1"/>
    <s v="http://m.newspic.kr/view.html?nid=2022072615043838632"/>
  </r>
  <r>
    <s v="1_partners"/>
    <d v="2022-07-26T00:00:00"/>
    <s v="2022072615451827153"/>
    <s v="CA0215"/>
    <s v="CA02"/>
    <s v="게임"/>
    <s v="원더플래닛, 퍼즐 RPG '앨리스 픽션' 정식 서비스 앞서 사전 다운로드 시작"/>
    <x v="4"/>
    <n v="9"/>
    <n v="0.1111111111111111"/>
    <m/>
    <n v="1"/>
    <x v="1"/>
    <s v="http://m.newspic.kr/view.html?nid=2022072615451827153"/>
  </r>
  <r>
    <s v="1_partners"/>
    <d v="2022-07-26T00:00:00"/>
    <s v="2022072521223150738"/>
    <s v="CA0103"/>
    <s v="CA01"/>
    <s v="사회일반"/>
    <s v="일본서 원숭이두창 첫 확진자 &quot;해외여행 다녀온 30대 남성&quot;"/>
    <x v="187"/>
    <n v="1315"/>
    <n v="3.8022813688212927E-2"/>
    <n v="21"/>
    <n v="9"/>
    <x v="0"/>
    <s v="http://m.newspic.kr/view.html?nid=2022072521223150738"/>
  </r>
  <r>
    <s v="1_partners"/>
    <d v="2022-07-26T00:00:00"/>
    <s v="2022072523260082370"/>
    <s v="CA0315"/>
    <s v="CA03"/>
    <s v="예능"/>
    <s v="'안다행', 안정환→차준환 업고 月 예능 1인자 우뚝"/>
    <x v="4"/>
    <n v="55"/>
    <n v="1.8181818181818181E-2"/>
    <m/>
    <m/>
    <x v="0"/>
    <s v="http://m.newspic.kr/view.html?nid=2022072523260082370"/>
  </r>
  <r>
    <s v="1_partners"/>
    <d v="2022-07-26T00:00:00"/>
    <s v="2022072613580181844"/>
    <s v="CA0104"/>
    <s v="CA01"/>
    <s v="경제일반 "/>
    <s v="농협금융, 상반기 당기순이익 1.35조…사상 최대"/>
    <x v="4"/>
    <n v="28"/>
    <n v="3.5714285714285712E-2"/>
    <m/>
    <n v="2"/>
    <x v="1"/>
    <s v="http://m.newspic.kr/view.html?nid=2022072613580181844"/>
  </r>
  <r>
    <s v="1_partners"/>
    <d v="2022-07-26T00:00:00"/>
    <s v="2022072018300484413"/>
    <s v="CA0611"/>
    <s v="CA06"/>
    <s v="패션/뷰티 "/>
    <s v="[59'92] 그들의 협업은 어디까지? #젠틀몬스터 / 59초로 끝내는 아홉 가지 이슈 #shorts"/>
    <x v="4"/>
    <n v="27"/>
    <n v="3.7037037037037035E-2"/>
    <m/>
    <m/>
    <x v="4"/>
    <s v="http://m.newspic.kr/view.html?nid=2022072018300484413"/>
  </r>
  <r>
    <s v="1_partners"/>
    <d v="2022-07-26T00:00:00"/>
    <s v="2022072617100014039"/>
    <s v="CA0103"/>
    <s v="CA01"/>
    <s v="사회일반"/>
    <s v="전장연 &quot;'우영우'엔 공감하면서 우리는 왜 욕하나&quot;"/>
    <x v="17"/>
    <n v="350"/>
    <n v="1.4285714285714285E-2"/>
    <m/>
    <n v="4"/>
    <x v="1"/>
    <s v="http://m.newspic.kr/view.html?nid=2022072617100014039"/>
  </r>
  <r>
    <s v="1_partners"/>
    <d v="2022-07-26T00:00:00"/>
    <s v="2022072511550275804"/>
    <s v="CA0518"/>
    <s v="CA05"/>
    <s v="유머/이슈"/>
    <s v="자지확대 후기.jpg"/>
    <x v="196"/>
    <n v="60577"/>
    <n v="0.14497251432061672"/>
    <n v="63782"/>
    <n v="53"/>
    <x v="0"/>
    <s v="http://m.newspic.kr/view.html?nid=2022072511550275804"/>
  </r>
  <r>
    <s v="1_partners"/>
    <d v="2022-07-26T00:00:00"/>
    <s v="2022072609170208206"/>
    <s v="CA0518"/>
    <s v="CA05"/>
    <s v="유머/이슈"/>
    <s v="아니 내 남편새끼;;;;;;;;.jpg"/>
    <x v="197"/>
    <n v="12328"/>
    <n v="0.12727125243348475"/>
    <n v="1"/>
    <n v="2"/>
    <x v="1"/>
    <s v="http://m.newspic.kr/view.html?nid=2022072609170208206"/>
  </r>
  <r>
    <s v="1_partners"/>
    <d v="2022-07-26T00:00:00"/>
    <s v="2022072517240450406"/>
    <s v="CA0102"/>
    <s v="CA01"/>
    <s v="정치일반"/>
    <s v="권영세 &quot;文정부 강제북송, 매우 잘못된 결정… 헌법 규정·가치 훼손&quot;"/>
    <x v="157"/>
    <n v="825"/>
    <n v="3.1515151515151517E-2"/>
    <m/>
    <n v="1"/>
    <x v="0"/>
    <s v="http://m.newspic.kr/view.html?nid=2022072517240450406"/>
  </r>
  <r>
    <s v="1_partners"/>
    <d v="2022-07-26T00:00:00"/>
    <s v="2022072611160035571"/>
    <s v="CA0314"/>
    <s v="CA03"/>
    <s v="연예가화제"/>
    <s v="“복귀 안해, 하나님께 맹세” 탑, 은근슬쩍 복귀"/>
    <x v="155"/>
    <n v="373"/>
    <n v="5.6300268096514748E-2"/>
    <n v="33"/>
    <n v="6"/>
    <x v="1"/>
    <s v="http://m.newspic.kr/view.html?nid=2022072611160035571"/>
  </r>
  <r>
    <s v="1_partners"/>
    <d v="2022-07-26T00:00:00"/>
    <s v="2022072610000179293"/>
    <s v="CA0518"/>
    <s v="CA05"/>
    <s v="유머/이슈"/>
    <s v="동창회의 목적... 현실판"/>
    <x v="198"/>
    <n v="63650"/>
    <n v="0.12450903377847604"/>
    <n v="67783"/>
    <n v="78"/>
    <x v="1"/>
    <s v="http://m.newspic.kr/view.html?nid=2022072610000179293"/>
  </r>
  <r>
    <s v="1_partners"/>
    <d v="2022-07-26T00:00:00"/>
    <s v="2022072614464701127"/>
    <s v="CA0102"/>
    <s v="CA01"/>
    <s v="정치일반"/>
    <s v="[정부업무보고] 尹대통령 한동훈에게 “검·경 효율적 협력체계 신속히 완성하라” 지시"/>
    <x v="1"/>
    <n v="229"/>
    <n v="2.6200873362445413E-2"/>
    <m/>
    <n v="1"/>
    <x v="1"/>
    <s v="http://m.newspic.kr/view.html?nid=2022072614464701127"/>
  </r>
  <r>
    <s v="1_partners"/>
    <d v="2022-07-26T00:00:00"/>
    <s v="2022072508355994848"/>
    <s v="CA0707"/>
    <s v="CA07"/>
    <s v="아이돌"/>
    <s v="섹시한 치마 입은 트와이스 다현"/>
    <x v="3"/>
    <n v="110"/>
    <n v="2.7272727272727271E-2"/>
    <n v="737"/>
    <m/>
    <x v="0"/>
    <s v="http://m.newspic.kr/view.html?nid=2022072508355994848"/>
  </r>
  <r>
    <s v="1_partners"/>
    <d v="2022-07-26T00:00:00"/>
    <s v="2022072516364347904"/>
    <s v="CA0518"/>
    <s v="CA05"/>
    <s v="유머/이슈"/>
    <s v="착시를 본 고양이 반응"/>
    <x v="199"/>
    <n v="346"/>
    <n v="0.12427745664739884"/>
    <n v="79"/>
    <n v="8"/>
    <x v="0"/>
    <s v="http://m.newspic.kr/view.html?nid=2022072516364347904"/>
  </r>
  <r>
    <s v="1_partners"/>
    <d v="2022-07-26T00:00:00"/>
    <s v="2022072607500076640"/>
    <s v="CA0518"/>
    <s v="CA05"/>
    <s v="유머/이슈"/>
    <s v="여친방에서 발견한 것."/>
    <x v="200"/>
    <n v="316"/>
    <n v="0.12341772151898735"/>
    <n v="10"/>
    <n v="1"/>
    <x v="1"/>
    <s v="http://m.newspic.kr/view.html?nid=2022072607500076640"/>
  </r>
  <r>
    <s v="1_partners"/>
    <d v="2022-07-26T00:00:00"/>
    <s v="2022072517000221099"/>
    <s v="CA0706"/>
    <s v="CA07"/>
    <s v="유머"/>
    <s v="인스타그램의 대표적인 플레이보이 근황"/>
    <x v="201"/>
    <n v="16603"/>
    <n v="0.10486056736734325"/>
    <n v="2089"/>
    <m/>
    <x v="0"/>
    <s v="http://m.newspic.kr/view.html?nid=2022072517000221099"/>
  </r>
  <r>
    <s v="1_partners"/>
    <d v="2022-07-26T00:00:00"/>
    <s v="2022072500222824294"/>
    <s v="CA0518"/>
    <s v="CA05"/>
    <s v="유머/이슈"/>
    <s v="나미춘 윤태진 아나운서 대물쇼 움짤"/>
    <x v="202"/>
    <n v="6438"/>
    <n v="0.12286424355389873"/>
    <n v="64"/>
    <m/>
    <x v="0"/>
    <s v="http://m.newspic.kr/view.html?nid=2022072500222824294"/>
  </r>
  <r>
    <s v="1_partners"/>
    <d v="2022-07-26T00:00:00"/>
    <s v="2022072609561548289"/>
    <s v="CA0103"/>
    <s v="CA01"/>
    <s v="사회일반"/>
    <s v="새로 산 1억5천짜리 벤츠 상태…회사 측 &quot;돈 내고 교환해&quot;"/>
    <x v="5"/>
    <n v="60"/>
    <n v="3.3333333333333333E-2"/>
    <m/>
    <m/>
    <x v="1"/>
    <s v="http://m.newspic.kr/view.html?nid=2022072609561548289"/>
  </r>
  <r>
    <s v="1_partners"/>
    <d v="2022-07-26T00:00:00"/>
    <s v="2022072603000131084"/>
    <s v="CA0518"/>
    <s v="CA05"/>
    <s v="유머/이슈"/>
    <s v="고추길이 14cm 보다 작은사람만 가입가능"/>
    <x v="203"/>
    <n v="9816"/>
    <n v="0.12235126324368378"/>
    <n v="1060"/>
    <n v="19"/>
    <x v="1"/>
    <s v="http://m.newspic.kr/view.html?nid=2022072603000131084"/>
  </r>
  <r>
    <s v="1_partners"/>
    <d v="2022-07-26T00:00:00"/>
    <s v="2022072321593224922"/>
    <s v="CA0103"/>
    <s v="CA01"/>
    <s v="사회일반"/>
    <s v="청주 식당서 80대 숨진 채 발견…외상 흔적 나와"/>
    <x v="5"/>
    <n v="1"/>
    <n v="2"/>
    <n v="13"/>
    <m/>
    <x v="6"/>
    <s v="http://m.newspic.kr/view.html?nid=2022072321593224922"/>
  </r>
  <r>
    <s v="1_partners"/>
    <d v="2022-07-26T00:00:00"/>
    <s v="2022072614384704208"/>
    <s v="CA0215"/>
    <s v="CA02"/>
    <s v="게임"/>
    <s v="그라비티 ‘라그나로크 더 로스트 메모리즈’, 8월 국내 출시 예고"/>
    <x v="4"/>
    <n v="12"/>
    <n v="8.3333333333333329E-2"/>
    <m/>
    <n v="1"/>
    <x v="1"/>
    <s v="http://m.newspic.kr/view.html?nid=2022072614384704208"/>
  </r>
  <r>
    <s v="1_partners"/>
    <d v="2022-07-26T00:00:00"/>
    <s v="2022072610245425763"/>
    <s v="CA0518"/>
    <s v="CA05"/>
    <s v="유머/이슈"/>
    <s v="자격증 자랑하는 일본배우"/>
    <x v="204"/>
    <n v="1356"/>
    <n v="0.12168141592920353"/>
    <n v="122"/>
    <n v="1"/>
    <x v="1"/>
    <s v="http://m.newspic.kr/view.html?nid=2022072610245425763"/>
  </r>
  <r>
    <s v="1_partners"/>
    <d v="2022-07-26T00:00:00"/>
    <s v="2022072517280448084"/>
    <s v="CA0104"/>
    <s v="CA01"/>
    <s v="경제일반 "/>
    <s v="집값 1억인데 전세 '8500만원'… 광양·포항 등 '깡통전세' 특별관리"/>
    <x v="5"/>
    <n v="77"/>
    <n v="2.5974025974025976E-2"/>
    <n v="426"/>
    <n v="9"/>
    <x v="0"/>
    <s v="http://m.newspic.kr/view.html?nid=2022072517280448084"/>
  </r>
  <r>
    <s v="1_partners"/>
    <d v="2022-07-26T00:00:00"/>
    <s v="2022072602400103273"/>
    <s v="CA0706"/>
    <s v="CA07"/>
    <s v="유머"/>
    <s v="차세대 MCU 호크아이 근황"/>
    <x v="205"/>
    <n v="32246"/>
    <n v="7.68467406810147E-2"/>
    <n v="6588"/>
    <n v="25"/>
    <x v="1"/>
    <s v="http://m.newspic.kr/view.html?nid=2022072602400103273"/>
  </r>
  <r>
    <s v="1_partners"/>
    <d v="2022-07-26T00:00:00"/>
    <s v="2022072608500165027"/>
    <s v="CA0707"/>
    <s v="CA07"/>
    <s v="아이돌"/>
    <s v="노리는 아이유"/>
    <x v="206"/>
    <n v="4311"/>
    <n v="0.10299234516353514"/>
    <n v="18"/>
    <n v="14"/>
    <x v="1"/>
    <s v="http://m.newspic.kr/view.html?nid=2022072608500165027"/>
  </r>
  <r>
    <s v="1_partners"/>
    <d v="2022-07-26T00:00:00"/>
    <s v="2022072503400136810"/>
    <s v="CA0707"/>
    <s v="CA07"/>
    <s v="아이돌"/>
    <s v="아이브 장원영"/>
    <x v="178"/>
    <n v="2035"/>
    <n v="4.7174447174447173E-2"/>
    <n v="4112"/>
    <n v="2"/>
    <x v="0"/>
    <s v="http://m.newspic.kr/view.html?nid=2022072503400136810"/>
  </r>
  <r>
    <s v="1_partners"/>
    <d v="2022-07-26T00:00:00"/>
    <s v="2022072613505867461"/>
    <s v="CA0102"/>
    <s v="CA01"/>
    <s v="정치일반"/>
    <s v="'두문불출' 김건희, 목요일에 등장?...김정숙·朴도 '필참'"/>
    <x v="171"/>
    <n v="1144"/>
    <n v="6.1188811188811192E-2"/>
    <n v="18047"/>
    <n v="28"/>
    <x v="1"/>
    <s v="http://m.newspic.kr/view.html?nid=2022072613505867461"/>
  </r>
  <r>
    <s v="1_partners"/>
    <d v="2022-07-26T00:00:00"/>
    <s v="2022072220002596902"/>
    <s v="CA0615"/>
    <s v="CA06"/>
    <s v="도서"/>
    <s v="나이들수록 부부관계 만족하는 커플, '이것' 자주 한다"/>
    <x v="1"/>
    <n v="111"/>
    <n v="5.4054054054054057E-2"/>
    <m/>
    <m/>
    <x v="7"/>
    <s v="http://m.newspic.kr/view.html?nid=2022072220002596902"/>
  </r>
  <r>
    <s v="1_partners"/>
    <d v="2022-07-26T00:00:00"/>
    <s v="2022072610380194503"/>
    <s v="CA0403"/>
    <s v="CA04"/>
    <s v="야구"/>
    <s v="시즌 전 경고 무시한 롯데, 초라한 현실에 뭐라 답할 것인가"/>
    <x v="3"/>
    <n v="356"/>
    <n v="8.4269662921348312E-3"/>
    <n v="5"/>
    <n v="11"/>
    <x v="1"/>
    <s v="http://m.newspic.kr/view.html?nid=2022072610380194503"/>
  </r>
  <r>
    <s v="1_partners"/>
    <d v="2022-07-26T00:00:00"/>
    <s v="2022072615180789885"/>
    <s v="CA0104"/>
    <s v="CA01"/>
    <s v="경제일반 "/>
    <s v="둔촌주공 시공단, 사업비 대위변제 후 조합에 법적조치 통보…최악 시나리오 현실로"/>
    <x v="4"/>
    <n v="60"/>
    <n v="1.6666666666666666E-2"/>
    <n v="99"/>
    <n v="6"/>
    <x v="1"/>
    <s v="http://m.newspic.kr/view.html?nid=2022072615180789885"/>
  </r>
  <r>
    <s v="1_partners"/>
    <d v="2022-07-26T00:00:00"/>
    <s v="2022072522000176343"/>
    <s v="CA0518"/>
    <s v="CA05"/>
    <s v="유머/이슈"/>
    <s v="아내한테 뺨맞은 퐁퐁남"/>
    <x v="207"/>
    <n v="6076"/>
    <n v="0.119486504279131"/>
    <n v="20336"/>
    <n v="26"/>
    <x v="0"/>
    <s v="http://m.newspic.kr/view.html?nid=2022072522000176343"/>
  </r>
  <r>
    <s v="1_partners"/>
    <d v="2022-07-26T00:00:00"/>
    <s v="2022072500062902585"/>
    <s v="CA0707"/>
    <s v="CA07"/>
    <s v="아이돌"/>
    <s v="[HD] 박은빈(Park Eun-bin) 드라마 '스토브리그' 인터뷰 고화질 화보"/>
    <x v="208"/>
    <n v="6855"/>
    <n v="1.5171407731582787E-2"/>
    <n v="6"/>
    <m/>
    <x v="0"/>
    <s v="http://m.newspic.kr/view.html?nid=2022072500062902585"/>
  </r>
  <r>
    <s v="1_partners"/>
    <d v="2022-07-26T00:00:00"/>
    <s v="2022072515224072597"/>
    <s v="CA0505"/>
    <s v="CA05"/>
    <s v="꿀팁"/>
    <s v="밤에 선풍기 틀고 자면 몸에 안 좋은 이유!"/>
    <x v="21"/>
    <n v="205"/>
    <n v="3.9024390243902439E-2"/>
    <n v="253"/>
    <n v="34"/>
    <x v="0"/>
    <s v="http://m.newspic.kr/view.html?nid=2022072515224072597"/>
  </r>
  <r>
    <s v="1_partners"/>
    <d v="2022-07-26T00:00:00"/>
    <s v="2022072511490687122"/>
    <s v="CA0205"/>
    <s v="CA02"/>
    <s v="여행/레져"/>
    <s v="우영우에 나온 '팽나무'…문화재청, 천연기념물 지정조사 나서"/>
    <x v="4"/>
    <n v="54"/>
    <n v="1.8518518518518517E-2"/>
    <n v="10"/>
    <n v="2"/>
    <x v="0"/>
    <s v="http://m.newspic.kr/view.html?nid=2022072511490687122"/>
  </r>
  <r>
    <s v="1_partners"/>
    <d v="2022-07-26T00:00:00"/>
    <s v="2022072608594162012"/>
    <s v="CA0314"/>
    <s v="CA03"/>
    <s v="연예가화제"/>
    <s v="[BTS News] 방탄소년단 뷔, ‘한국 관광홍보대사에 어울리는 스타’ 1위...너도나도 BTS 성지순례지"/>
    <x v="155"/>
    <n v="1296"/>
    <n v="1.6203703703703703E-2"/>
    <n v="2"/>
    <n v="4"/>
    <x v="1"/>
    <s v="http://m.newspic.kr/view.html?nid=2022072608594162012"/>
  </r>
  <r>
    <s v="1_partners"/>
    <d v="2022-07-26T00:00:00"/>
    <s v="2022072516304856586"/>
    <s v="CA0518"/>
    <s v="CA05"/>
    <s v="유머/이슈"/>
    <s v="자막이 크다고 욕먹었던 방송"/>
    <x v="209"/>
    <n v="56026"/>
    <n v="0.11889122907221647"/>
    <n v="31382"/>
    <n v="39"/>
    <x v="0"/>
    <s v="http://m.newspic.kr/view.html?nid=2022072516304856586"/>
  </r>
  <r>
    <s v="1_partners"/>
    <d v="2022-07-26T00:00:00"/>
    <s v="2022072511200072746"/>
    <s v="CA0905"/>
    <s v="CA09"/>
    <s v="부동산"/>
    <s v="서울산 분양시장 ‘e편한세상 서울산 파크그란데’ 공급"/>
    <x v="5"/>
    <n v="35"/>
    <n v="5.7142857142857141E-2"/>
    <m/>
    <n v="1"/>
    <x v="0"/>
    <s v="http://m.newspic.kr/view.html?nid=2022072511200072746"/>
  </r>
  <r>
    <s v="1_partners"/>
    <d v="2022-07-26T00:00:00"/>
    <s v="2022072418011793024"/>
    <s v="CA0305"/>
    <s v="CA03"/>
    <s v="음악"/>
    <s v="박재범, 공연 도중 쓰러진 관객 발견하고 &quot;노래 꺼주세..."/>
    <x v="3"/>
    <n v="94"/>
    <n v="3.1914893617021274E-2"/>
    <n v="1"/>
    <m/>
    <x v="2"/>
    <s v="http://m.newspic.kr/view.html?nid=2022072418011793024"/>
  </r>
  <r>
    <s v="1_partners"/>
    <d v="2022-07-26T00:00:00"/>
    <s v="2022072614474664716"/>
    <s v="CA0406"/>
    <s v="CA04"/>
    <s v="해외축구 "/>
    <s v="'7호 영입' 희생양 지목...한국 투어 왔던 21세 윙어, 임대설 제기"/>
    <x v="2"/>
    <n v="340"/>
    <n v="0.10882352941176471"/>
    <m/>
    <n v="1"/>
    <x v="1"/>
    <s v="http://m.newspic.kr/view.html?nid=2022072614474664716"/>
  </r>
  <r>
    <s v="1_partners"/>
    <d v="2022-07-26T00:00:00"/>
    <s v="2022072608500150043"/>
    <s v="CA0707"/>
    <s v="CA07"/>
    <s v="아이돌"/>
    <s v="슬기"/>
    <x v="10"/>
    <n v="113"/>
    <n v="3.5398230088495575E-2"/>
    <n v="1"/>
    <n v="8"/>
    <x v="1"/>
    <s v="http://m.newspic.kr/view.html?nid=2022072608500150043"/>
  </r>
  <r>
    <s v="1_partners"/>
    <d v="2022-07-26T00:00:00"/>
    <s v="2022072511072187161"/>
    <s v="CA0518"/>
    <s v="CA05"/>
    <s v="유머/이슈"/>
    <s v="인생 조질뻔한 사촌오빠.jpg"/>
    <x v="210"/>
    <n v="9616"/>
    <n v="0.11210482529118136"/>
    <n v="38753"/>
    <n v="16"/>
    <x v="0"/>
    <s v="http://m.newspic.kr/view.html?nid=2022072511072187161"/>
  </r>
  <r>
    <s v="1_partners"/>
    <d v="2022-07-26T00:00:00"/>
    <s v="2022072621201063356"/>
    <s v="CA0103"/>
    <s v="CA01"/>
    <s v="사회일반"/>
    <s v="“내부 총질 당 대표 바뀌니 달라져” 윤석열 대통령 권성동 사적 대화 노출"/>
    <x v="9"/>
    <n v="618"/>
    <n v="2.1035598705501618E-2"/>
    <n v="94"/>
    <n v="4"/>
    <x v="1"/>
    <s v="http://m.newspic.kr/view.html?nid=2022072621201063356"/>
  </r>
  <r>
    <s v="1_partners"/>
    <d v="2022-07-26T00:00:00"/>
    <s v="2022072514433173872"/>
    <s v="CA0518"/>
    <s v="CA05"/>
    <s v="유머/이슈"/>
    <s v="극한 직업"/>
    <x v="211"/>
    <n v="2318"/>
    <n v="0.11173425366695428"/>
    <n v="692"/>
    <n v="2"/>
    <x v="0"/>
    <s v="http://m.newspic.kr/view.html?nid=2022072514433173872"/>
  </r>
  <r>
    <s v="1_partners"/>
    <d v="2022-07-26T00:00:00"/>
    <s v="2022072518264756364"/>
    <s v="CA0102"/>
    <s v="CA01"/>
    <s v="정치일반"/>
    <s v="'쿠데타' 발언으로 기름 부은 警·政 갈등…野 &quot;적반하장&quot; 성토"/>
    <x v="3"/>
    <n v="873"/>
    <n v="3.4364261168384879E-3"/>
    <m/>
    <m/>
    <x v="0"/>
    <s v="http://m.newspic.kr/view.html?nid=2022072518264756364"/>
  </r>
  <r>
    <s v="1_partners"/>
    <d v="2022-07-26T00:00:00"/>
    <s v="2022072609000054967"/>
    <s v="CA0210"/>
    <s v="CA02"/>
    <s v="오늘의 운세"/>
    <s v="7월 26일(화) - 음 6월 28일"/>
    <x v="1"/>
    <n v="429"/>
    <n v="1.3986013986013986E-2"/>
    <m/>
    <n v="1"/>
    <x v="1"/>
    <s v="http://m.newspic.kr/view.html?nid=2022072609000054967"/>
  </r>
  <r>
    <s v="1_partners"/>
    <d v="2022-07-26T00:00:00"/>
    <s v="2022072605000119886"/>
    <s v="CA0518"/>
    <s v="CA05"/>
    <s v="유머/이슈"/>
    <s v="여의도 27세 카페 여사장 근황"/>
    <x v="212"/>
    <n v="6462"/>
    <n v="0.11173011451562984"/>
    <n v="1"/>
    <n v="1"/>
    <x v="1"/>
    <s v="http://m.newspic.kr/view.html?nid=2022072605000119886"/>
  </r>
  <r>
    <s v="1_partners"/>
    <d v="2022-07-26T00:00:00"/>
    <s v="2022072611130072652"/>
    <s v="CA0314"/>
    <s v="CA03"/>
    <s v="연예가화제"/>
    <s v="이효리-이상순, 한남동 건물도 매각…매도자산 161억"/>
    <x v="199"/>
    <n v="401"/>
    <n v="0.10723192019950124"/>
    <n v="269"/>
    <n v="59"/>
    <x v="1"/>
    <s v="http://m.newspic.kr/view.html?nid=2022072611130072652"/>
  </r>
  <r>
    <s v="1_partners"/>
    <d v="2022-07-26T00:00:00"/>
    <s v="2022072510000026191"/>
    <s v="CA0905"/>
    <s v="CA09"/>
    <s v="부동산"/>
    <s v="‘힐스테이트 탑석’… 맹모(孟母)가 주목하는 학세권 아파트로 인기 UP"/>
    <x v="4"/>
    <n v="27"/>
    <n v="3.7037037037037035E-2"/>
    <m/>
    <m/>
    <x v="0"/>
    <s v="http://m.newspic.kr/view.html?nid=2022072510000026191"/>
  </r>
  <r>
    <s v="1_partners"/>
    <d v="2022-07-26T00:00:00"/>
    <s v="2022072609350137440"/>
    <s v="CA0518"/>
    <s v="CA05"/>
    <s v="유머/이슈"/>
    <s v="전설의 인터넷 주식 방송.jpg"/>
    <x v="213"/>
    <n v="17265"/>
    <n v="0.10958586736171445"/>
    <n v="4"/>
    <n v="5"/>
    <x v="1"/>
    <s v="http://m.newspic.kr/view.html?nid=2022072609350137440"/>
  </r>
  <r>
    <s v="1_partners"/>
    <d v="2022-07-26T00:00:00"/>
    <s v="2022072608150005970"/>
    <s v="CA0406"/>
    <s v="CA04"/>
    <s v="해외축구 "/>
    <s v="[공식발표] 포그바, 유벤투스서 반월판 부상...‘1달 이상 결장’"/>
    <x v="18"/>
    <n v="287"/>
    <n v="2.4390243902439025E-2"/>
    <m/>
    <m/>
    <x v="1"/>
    <s v="http://m.newspic.kr/view.html?nid=2022072608150005970"/>
  </r>
  <r>
    <s v="1_partners"/>
    <d v="2022-07-26T00:00:00"/>
    <s v="2022072616220017296"/>
    <s v="CA0314"/>
    <s v="CA03"/>
    <s v="연예가화제"/>
    <s v="‘나는  SOLO’ 옥순이 또 뿔났다"/>
    <x v="3"/>
    <n v="168"/>
    <n v="1.7857142857142856E-2"/>
    <n v="2"/>
    <n v="4"/>
    <x v="1"/>
    <s v="http://m.newspic.kr/view.html?nid=2022072616220017296"/>
  </r>
  <r>
    <s v="1_partners"/>
    <d v="2022-07-26T00:00:00"/>
    <s v="2022072515320222326"/>
    <s v="CA0102"/>
    <s v="CA01"/>
    <s v="정치일반"/>
    <s v="박지현 충격 폭로 &quot;이재명이 본인 공천하라고 압박&quot; 술렁이는 민주당"/>
    <x v="90"/>
    <n v="1216"/>
    <n v="2.8782894736842105E-2"/>
    <n v="3489"/>
    <n v="10"/>
    <x v="0"/>
    <s v="http://m.newspic.kr/view.html?nid=2022072515320222326"/>
  </r>
  <r>
    <s v="1_partners"/>
    <d v="2022-07-26T00:00:00"/>
    <s v="2022072110084257561"/>
    <s v="CA0706"/>
    <s v="CA07"/>
    <s v="유머"/>
    <s v="병빨기 1티어 처자"/>
    <x v="4"/>
    <n v="5"/>
    <n v="0.2"/>
    <n v="5479"/>
    <n v="6"/>
    <x v="5"/>
    <s v="http://m.newspic.kr/view.html?nid=2022072110084257561"/>
  </r>
  <r>
    <s v="1_partners"/>
    <d v="2022-07-26T00:00:00"/>
    <s v="2022072511444625492"/>
    <s v="CA0518"/>
    <s v="CA05"/>
    <s v="유머/이슈"/>
    <s v="어메이징.. 의외로 많다는 불륜 유형"/>
    <x v="214"/>
    <n v="27761"/>
    <n v="0.10932603292388603"/>
    <n v="20"/>
    <n v="1"/>
    <x v="0"/>
    <s v="http://m.newspic.kr/view.html?nid=2022072511444625492"/>
  </r>
  <r>
    <s v="1_partners"/>
    <d v="2022-07-26T00:00:00"/>
    <s v="2022070218285473725"/>
    <s v="CA0606"/>
    <s v="CA06"/>
    <s v="연예"/>
    <s v="'올타임 워터밤 레전드' 선미에 대해서 몰랐던 15가지 재밌는 사실들"/>
    <x v="4"/>
    <n v="43"/>
    <n v="2.3255813953488372E-2"/>
    <m/>
    <m/>
    <x v="14"/>
    <s v="http://m.newspic.kr/view.html?nid=2022070218285473725"/>
  </r>
  <r>
    <s v="1_partners"/>
    <d v="2022-07-26T00:00:00"/>
    <s v="2022072602391762496"/>
    <s v="CA0116"/>
    <s v="CA01"/>
    <s v="글로벌 "/>
    <s v="30명 연쇄 살인마, 이웃에 '맛좀보라며' 인육까지"/>
    <x v="171"/>
    <n v="1645"/>
    <n v="4.2553191489361701E-2"/>
    <n v="392"/>
    <n v="74"/>
    <x v="1"/>
    <s v="http://m.newspic.kr/view.html?nid=2022072602391762496"/>
  </r>
  <r>
    <s v="1_partners"/>
    <d v="2022-07-26T00:00:00"/>
    <s v="2022072611152567815"/>
    <s v="CA0518"/>
    <s v="CA05"/>
    <s v="유머/이슈"/>
    <s v="롤러장 죽순이..."/>
    <x v="215"/>
    <n v="5945"/>
    <n v="0.10866274179983179"/>
    <n v="2442"/>
    <n v="11"/>
    <x v="1"/>
    <s v="http://m.newspic.kr/view.html?nid=2022072611152567815"/>
  </r>
  <r>
    <s v="1_partners"/>
    <d v="2022-07-26T00:00:00"/>
    <s v="2022072610193139545"/>
    <s v="CA0305"/>
    <s v="CA03"/>
    <s v="음악"/>
    <s v="의사 듀오 '하우더', 의사 애환 담은 곡 '심평의학' 발매"/>
    <x v="4"/>
    <n v="10"/>
    <n v="0.1"/>
    <m/>
    <m/>
    <x v="1"/>
    <s v="http://m.newspic.kr/view.html?nid=2022072610193139545"/>
  </r>
  <r>
    <s v="1_partners"/>
    <d v="2022-07-26T00:00:00"/>
    <s v="2022072600040023839"/>
    <s v="CA0518"/>
    <s v="CA05"/>
    <s v="유머/이슈"/>
    <s v="뽀얀 허벅지 이다혜 치어리더 양갈래 노란 크롭티"/>
    <x v="216"/>
    <n v="9980"/>
    <n v="0.10821643286573146"/>
    <n v="142"/>
    <n v="5"/>
    <x v="1"/>
    <s v="http://m.newspic.kr/view.html?nid=2022072600040023839"/>
  </r>
  <r>
    <s v="1_partners"/>
    <d v="2022-07-26T00:00:00"/>
    <s v="2022072502200103503"/>
    <s v="CA0707"/>
    <s v="CA07"/>
    <s v="아이돌"/>
    <s v="수영복 입은 하연수"/>
    <x v="65"/>
    <n v="322"/>
    <n v="6.2111801242236024E-2"/>
    <n v="144"/>
    <m/>
    <x v="0"/>
    <s v="http://m.newspic.kr/view.html?nid=2022072502200103503"/>
  </r>
  <r>
    <s v="1_partners"/>
    <d v="2022-07-26T00:00:00"/>
    <s v="2022072302041300808"/>
    <s v="CA0314"/>
    <s v="CA03"/>
    <s v="연예가화제"/>
    <s v="유희열 표절 논란 속 ‘스케치북’ 종영…후속 프로그램은?"/>
    <x v="10"/>
    <n v="69"/>
    <n v="5.7971014492753624E-2"/>
    <m/>
    <m/>
    <x v="6"/>
    <s v="http://m.newspic.kr/view.html?nid=2022072302041300808"/>
  </r>
  <r>
    <s v="1_partners"/>
    <d v="2022-07-26T00:00:00"/>
    <s v="2022072502505170371"/>
    <s v="CA0116"/>
    <s v="CA01"/>
    <s v="글로벌 "/>
    <s v="최고 갑부들의 잘못된 만남…&quot;머스크, 구글 창업자 아내와 간통&quot;"/>
    <x v="4"/>
    <n v="315"/>
    <n v="3.1746031746031746E-3"/>
    <n v="85"/>
    <m/>
    <x v="0"/>
    <s v="http://m.newspic.kr/view.html?nid=2022072502505170371"/>
  </r>
  <r>
    <s v="1_partners"/>
    <d v="2022-07-26T00:00:00"/>
    <s v="2022072605420213878"/>
    <s v="CA0406"/>
    <s v="CA04"/>
    <s v="해외축구 "/>
    <s v="'여친 폭행' 긱스, 재판 앞두고 15세 연하 새 여친과 물놀이"/>
    <x v="4"/>
    <n v="53"/>
    <n v="1.8867924528301886E-2"/>
    <n v="4909"/>
    <n v="5"/>
    <x v="1"/>
    <s v="http://m.newspic.kr/view.html?nid=2022072605420213878"/>
  </r>
  <r>
    <s v="1_partners"/>
    <d v="2022-07-26T00:00:00"/>
    <s v="2022072518300086369"/>
    <s v="CA0518"/>
    <s v="CA05"/>
    <s v="유머/이슈"/>
    <s v="관상은 과학이다."/>
    <x v="217"/>
    <n v="4734"/>
    <n v="0.10160540768905788"/>
    <n v="936"/>
    <m/>
    <x v="0"/>
    <s v="http://m.newspic.kr/view.html?nid=2022072518300086369"/>
  </r>
  <r>
    <s v="1_partners"/>
    <d v="2022-07-26T00:00:00"/>
    <s v="2022072507350135044"/>
    <s v="CA0103"/>
    <s v="CA01"/>
    <s v="사회일반"/>
    <s v="'연주비 횡령' 고소당한 윤정희 동생, 경찰서 무혐의"/>
    <x v="4"/>
    <n v="56"/>
    <n v="1.7857142857142856E-2"/>
    <m/>
    <m/>
    <x v="0"/>
    <s v="http://m.newspic.kr/view.html?nid=2022072507350135044"/>
  </r>
  <r>
    <s v="1_partners"/>
    <d v="2022-07-26T00:00:00"/>
    <s v="2022072518160064496"/>
    <s v="CA0306"/>
    <s v="CA03"/>
    <s v="영화"/>
    <s v="한국 최초 항공 재난 영화 '비상선언' [TF사진관]"/>
    <x v="5"/>
    <n v="115"/>
    <n v="1.7391304347826087E-2"/>
    <n v="1"/>
    <m/>
    <x v="0"/>
    <s v="http://m.newspic.kr/view.html?nid=2022072518160064496"/>
  </r>
  <r>
    <s v="1_partners"/>
    <d v="2022-07-26T00:00:00"/>
    <s v="2022072516463211323"/>
    <s v="CA0102"/>
    <s v="CA01"/>
    <s v="정치일반"/>
    <s v="이준석, 이번엔 울릉도행...윤리위 징계 이후 '장외 정치' 이어져"/>
    <x v="5"/>
    <n v="73"/>
    <n v="2.7397260273972601E-2"/>
    <n v="8"/>
    <m/>
    <x v="0"/>
    <s v="http://m.newspic.kr/view.html?nid=2022072516463211323"/>
  </r>
  <r>
    <s v="1_partners"/>
    <d v="2022-07-26T00:00:00"/>
    <s v="2022072318550193314"/>
    <s v="CA0519"/>
    <s v="CA05"/>
    <s v="15금"/>
    <s v="일본의 ㅎㄷㄷ한 사건"/>
    <x v="5"/>
    <n v="28"/>
    <n v="7.1428571428571425E-2"/>
    <n v="1352"/>
    <n v="2"/>
    <x v="6"/>
    <s v="http://m.newspic.kr/view.html?nid=2022072318550193314"/>
  </r>
  <r>
    <s v="1_partners"/>
    <d v="2022-07-26T00:00:00"/>
    <s v="2022072518294714665"/>
    <s v="CA0314"/>
    <s v="CA03"/>
    <s v="연예가화제"/>
    <s v="'우영우' 측 &quot;발리 여행은 개인 일정, 황금고래 포상&quot;(공식)"/>
    <x v="29"/>
    <n v="466"/>
    <n v="6.4377682403433473E-2"/>
    <n v="90"/>
    <n v="1"/>
    <x v="0"/>
    <s v="http://m.newspic.kr/view.html?nid=2022072518294714665"/>
  </r>
  <r>
    <s v="1_partners"/>
    <d v="2022-07-26T00:00:00"/>
    <s v="2022072515052125019"/>
    <s v="CA0102"/>
    <s v="CA01"/>
    <s v="정치일반"/>
    <s v="尹대통령 내주 여름휴가…全공무원 휴가 독려"/>
    <x v="130"/>
    <n v="1030"/>
    <n v="2.3300970873786409E-2"/>
    <n v="640"/>
    <n v="23"/>
    <x v="0"/>
    <s v="http://m.newspic.kr/view.html?nid=2022072515052125019"/>
  </r>
  <r>
    <s v="1_partners"/>
    <d v="2022-07-26T00:00:00"/>
    <s v="2022072609130237963"/>
    <s v="CA0314"/>
    <s v="CA03"/>
    <s v="연예가화제"/>
    <s v="이다희 &quot;예전보다 성숙…배우로서 도전 계속할 것&quot;"/>
    <x v="4"/>
    <n v="37"/>
    <n v="2.7027027027027029E-2"/>
    <n v="2"/>
    <n v="1"/>
    <x v="1"/>
    <s v="http://m.newspic.kr/view.html?nid=2022072609130237963"/>
  </r>
  <r>
    <s v="1_partners"/>
    <d v="2022-07-26T00:00:00"/>
    <s v="2022072613243711678"/>
    <s v="CA0314"/>
    <s v="CA03"/>
    <s v="연예가화제"/>
    <s v="나연과 모모가 다이어트식으로 해먹는다는 이것!"/>
    <x v="4"/>
    <n v="23"/>
    <n v="4.3478260869565216E-2"/>
    <m/>
    <n v="1"/>
    <x v="1"/>
    <s v="http://m.newspic.kr/view.html?nid=2022072613243711678"/>
  </r>
  <r>
    <s v="1_partners"/>
    <d v="2022-07-26T00:00:00"/>
    <s v="2022071821252452831"/>
    <s v="CA0706"/>
    <s v="CA07"/>
    <s v="유머"/>
    <s v="바다뷰좋은 곳에서의 커플"/>
    <x v="218"/>
    <n v="3041"/>
    <n v="6.2150608352515617E-2"/>
    <m/>
    <m/>
    <x v="10"/>
    <s v="http://m.newspic.kr/view.html?nid=2022071821252452831"/>
  </r>
  <r>
    <s v="1_partners"/>
    <d v="2022-07-26T00:00:00"/>
    <s v="2022072615595322180"/>
    <s v="CA0518"/>
    <s v="CA05"/>
    <s v="유머/이슈"/>
    <s v="땀이 없다는 에스파 윈터"/>
    <x v="219"/>
    <n v="2371"/>
    <n v="9.9114297764656259E-2"/>
    <n v="1"/>
    <n v="1"/>
    <x v="1"/>
    <s v="http://m.newspic.kr/view.html?nid=2022072615595322180"/>
  </r>
  <r>
    <s v="1_partners"/>
    <d v="2022-07-26T00:00:00"/>
    <s v="2022072517200094694"/>
    <s v="CA0518"/>
    <s v="CA05"/>
    <s v="유머/이슈"/>
    <s v="차 폭감 잘 모르는 사람들 꿀팁."/>
    <x v="220"/>
    <n v="1243"/>
    <n v="9.8149637972646822E-2"/>
    <n v="1"/>
    <n v="9"/>
    <x v="0"/>
    <s v="http://m.newspic.kr/view.html?nid=2022072517200094694"/>
  </r>
  <r>
    <s v="1_partners"/>
    <d v="2022-07-26T00:00:00"/>
    <s v="2022072400031357275"/>
    <s v="CA0707"/>
    <s v="CA07"/>
    <s v="아이돌"/>
    <s v="우주소녀 보나 예능연구소 하얀 반바지"/>
    <x v="5"/>
    <n v="65"/>
    <n v="3.0769230769230771E-2"/>
    <n v="3"/>
    <m/>
    <x v="2"/>
    <s v="http://m.newspic.kr/view.html?nid=2022072400031357275"/>
  </r>
  <r>
    <s v="1_partners"/>
    <d v="2022-07-26T00:00:00"/>
    <s v="2022072512280736028"/>
    <s v="CA0517"/>
    <s v="CA05"/>
    <s v="스토리"/>
    <s v="여친이 유럽여행 갔다온후 안 해줘요.hogu"/>
    <x v="221"/>
    <n v="43864"/>
    <n v="7.3385920116724415E-2"/>
    <n v="29896"/>
    <n v="25"/>
    <x v="0"/>
    <s v="http://m.newspic.kr/view.html?nid=2022072512280736028"/>
  </r>
  <r>
    <s v="1_partners"/>
    <d v="2022-07-26T00:00:00"/>
    <s v="2022072515590031004"/>
    <s v="CA0102"/>
    <s v="CA01"/>
    <s v="정치일반"/>
    <s v="'이준석 성상납' 의혹 기업인, '건희사랑' 회장으로 변호사 교체"/>
    <x v="3"/>
    <n v="138"/>
    <n v="2.1739130434782608E-2"/>
    <n v="4358"/>
    <n v="2"/>
    <x v="0"/>
    <s v="http://m.newspic.kr/view.html?nid=2022072515590031004"/>
  </r>
  <r>
    <s v="1_partners"/>
    <d v="2022-07-26T00:00:00"/>
    <s v="2022072608560022317"/>
    <s v="CA0104"/>
    <s v="CA01"/>
    <s v="경제일반 "/>
    <s v="KB증권 &quot;금융시장 무게중심 물가에서 고용으로 이동&quot;"/>
    <x v="4"/>
    <n v="10"/>
    <n v="0.1"/>
    <m/>
    <n v="1"/>
    <x v="1"/>
    <s v="http://m.newspic.kr/view.html?nid=2022072608560022317"/>
  </r>
  <r>
    <s v="1_partners"/>
    <d v="2022-07-26T00:00:00"/>
    <s v="2022072513480033364"/>
    <s v="CA0305"/>
    <s v="CA03"/>
    <s v="음악"/>
    <s v="“고3때, 첫 아이” 정재현, 걸그룹 미모로 초토화 (고딩엄빠2)"/>
    <x v="59"/>
    <n v="323"/>
    <n v="3.4055727554179564E-2"/>
    <n v="36"/>
    <m/>
    <x v="0"/>
    <s v="http://m.newspic.kr/view.html?nid=2022072513480033364"/>
  </r>
  <r>
    <s v="1_partners"/>
    <d v="2022-07-26T00:00:00"/>
    <s v="2022072611051543158"/>
    <s v="CA0102"/>
    <s v="CA01"/>
    <s v="정치일반"/>
    <s v="&quot;댓글조작 면죄부 줘선 안돼&quot;...  '드루킹 사건' 면죄부 사실에 분노한 '강철수' 의원"/>
    <x v="17"/>
    <n v="945"/>
    <n v="5.2910052910052907E-3"/>
    <n v="95"/>
    <n v="3"/>
    <x v="1"/>
    <s v="http://m.newspic.kr/view.html?nid=2022072611051543158"/>
  </r>
  <r>
    <s v="1_partners"/>
    <d v="2022-07-26T00:00:00"/>
    <s v="2022072521290889199"/>
    <s v="CA0102"/>
    <s v="CA01"/>
    <s v="정치일반"/>
    <s v="권성동 &quot;文정부 '알박기 인사' 대우조선 사장 물러나야&quot;"/>
    <x v="18"/>
    <n v="572"/>
    <n v="1.2237762237762238E-2"/>
    <n v="47"/>
    <n v="6"/>
    <x v="0"/>
    <s v="http://m.newspic.kr/view.html?nid=2022072521290889199"/>
  </r>
  <r>
    <s v="1_partners"/>
    <d v="2022-07-26T00:00:00"/>
    <s v="2022072612430608899"/>
    <s v="CA0116"/>
    <s v="CA01"/>
    <s v="글로벌 "/>
    <s v="[러 가스차단 Q&amp;A] 에너지무기화에 '혹독한 겨울' 맞는 유럽"/>
    <x v="4"/>
    <n v="47"/>
    <n v="2.1276595744680851E-2"/>
    <n v="1"/>
    <n v="1"/>
    <x v="1"/>
    <s v="http://m.newspic.kr/view.html?nid=2022072612430608899"/>
  </r>
  <r>
    <s v="1_partners"/>
    <d v="2022-07-26T00:00:00"/>
    <s v="2022072607040014698"/>
    <s v="CA0902"/>
    <s v="CA09"/>
    <s v="암호화폐"/>
    <s v="CME 페드워치 &quot;7월 기준금리 75bp 인상 가능성 77.5%...100bp 확률은 22.5%&quot;"/>
    <x v="4"/>
    <n v="174"/>
    <n v="5.7471264367816091E-3"/>
    <n v="17"/>
    <n v="5"/>
    <x v="1"/>
    <s v="http://m.newspic.kr/view.html?nid=2022072607040014698"/>
  </r>
  <r>
    <s v="1_partners"/>
    <d v="2022-07-26T00:00:00"/>
    <s v="2022072600000077406"/>
    <s v="CA0206"/>
    <s v="CA02"/>
    <s v="패션/뷰티"/>
    <s v="부쉐론의 자연채집"/>
    <x v="4"/>
    <n v="35"/>
    <n v="2.8571428571428571E-2"/>
    <m/>
    <m/>
    <x v="1"/>
    <s v="http://m.newspic.kr/view.html?nid=2022072600000077406"/>
  </r>
  <r>
    <s v="1_partners"/>
    <d v="2022-07-26T00:00:00"/>
    <s v="2022072614591770984"/>
    <s v="CA0518"/>
    <s v="CA05"/>
    <s v="유머/이슈"/>
    <s v="박격포탄 들고 경찰서 간 디씨인"/>
    <x v="222"/>
    <n v="7859"/>
    <n v="9.7340628578699587E-2"/>
    <n v="2405"/>
    <n v="3"/>
    <x v="1"/>
    <s v="http://m.newspic.kr/view.html?nid=2022072614591770984"/>
  </r>
  <r>
    <s v="1_partners"/>
    <d v="2022-07-26T00:00:00"/>
    <s v="2022072619213193259"/>
    <s v="CA0103"/>
    <s v="CA01"/>
    <s v="사회일반"/>
    <s v="치매 아버지 시신 냉장고에 넣어둔 아들, 조사 결과 충격적인 사실 밝혀졌다"/>
    <x v="84"/>
    <n v="805"/>
    <n v="1.8633540372670808E-2"/>
    <n v="165"/>
    <n v="5"/>
    <x v="1"/>
    <s v="http://m.newspic.kr/view.html?nid=2022072619213193259"/>
  </r>
  <r>
    <s v="1_partners"/>
    <d v="2022-07-26T00:00:00"/>
    <s v="2022072613590039449"/>
    <s v="CA0103"/>
    <s v="CA01"/>
    <s v="사회일반"/>
    <s v="대기발령 첫 출근 류삼영 총경 &quot;경찰국 설치야말로 쿠데타적 행위&quot;"/>
    <x v="10"/>
    <n v="56"/>
    <n v="7.1428571428571425E-2"/>
    <n v="689"/>
    <n v="4"/>
    <x v="1"/>
    <s v="http://m.newspic.kr/view.html?nid=2022072613590039449"/>
  </r>
  <r>
    <s v="1_partners"/>
    <d v="2022-07-26T00:00:00"/>
    <s v="2022072612322555926"/>
    <s v="CA0102"/>
    <s v="CA01"/>
    <s v="정치일반"/>
    <s v="&quot;경찰시녀를 두고 싶은 검찰정권..국민 겁박하겠다는 것&quot;"/>
    <x v="3"/>
    <n v="657"/>
    <n v="4.5662100456621002E-3"/>
    <n v="1063"/>
    <n v="8"/>
    <x v="1"/>
    <s v="http://m.newspic.kr/view.html?nid=2022072612322555926"/>
  </r>
  <r>
    <s v="1_partners"/>
    <d v="2022-07-26T00:00:00"/>
    <s v="2022072510231395982"/>
    <s v="CA0406"/>
    <s v="CA04"/>
    <s v="해외축구 "/>
    <s v="보르도 3부리그 강등 면할까? 황의조 FA 확률↓"/>
    <x v="10"/>
    <n v="88"/>
    <n v="4.5454545454545456E-2"/>
    <n v="5"/>
    <m/>
    <x v="0"/>
    <s v="http://m.newspic.kr/view.html?nid=2022072510231395982"/>
  </r>
  <r>
    <s v="1_partners"/>
    <d v="2022-07-26T00:00:00"/>
    <s v="2022072605000042025"/>
    <s v="CA0403"/>
    <s v="CA04"/>
    <s v="야구"/>
    <s v="‘야구계 메시’ 트라웃에게 심부름 시켰던 韓선수"/>
    <x v="5"/>
    <n v="409"/>
    <n v="4.8899755501222494E-3"/>
    <n v="330"/>
    <n v="12"/>
    <x v="1"/>
    <s v="http://m.newspic.kr/view.html?nid=2022072605000042025"/>
  </r>
  <r>
    <s v="1_partners"/>
    <d v="2022-07-26T00:00:00"/>
    <s v="2022072611260959720"/>
    <s v="CA0103"/>
    <s v="CA01"/>
    <s v="사회일반"/>
    <s v="코로나19 신규 확진자 9만9327명, 더블링 멈췄지만…97일 만에 최다"/>
    <x v="4"/>
    <n v="286"/>
    <n v="3.4965034965034965E-3"/>
    <m/>
    <m/>
    <x v="1"/>
    <s v="http://m.newspic.kr/view.html?nid=2022072611260959720"/>
  </r>
  <r>
    <s v="1_partners"/>
    <d v="2022-07-26T00:00:00"/>
    <s v="2022072606300097040"/>
    <s v="CA0103"/>
    <s v="CA01"/>
    <s v="사회일반"/>
    <s v="앞차 차선변경 때 '쾅'…20인조 보험사기범 전원 유죄"/>
    <x v="18"/>
    <n v="911"/>
    <n v="7.6838638858397366E-3"/>
    <m/>
    <m/>
    <x v="1"/>
    <s v="http://m.newspic.kr/view.html?nid=2022072606300097040"/>
  </r>
  <r>
    <s v="1_partners"/>
    <d v="2022-07-26T00:00:00"/>
    <s v="2022072611131451510"/>
    <s v="CA0203"/>
    <s v="CA02"/>
    <s v="책 "/>
    <s v="의사결정을 잘하는 사람의 특징"/>
    <x v="18"/>
    <n v="118"/>
    <n v="5.9322033898305086E-2"/>
    <m/>
    <n v="2"/>
    <x v="1"/>
    <s v="http://m.newspic.kr/view.html?nid=2022072611131451510"/>
  </r>
  <r>
    <s v="1_partners"/>
    <d v="2022-07-26T00:00:00"/>
    <s v="2022072514200073475"/>
    <s v="CA0406"/>
    <s v="CA04"/>
    <s v="해외축구 "/>
    <s v="케인이 그토록 원했던 토트넘 완성...“맨시티-리버풀 위협”"/>
    <x v="223"/>
    <n v="2536"/>
    <n v="9.4637223974763401E-2"/>
    <n v="6145"/>
    <n v="2"/>
    <x v="0"/>
    <s v="http://m.newspic.kr/view.html?nid=2022072514200073475"/>
  </r>
  <r>
    <s v="1_partners"/>
    <d v="2022-07-26T00:00:00"/>
    <s v="2022072314434999907"/>
    <s v="CA0707"/>
    <s v="CA07"/>
    <s v="아이돌"/>
    <s v="브레이브걸스 유정 뱃살 근황"/>
    <x v="4"/>
    <n v="1"/>
    <n v="1"/>
    <n v="419"/>
    <m/>
    <x v="6"/>
    <s v="http://m.newspic.kr/view.html?nid=2022072314434999907"/>
  </r>
  <r>
    <s v="1_partners"/>
    <d v="2022-07-26T00:00:00"/>
    <s v="2022072421290040661"/>
    <s v="CA0518"/>
    <s v="CA05"/>
    <s v="유머/이슈"/>
    <s v="요즘 교복치마 길이에 놀란 애엄마들.txt"/>
    <x v="78"/>
    <n v="755"/>
    <n v="9.6688741721854307E-2"/>
    <n v="32635"/>
    <n v="8"/>
    <x v="2"/>
    <s v="http://m.newspic.kr/view.html?nid=2022072421290040661"/>
  </r>
  <r>
    <s v="1_partners"/>
    <d v="2022-07-26T00:00:00"/>
    <s v="2022072508513785452"/>
    <s v="CA0103"/>
    <s v="CA01"/>
    <s v="사회일반"/>
    <s v="일론마스크, 절친 아내와 '불륜'...무릎꿇고 사과"/>
    <x v="3"/>
    <n v="48"/>
    <n v="6.25E-2"/>
    <n v="10"/>
    <m/>
    <x v="0"/>
    <s v="http://m.newspic.kr/view.html?nid=2022072508513785452"/>
  </r>
  <r>
    <s v="1_partners"/>
    <d v="2022-07-26T00:00:00"/>
    <s v="2022072517081087613"/>
    <s v="CA0519"/>
    <s v="CA05"/>
    <s v="15금"/>
    <s v="ㅓㅜㅑ.. 야외 공개 방치 플레이.gif"/>
    <x v="224"/>
    <n v="56279"/>
    <n v="0.10394640985092131"/>
    <n v="36058"/>
    <n v="25"/>
    <x v="0"/>
    <s v="http://m.newspic.kr/view.html?nid=2022072517081087613"/>
  </r>
  <r>
    <s v="1_partners"/>
    <d v="2022-07-26T00:00:00"/>
    <s v="2022072619310381566"/>
    <s v="CA0105"/>
    <s v="CA01"/>
    <s v="사건사고"/>
    <s v="양양 계곡서 실종된 3살 아이, 신발과 튜브만 발견...현장은 눈물바다"/>
    <x v="22"/>
    <n v="953"/>
    <n v="5.0367261280167892E-2"/>
    <n v="208"/>
    <n v="29"/>
    <x v="1"/>
    <s v="http://m.newspic.kr/view.html?nid=2022072619310381566"/>
  </r>
  <r>
    <s v="1_partners"/>
    <d v="2022-07-26T00:00:00"/>
    <s v="2022072520273003419"/>
    <s v="CA0518"/>
    <s v="CA05"/>
    <s v="유머/이슈"/>
    <s v="신입 남직원이 절대 착각하면 안 되는 거"/>
    <x v="225"/>
    <n v="22933"/>
    <n v="9.6018837483102956E-2"/>
    <n v="2712"/>
    <n v="2"/>
    <x v="0"/>
    <s v="http://m.newspic.kr/view.html?nid=2022072520273003419"/>
  </r>
  <r>
    <s v="1_partners"/>
    <d v="2022-07-26T00:00:00"/>
    <s v="2022072611000079053"/>
    <s v="CA0405"/>
    <s v="CA04"/>
    <s v="축구"/>
    <s v="해외도박사들은 대만을 한국의 '완벽한 첫승 제물'로 본다"/>
    <x v="4"/>
    <n v="277"/>
    <n v="3.6101083032490976E-3"/>
    <n v="7"/>
    <n v="11"/>
    <x v="1"/>
    <s v="http://m.newspic.kr/view.html?nid=2022072611000079053"/>
  </r>
  <r>
    <s v="1_partners"/>
    <d v="2022-07-26T00:00:00"/>
    <s v="2022072515480092112"/>
    <s v="CA0315"/>
    <s v="CA03"/>
    <s v="예능"/>
    <s v="김지민 “♥김준호, 달라서 끌렸다” (장미의 전쟁)"/>
    <x v="4"/>
    <n v="268"/>
    <n v="3.7313432835820895E-3"/>
    <n v="4"/>
    <n v="5"/>
    <x v="0"/>
    <s v="http://m.newspic.kr/view.html?nid=2022072515480092112"/>
  </r>
  <r>
    <s v="1_partners"/>
    <d v="2022-07-26T00:00:00"/>
    <s v="2022072508450130900"/>
    <s v="CA0518"/>
    <s v="CA05"/>
    <s v="유머/이슈"/>
    <s v="딥쓰롯이 서툴러서 고민인 블라녀"/>
    <x v="226"/>
    <n v="31644"/>
    <n v="9.4330678801668566E-2"/>
    <n v="33492"/>
    <n v="5"/>
    <x v="0"/>
    <s v="http://m.newspic.kr/view.html?nid=2022072508450130900"/>
  </r>
  <r>
    <s v="1_partners"/>
    <d v="2022-07-26T00:00:00"/>
    <s v="2022072611144934845"/>
    <s v="CA0518"/>
    <s v="CA05"/>
    <s v="유머/이슈"/>
    <s v="K-웹툰의 이면"/>
    <x v="166"/>
    <n v="1328"/>
    <n v="9.337349397590361E-2"/>
    <n v="60"/>
    <n v="3"/>
    <x v="1"/>
    <s v="http://m.newspic.kr/view.html?nid=2022072611144934845"/>
  </r>
  <r>
    <s v="1_partners"/>
    <d v="2022-07-26T00:00:00"/>
    <s v="2022072622320541482"/>
    <s v="CA0518"/>
    <s v="CA05"/>
    <s v="유머/이슈"/>
    <s v="30대 이후 노화 과정"/>
    <x v="227"/>
    <n v="4741"/>
    <n v="9.3229276523940099E-2"/>
    <n v="1"/>
    <n v="2"/>
    <x v="1"/>
    <s v="http://m.newspic.kr/view.html?nid=2022072622320541482"/>
  </r>
  <r>
    <s v="1_partners"/>
    <d v="2022-07-26T00:00:00"/>
    <s v="2022072600252618101"/>
    <s v="CA0707"/>
    <s v="CA07"/>
    <s v="아이돌"/>
    <s v="노정의 인기가요 PD노트 포토스케치 및 최근 셀카 사진 모음"/>
    <x v="3"/>
    <n v="162"/>
    <n v="1.8518518518518517E-2"/>
    <n v="5"/>
    <n v="2"/>
    <x v="1"/>
    <s v="http://m.newspic.kr/view.html?nid=2022072600252618101"/>
  </r>
  <r>
    <s v="1_partners"/>
    <d v="2022-07-26T00:00:00"/>
    <s v="2022072514353336601"/>
    <s v="CA0105"/>
    <s v="CA01"/>
    <s v="사건사고"/>
    <s v="'이은해 사건 일어난 곳 맞죠?' 관광명소 된 용소계곡"/>
    <x v="0"/>
    <n v="965"/>
    <n v="1.7616580310880828E-2"/>
    <n v="157"/>
    <n v="54"/>
    <x v="0"/>
    <s v="http://m.newspic.kr/view.html?nid=2022072514353336601"/>
  </r>
  <r>
    <s v="1_partners"/>
    <d v="2022-07-26T00:00:00"/>
    <s v="2022072514250120805"/>
    <s v="CA0314"/>
    <s v="CA03"/>
    <s v="연예가화제"/>
    <s v="'40세' 한혜진, 과감한 시스루+러블리 양갈래…소녀 분위기 물씬[★SNS]"/>
    <x v="228"/>
    <n v="749"/>
    <n v="5.8744993324432573E-2"/>
    <n v="6"/>
    <m/>
    <x v="0"/>
    <s v="http://m.newspic.kr/view.html?nid=2022072514250120805"/>
  </r>
  <r>
    <s v="1_partners"/>
    <d v="2022-07-26T00:00:00"/>
    <s v="2022072505000019454"/>
    <s v="CA0102"/>
    <s v="CA01"/>
    <s v="정치일반"/>
    <s v="오늘 尹정부 첫 대정부질문…정치·외교·통일·안보 분야"/>
    <x v="17"/>
    <n v="665"/>
    <n v="7.5187969924812026E-3"/>
    <m/>
    <m/>
    <x v="0"/>
    <s v="http://m.newspic.kr/view.html?nid=2022072505000019454"/>
  </r>
  <r>
    <s v="1_partners"/>
    <d v="2022-07-26T00:00:00"/>
    <s v="2022072509384711723"/>
    <s v="CA0102"/>
    <s v="CA01"/>
    <s v="정치일반"/>
    <s v="권성동 &quot;경찰 집단행동, 배부른 밥투정…반드시 책임 따를 것&quot;"/>
    <x v="65"/>
    <n v="860"/>
    <n v="2.3255813953488372E-2"/>
    <n v="318"/>
    <m/>
    <x v="0"/>
    <s v="http://m.newspic.kr/view.html?nid=2022072509384711723"/>
  </r>
  <r>
    <s v="1_partners"/>
    <d v="2022-07-26T00:00:00"/>
    <s v="2022072519352832087"/>
    <s v="CA0103"/>
    <s v="CA01"/>
    <s v="사회일반"/>
    <s v="前 야구선수 임창용, 또 도박 적발…상습성 인정 징역형"/>
    <x v="3"/>
    <n v="129"/>
    <n v="2.3255813953488372E-2"/>
    <n v="141"/>
    <n v="2"/>
    <x v="0"/>
    <s v="http://m.newspic.kr/view.html?nid=2022072519352832087"/>
  </r>
  <r>
    <s v="1_partners"/>
    <d v="2022-07-26T00:00:00"/>
    <s v="2022072614531368155"/>
    <s v="CA0102"/>
    <s v="CA01"/>
    <s v="정치일반"/>
    <s v="한총리, LH 기강해이 지적에 &quot;정말 유감…합당한 문책 할것&quot;"/>
    <x v="5"/>
    <n v="134"/>
    <n v="1.4925373134328358E-2"/>
    <m/>
    <n v="1"/>
    <x v="1"/>
    <s v="http://m.newspic.kr/view.html?nid=2022072614531368155"/>
  </r>
  <r>
    <s v="1_partners"/>
    <d v="2022-07-26T00:00:00"/>
    <s v="2022072600410029828"/>
    <s v="CA0707"/>
    <s v="CA07"/>
    <s v="아이돌"/>
    <s v="크롭티 입고 성인식 안무연습 아이즈원 김민주"/>
    <x v="229"/>
    <n v="5395"/>
    <n v="4.9304911955514362E-2"/>
    <n v="19"/>
    <n v="3"/>
    <x v="1"/>
    <s v="http://m.newspic.kr/view.html?nid=2022072600410029828"/>
  </r>
  <r>
    <s v="1_partners"/>
    <d v="2022-07-26T00:00:00"/>
    <s v="2022072023250114199"/>
    <s v="CA0706"/>
    <s v="CA07"/>
    <s v="유머"/>
    <s v="바디프로필 찍은 치어리더"/>
    <x v="4"/>
    <n v="6"/>
    <n v="0.16666666666666666"/>
    <n v="51"/>
    <m/>
    <x v="4"/>
    <s v="http://m.newspic.kr/view.html?nid=2022072023250114199"/>
  </r>
  <r>
    <s v="1_partners"/>
    <d v="2022-07-26T00:00:00"/>
    <s v="2022072608000286196"/>
    <s v="CA0518"/>
    <s v="CA05"/>
    <s v="유머/이슈"/>
    <s v="23명의 인격체"/>
    <x v="230"/>
    <n v="9863"/>
    <n v="9.2669573152184936E-2"/>
    <n v="4496"/>
    <n v="11"/>
    <x v="1"/>
    <s v="http://m.newspic.kr/view.html?nid=2022072608000286196"/>
  </r>
  <r>
    <s v="1_partners"/>
    <d v="2022-07-26T00:00:00"/>
    <s v="2022072600390015805"/>
    <s v="CA0707"/>
    <s v="CA07"/>
    <s v="아이돌"/>
    <s v="앨리스 연제 볼륨감"/>
    <x v="231"/>
    <n v="4129"/>
    <n v="0.10971179462339549"/>
    <n v="1109"/>
    <n v="4"/>
    <x v="1"/>
    <s v="http://m.newspic.kr/view.html?nid=2022072600390015805"/>
  </r>
  <r>
    <s v="1_partners"/>
    <d v="2022-07-26T00:00:00"/>
    <s v="2022072511432671583"/>
    <s v="CA0104"/>
    <s v="CA01"/>
    <s v="경제일반 "/>
    <s v="대출금리 급등 불안감에… 외면 받던 금리상한형 주담대 판매 급증"/>
    <x v="1"/>
    <n v="301"/>
    <n v="1.9933554817275746E-2"/>
    <m/>
    <n v="1"/>
    <x v="0"/>
    <s v="http://m.newspic.kr/view.html?nid=2022072511432671583"/>
  </r>
  <r>
    <s v="1_partners"/>
    <d v="2022-07-26T00:00:00"/>
    <s v="2022072513301777815"/>
    <s v="CA0315"/>
    <s v="CA03"/>
    <s v="예능"/>
    <s v="'배우는 캠핑짱' 박성웅 &quot;눈물 날 만큼 힐링이었어요&quot;"/>
    <x v="3"/>
    <n v="1204"/>
    <n v="2.4916943521594683E-3"/>
    <n v="1"/>
    <n v="2"/>
    <x v="0"/>
    <s v="http://m.newspic.kr/view.html?nid=2022072513301777815"/>
  </r>
  <r>
    <s v="1_partners"/>
    <d v="2022-07-26T00:00:00"/>
    <s v="2022072517175959996"/>
    <s v="CA0105"/>
    <s v="CA01"/>
    <s v="사건사고"/>
    <s v="'연쇄살인범' 권재찬, 과거 절도죄 항소심서도 징역 8개월"/>
    <x v="48"/>
    <n v="1159"/>
    <n v="1.8981880931837791E-2"/>
    <n v="13"/>
    <n v="20"/>
    <x v="0"/>
    <s v="http://m.newspic.kr/view.html?nid=2022072517175959996"/>
  </r>
  <r>
    <s v="1_partners"/>
    <d v="2022-07-26T00:00:00"/>
    <s v="2022072615332903273"/>
    <s v="CA0707"/>
    <s v="CA07"/>
    <s v="아이돌"/>
    <s v="회색 추리닝 바지 프로미스9 이채영"/>
    <x v="137"/>
    <n v="2042"/>
    <n v="4.5053868756121447E-2"/>
    <n v="6"/>
    <n v="7"/>
    <x v="1"/>
    <s v="http://m.newspic.kr/view.html?nid=2022072615332903273"/>
  </r>
  <r>
    <s v="1_partners"/>
    <d v="2022-07-26T00:00:00"/>
    <s v="2022072522111355015"/>
    <s v="CA0518"/>
    <s v="CA05"/>
    <s v="유머/이슈"/>
    <s v="??? : 와이프 남사친 좋같아"/>
    <x v="232"/>
    <n v="20310"/>
    <n v="9.1826686361398333E-2"/>
    <n v="2875"/>
    <n v="4"/>
    <x v="0"/>
    <s v="http://m.newspic.kr/view.html?nid=2022072522111355015"/>
  </r>
  <r>
    <s v="1_partners"/>
    <d v="2022-07-26T00:00:00"/>
    <s v="2022072612374321130"/>
    <s v="CA0105"/>
    <s v="CA01"/>
    <s v="사건사고"/>
    <s v="의정부 일가족 3명 사망...6살 아들은 살해 하고 반려동물은 살렸다(+유서)"/>
    <x v="21"/>
    <n v="278"/>
    <n v="2.8776978417266189E-2"/>
    <n v="449"/>
    <n v="37"/>
    <x v="1"/>
    <s v="http://m.newspic.kr/view.html?nid=2022072612374321130"/>
  </r>
  <r>
    <s v="1_partners"/>
    <d v="2022-07-26T00:00:00"/>
    <s v="2022072219300031278"/>
    <s v="CA0601"/>
    <s v="CA06"/>
    <s v="예능"/>
    <s v="60만 유튜버 여락이들이 추천하는 여행지? #shorts"/>
    <x v="4"/>
    <n v="63"/>
    <n v="1.5873015873015872E-2"/>
    <m/>
    <m/>
    <x v="7"/>
    <s v="http://m.newspic.kr/view.html?nid=2022072219300031278"/>
  </r>
  <r>
    <s v="1_partners"/>
    <d v="2022-07-26T00:00:00"/>
    <s v="2022072600010084891"/>
    <s v="CA0206"/>
    <s v="CA02"/>
    <s v="패션/뷰티"/>
    <s v="기억을 소환해내는 힘을 가진 향기"/>
    <x v="4"/>
    <n v="37"/>
    <n v="2.7027027027027029E-2"/>
    <m/>
    <n v="3"/>
    <x v="1"/>
    <s v="http://m.newspic.kr/view.html?nid=2022072600010084891"/>
  </r>
  <r>
    <s v="1_partners"/>
    <d v="2022-07-26T00:00:00"/>
    <s v="2022072215000108806"/>
    <s v="CA0517"/>
    <s v="CA05"/>
    <s v="스토리"/>
    <s v="모쏠 30대 남자의 인생 철학.jpg"/>
    <x v="4"/>
    <n v="8"/>
    <n v="0.125"/>
    <n v="88"/>
    <m/>
    <x v="7"/>
    <s v="http://m.newspic.kr/view.html?nid=2022072215000108806"/>
  </r>
  <r>
    <s v="1_partners"/>
    <d v="2022-07-26T00:00:00"/>
    <s v="2022072506000062759"/>
    <s v="CA0405"/>
    <s v="CA04"/>
    <s v="축구"/>
    <s v="“한숨도 안나오는 경기력”... 中과 무승부에 日팬 분노 줄지어"/>
    <x v="4"/>
    <n v="167"/>
    <n v="5.9880239520958087E-3"/>
    <n v="1"/>
    <m/>
    <x v="0"/>
    <s v="http://m.newspic.kr/view.html?nid=2022072506000062759"/>
  </r>
  <r>
    <s v="1_partners"/>
    <d v="2022-07-26T00:00:00"/>
    <s v="2022072612115313280"/>
    <s v="CA0518"/>
    <s v="CA05"/>
    <s v="유머/이슈"/>
    <s v="도살장 끌려가는거라고 착각한 소"/>
    <x v="233"/>
    <n v="654"/>
    <n v="9.1743119266055051E-2"/>
    <n v="3221"/>
    <n v="6"/>
    <x v="1"/>
    <s v="http://m.newspic.kr/view.html?nid=2022072612115313280"/>
  </r>
  <r>
    <s v="1_partners"/>
    <d v="2022-07-26T00:00:00"/>
    <s v="2022072611035274361"/>
    <s v="CA0314"/>
    <s v="CA03"/>
    <s v="연예가화제"/>
    <s v="이민정, 비상선언 VIP 시사회 참석…화이트 수트룩 '내조의 여왕'"/>
    <x v="5"/>
    <n v="27"/>
    <n v="7.407407407407407E-2"/>
    <m/>
    <n v="2"/>
    <x v="1"/>
    <s v="http://m.newspic.kr/view.html?nid=2022072611035274361"/>
  </r>
  <r>
    <s v="1_partners"/>
    <d v="2022-07-26T00:00:00"/>
    <s v="2022072518000136195"/>
    <s v="CA0517"/>
    <s v="CA05"/>
    <s v="스토리"/>
    <s v="남자들 운전할 때 의외로 피지컬이 좋아야 하는 이유"/>
    <x v="234"/>
    <n v="9312"/>
    <n v="6.6365979381443299E-2"/>
    <n v="4676"/>
    <n v="5"/>
    <x v="0"/>
    <s v="http://m.newspic.kr/view.html?nid=2022072518000136195"/>
  </r>
  <r>
    <s v="1_partners"/>
    <d v="2022-07-26T00:00:00"/>
    <s v="2022072612250099146"/>
    <s v="CA0406"/>
    <s v="CA04"/>
    <s v="해외축구 "/>
    <s v="6명으로 안 끝난다...'1400억' 쓴 토트넘, 추가 영입 고려 중"/>
    <x v="23"/>
    <n v="727"/>
    <n v="3.1636863823933978E-2"/>
    <n v="1326"/>
    <n v="48"/>
    <x v="1"/>
    <s v="http://m.newspic.kr/view.html?nid=2022072612250099146"/>
  </r>
  <r>
    <s v="1_partners"/>
    <d v="2022-07-26T00:00:00"/>
    <s v="2022072317152147895"/>
    <s v="CA0212"/>
    <s v="CA02"/>
    <s v="반려동물"/>
    <s v="신봉선 “양갱아 고마워”"/>
    <x v="4"/>
    <n v="65"/>
    <n v="1.5384615384615385E-2"/>
    <n v="1"/>
    <m/>
    <x v="6"/>
    <s v="http://m.newspic.kr/view.html?nid=2022072317152147895"/>
  </r>
  <r>
    <s v="1_partners"/>
    <d v="2022-07-26T00:00:00"/>
    <s v="2022072318104727970"/>
    <s v="CA0517"/>
    <s v="CA05"/>
    <s v="스토리"/>
    <s v="나를 사랑하지 않던 남편과 결혼 후, 사랑받고 있어요^^"/>
    <x v="4"/>
    <n v="43"/>
    <n v="2.3255813953488372E-2"/>
    <n v="4989"/>
    <n v="1"/>
    <x v="6"/>
    <s v="http://m.newspic.kr/view.html?nid=2022072318104727970"/>
  </r>
  <r>
    <s v="1_partners"/>
    <d v="2022-07-26T00:00:00"/>
    <s v="2022072600031156441"/>
    <s v="CA0707"/>
    <s v="CA07"/>
    <s v="아이돌"/>
    <s v="[HD] 한소희(Han So-hee) 2022.07.18 공항패션 고화질 사진"/>
    <x v="235"/>
    <n v="9375"/>
    <n v="2.0266666666666665E-2"/>
    <n v="18"/>
    <n v="2"/>
    <x v="1"/>
    <s v="http://m.newspic.kr/view.html?nid=2022072600031156441"/>
  </r>
  <r>
    <s v="1_partners"/>
    <d v="2022-07-26T00:00:00"/>
    <s v="2022072618242117363"/>
    <s v="CA0518"/>
    <s v="CA05"/>
    <s v="유머/이슈"/>
    <s v="생수통 들어주는 다정한 남자"/>
    <x v="236"/>
    <n v="6740"/>
    <n v="9.1543026706231448E-2"/>
    <n v="1"/>
    <m/>
    <x v="1"/>
    <s v="http://m.newspic.kr/view.html?nid=2022072618242117363"/>
  </r>
  <r>
    <s v="1_partners"/>
    <d v="2022-07-26T00:00:00"/>
    <s v="2022072411213677102"/>
    <s v="CA0517"/>
    <s v="CA05"/>
    <s v="스토리"/>
    <s v="14살연하 S급몸매 여친이 생겼습니다..."/>
    <x v="17"/>
    <n v="52"/>
    <n v="9.6153846153846159E-2"/>
    <n v="14853"/>
    <n v="4"/>
    <x v="2"/>
    <s v="http://m.newspic.kr/view.html?nid=2022072411213677102"/>
  </r>
  <r>
    <s v="1_partners"/>
    <d v="2022-07-26T00:00:00"/>
    <s v="2022072517400006613"/>
    <s v="CA0517"/>
    <s v="CA05"/>
    <s v="스토리"/>
    <s v="드라마에서 본 서민 월급."/>
    <x v="237"/>
    <n v="851"/>
    <n v="8.1081081081081086E-2"/>
    <n v="3"/>
    <n v="3"/>
    <x v="0"/>
    <s v="http://m.newspic.kr/view.html?nid=2022072517400006613"/>
  </r>
  <r>
    <s v="1_partners"/>
    <d v="2022-07-26T00:00:00"/>
    <s v="2022072503001779411"/>
    <s v="CA0707"/>
    <s v="CA07"/>
    <s v="아이돌"/>
    <s v="러블리즈 미주 인스타 오버니삭스"/>
    <x v="5"/>
    <n v="10"/>
    <n v="0.2"/>
    <n v="31"/>
    <m/>
    <x v="0"/>
    <s v="http://m.newspic.kr/view.html?nid=2022072503001779411"/>
  </r>
  <r>
    <s v="1_partners"/>
    <d v="2022-07-26T00:00:00"/>
    <s v="2022072617380057036"/>
    <s v="CA0314"/>
    <s v="CA03"/>
    <s v="연예가화제"/>
    <s v="'우영우 김밥' 찾은 진경, 박은빈 父 만날까…인증샷 재조명"/>
    <x v="5"/>
    <n v="29"/>
    <n v="6.8965517241379309E-2"/>
    <n v="9"/>
    <n v="8"/>
    <x v="1"/>
    <s v="http://m.newspic.kr/view.html?nid=2022072617380057036"/>
  </r>
  <r>
    <s v="1_partners"/>
    <d v="2022-07-26T00:00:00"/>
    <s v="2022072508150086474"/>
    <s v="CA0215"/>
    <s v="CA02"/>
    <s v="게임"/>
    <s v="'범죄도시3' 전격 크랭크인, 마동석·이준혁·아오키 무네타카·이범수 출연"/>
    <x v="157"/>
    <n v="319"/>
    <n v="8.1504702194357362E-2"/>
    <n v="10"/>
    <n v="3"/>
    <x v="0"/>
    <s v="http://m.newspic.kr/view.html?nid=2022072508150086474"/>
  </r>
  <r>
    <s v="1_partners"/>
    <d v="2022-07-26T00:00:00"/>
    <s v="2022072508020867104"/>
    <s v="CA0103"/>
    <s v="CA01"/>
    <s v="사회일반"/>
    <s v="의정부서 40대 부부와 6세 아동 숨진 채 발견…&quot;극단 선택&quot;"/>
    <x v="130"/>
    <n v="891"/>
    <n v="2.6936026936026935E-2"/>
    <n v="290"/>
    <m/>
    <x v="0"/>
    <s v="http://m.newspic.kr/view.html?nid=2022072508020867104"/>
  </r>
  <r>
    <s v="1_partners"/>
    <d v="2022-07-26T00:00:00"/>
    <s v="2022072603422944603"/>
    <s v="CA0518"/>
    <s v="CA05"/>
    <s v="유머/이슈"/>
    <s v="귀욤/귀욤/귀욤/귀욤/귀욤... 뛰욤"/>
    <x v="3"/>
    <n v="51"/>
    <n v="5.8823529411764705E-2"/>
    <m/>
    <m/>
    <x v="1"/>
    <s v="http://m.newspic.kr/view.html?nid=2022072603422944603"/>
  </r>
  <r>
    <s v="1_partners"/>
    <d v="2022-07-26T00:00:00"/>
    <s v="2022072616491289872"/>
    <s v="CA0405"/>
    <s v="CA04"/>
    <s v="축구"/>
    <s v="벤투의 솔직 발언...&quot;한국, 개인 경기력에 치중된 평가 바꿔야&quot;"/>
    <x v="90"/>
    <n v="350"/>
    <n v="0.1"/>
    <n v="673"/>
    <n v="8"/>
    <x v="1"/>
    <s v="http://m.newspic.kr/view.html?nid=2022072616491289872"/>
  </r>
  <r>
    <s v="1_partners"/>
    <d v="2022-07-26T00:00:00"/>
    <s v="2022072607591533713"/>
    <s v="CA0103"/>
    <s v="CA01"/>
    <s v="사회일반"/>
    <s v="[속보]서울 지하철 4호선 전장연 장애인 단체 시위 26일 예정 '또 지연?'"/>
    <x v="3"/>
    <n v="204"/>
    <n v="1.4705882352941176E-2"/>
    <n v="5"/>
    <n v="2"/>
    <x v="1"/>
    <s v="http://m.newspic.kr/view.html?nid=2022072607591533713"/>
  </r>
  <r>
    <s v="1_partners"/>
    <d v="2022-07-26T00:00:00"/>
    <s v="2022072500063752409"/>
    <s v="CA0518"/>
    <s v="CA05"/>
    <s v="유머/이슈"/>
    <s v="숨 쉴 틈조차 주지 않는 무호흡 딜링"/>
    <x v="3"/>
    <n v="51"/>
    <n v="5.8823529411764705E-2"/>
    <n v="11633"/>
    <m/>
    <x v="0"/>
    <s v="http://m.newspic.kr/view.html?nid=2022072500063752409"/>
  </r>
  <r>
    <s v="1_partners"/>
    <d v="2022-07-26T00:00:00"/>
    <s v="2022072512500032335"/>
    <s v="CA0518"/>
    <s v="CA05"/>
    <s v="유머/이슈"/>
    <s v="성매매 거부하자 폭행한 여인."/>
    <x v="37"/>
    <n v="667"/>
    <n v="9.145427286356822E-2"/>
    <n v="631"/>
    <m/>
    <x v="0"/>
    <s v="http://m.newspic.kr/view.html?nid=2022072512500032335"/>
  </r>
  <r>
    <s v="1_partners"/>
    <d v="2022-07-26T00:00:00"/>
    <s v="2022072611405792233"/>
    <s v="CA0314"/>
    <s v="CA03"/>
    <s v="연예가화제"/>
    <s v="'복귀 NO 선언' 탑, VIP 시사회 참석…대중은 여전히 '싸늘'"/>
    <x v="4"/>
    <n v="100"/>
    <n v="0.01"/>
    <m/>
    <n v="1"/>
    <x v="1"/>
    <s v="http://m.newspic.kr/view.html?nid=2022072611405792233"/>
  </r>
  <r>
    <s v="1_partners"/>
    <d v="2022-07-26T00:00:00"/>
    <s v="2022072610463265512"/>
    <s v="CA0102"/>
    <s v="CA01"/>
    <s v="정치일반"/>
    <s v="국민의힘, 서울 외 16개 시도당위원장 의결…서울은 이번주 결정"/>
    <x v="3"/>
    <n v="247"/>
    <n v="1.2145748987854251E-2"/>
    <m/>
    <n v="1"/>
    <x v="1"/>
    <s v="http://m.newspic.kr/view.html?nid=2022072610463265512"/>
  </r>
  <r>
    <s v="1_partners"/>
    <d v="2022-07-26T00:00:00"/>
    <s v="2022072609450770873"/>
    <s v="CA0102"/>
    <s v="CA01"/>
    <s v="정치일반"/>
    <s v="&quot;검찰총장 임명 언제 하냐&quot;는 박범계 질문에 소름돋는 한동훈 대답... 모두가 박수쳤다"/>
    <x v="157"/>
    <n v="549"/>
    <n v="4.7358834244080147E-2"/>
    <n v="3"/>
    <m/>
    <x v="1"/>
    <s v="http://m.newspic.kr/view.html?nid=2022072609450770873"/>
  </r>
  <r>
    <s v="1_partners"/>
    <d v="2022-07-26T00:00:00"/>
    <s v="2022072521401851938"/>
    <s v="CA0314"/>
    <s v="CA03"/>
    <s v="연예가화제"/>
    <s v="배동성 딸 배수진, &quot;아들이 2주마다 폐렴에 걸려 4번이나 입원했다&quot;"/>
    <x v="126"/>
    <n v="1872"/>
    <n v="5.502136752136752E-2"/>
    <n v="108"/>
    <n v="3"/>
    <x v="0"/>
    <s v="http://m.newspic.kr/view.html?nid=2022072521401851938"/>
  </r>
  <r>
    <s v="1_partners"/>
    <d v="2022-07-26T00:00:00"/>
    <s v="2022072605410065813"/>
    <s v="CA0314"/>
    <s v="CA03"/>
    <s v="연예가화제"/>
    <s v="김연아 결혼발표, '이상형' 발언 재조명"/>
    <x v="3"/>
    <n v="29"/>
    <n v="0.10344827586206896"/>
    <n v="46"/>
    <n v="6"/>
    <x v="1"/>
    <s v="http://m.newspic.kr/view.html?nid=2022072605410065813"/>
  </r>
  <r>
    <s v="1_partners"/>
    <d v="2022-07-26T00:00:00"/>
    <s v="2022072521433782433"/>
    <s v="CA0306"/>
    <s v="CA03"/>
    <s v="영화"/>
    <s v="'빅뱅 탈퇴' 탑, 모두가 놀란 시사회 깜짝 손님[엑's HD화보]"/>
    <x v="4"/>
    <n v="18"/>
    <n v="5.5555555555555552E-2"/>
    <m/>
    <n v="2"/>
    <x v="0"/>
    <s v="http://m.newspic.kr/view.html?nid=2022072521433782433"/>
  </r>
  <r>
    <s v="1_partners"/>
    <d v="2022-07-26T00:00:00"/>
    <s v="2022072617102494083"/>
    <s v="CA0707"/>
    <s v="CA07"/>
    <s v="아이돌"/>
    <s v="ㅇㅎ)가수 채연 근황..."/>
    <x v="43"/>
    <n v="1047"/>
    <n v="3.9159503342884434E-2"/>
    <m/>
    <n v="3"/>
    <x v="1"/>
    <s v="http://m.newspic.kr/view.html?nid=2022072617102494083"/>
  </r>
  <r>
    <s v="1_partners"/>
    <d v="2022-07-26T00:00:00"/>
    <s v="2022072610550087207"/>
    <s v="CA0406"/>
    <s v="CA04"/>
    <s v="해외축구 "/>
    <s v="‘돌아온 평화’...훈련장 쫓겨났던 나폴리 공격수, 감독과 ‘화해’"/>
    <x v="14"/>
    <n v="232"/>
    <n v="3.8793103448275863E-2"/>
    <m/>
    <n v="1"/>
    <x v="1"/>
    <s v="http://m.newspic.kr/view.html?nid=2022072610550087207"/>
  </r>
  <r>
    <s v="1_partners"/>
    <d v="2022-07-26T00:00:00"/>
    <s v="2022072515594792756"/>
    <s v="CA0707"/>
    <s v="CA07"/>
    <s v="아이돌"/>
    <s v="손흥민 예비 며느리감 1위"/>
    <x v="238"/>
    <n v="5697"/>
    <n v="4.476040021063718E-2"/>
    <n v="1586"/>
    <n v="3"/>
    <x v="0"/>
    <s v="http://m.newspic.kr/view.html?nid=2022072515594792756"/>
  </r>
  <r>
    <s v="1_partners"/>
    <d v="2022-07-26T00:00:00"/>
    <s v="2022072522000163411"/>
    <s v="CA0518"/>
    <s v="CA05"/>
    <s v="유머/이슈"/>
    <s v="아파트 진입로 막은 벽돌 구조물.jpg"/>
    <x v="21"/>
    <n v="137"/>
    <n v="5.8394160583941604E-2"/>
    <m/>
    <n v="1"/>
    <x v="0"/>
    <s v="http://m.newspic.kr/view.html?nid=2022072522000163411"/>
  </r>
  <r>
    <s v="1_partners"/>
    <d v="2022-07-26T00:00:00"/>
    <s v="2022072608000220622"/>
    <s v="CA0518"/>
    <s v="CA05"/>
    <s v="유머/이슈"/>
    <s v="조아라 매출 근황"/>
    <x v="239"/>
    <n v="10640"/>
    <n v="9.1353383458646617E-2"/>
    <n v="21"/>
    <n v="5"/>
    <x v="1"/>
    <s v="http://m.newspic.kr/view.html?nid=2022072608000220622"/>
  </r>
  <r>
    <s v="1_partners"/>
    <d v="2022-07-26T00:00:00"/>
    <s v="2022072615034221439"/>
    <s v="CA0707"/>
    <s v="CA07"/>
    <s v="아이돌"/>
    <s v="옆트임 치마 섹시 가터링 에스파 카리나"/>
    <x v="240"/>
    <n v="2218"/>
    <n v="0.11767357980162309"/>
    <n v="25"/>
    <n v="8"/>
    <x v="1"/>
    <s v="http://m.newspic.kr/view.html?nid=2022072615034221439"/>
  </r>
  <r>
    <s v="1_partners"/>
    <d v="2022-07-26T00:00:00"/>
    <s v="2022072608065102161"/>
    <s v="CA0103"/>
    <s v="CA01"/>
    <s v="사회일반"/>
    <s v="[속보] 26일 4호선 지하철 시위 계속... 전장연 시위 언제까지?"/>
    <x v="4"/>
    <n v="16"/>
    <n v="6.25E-2"/>
    <n v="5"/>
    <n v="2"/>
    <x v="1"/>
    <s v="http://m.newspic.kr/view.html?nid=2022072608065102161"/>
  </r>
  <r>
    <s v="1_partners"/>
    <d v="2022-07-26T00:00:00"/>
    <s v="2022072610490585894"/>
    <s v="CA0606"/>
    <s v="CA06"/>
    <s v="연예"/>
    <s v="[스타 영상] 김소진-김남길-전도연-이병헌-송강호-임시완-박해준, 화려한 주연들 (영화 '비상선언' VIP 시사회)"/>
    <x v="4"/>
    <n v="47"/>
    <n v="2.1276595744680851E-2"/>
    <m/>
    <m/>
    <x v="1"/>
    <s v="http://m.newspic.kr/view.html?nid=2022072610490585894"/>
  </r>
  <r>
    <s v="1_partners"/>
    <d v="2022-07-26T00:00:00"/>
    <s v="2022072612081851943"/>
    <s v="CA0215"/>
    <s v="CA02"/>
    <s v="게임"/>
    <s v="2시간만에 엔딩 가능? 그렇다면 환불을 허락하지!"/>
    <x v="4"/>
    <n v="18"/>
    <n v="5.5555555555555552E-2"/>
    <m/>
    <n v="1"/>
    <x v="1"/>
    <s v="http://m.newspic.kr/view.html?nid=2022072612081851943"/>
  </r>
  <r>
    <s v="1_partners"/>
    <d v="2022-07-26T00:00:00"/>
    <s v="2022072511253293475"/>
    <s v="CA0518"/>
    <s v="CA05"/>
    <s v="유머/이슈"/>
    <s v="&quot;설거지론&quot; 때문에 인생이 바뀐 유부남 형님들.jpg"/>
    <x v="241"/>
    <n v="19973"/>
    <n v="9.0822610524207675E-2"/>
    <n v="112975"/>
    <n v="51"/>
    <x v="0"/>
    <s v="http://m.newspic.kr/view.html?nid=2022072511253293475"/>
  </r>
  <r>
    <s v="1_partners"/>
    <d v="2022-07-26T00:00:00"/>
    <s v="2022072619084367622"/>
    <s v="CA0102"/>
    <s v="CA01"/>
    <s v="정치일반"/>
    <s v="'담대한 계획' 막바지 단계…한중 북핵수석대표 유선협의"/>
    <x v="4"/>
    <n v="400"/>
    <n v="2.5000000000000001E-3"/>
    <m/>
    <m/>
    <x v="1"/>
    <s v="http://m.newspic.kr/view.html?nid=2022072619084367622"/>
  </r>
  <r>
    <s v="1_partners"/>
    <d v="2022-07-26T00:00:00"/>
    <s v="2022072611405723076"/>
    <s v="CA0518"/>
    <s v="CA05"/>
    <s v="유머/이슈"/>
    <s v="고양이 악마설 증거"/>
    <x v="116"/>
    <n v="199"/>
    <n v="9.0452261306532666E-2"/>
    <n v="403"/>
    <n v="15"/>
    <x v="1"/>
    <s v="http://m.newspic.kr/view.html?nid=2022072611405723076"/>
  </r>
  <r>
    <s v="1_partners"/>
    <d v="2022-07-26T00:00:00"/>
    <s v="2022072609350019137"/>
    <s v="CA0315"/>
    <s v="CA03"/>
    <s v="예능"/>
    <s v="김종국 “공개열애? 절대 안 해”…홍석천 뜨거운 눈빛 (옥문아)"/>
    <x v="17"/>
    <n v="313"/>
    <n v="1.5974440894568689E-2"/>
    <n v="14"/>
    <n v="20"/>
    <x v="1"/>
    <s v="http://m.newspic.kr/view.html?nid=2022072609350019137"/>
  </r>
  <r>
    <s v="1_partners"/>
    <d v="2022-07-26T00:00:00"/>
    <s v="2022072114344698332"/>
    <s v="CA0707"/>
    <s v="CA07"/>
    <s v="아이돌"/>
    <s v="씰룩씰룩 흰 핫팬츠 오마이걸 아린"/>
    <x v="4"/>
    <n v="16"/>
    <n v="6.25E-2"/>
    <n v="506"/>
    <m/>
    <x v="5"/>
    <s v="http://m.newspic.kr/view.html?nid=2022072114344698332"/>
  </r>
  <r>
    <s v="1_partners"/>
    <d v="2022-07-26T00:00:00"/>
    <s v="2022072213041055082"/>
    <s v="CA0607"/>
    <s v="CA06"/>
    <s v="교양/정보"/>
    <s v="피아노는 언제부터 초딩들의 필수코스가 됐을까?"/>
    <x v="4"/>
    <n v="67"/>
    <n v="1.4925373134328358E-2"/>
    <m/>
    <m/>
    <x v="7"/>
    <s v="http://m.newspic.kr/view.html?nid=2022072213041055082"/>
  </r>
  <r>
    <s v="1_partners"/>
    <d v="2022-07-26T00:00:00"/>
    <s v="2022072611331079119"/>
    <s v="CA0207"/>
    <s v="CA02"/>
    <s v="자동차/시승기"/>
    <s v="기름값 인상에 대안 될까? 2023 스포티지 LPi 모델 추가"/>
    <x v="5"/>
    <n v="40"/>
    <n v="0.05"/>
    <n v="1"/>
    <n v="6"/>
    <x v="1"/>
    <s v="http://m.newspic.kr/view.html?nid=2022072611331079119"/>
  </r>
  <r>
    <s v="1_partners"/>
    <d v="2022-07-26T00:00:00"/>
    <s v="2022072521335617870"/>
    <s v="CA0306"/>
    <s v="CA03"/>
    <s v="영화"/>
    <s v="서현-안소희-설현, 오늘의 드레스 코드는 블랙[엑's HD화보]"/>
    <x v="17"/>
    <n v="159"/>
    <n v="3.1446540880503145E-2"/>
    <n v="14"/>
    <n v="1"/>
    <x v="0"/>
    <s v="http://m.newspic.kr/view.html?nid=2022072521335617870"/>
  </r>
  <r>
    <s v="1_partners"/>
    <d v="2022-07-26T00:00:00"/>
    <s v="2022072610061844208"/>
    <s v="CA0406"/>
    <s v="CA04"/>
    <s v="해외축구 "/>
    <s v="포그바, 유벤투스 복귀 2주 만에 무릎 반월판 부상"/>
    <x v="4"/>
    <n v="56"/>
    <n v="1.7857142857142856E-2"/>
    <n v="5"/>
    <n v="13"/>
    <x v="1"/>
    <s v="http://m.newspic.kr/view.html?nid=2022072610061844208"/>
  </r>
  <r>
    <s v="1_partners"/>
    <d v="2022-07-26T00:00:00"/>
    <s v="2022072611341041858"/>
    <s v="CA0305"/>
    <s v="CA03"/>
    <s v="음악"/>
    <s v="[종합] 니콜, 8년 만에 컴백→카라 완전체 계획 &quot;모든 순간 설렌다&quot;"/>
    <x v="3"/>
    <n v="52"/>
    <n v="5.7692307692307696E-2"/>
    <n v="3"/>
    <n v="3"/>
    <x v="1"/>
    <s v="http://m.newspic.kr/view.html?nid=2022072611341041858"/>
  </r>
  <r>
    <s v="1_partners"/>
    <d v="2022-07-26T00:00:00"/>
    <s v="2022072618233174363"/>
    <s v="CA0102"/>
    <s v="CA01"/>
    <s v="정치일반"/>
    <s v="[행안부 업무보고] 尹대통령 &quot;경찰국에서 '인사 불공정' 해소하라&quot;...경찰대 개혁 예고"/>
    <x v="4"/>
    <n v="10"/>
    <n v="0.1"/>
    <n v="1"/>
    <n v="1"/>
    <x v="1"/>
    <s v="http://m.newspic.kr/view.html?nid=2022072618233174363"/>
  </r>
  <r>
    <s v="1_partners"/>
    <d v="2022-07-26T00:00:00"/>
    <s v="2022072615255989968"/>
    <s v="CA0314"/>
    <s v="CA03"/>
    <s v="연예가화제"/>
    <s v="'김수미 며느리' 서효림, 딸을 밖에서 씻기는 근황…&quot;가평 스타일&quot;"/>
    <x v="84"/>
    <n v="405"/>
    <n v="3.7037037037037035E-2"/>
    <n v="1"/>
    <n v="3"/>
    <x v="1"/>
    <s v="http://m.newspic.kr/view.html?nid=2022072615255989968"/>
  </r>
  <r>
    <s v="1_partners"/>
    <d v="2022-07-26T00:00:00"/>
    <s v="2022072509574847475"/>
    <s v="CA0210"/>
    <s v="CA02"/>
    <s v="오늘의 운세"/>
    <s v="[오늘의 운세] 2022년 7월 26일(화요일·음력 6월 28일, 정확한 띠별운세)"/>
    <x v="4"/>
    <n v="4"/>
    <n v="0.25"/>
    <n v="50"/>
    <n v="8"/>
    <x v="0"/>
    <s v="http://m.newspic.kr/view.html?nid=2022072509574847475"/>
  </r>
  <r>
    <s v="1_partners"/>
    <d v="2022-07-26T00:00:00"/>
    <s v="2022072603400104199"/>
    <s v="CA0707"/>
    <s v="CA07"/>
    <s v="아이돌"/>
    <s v="검은 끈나시 바닷가의 유아 유시아 오마이걸"/>
    <x v="242"/>
    <n v="6842"/>
    <n v="6.8839520608009352E-2"/>
    <n v="34"/>
    <n v="22"/>
    <x v="1"/>
    <s v="http://m.newspic.kr/view.html?nid=2022072603400104199"/>
  </r>
  <r>
    <s v="1_partners"/>
    <d v="2022-07-26T00:00:00"/>
    <s v="2022072510541685063"/>
    <s v="CA0518"/>
    <s v="CA05"/>
    <s v="유머/이슈"/>
    <s v="부자 페이커가 유튜브 프리미엄을 쓰지 않는 이유??"/>
    <x v="90"/>
    <n v="388"/>
    <n v="9.0206185567010308E-2"/>
    <n v="3451"/>
    <n v="2"/>
    <x v="0"/>
    <s v="http://m.newspic.kr/view.html?nid=2022072510541685063"/>
  </r>
  <r>
    <s v="1_partners"/>
    <d v="2022-07-26T00:00:00"/>
    <s v="2022072512444273134"/>
    <s v="CA0517"/>
    <s v="CA05"/>
    <s v="스토리"/>
    <s v="아기 앞에서 남편에게 폭행당한 아내"/>
    <x v="243"/>
    <n v="6397"/>
    <n v="5.5182116617164295E-2"/>
    <n v="4973"/>
    <n v="7"/>
    <x v="0"/>
    <s v="http://m.newspic.kr/view.html?nid=2022072512444273134"/>
  </r>
  <r>
    <s v="1_partners"/>
    <d v="2022-07-26T00:00:00"/>
    <s v="2022072609034653110"/>
    <s v="CA0314"/>
    <s v="CA03"/>
    <s v="연예가화제"/>
    <s v="2PM 황찬성, 아빠 됐다…8세 연상 아내 출산"/>
    <x v="129"/>
    <n v="2465"/>
    <n v="2.5557809330628803E-2"/>
    <n v="95"/>
    <n v="8"/>
    <x v="1"/>
    <s v="http://m.newspic.kr/view.html?nid=2022072609034653110"/>
  </r>
  <r>
    <s v="1_partners"/>
    <d v="2022-07-26T00:00:00"/>
    <s v="2022072610051555548"/>
    <s v="CA0707"/>
    <s v="CA07"/>
    <s v="아이돌"/>
    <s v="220724 인기가요 에스파 엔딩요정 카리나, 윈터"/>
    <x v="137"/>
    <n v="2021"/>
    <n v="4.5522018802572985E-2"/>
    <n v="18"/>
    <n v="23"/>
    <x v="1"/>
    <s v="http://m.newspic.kr/view.html?nid=2022072610051555548"/>
  </r>
  <r>
    <s v="1_partners"/>
    <d v="2022-07-26T00:00:00"/>
    <s v="2022072617380053671"/>
    <s v="CA0406"/>
    <s v="CA04"/>
    <s v="해외축구 "/>
    <s v="英 BBC?“호날두, 맨유 복귀할 것···텐 하흐 만난다”"/>
    <x v="10"/>
    <n v="57"/>
    <n v="7.0175438596491224E-2"/>
    <n v="1"/>
    <n v="14"/>
    <x v="1"/>
    <s v="http://m.newspic.kr/view.html?nid=2022072617380053671"/>
  </r>
  <r>
    <s v="1_partners"/>
    <d v="2022-07-26T00:00:00"/>
    <s v="2022072612152251043"/>
    <s v="CA0707"/>
    <s v="CA07"/>
    <s v="아이돌"/>
    <s v="아이유 코스모폴리탄"/>
    <x v="14"/>
    <n v="371"/>
    <n v="2.4258760107816711E-2"/>
    <n v="29"/>
    <n v="20"/>
    <x v="1"/>
    <s v="http://m.newspic.kr/view.html?nid=2022072612152251043"/>
  </r>
  <r>
    <s v="1_partners"/>
    <d v="2022-07-26T00:00:00"/>
    <s v="2022072614200074349"/>
    <s v="CA0316"/>
    <s v="CA03"/>
    <s v="드라마"/>
    <s v="지성 “1인7역 해봤지만 1인2역 쉽지 않아” (아다마스)"/>
    <x v="4"/>
    <n v="74"/>
    <n v="1.3513513513513514E-2"/>
    <n v="3"/>
    <n v="1"/>
    <x v="1"/>
    <s v="http://m.newspic.kr/view.html?nid=2022072614200074349"/>
  </r>
  <r>
    <s v="1_partners"/>
    <d v="2022-07-26T00:00:00"/>
    <s v="2022072600380074841"/>
    <s v="CA0707"/>
    <s v="CA07"/>
    <s v="아이돌"/>
    <s v="살짝 흔들리는 스포츠 브라 이유미 치어리더"/>
    <x v="244"/>
    <n v="4595"/>
    <n v="9.3579978237214367E-2"/>
    <n v="1"/>
    <n v="3"/>
    <x v="1"/>
    <s v="http://m.newspic.kr/view.html?nid=2022072600380074841"/>
  </r>
  <r>
    <s v="1_partners"/>
    <d v="2022-07-26T00:00:00"/>
    <s v="2022072400062868702"/>
    <s v="CA0707"/>
    <s v="CA07"/>
    <s v="아이돌"/>
    <s v="라잇썸 초원 원피스 각선미"/>
    <x v="3"/>
    <n v="66"/>
    <n v="4.5454545454545456E-2"/>
    <m/>
    <m/>
    <x v="2"/>
    <s v="http://m.newspic.kr/view.html?nid=2022072400062868702"/>
  </r>
  <r>
    <s v="1_partners"/>
    <d v="2022-07-26T00:00:00"/>
    <s v="2022072510492228492"/>
    <s v="CA0314"/>
    <s v="CA03"/>
    <s v="연예가화제"/>
    <s v="김연아♥고우림 '10월 결혼'"/>
    <x v="10"/>
    <n v="46"/>
    <n v="8.6956521739130432E-2"/>
    <n v="62"/>
    <n v="16"/>
    <x v="0"/>
    <s v="http://m.newspic.kr/view.html?nid=2022072510492228492"/>
  </r>
  <r>
    <s v="1_partners"/>
    <d v="2022-07-26T00:00:00"/>
    <s v="2022072517580195552"/>
    <s v="CA0316"/>
    <s v="CA03"/>
    <s v="드라마"/>
    <s v="'이상한 변호사 우영우' 인기에 고래 '국민 동물' 될 기세[SS연예프리즘]"/>
    <x v="17"/>
    <n v="412"/>
    <n v="1.2135922330097087E-2"/>
    <n v="14"/>
    <n v="7"/>
    <x v="0"/>
    <s v="http://m.newspic.kr/view.html?nid=2022072517580195552"/>
  </r>
  <r>
    <s v="1_partners"/>
    <d v="2022-07-26T00:00:00"/>
    <s v="2022072522520031556"/>
    <s v="CA0315"/>
    <s v="CA03"/>
    <s v="예능"/>
    <s v="‘같이 삽시다’ 유인경 “흉을 안 볼 수 없다” 기자 정신 발동?"/>
    <x v="1"/>
    <n v="312"/>
    <n v="1.9230769230769232E-2"/>
    <m/>
    <n v="3"/>
    <x v="0"/>
    <s v="http://m.newspic.kr/view.html?nid=2022072522520031556"/>
  </r>
  <r>
    <s v="1_partners"/>
    <d v="2022-07-26T00:00:00"/>
    <s v="2022072507000082564"/>
    <s v="CA0403"/>
    <s v="CA04"/>
    <s v="야구"/>
    <s v="[섬마을 야구소년들③] 덕적고 4총사 &quot;섬팀이라 얕보지 마. 열정은 어느 팀에도 뒤지지 않아&quot;"/>
    <x v="4"/>
    <n v="12"/>
    <n v="8.3333333333333329E-2"/>
    <n v="3"/>
    <m/>
    <x v="0"/>
    <s v="http://m.newspic.kr/view.html?nid=2022072507000082564"/>
  </r>
  <r>
    <s v="1_partners"/>
    <d v="2022-07-26T00:00:00"/>
    <s v="2022072515280020286"/>
    <s v="CA0314"/>
    <s v="CA03"/>
    <s v="연예가화제"/>
    <s v="'오은영리포트' 베짱이 아내 개미 남편 상담 후 근황 &quot;많이 변한 건 없지만..&quot;"/>
    <x v="3"/>
    <n v="124"/>
    <n v="2.4193548387096774E-2"/>
    <n v="12"/>
    <n v="3"/>
    <x v="0"/>
    <s v="http://m.newspic.kr/view.html?nid=2022072515280020286"/>
  </r>
  <r>
    <s v="1_partners"/>
    <d v="2022-07-26T00:00:00"/>
    <s v="2022072510523693201"/>
    <s v="CA0518"/>
    <s v="CA05"/>
    <s v="유머/이슈"/>
    <s v="조선소 하청 8년차 월급..."/>
    <x v="245"/>
    <n v="3336"/>
    <n v="8.9028776978417268E-2"/>
    <n v="26147"/>
    <n v="4"/>
    <x v="0"/>
    <s v="http://m.newspic.kr/view.html?nid=2022072510523693201"/>
  </r>
  <r>
    <s v="1_partners"/>
    <d v="2022-07-26T00:00:00"/>
    <s v="2022072608595013034"/>
    <s v="CA0405"/>
    <s v="CA04"/>
    <s v="축구"/>
    <s v="그리스 “프랑스 1부리그 로리앙도 황인범 원했다”"/>
    <x v="13"/>
    <n v="275"/>
    <n v="3.6363636363636362E-2"/>
    <n v="2"/>
    <n v="4"/>
    <x v="1"/>
    <s v="http://m.newspic.kr/view.html?nid=2022072608595013034"/>
  </r>
  <r>
    <s v="1_partners"/>
    <d v="2022-07-26T00:00:00"/>
    <s v="2022072602353635280"/>
    <s v="CA0518"/>
    <s v="CA05"/>
    <s v="유머/이슈"/>
    <s v="오늘 조카가 나보고 삼촌 백수냐고 물어보더라"/>
    <x v="202"/>
    <n v="9136"/>
    <n v="8.6580560420315242E-2"/>
    <n v="58"/>
    <n v="2"/>
    <x v="1"/>
    <s v="http://m.newspic.kr/view.html?nid=2022072602353635280"/>
  </r>
  <r>
    <s v="1_partners"/>
    <d v="2022-07-26T00:00:00"/>
    <s v="2022072521300479466"/>
    <s v="CA0517"/>
    <s v="CA05"/>
    <s v="스토리"/>
    <s v="남자들이 ㄹㅇ 환장 하는 음식들"/>
    <x v="246"/>
    <n v="8998"/>
    <n v="6.1346965992442763E-2"/>
    <n v="656"/>
    <n v="8"/>
    <x v="0"/>
    <s v="http://m.newspic.kr/view.html?nid=2022072521300479466"/>
  </r>
  <r>
    <s v="1_partners"/>
    <d v="2022-07-26T00:00:00"/>
    <s v="2022072515000233049"/>
    <s v="CA0517"/>
    <s v="CA05"/>
    <s v="스토리"/>
    <s v="사촌언니 임신했는데 절망하네"/>
    <x v="4"/>
    <n v="9"/>
    <n v="0.1111111111111111"/>
    <n v="2115"/>
    <n v="5"/>
    <x v="0"/>
    <s v="http://m.newspic.kr/view.html?nid=2022072515000233049"/>
  </r>
  <r>
    <s v="1_partners"/>
    <d v="2022-07-26T00:00:00"/>
    <s v="2022072615594086091"/>
    <s v="CA0103"/>
    <s v="CA01"/>
    <s v="사회일반"/>
    <s v="윤석열 VS 경찰, 경찰국 신설 반발 움직임에 &quot;중대한 국가 기강 문란&quot;"/>
    <x v="3"/>
    <n v="315"/>
    <n v="9.5238095238095247E-3"/>
    <m/>
    <m/>
    <x v="1"/>
    <s v="http://m.newspic.kr/view.html?nid=2022072615594086091"/>
  </r>
  <r>
    <s v="1_partners"/>
    <d v="2022-07-26T00:00:00"/>
    <s v="2022072414004224956"/>
    <s v="CA0104"/>
    <s v="CA01"/>
    <s v="경제일반 "/>
    <s v="한국, '세계 8위 무기수출국' 됐다.. 최근 5년간 177%↑"/>
    <x v="4"/>
    <n v="15"/>
    <n v="6.6666666666666666E-2"/>
    <m/>
    <m/>
    <x v="2"/>
    <s v="http://m.newspic.kr/view.html?nid=2022072414004224956"/>
  </r>
  <r>
    <s v="1_partners"/>
    <d v="2022-07-26T00:00:00"/>
    <s v="2022072613370307333"/>
    <s v="CA0102"/>
    <s v="CA01"/>
    <s v="정치일반"/>
    <s v="'확진자 10만명 육박' 한 총리, 27일 '자율적 거리두기 실천방안' 발표"/>
    <x v="5"/>
    <n v="55"/>
    <n v="3.6363636363636362E-2"/>
    <n v="7"/>
    <n v="2"/>
    <x v="1"/>
    <s v="http://m.newspic.kr/view.html?nid=2022072613370307333"/>
  </r>
  <r>
    <s v="1_partners"/>
    <d v="2022-07-26T00:00:00"/>
    <s v="2022072518554594524"/>
    <s v="CA0104"/>
    <s v="CA01"/>
    <s v="경제일반 "/>
    <s v="'17곳 예비안전진단' 끝낸 상계동, 재건축 기대감 '쑥'"/>
    <x v="5"/>
    <n v="35"/>
    <n v="5.7142857142857141E-2"/>
    <n v="32"/>
    <n v="3"/>
    <x v="0"/>
    <s v="http://m.newspic.kr/view.html?nid=2022072518554594524"/>
  </r>
  <r>
    <s v="1_partners"/>
    <d v="2022-07-26T00:00:00"/>
    <s v="2022072517141064329"/>
    <s v="CA0518"/>
    <s v="CA05"/>
    <s v="유머/이슈"/>
    <s v="나 혼자만 레벨업 웹툰 그림작가 사망"/>
    <x v="247"/>
    <n v="84603"/>
    <n v="8.6498114724064157E-2"/>
    <n v="3710"/>
    <m/>
    <x v="0"/>
    <s v="http://m.newspic.kr/view.html?nid=2022072517141064329"/>
  </r>
  <r>
    <s v="1_partners"/>
    <d v="2022-07-26T00:00:00"/>
    <s v="2022072609042343269"/>
    <s v="CA0315"/>
    <s v="CA03"/>
    <s v="예능"/>
    <s v="심재림, &quot;잘생긴데다 지덕체 다 갖춰&quot;...정수영 남편 프로필 관심"/>
    <x v="4"/>
    <n v="53"/>
    <n v="1.8867924528301886E-2"/>
    <m/>
    <n v="1"/>
    <x v="1"/>
    <s v="http://m.newspic.kr/view.html?nid=2022072609042343269"/>
  </r>
  <r>
    <s v="1_partners"/>
    <d v="2022-07-26T00:00:00"/>
    <s v="2022072515120035889"/>
    <s v="CA0102"/>
    <s v="CA01"/>
    <s v="정치일반"/>
    <s v="尹대통령, 다음 주 '여름휴가'…&quot;전 공무원 모두 휴가 가라&quot;"/>
    <x v="21"/>
    <n v="269"/>
    <n v="2.9739776951672861E-2"/>
    <n v="1745"/>
    <n v="10"/>
    <x v="0"/>
    <s v="http://m.newspic.kr/view.html?nid=2022072515120035889"/>
  </r>
  <r>
    <s v="1_partners"/>
    <d v="2022-07-26T00:00:00"/>
    <s v="2022072609002843668"/>
    <s v="CA0103"/>
    <s v="CA01"/>
    <s v="사회일반"/>
    <s v="대웅제약, 탈모 치료 장기지속형 주사제 ‘IVL3001’ 호주 임상 1상 완료"/>
    <x v="5"/>
    <n v="317"/>
    <n v="6.3091482649842269E-3"/>
    <m/>
    <m/>
    <x v="1"/>
    <s v="http://m.newspic.kr/view.html?nid=2022072609002843668"/>
  </r>
  <r>
    <s v="1_partners"/>
    <d v="2022-07-26T00:00:00"/>
    <s v="2022072600024913040"/>
    <s v="CA0707"/>
    <s v="CA07"/>
    <s v="아이돌"/>
    <s v="레드벨벳 조이 Feel My Rhythm 인스타 사진"/>
    <x v="59"/>
    <n v="1456"/>
    <n v="7.554945054945055E-3"/>
    <n v="1"/>
    <n v="2"/>
    <x v="1"/>
    <s v="http://m.newspic.kr/view.html?nid=2022072600024913040"/>
  </r>
  <r>
    <s v="1_partners"/>
    <d v="2022-07-26T00:00:00"/>
    <s v="2022072616113438766"/>
    <s v="CA0707"/>
    <s v="CA07"/>
    <s v="아이돌"/>
    <s v="조유리 ㅗㅜㅑ"/>
    <x v="11"/>
    <n v="630"/>
    <n v="5.2380952380952382E-2"/>
    <n v="9"/>
    <n v="9"/>
    <x v="1"/>
    <s v="http://m.newspic.kr/view.html?nid=2022072616113438766"/>
  </r>
  <r>
    <s v="1_partners"/>
    <d v="2022-07-26T00:00:00"/>
    <s v="2022072609501311406"/>
    <s v="CA0314"/>
    <s v="CA03"/>
    <s v="연예가화제"/>
    <s v="'나는솔로' 반전커플 탄생…옥순 &quot;어처구니 없네&quot; 분노한 사연"/>
    <x v="3"/>
    <n v="166"/>
    <n v="1.8072289156626505E-2"/>
    <n v="83"/>
    <n v="7"/>
    <x v="1"/>
    <s v="http://m.newspic.kr/view.html?nid=2022072609501311406"/>
  </r>
  <r>
    <s v="1_partners"/>
    <d v="2022-07-26T00:00:00"/>
    <s v="2022072517031770715"/>
    <s v="CA0206"/>
    <s v="CA02"/>
    <s v="패션/뷰티"/>
    <s v="확신의 여돌 PICK! 힙한 갬성의 진주 목걸이는 이렇게?"/>
    <x v="3"/>
    <n v="123"/>
    <n v="2.4390243902439025E-2"/>
    <m/>
    <m/>
    <x v="0"/>
    <s v="http://m.newspic.kr/view.html?nid=2022072517031770715"/>
  </r>
  <r>
    <s v="1_partners"/>
    <d v="2022-07-26T00:00:00"/>
    <s v="2022072610260007045"/>
    <s v="CA0104"/>
    <s v="CA01"/>
    <s v="경제일반 "/>
    <s v="삼성생명금융서비스, 중소형 단독 GA 다올프리에셋 영입"/>
    <x v="4"/>
    <n v="7"/>
    <n v="0.14285714285714285"/>
    <m/>
    <n v="1"/>
    <x v="1"/>
    <s v="http://m.newspic.kr/view.html?nid=2022072610260007045"/>
  </r>
  <r>
    <s v="1_partners"/>
    <d v="2022-07-26T00:00:00"/>
    <s v="2022072521050222509"/>
    <s v="CA0517"/>
    <s v="CA05"/>
    <s v="스토리"/>
    <s v="남친이 모텔만 가면 이상해져요..."/>
    <x v="248"/>
    <n v="255007"/>
    <n v="9.5177779433505749E-2"/>
    <n v="182477"/>
    <n v="244"/>
    <x v="0"/>
    <s v="http://m.newspic.kr/view.html?nid=2022072521050222509"/>
  </r>
  <r>
    <s v="1_partners"/>
    <d v="2022-07-26T00:00:00"/>
    <s v="2022072614551036133"/>
    <s v="CA0316"/>
    <s v="CA03"/>
    <s v="드라마"/>
    <s v="'이상한 변호사 우영우' PD &quot;제2의 '오징어게임'? 상상해본 적 없어&quot;"/>
    <x v="4"/>
    <n v="36"/>
    <n v="2.7777777777777776E-2"/>
    <n v="4"/>
    <m/>
    <x v="1"/>
    <s v="http://m.newspic.kr/view.html?nid=2022072614551036133"/>
  </r>
  <r>
    <s v="1_partners"/>
    <d v="2022-07-26T00:00:00"/>
    <s v="2022072519324429432"/>
    <s v="CA0518"/>
    <s v="CA05"/>
    <s v="유머/이슈"/>
    <s v="역대급 방송 사고 5초전..."/>
    <x v="249"/>
    <n v="15407"/>
    <n v="8.6389303563315381E-2"/>
    <n v="461"/>
    <m/>
    <x v="0"/>
    <s v="http://m.newspic.kr/view.html?nid=2022072519324429432"/>
  </r>
  <r>
    <s v="1_partners"/>
    <d v="2022-07-26T00:00:00"/>
    <s v="2022072600270165708"/>
    <s v="CA0518"/>
    <s v="CA05"/>
    <s v="유머/이슈"/>
    <s v="꿀렁거리는 이다혜 치어리더 움짤"/>
    <x v="250"/>
    <n v="8899"/>
    <n v="8.5852342959883129E-2"/>
    <n v="6783"/>
    <n v="13"/>
    <x v="1"/>
    <s v="http://m.newspic.kr/view.html?nid=2022072600270165708"/>
  </r>
  <r>
    <s v="1_partners"/>
    <d v="2022-07-26T00:00:00"/>
    <s v="2022072508440914803"/>
    <s v="CA0904"/>
    <s v="CA09"/>
    <s v="금융/증권"/>
    <s v="현대모비스 하반기 실적 개선 강도에 주목-유진"/>
    <x v="4"/>
    <n v="6"/>
    <n v="0.16666666666666666"/>
    <m/>
    <m/>
    <x v="0"/>
    <s v="http://m.newspic.kr/view.html?nid=2022072508440914803"/>
  </r>
  <r>
    <s v="1_partners"/>
    <d v="2022-07-26T00:00:00"/>
    <s v="2022072516240029898"/>
    <s v="CA0314"/>
    <s v="CA03"/>
    <s v="연예가화제"/>
    <s v="‘나는 SOLO’ 8기 정숙 “현숙에게 차단당해”"/>
    <x v="27"/>
    <n v="774"/>
    <n v="3.7467700258397935E-2"/>
    <n v="1"/>
    <m/>
    <x v="0"/>
    <s v="http://m.newspic.kr/view.html?nid=2022072516240029898"/>
  </r>
  <r>
    <s v="1_partners"/>
    <d v="2022-07-26T00:00:00"/>
    <s v="2022072508252029638"/>
    <s v="CA0314"/>
    <s v="CA03"/>
    <s v="연예가화제"/>
    <s v="홍현희 출산 전인데 ♥제이쓴, 아들 신발을 벌써? &quot;죄송한데…&quot;"/>
    <x v="10"/>
    <n v="374"/>
    <n v="1.06951871657754E-2"/>
    <n v="1052"/>
    <m/>
    <x v="0"/>
    <s v="http://m.newspic.kr/view.html?nid=2022072508252029638"/>
  </r>
  <r>
    <s v="1_partners"/>
    <d v="2022-07-26T00:00:00"/>
    <s v="2022071907400286919"/>
    <s v="CA0517"/>
    <s v="CA05"/>
    <s v="스토리"/>
    <s v="한국 결혼 출산율이 박살난이유"/>
    <x v="251"/>
    <n v="1428"/>
    <n v="6.0224089635854343E-2"/>
    <n v="2"/>
    <m/>
    <x v="8"/>
    <s v="http://m.newspic.kr/view.html?nid=2022071907400286919"/>
  </r>
  <r>
    <s v="1_partners"/>
    <d v="2022-07-26T00:00:00"/>
    <s v="2022072600000007422"/>
    <s v="CA0406"/>
    <s v="CA04"/>
    <s v="해외축구 "/>
    <s v="'황의조가 아니었다'...웨스트햄, 스카마카 영입 'HERE WE GO!'"/>
    <x v="252"/>
    <n v="1383"/>
    <n v="5.3506869125090381E-2"/>
    <n v="7"/>
    <n v="11"/>
    <x v="1"/>
    <s v="http://m.newspic.kr/view.html?nid=2022072600000007422"/>
  </r>
  <r>
    <s v="1_partners"/>
    <d v="2022-07-26T00:00:00"/>
    <s v="2022072622464931514"/>
    <s v="CA0518"/>
    <s v="CA05"/>
    <s v="유머/이슈"/>
    <s v="길잃은 반려견 건강원 데려가서 약만든 노인"/>
    <x v="10"/>
    <n v="72"/>
    <n v="5.5555555555555552E-2"/>
    <m/>
    <m/>
    <x v="1"/>
    <s v="http://m.newspic.kr/view.html?nid=2022072622464931514"/>
  </r>
  <r>
    <s v="1_partners"/>
    <d v="2022-07-26T00:00:00"/>
    <s v="2022072614404508208"/>
    <s v="CA0314"/>
    <s v="CA03"/>
    <s v="연예가화제"/>
    <s v="[속보]싸이 흠뻑쇼 2022발 코로나 확진자 산발적 등장?"/>
    <x v="14"/>
    <n v="208"/>
    <n v="4.3269230769230768E-2"/>
    <m/>
    <m/>
    <x v="1"/>
    <s v="http://m.newspic.kr/view.html?nid=2022072614404508208"/>
  </r>
  <r>
    <s v="1_partners"/>
    <d v="2022-07-26T00:00:00"/>
    <s v="2022072606255557030"/>
    <s v="CA0115"/>
    <s v="CA01"/>
    <s v="IT/과학"/>
    <s v="“깨끗하고 안전해”…강물 원샷한 인도 총리, 결국 병원行"/>
    <x v="253"/>
    <n v="2755"/>
    <n v="0.10526315789473684"/>
    <n v="4"/>
    <n v="2"/>
    <x v="1"/>
    <s v="http://m.newspic.kr/view.html?nid=2022072606255557030"/>
  </r>
  <r>
    <s v="1_partners"/>
    <d v="2022-07-26T00:00:00"/>
    <s v="2022072508300773826"/>
    <s v="CA0104"/>
    <s v="CA01"/>
    <s v="경제일반 "/>
    <s v="11개월 백수생활 끝냈지만 약 70%는 월 200 못 번다"/>
    <x v="4"/>
    <n v="16"/>
    <n v="6.25E-2"/>
    <m/>
    <m/>
    <x v="0"/>
    <s v="http://m.newspic.kr/view.html?nid=2022072508300773826"/>
  </r>
  <r>
    <s v="1_partners"/>
    <d v="2022-07-26T00:00:00"/>
    <s v="2022072500065988063"/>
    <s v="CA0707"/>
    <s v="CA07"/>
    <s v="아이돌"/>
    <s v="노제 아기고양이 매디필 광고 비하인드"/>
    <x v="18"/>
    <n v="154"/>
    <n v="4.5454545454545456E-2"/>
    <n v="17"/>
    <n v="1"/>
    <x v="0"/>
    <s v="http://m.newspic.kr/view.html?nid=2022072500065988063"/>
  </r>
  <r>
    <s v="1_partners"/>
    <d v="2022-07-26T00:00:00"/>
    <s v="2022072520554504019"/>
    <s v="CA0102"/>
    <s v="CA01"/>
    <s v="정치일반"/>
    <s v="[대정부질문] 전현직 법무장관 ‘인사검증’ 격돌…박범계 “檢인사 혼자 다해” vs 한동훈 “朴, 장관일 때 총장 패싱”"/>
    <x v="4"/>
    <n v="416"/>
    <n v="2.403846153846154E-3"/>
    <n v="48"/>
    <n v="11"/>
    <x v="0"/>
    <s v="http://m.newspic.kr/view.html?nid=2022072520554504019"/>
  </r>
  <r>
    <s v="1_partners"/>
    <d v="2022-07-26T00:00:00"/>
    <s v="2022072512391856292"/>
    <s v="CA0401"/>
    <s v="CA04"/>
    <s v="스포츠 일반 "/>
    <s v="김민석 음주 사고..빙상스타 4명 징계 불가피"/>
    <x v="4"/>
    <n v="340"/>
    <n v="2.9411764705882353E-3"/>
    <n v="2"/>
    <m/>
    <x v="0"/>
    <s v="http://m.newspic.kr/view.html?nid=2022072512391856292"/>
  </r>
  <r>
    <s v="1_partners"/>
    <d v="2022-07-26T00:00:00"/>
    <s v="2022072519541206607"/>
    <s v="CA0518"/>
    <s v="CA05"/>
    <s v="유머/이슈"/>
    <s v="발냄새 맡은개.jpg"/>
    <x v="3"/>
    <n v="54"/>
    <n v="5.5555555555555552E-2"/>
    <n v="1"/>
    <m/>
    <x v="0"/>
    <s v="http://m.newspic.kr/view.html?nid=2022072519541206607"/>
  </r>
  <r>
    <s v="1_partners"/>
    <d v="2022-07-26T00:00:00"/>
    <s v="2022072521173979710"/>
    <s v="CA0314"/>
    <s v="CA03"/>
    <s v="연예가화제"/>
    <s v="김완선, 파리서 파격 노출 원피스…54세 안 믿기는 '완벽 몸매'"/>
    <x v="16"/>
    <n v="609"/>
    <n v="2.6272577996715927E-2"/>
    <m/>
    <m/>
    <x v="0"/>
    <s v="http://m.newspic.kr/view.html?nid=2022072521173979710"/>
  </r>
  <r>
    <s v="1_partners"/>
    <d v="2022-07-26T00:00:00"/>
    <s v="2022072405010501587"/>
    <s v="CA0518"/>
    <s v="CA05"/>
    <s v="유머/이슈"/>
    <s v="스웨덴 여자와의 하룻밤0"/>
    <x v="5"/>
    <n v="36"/>
    <n v="5.5555555555555552E-2"/>
    <n v="1111"/>
    <m/>
    <x v="2"/>
    <s v="http://m.newspic.kr/view.html?nid=2022072405010501587"/>
  </r>
  <r>
    <s v="1_partners"/>
    <d v="2022-07-26T00:00:00"/>
    <s v="2022072516492254078"/>
    <s v="CA0215"/>
    <s v="CA02"/>
    <s v="게임"/>
    <s v="크래프톤, ‘PWS: 페이즈 2’ 1주 차 위클리 파이널 결과 발표"/>
    <x v="4"/>
    <n v="4"/>
    <n v="0.25"/>
    <m/>
    <m/>
    <x v="0"/>
    <s v="http://m.newspic.kr/view.html?nid=2022072516492254078"/>
  </r>
  <r>
    <s v="1_partners"/>
    <d v="2022-07-26T00:00:00"/>
    <s v="2022072521555124389"/>
    <s v="CA0102"/>
    <s v="CA01"/>
    <s v="정치일반"/>
    <s v="&quot;800평 文사저, 공사비만 62억원…피같은 우리 세금은?&quot; 전여옥 직격"/>
    <x v="254"/>
    <n v="3036"/>
    <n v="5.4018445322793152E-2"/>
    <n v="3252"/>
    <n v="31"/>
    <x v="0"/>
    <s v="http://m.newspic.kr/view.html?nid=2022072521555124389"/>
  </r>
  <r>
    <s v="1_partners"/>
    <d v="2022-07-26T00:00:00"/>
    <s v="2022072616474897313"/>
    <s v="CA0314"/>
    <s v="CA03"/>
    <s v="연예가화제"/>
    <s v="신다은, 득남 후 근황이 담긴 일상 공개··· &quot;내 하루의 전부, 나의 작은 인간&quot;"/>
    <x v="40"/>
    <n v="392"/>
    <n v="4.8469387755102039E-2"/>
    <n v="3"/>
    <n v="3"/>
    <x v="1"/>
    <s v="http://m.newspic.kr/view.html?nid=2022072616474897313"/>
  </r>
  <r>
    <s v="1_partners"/>
    <d v="2022-07-26T00:00:00"/>
    <s v="2022072603161763081"/>
    <s v="CA0116"/>
    <s v="CA01"/>
    <s v="글로벌 "/>
    <s v="바이든 대통령 한국식 이름은 배지성…뜻은 '지구의 별'"/>
    <x v="18"/>
    <n v="909"/>
    <n v="7.7007700770077006E-3"/>
    <m/>
    <n v="2"/>
    <x v="1"/>
    <s v="http://m.newspic.kr/view.html?nid=2022072603161763081"/>
  </r>
  <r>
    <s v="1_partners"/>
    <d v="2022-07-26T00:00:00"/>
    <s v="2022072606300294394"/>
    <s v="CA0406"/>
    <s v="CA04"/>
    <s v="해외축구 "/>
    <s v="NO 호날두...결사반대 중인 ATM 팬들"/>
    <x v="130"/>
    <n v="297"/>
    <n v="8.0808080808080815E-2"/>
    <n v="1551"/>
    <n v="24"/>
    <x v="1"/>
    <s v="http://m.newspic.kr/view.html?nid=2022072606300294394"/>
  </r>
  <r>
    <s v="1_partners"/>
    <d v="2022-07-26T00:00:00"/>
    <s v="2022072607522309783"/>
    <s v="CA0104"/>
    <s v="CA01"/>
    <s v="경제일반 "/>
    <s v="'전세가 쌓인다'…서울 아파트 평균 전셋값 39개월 만에 하락"/>
    <x v="5"/>
    <n v="120"/>
    <n v="1.6666666666666666E-2"/>
    <n v="26"/>
    <n v="19"/>
    <x v="1"/>
    <s v="http://m.newspic.kr/view.html?nid=2022072607522309783"/>
  </r>
  <r>
    <s v="1_partners"/>
    <d v="2022-07-26T00:00:00"/>
    <s v="2022072520242156091"/>
    <s v="CA0314"/>
    <s v="CA03"/>
    <s v="연예가화제"/>
    <s v="유승호, 벌써 30세? 남성미 넘치는 외모"/>
    <x v="73"/>
    <n v="419"/>
    <n v="2.8639618138424822E-2"/>
    <n v="69"/>
    <n v="6"/>
    <x v="0"/>
    <s v="http://m.newspic.kr/view.html?nid=2022072520242156091"/>
  </r>
  <r>
    <s v="1_partners"/>
    <d v="2022-07-26T00:00:00"/>
    <s v="2022072415000144841"/>
    <s v="CA0518"/>
    <s v="CA05"/>
    <s v="유머/이슈"/>
    <s v="천사보다 악마가 더 좋은 이유"/>
    <x v="5"/>
    <n v="36"/>
    <n v="5.5555555555555552E-2"/>
    <n v="512"/>
    <m/>
    <x v="2"/>
    <s v="http://m.newspic.kr/view.html?nid=2022072415000144841"/>
  </r>
  <r>
    <s v="1_partners"/>
    <d v="2022-07-26T00:00:00"/>
    <s v="2022072620320074121"/>
    <s v="CA0406"/>
    <s v="CA04"/>
    <s v="해외축구 "/>
    <s v="[속보] 김민재, 나폴리 현지 사진 떴다...메디컬+오피셜 임박"/>
    <x v="4"/>
    <n v="30"/>
    <n v="3.3333333333333333E-2"/>
    <n v="656"/>
    <n v="26"/>
    <x v="1"/>
    <s v="http://m.newspic.kr/view.html?nid=2022072620320074121"/>
  </r>
  <r>
    <s v="1_partners"/>
    <d v="2022-07-26T00:00:00"/>
    <s v="2022072610324212334"/>
    <s v="CA0306"/>
    <s v="CA03"/>
    <s v="영화"/>
    <s v="김시아, 동생 응원 왔어요!"/>
    <x v="5"/>
    <n v="223"/>
    <n v="8.9686098654708519E-3"/>
    <m/>
    <m/>
    <x v="1"/>
    <s v="http://m.newspic.kr/view.html?nid=2022072610324212334"/>
  </r>
  <r>
    <s v="1_partners"/>
    <d v="2022-07-26T00:00:00"/>
    <s v="2022072608170847884"/>
    <s v="CA0707"/>
    <s v="CA07"/>
    <s v="아이돌"/>
    <s v="아이유 - 그날엔"/>
    <x v="10"/>
    <n v="213"/>
    <n v="1.8779342723004695E-2"/>
    <m/>
    <n v="3"/>
    <x v="1"/>
    <s v="http://m.newspic.kr/view.html?nid=2022072608170847884"/>
  </r>
  <r>
    <s v="1_partners"/>
    <d v="2022-07-26T00:00:00"/>
    <s v="2022072507200036650"/>
    <s v="CA0518"/>
    <s v="CA05"/>
    <s v="유머/이슈"/>
    <s v="혼자 살 때의 위험성."/>
    <x v="176"/>
    <n v="1649"/>
    <n v="8.3687083080654937E-2"/>
    <n v="3"/>
    <m/>
    <x v="0"/>
    <s v="http://m.newspic.kr/view.html?nid=2022072507200036650"/>
  </r>
  <r>
    <s v="1_partners"/>
    <d v="2022-07-26T00:00:00"/>
    <s v="2022072411213678225"/>
    <s v="CA0517"/>
    <s v="CA05"/>
    <s v="스토리"/>
    <s v="아무리 봐도 레전드인 남친의 이벤트"/>
    <x v="5"/>
    <n v="22"/>
    <n v="9.0909090909090912E-2"/>
    <n v="5423"/>
    <n v="5"/>
    <x v="2"/>
    <s v="http://m.newspic.kr/view.html?nid=2022072411213678225"/>
  </r>
  <r>
    <s v="1_partners"/>
    <d v="2022-07-26T00:00:00"/>
    <s v="2022072618061461362"/>
    <s v="CA0103"/>
    <s v="CA01"/>
    <s v="사회일반"/>
    <s v="초등학교 교장이 신체사진 보여주며 여교사 성희롱 의혹"/>
    <x v="3"/>
    <n v="138"/>
    <n v="2.1739130434782608E-2"/>
    <m/>
    <m/>
    <x v="1"/>
    <s v="http://m.newspic.kr/view.html?nid=2022072618061461362"/>
  </r>
  <r>
    <s v="1_partners"/>
    <d v="2022-07-26T00:00:00"/>
    <s v="2022072613070418110"/>
    <s v="CA0518"/>
    <s v="CA05"/>
    <s v="유머/이슈"/>
    <s v="한때 커뮤니티에서 난리났던 소름글"/>
    <x v="255"/>
    <n v="6033"/>
    <n v="8.3540527100944798E-2"/>
    <n v="13539"/>
    <n v="8"/>
    <x v="1"/>
    <s v="http://m.newspic.kr/view.html?nid=2022072613070418110"/>
  </r>
  <r>
    <s v="1_partners"/>
    <d v="2022-07-26T00:00:00"/>
    <s v="2022072609335204440"/>
    <s v="CA0314"/>
    <s v="CA03"/>
    <s v="연예가화제"/>
    <s v="2PM 황찬성, 최근 득녀…아빠 됐다"/>
    <x v="4"/>
    <n v="97"/>
    <n v="1.0309278350515464E-2"/>
    <m/>
    <n v="3"/>
    <x v="1"/>
    <s v="http://m.newspic.kr/view.html?nid=2022072609335204440"/>
  </r>
  <r>
    <s v="1_partners"/>
    <d v="2022-07-26T00:00:00"/>
    <s v="2022072517132858304"/>
    <s v="CA0406"/>
    <s v="CA04"/>
    <s v="해외축구 "/>
    <s v="김민재, 26일 伊행…늦어도 27일 메디컬 (디 마르지오)"/>
    <x v="16"/>
    <n v="775"/>
    <n v="2.0645161290322581E-2"/>
    <n v="2"/>
    <n v="3"/>
    <x v="0"/>
    <s v="http://m.newspic.kr/view.html?nid=2022072517132858304"/>
  </r>
  <r>
    <s v="1_partners"/>
    <d v="2022-07-26T00:00:00"/>
    <s v="2022072512290381523"/>
    <s v="CA0314"/>
    <s v="CA03"/>
    <s v="연예가화제"/>
    <s v="김연아-고우림 결혼, 첫만남부터 운명? 강아지 이름까지 화제"/>
    <x v="3"/>
    <n v="71"/>
    <n v="4.2253521126760563E-2"/>
    <n v="91"/>
    <n v="6"/>
    <x v="0"/>
    <s v="http://m.newspic.kr/view.html?nid=2022072512290381523"/>
  </r>
  <r>
    <s v="1_partners"/>
    <d v="2022-07-26T00:00:00"/>
    <s v="2022072517000018706"/>
    <s v="CA0405"/>
    <s v="CA04"/>
    <s v="축구"/>
    <s v="2연속 ‘0-3 일본 참사’....숙명의 한일전에 달린 ‘4연패와 복수’"/>
    <x v="4"/>
    <n v="10"/>
    <n v="0.1"/>
    <n v="28"/>
    <m/>
    <x v="0"/>
    <s v="http://m.newspic.kr/view.html?nid=2022072517000018706"/>
  </r>
  <r>
    <s v="1_partners"/>
    <d v="2022-07-26T00:00:00"/>
    <s v="2022072606140526645"/>
    <s v="CA0103"/>
    <s v="CA01"/>
    <s v="사회일반"/>
    <s v="제자와 성관계한 30대 여교사... 남편이 신고"/>
    <x v="73"/>
    <n v="244"/>
    <n v="4.9180327868852458E-2"/>
    <n v="46"/>
    <n v="3"/>
    <x v="1"/>
    <s v="http://m.newspic.kr/view.html?nid=2022072606140526645"/>
  </r>
  <r>
    <s v="1_partners"/>
    <d v="2022-07-26T00:00:00"/>
    <s v="2022072506565285258"/>
    <s v="CA0408"/>
    <s v="CA04"/>
    <s v="골프"/>
    <s v="[LPGA]에비앙 챔피언십, 김효주 최종 3위… 브룩 헨더슨 우승"/>
    <x v="4"/>
    <n v="31"/>
    <n v="3.2258064516129031E-2"/>
    <m/>
    <m/>
    <x v="0"/>
    <s v="http://m.newspic.kr/view.html?nid=2022072506565285258"/>
  </r>
  <r>
    <s v="1_partners"/>
    <d v="2022-07-26T00:00:00"/>
    <s v="2022072419033298162"/>
    <s v="CA0707"/>
    <s v="CA07"/>
    <s v="아이돌"/>
    <s v="벌써 5년 됐는데 이 둘은 영원한 라이벌인 듯"/>
    <x v="4"/>
    <n v="1"/>
    <n v="1"/>
    <m/>
    <m/>
    <x v="2"/>
    <s v="http://m.newspic.kr/view.html?nid=2022072419033298162"/>
  </r>
  <r>
    <s v="1_partners"/>
    <d v="2022-07-26T00:00:00"/>
    <s v="2022072616011281533"/>
    <s v="CA0316"/>
    <s v="CA03"/>
    <s v="드라마"/>
    <s v="[종합] &quot;3대가 덕 쌓은 캐스팅&quot;…'아다마스' 지성X서지혜→허성태, '믿보배'들의 만남"/>
    <x v="4"/>
    <n v="27"/>
    <n v="3.7037037037037035E-2"/>
    <n v="2"/>
    <m/>
    <x v="1"/>
    <s v="http://m.newspic.kr/view.html?nid=2022072616011281533"/>
  </r>
  <r>
    <s v="1_partners"/>
    <d v="2022-07-26T00:00:00"/>
    <s v="2022072514094889535"/>
    <s v="CA0103"/>
    <s v="CA01"/>
    <s v="사회일반"/>
    <s v="한국노총 공무원·교사 노조,  국회의 연금특위 설치에 대한 입장문 발표"/>
    <x v="99"/>
    <n v="164"/>
    <n v="8.5365853658536592E-2"/>
    <m/>
    <m/>
    <x v="0"/>
    <s v="http://m.newspic.kr/view.html?nid=2022072514094889535"/>
  </r>
  <r>
    <s v="1_partners"/>
    <d v="2022-07-26T00:00:00"/>
    <s v="2022072509351704963"/>
    <s v="CA0314"/>
    <s v="CA03"/>
    <s v="연예가화제"/>
    <s v="런닝맨 전소민, 남자친구가 제작진? 유재석 폭탄발언에 열애설 터졌다"/>
    <x v="187"/>
    <n v="1249"/>
    <n v="4.0032025620496396E-2"/>
    <n v="2525"/>
    <m/>
    <x v="0"/>
    <s v="http://m.newspic.kr/view.html?nid=2022072509351704963"/>
  </r>
  <r>
    <s v="1_partners"/>
    <d v="2022-07-26T00:00:00"/>
    <s v="2022072609044552994"/>
    <s v="CA0102"/>
    <s v="CA01"/>
    <s v="정치일반"/>
    <s v="尹 &quot;경찰집단 반발은 중대한 국가 기강 문란 될 수 있다&quot;(상보)"/>
    <x v="64"/>
    <n v="3952"/>
    <n v="1.4929149797570851E-2"/>
    <n v="4577"/>
    <n v="21"/>
    <x v="1"/>
    <s v="http://m.newspic.kr/view.html?nid=2022072609044552994"/>
  </r>
  <r>
    <s v="1_partners"/>
    <d v="2022-07-26T00:00:00"/>
    <s v="2022072519195458137"/>
    <s v="CA0406"/>
    <s v="CA04"/>
    <s v="해외축구 "/>
    <s v="김민재vs이강인 맞대결 성사?...8월 1일 나폴리·마요르카 '격돌'"/>
    <x v="40"/>
    <n v="635"/>
    <n v="2.9921259842519685E-2"/>
    <n v="121"/>
    <n v="4"/>
    <x v="0"/>
    <s v="http://m.newspic.kr/view.html?nid=2022072519195458137"/>
  </r>
  <r>
    <s v="1_partners"/>
    <d v="2022-07-26T00:00:00"/>
    <s v="2022072610470161319"/>
    <s v="CA0518"/>
    <s v="CA05"/>
    <s v="유머/이슈"/>
    <s v="패션 커뮤니티에서 화제였던 성동일 맨투맨"/>
    <x v="256"/>
    <n v="10570"/>
    <n v="8.3443708609271527E-2"/>
    <n v="56"/>
    <n v="3"/>
    <x v="1"/>
    <s v="http://m.newspic.kr/view.html?nid=2022072610470161319"/>
  </r>
  <r>
    <s v="1_partners"/>
    <d v="2022-07-26T00:00:00"/>
    <s v="2022072611553479001"/>
    <s v="CA0314"/>
    <s v="CA03"/>
    <s v="연예가화제"/>
    <s v="'♥김연아' 고우림, 과거 모습 어땠길래? 알고 보니 미담 제조기"/>
    <x v="17"/>
    <n v="42"/>
    <n v="0.11904761904761904"/>
    <n v="41"/>
    <n v="13"/>
    <x v="1"/>
    <s v="http://m.newspic.kr/view.html?nid=2022072611553479001"/>
  </r>
  <r>
    <s v="1_partners"/>
    <d v="2022-07-26T00:00:00"/>
    <s v="2022072614215692766"/>
    <s v="CA0314"/>
    <s v="CA03"/>
    <s v="연예가화제"/>
    <s v="'비상선언' 시사회 참석 방탄소년단 진...&quot;남길이형 초대 받고 왔어요&quot;"/>
    <x v="14"/>
    <n v="165"/>
    <n v="5.4545454545454543E-2"/>
    <n v="3"/>
    <n v="2"/>
    <x v="1"/>
    <s v="http://m.newspic.kr/view.html?nid=2022072614215692766"/>
  </r>
  <r>
    <s v="1_partners"/>
    <d v="2022-07-26T00:00:00"/>
    <s v="2022072510321970710"/>
    <s v="CA0315"/>
    <s v="CA03"/>
    <s v="예능"/>
    <s v="아이린, 단독 리얼리티 출격…찐친 스태프와 휴가"/>
    <x v="3"/>
    <n v="40"/>
    <n v="7.4999999999999997E-2"/>
    <m/>
    <m/>
    <x v="0"/>
    <s v="http://m.newspic.kr/view.html?nid=2022072510321970710"/>
  </r>
  <r>
    <s v="1_partners"/>
    <d v="2022-07-26T00:00:00"/>
    <s v="2022072513151317284"/>
    <s v="CA0102"/>
    <s v="CA01"/>
    <s v="정치일반"/>
    <s v="'김연아 결혼' 고우림, 포레스텔라 콘서트서 소감 발표?"/>
    <x v="5"/>
    <n v="51"/>
    <n v="3.9215686274509803E-2"/>
    <n v="522"/>
    <n v="1"/>
    <x v="0"/>
    <s v="http://m.newspic.kr/view.html?nid=2022072513151317284"/>
  </r>
  <r>
    <s v="1_partners"/>
    <d v="2022-07-26T00:00:00"/>
    <s v="2022072606440617710"/>
    <s v="CA0305"/>
    <s v="CA03"/>
    <s v="음악"/>
    <s v="보컬장인 임영웅, ‘그대라는 사치 클린 버전 300만 뷰 돌파"/>
    <x v="3"/>
    <n v="77"/>
    <n v="3.896103896103896E-2"/>
    <m/>
    <n v="3"/>
    <x v="1"/>
    <s v="http://m.newspic.kr/view.html?nid=2022072606440617710"/>
  </r>
  <r>
    <s v="1_partners"/>
    <d v="2022-07-26T00:00:00"/>
    <s v="2022072514314382509"/>
    <s v="CA0104"/>
    <s v="CA01"/>
    <s v="경제일반 "/>
    <s v="지방 저가주택 양도세·종부세 완화… &quot;부동산 침체 막는 데 도움 될 것&quot;"/>
    <x v="4"/>
    <n v="143"/>
    <n v="6.993006993006993E-3"/>
    <n v="503"/>
    <n v="10"/>
    <x v="0"/>
    <s v="http://m.newspic.kr/view.html?nid=2022072514314382509"/>
  </r>
  <r>
    <s v="1_partners"/>
    <d v="2022-07-26T00:00:00"/>
    <s v="2022072423000278737"/>
    <s v="CA0706"/>
    <s v="CA07"/>
    <s v="유머"/>
    <s v="춤추는 야채빵 .gif"/>
    <x v="116"/>
    <n v="210"/>
    <n v="8.5714285714285715E-2"/>
    <n v="2936"/>
    <n v="2"/>
    <x v="2"/>
    <s v="http://m.newspic.kr/view.html?nid=2022072423000278737"/>
  </r>
  <r>
    <s v="1_partners"/>
    <d v="2022-07-26T00:00:00"/>
    <s v="2022072606000868387"/>
    <s v="CA0102"/>
    <s v="CA01"/>
    <s v="정치일반"/>
    <s v="'이상직 낙마' 내년 전주을 국회의원 재선거 조기 점화하나"/>
    <x v="1"/>
    <n v="158"/>
    <n v="3.7974683544303799E-2"/>
    <n v="48"/>
    <n v="8"/>
    <x v="1"/>
    <s v="http://m.newspic.kr/view.html?nid=2022072606000868387"/>
  </r>
  <r>
    <s v="1_partners"/>
    <d v="2022-07-26T00:00:00"/>
    <s v="2022072517203672028"/>
    <s v="CA0103"/>
    <s v="CA01"/>
    <s v="사회일반"/>
    <s v="도박 빚에 극단적 선택…40대 부부와 6살 아들 숨진 채 발견됐다"/>
    <x v="14"/>
    <n v="782"/>
    <n v="1.1508951406649617E-2"/>
    <n v="14"/>
    <n v="1"/>
    <x v="0"/>
    <s v="http://m.newspic.kr/view.html?nid=2022072517203672028"/>
  </r>
  <r>
    <s v="1_partners"/>
    <d v="2022-07-26T00:00:00"/>
    <s v="2022072517430068947"/>
    <s v="CA0314"/>
    <s v="CA03"/>
    <s v="연예가화제"/>
    <s v="미자 “개그계 따돌림, 장도연 NO”"/>
    <x v="257"/>
    <n v="1270"/>
    <n v="3.6220472440944881E-2"/>
    <n v="3"/>
    <n v="1"/>
    <x v="0"/>
    <s v="http://m.newspic.kr/view.html?nid=2022072517430068947"/>
  </r>
  <r>
    <s v="1_partners"/>
    <d v="2022-07-26T00:00:00"/>
    <s v="2022072615300407965"/>
    <s v="CA0314"/>
    <s v="CA03"/>
    <s v="연예가화제"/>
    <s v="'금수저' 강남, 일본 집 공개→ '♥이상화' 절친까지 (강나미)[종합]"/>
    <x v="199"/>
    <n v="1377"/>
    <n v="3.1227305737109658E-2"/>
    <n v="2"/>
    <n v="21"/>
    <x v="1"/>
    <s v="http://m.newspic.kr/view.html?nid=2022072615300407965"/>
  </r>
  <r>
    <s v="1_partners"/>
    <d v="2022-07-26T00:00:00"/>
    <s v="2022072611584416933"/>
    <s v="CA0405"/>
    <s v="CA04"/>
    <s v="축구"/>
    <s v="[오피셜] 안산그리너스, 이종걸 대표이사 취임"/>
    <x v="5"/>
    <n v="396"/>
    <n v="5.0505050505050509E-3"/>
    <m/>
    <m/>
    <x v="1"/>
    <s v="http://m.newspic.kr/view.html?nid=2022072611584416933"/>
  </r>
  <r>
    <s v="1_partners"/>
    <d v="2022-07-26T00:00:00"/>
    <s v="2022072516480092135"/>
    <s v="CA0505"/>
    <s v="CA05"/>
    <s v="꿀팁"/>
    <s v="폭염에 물을 너무 많이 마시면 안되는 이유"/>
    <x v="73"/>
    <n v="317"/>
    <n v="3.7854889589905363E-2"/>
    <n v="384"/>
    <n v="33"/>
    <x v="0"/>
    <s v="http://m.newspic.kr/view.html?nid=2022072516480092135"/>
  </r>
  <r>
    <s v="1_partners"/>
    <d v="2022-07-26T00:00:00"/>
    <s v="2022072511085787024"/>
    <s v="CA0518"/>
    <s v="CA05"/>
    <s v="유머/이슈"/>
    <s v="선생님의 엉덩이가 찢어졌다"/>
    <x v="258"/>
    <n v="6038"/>
    <n v="8.2643259357403118E-2"/>
    <n v="34"/>
    <m/>
    <x v="0"/>
    <s v="http://m.newspic.kr/view.html?nid=2022072511085787024"/>
  </r>
  <r>
    <s v="1_partners"/>
    <d v="2022-07-26T00:00:00"/>
    <s v="2022072506031917769"/>
    <s v="CA0518"/>
    <s v="CA05"/>
    <s v="유머/이슈"/>
    <s v="ㅇㅎ?)금발 태닝 갸루 점순이.jpg"/>
    <x v="259"/>
    <n v="39619"/>
    <n v="8.155178071127489E-2"/>
    <n v="3546"/>
    <n v="2"/>
    <x v="0"/>
    <s v="http://m.newspic.kr/view.html?nid=2022072506031917769"/>
  </r>
  <r>
    <s v="1_partners"/>
    <d v="2022-07-26T00:00:00"/>
    <s v="2022072600030033880"/>
    <s v="CA0519"/>
    <s v="CA05"/>
    <s v="15금"/>
    <s v="흔들리는 정다혜 치어리더 오프숄더 짧은 반바지"/>
    <x v="260"/>
    <n v="8468"/>
    <n v="6.3297118564005675E-2"/>
    <n v="9173"/>
    <n v="68"/>
    <x v="1"/>
    <s v="http://m.newspic.kr/view.html?nid=2022072600030033880"/>
  </r>
  <r>
    <s v="1_partners"/>
    <d v="2022-07-26T00:00:00"/>
    <s v="2022072516350107693"/>
    <s v="CA0518"/>
    <s v="CA05"/>
    <s v="유머/이슈"/>
    <s v="유럽에서 남자가 와이드 팬츠 입으면 듣는소리.jpg"/>
    <x v="261"/>
    <n v="105170"/>
    <n v="8.0184463249976232E-2"/>
    <n v="4126"/>
    <m/>
    <x v="0"/>
    <s v="http://m.newspic.kr/view.html?nid=2022072516350107693"/>
  </r>
  <r>
    <s v="1_partners"/>
    <d v="2022-07-26T00:00:00"/>
    <s v="2022072609590446832"/>
    <s v="CA0707"/>
    <s v="CA07"/>
    <s v="아이돌"/>
    <s v="박은빈이 직접 찍은 &lt;우영우&gt; 브이로그 (스압)"/>
    <x v="157"/>
    <n v="1799"/>
    <n v="1.4452473596442469E-2"/>
    <n v="14"/>
    <n v="10"/>
    <x v="1"/>
    <s v="http://m.newspic.kr/view.html?nid=2022072609590446832"/>
  </r>
  <r>
    <s v="1_partners"/>
    <d v="2022-07-26T00:00:00"/>
    <s v="2022071900281551304"/>
    <s v="CA0707"/>
    <s v="CA07"/>
    <s v="아이돌"/>
    <s v="오마이걸 아린 펩시 움짤 모음"/>
    <x v="56"/>
    <n v="2607"/>
    <n v="1.3808975834292289E-2"/>
    <n v="1"/>
    <m/>
    <x v="8"/>
    <s v="http://m.newspic.kr/view.html?nid=2022071900281551304"/>
  </r>
  <r>
    <s v="1_partners"/>
    <d v="2022-07-26T00:00:00"/>
    <s v="2022072610451386816"/>
    <s v="CA0707"/>
    <s v="CA07"/>
    <s v="아이돌"/>
    <s v="안유진 라인"/>
    <x v="16"/>
    <n v="678"/>
    <n v="2.359882005899705E-2"/>
    <n v="1"/>
    <n v="6"/>
    <x v="1"/>
    <s v="http://m.newspic.kr/view.html?nid=2022072610451386816"/>
  </r>
  <r>
    <s v="1_partners"/>
    <d v="2022-07-26T00:00:00"/>
    <s v="2022072609303718092"/>
    <s v="CA0518"/>
    <s v="CA05"/>
    <s v="유머/이슈"/>
    <s v="사무실 퇴사자 대박!!!.JPG"/>
    <x v="262"/>
    <n v="19009"/>
    <n v="7.996212320479773E-2"/>
    <n v="20342"/>
    <n v="17"/>
    <x v="1"/>
    <s v="http://m.newspic.kr/view.html?nid=2022072609303718092"/>
  </r>
  <r>
    <s v="1_partners"/>
    <d v="2022-07-26T00:00:00"/>
    <s v="2022072600420149926"/>
    <s v="CA0104"/>
    <s v="CA01"/>
    <s v="경제일반 "/>
    <s v="금융사 몰리는 싱가포르, 떠나는 한국…규제가 갈랐다"/>
    <x v="18"/>
    <n v="575"/>
    <n v="1.2173913043478261E-2"/>
    <n v="9"/>
    <n v="7"/>
    <x v="1"/>
    <s v="http://m.newspic.kr/view.html?nid=2022072600420149926"/>
  </r>
  <r>
    <s v="1_partners"/>
    <d v="2022-07-26T00:00:00"/>
    <s v="2022072517320050770"/>
    <s v="CA0105"/>
    <s v="CA01"/>
    <s v="사건사고"/>
    <s v="고양이 17마리 떼죽음…20대女의 무책임 때문이었다"/>
    <x v="16"/>
    <n v="1484"/>
    <n v="1.078167115902965E-2"/>
    <n v="425"/>
    <n v="95"/>
    <x v="0"/>
    <s v="http://m.newspic.kr/view.html?nid=2022072517320050770"/>
  </r>
  <r>
    <s v="1_partners"/>
    <d v="2022-07-26T00:00:00"/>
    <s v="2022072520000094525"/>
    <s v="CA0315"/>
    <s v="CA03"/>
    <s v="예능"/>
    <s v="‘트래블리’ 티저, 피넛·리안·시미즈, 조은비·김아령·김혜린 , 송해나·혜린·김민선 등장"/>
    <x v="4"/>
    <n v="43"/>
    <n v="2.3255813953488372E-2"/>
    <n v="1"/>
    <n v="1"/>
    <x v="0"/>
    <s v="http://m.newspic.kr/view.html?nid=2022072520000094525"/>
  </r>
  <r>
    <s v="1_partners"/>
    <d v="2022-07-26T00:00:00"/>
    <s v="2022072509520086652"/>
    <s v="CA0314"/>
    <s v="CA03"/>
    <s v="연예가화제"/>
    <s v="[단독] '피겨여왕' 김연아 ♥ '팬텀싱어' 고우림, 결혼 전제 '열애'"/>
    <x v="3"/>
    <n v="144"/>
    <n v="2.0833333333333332E-2"/>
    <n v="174"/>
    <m/>
    <x v="0"/>
    <s v="http://m.newspic.kr/view.html?nid=2022072509520086652"/>
  </r>
  <r>
    <s v="1_partners"/>
    <d v="2022-07-26T00:00:00"/>
    <s v="2022072606283665711"/>
    <s v="CA0518"/>
    <s v="CA05"/>
    <s v="유머/이슈"/>
    <s v="비트코인 실수로 버린 사람 - 진짜 최근 근황(7월 25일)"/>
    <x v="263"/>
    <n v="9957"/>
    <n v="7.9542030732148231E-2"/>
    <n v="1227"/>
    <n v="29"/>
    <x v="1"/>
    <s v="http://m.newspic.kr/view.html?nid=2022072606283665711"/>
  </r>
  <r>
    <s v="1_partners"/>
    <d v="2022-07-26T00:00:00"/>
    <s v="2022072500040016642"/>
    <s v="CA0519"/>
    <s v="CA05"/>
    <s v="15금"/>
    <s v="하얀 속바지 최석화 치어리더 타이트한 민소매"/>
    <x v="264"/>
    <n v="3001"/>
    <n v="5.5314895034988334E-2"/>
    <n v="1911"/>
    <n v="5"/>
    <x v="0"/>
    <s v="http://m.newspic.kr/view.html?nid=2022072500040016642"/>
  </r>
  <r>
    <s v="1_partners"/>
    <d v="2022-07-26T00:00:00"/>
    <s v="2022072613421183240"/>
    <s v="CA0518"/>
    <s v="CA05"/>
    <s v="유머/이슈"/>
    <s v="생활기록부 레전드 모음"/>
    <x v="265"/>
    <n v="7852"/>
    <n v="7.9342842587875703E-2"/>
    <n v="1597"/>
    <n v="1"/>
    <x v="1"/>
    <s v="http://m.newspic.kr/view.html?nid=2022072613421183240"/>
  </r>
  <r>
    <s v="1_partners"/>
    <d v="2022-07-26T00:00:00"/>
    <s v="2022072516591933787"/>
    <s v="CA0605"/>
    <s v="CA06"/>
    <s v="라이프"/>
    <s v="편의점에 가면 있다? 우리가 몰랐던 찐환경 ‘이것’ [굿굿즈]"/>
    <x v="10"/>
    <n v="80"/>
    <n v="0.05"/>
    <m/>
    <m/>
    <x v="0"/>
    <s v="http://m.newspic.kr/view.html?nid=2022072516591933787"/>
  </r>
  <r>
    <s v="1_partners"/>
    <d v="2022-07-26T00:00:00"/>
    <s v="2022071900240106116"/>
    <s v="CA0707"/>
    <s v="CA07"/>
    <s v="아이돌"/>
    <s v="여우 귀 프로미스나인 이새롬 움짤 및 사진 모음"/>
    <x v="59"/>
    <n v="2556"/>
    <n v="4.3035993740219089E-3"/>
    <m/>
    <m/>
    <x v="8"/>
    <s v="http://m.newspic.kr/view.html?nid=2022071900240106116"/>
  </r>
  <r>
    <s v="1_partners"/>
    <d v="2022-07-26T00:00:00"/>
    <s v="2022072620094892923"/>
    <s v="CA0403"/>
    <s v="CA04"/>
    <s v="야구"/>
    <s v="‘날벼락’ 백정현, 강습 타구 맞고 5회 교체...이번엔 불운까지 [MK포항]"/>
    <x v="5"/>
    <n v="14"/>
    <n v="0.14285714285714285"/>
    <n v="14"/>
    <n v="1"/>
    <x v="1"/>
    <s v="http://m.newspic.kr/view.html?nid=2022072620094892923"/>
  </r>
  <r>
    <s v="1_partners"/>
    <d v="2022-07-26T00:00:00"/>
    <s v="2022072514102633131"/>
    <s v="CA0215"/>
    <s v="CA02"/>
    <s v="게임"/>
    <s v="대격변 예고한 LCK, 육성권·공인 에이전트·지정선수 특별협상 제도 도입?"/>
    <x v="4"/>
    <n v="8"/>
    <n v="0.125"/>
    <m/>
    <m/>
    <x v="0"/>
    <s v="http://m.newspic.kr/view.html?nid=2022072514102633131"/>
  </r>
  <r>
    <s v="1_partners"/>
    <d v="2022-07-26T00:00:00"/>
    <s v="2022072510480198086"/>
    <s v="CA0314"/>
    <s v="CA03"/>
    <s v="연예가화제"/>
    <s v="김연아♥고우림, 올 가을 결혼한다"/>
    <x v="200"/>
    <n v="324"/>
    <n v="0.12037037037037036"/>
    <m/>
    <m/>
    <x v="0"/>
    <s v="http://m.newspic.kr/view.html?nid=2022072510480198086"/>
  </r>
  <r>
    <s v="1_partners"/>
    <d v="2022-07-26T00:00:00"/>
    <s v="2022072523322641944"/>
    <s v="CA0518"/>
    <s v="CA05"/>
    <s v="유머/이슈"/>
    <s v="오해하기 쉬운 태양의 실제 크기"/>
    <x v="266"/>
    <n v="9828"/>
    <n v="7.8347578347578342E-2"/>
    <n v="4"/>
    <n v="2"/>
    <x v="0"/>
    <s v="http://m.newspic.kr/view.html?nid=2022072523322641944"/>
  </r>
  <r>
    <s v="1_partners"/>
    <d v="2022-07-26T00:00:00"/>
    <s v="2022072520315573552"/>
    <s v="CA0103"/>
    <s v="CA01"/>
    <s v="사회일반"/>
    <s v="윤희근 “더는 국민께 우려 끼칠 일 없어야…유사모임 강행시 엄정 조치”"/>
    <x v="5"/>
    <n v="163"/>
    <n v="1.2269938650306749E-2"/>
    <m/>
    <m/>
    <x v="0"/>
    <s v="http://m.newspic.kr/view.html?nid=2022072520315573552"/>
  </r>
  <r>
    <s v="1_partners"/>
    <d v="2022-07-26T00:00:00"/>
    <s v="2022072610210001838"/>
    <s v="CA0103"/>
    <s v="CA01"/>
    <s v="사회일반"/>
    <s v="“치과 의료기관의 C형간염 예방?관리 우리가 앞장”"/>
    <x v="4"/>
    <n v="6"/>
    <n v="0.16666666666666666"/>
    <n v="6"/>
    <n v="1"/>
    <x v="1"/>
    <s v="http://m.newspic.kr/view.html?nid=2022072610210001838"/>
  </r>
  <r>
    <s v="1_partners"/>
    <d v="2022-07-26T00:00:00"/>
    <s v="2022072510552157585"/>
    <s v="CA0314"/>
    <s v="CA03"/>
    <s v="연예가화제"/>
    <s v="김연아 결혼, 5살 연하 포레스텔라 고우림과 오는 10월 결혼"/>
    <x v="21"/>
    <n v="142"/>
    <n v="5.6338028169014086E-2"/>
    <n v="42"/>
    <m/>
    <x v="0"/>
    <s v="http://m.newspic.kr/view.html?nid=2022072510552157585"/>
  </r>
  <r>
    <s v="1_partners"/>
    <d v="2022-07-26T00:00:00"/>
    <s v="2022072521444506249"/>
    <s v="CA0103"/>
    <s v="CA01"/>
    <s v="사회일반"/>
    <s v="류삼영 총경 대기발령 ‘반발’…윤희근 ”국민께 우려 끼치지 말라“"/>
    <x v="4"/>
    <n v="15"/>
    <n v="6.6666666666666666E-2"/>
    <n v="1"/>
    <n v="1"/>
    <x v="0"/>
    <s v="http://m.newspic.kr/view.html?nid=2022072521444506249"/>
  </r>
  <r>
    <s v="1_partners"/>
    <d v="2022-07-26T00:00:00"/>
    <s v="2022072500003159062"/>
    <s v="CA0518"/>
    <s v="CA05"/>
    <s v="유머/이슈"/>
    <s v="몸에 수분이 적정한지 3초면 확인하는 법"/>
    <x v="267"/>
    <n v="5639"/>
    <n v="7.7141337116510014E-2"/>
    <n v="54"/>
    <m/>
    <x v="0"/>
    <s v="http://m.newspic.kr/view.html?nid=2022072500003159062"/>
  </r>
  <r>
    <s v="1_partners"/>
    <d v="2022-07-26T00:00:00"/>
    <s v="2022072520350246982"/>
    <s v="CA0518"/>
    <s v="CA05"/>
    <s v="유머/이슈"/>
    <s v="한국이 더 덥다해서 빡친 대만녀.jpg"/>
    <x v="3"/>
    <n v="56"/>
    <n v="5.3571428571428568E-2"/>
    <m/>
    <m/>
    <x v="0"/>
    <s v="http://m.newspic.kr/view.html?nid=2022072520350246982"/>
  </r>
  <r>
    <s v="1_partners"/>
    <d v="2022-07-26T00:00:00"/>
    <s v="2022072610323634341"/>
    <s v="CA0316"/>
    <s v="CA03"/>
    <s v="드라마"/>
    <s v="‘우영우’에 앞서 괴짜 판사 ‘이정주’가 있었다? 박은빈 ‘인생캐’ 작품 모음.zip #요즘드라마"/>
    <x v="4"/>
    <n v="22"/>
    <n v="4.5454545454545456E-2"/>
    <n v="4"/>
    <n v="7"/>
    <x v="1"/>
    <s v="http://m.newspic.kr/view.html?nid=2022072610323634341"/>
  </r>
  <r>
    <s v="1_partners"/>
    <d v="2022-07-26T00:00:00"/>
    <s v="2022072519264378958"/>
    <s v="CA0104"/>
    <s v="CA01"/>
    <s v="경제일반 "/>
    <s v="이재명 &quot;한시적 공매도 금지 필요&quot;"/>
    <x v="5"/>
    <n v="222"/>
    <n v="9.0090090090090089E-3"/>
    <n v="31"/>
    <n v="1"/>
    <x v="0"/>
    <s v="http://m.newspic.kr/view.html?nid=2022072519264378958"/>
  </r>
  <r>
    <s v="1_partners"/>
    <d v="2022-07-26T00:00:00"/>
    <s v="2022072509020098735"/>
    <s v="CA0105"/>
    <s v="CA01"/>
    <s v="사건사고"/>
    <s v="한동훈, 26일 법무부 업무보고…광복절 특사 윤곽 나오나"/>
    <x v="4"/>
    <n v="125"/>
    <n v="8.0000000000000002E-3"/>
    <n v="3"/>
    <n v="5"/>
    <x v="0"/>
    <s v="http://m.newspic.kr/view.html?nid=2022072509020098735"/>
  </r>
  <r>
    <s v="1_partners"/>
    <d v="2022-07-26T00:00:00"/>
    <s v="2022072601070279907"/>
    <s v="CA0518"/>
    <s v="CA05"/>
    <s v="유머/이슈"/>
    <s v="한시간에 150만원을 쓰고 수업을 받는 건데..."/>
    <x v="268"/>
    <n v="71738"/>
    <n v="7.5078758816805605E-2"/>
    <n v="21282"/>
    <n v="8"/>
    <x v="1"/>
    <s v="http://m.newspic.kr/view.html?nid=2022072601070279907"/>
  </r>
  <r>
    <s v="1_partners"/>
    <d v="2022-07-26T00:00:00"/>
    <s v="2022072315133286863"/>
    <s v="CA0517"/>
    <s v="CA05"/>
    <s v="스토리"/>
    <s v="가슴 큰 동료한테 포상받은 썰.jpg"/>
    <x v="4"/>
    <n v="2"/>
    <n v="0.5"/>
    <n v="26525"/>
    <n v="14"/>
    <x v="6"/>
    <s v="http://m.newspic.kr/view.html?nid=2022072315133286863"/>
  </r>
  <r>
    <s v="1_partners"/>
    <d v="2022-07-26T00:00:00"/>
    <s v="2022072611293385493"/>
    <s v="CA0102"/>
    <s v="CA01"/>
    <s v="정치일반"/>
    <s v="與 초선의원 &quot;정치경찰 멈추고 민생경찰 옆으로 돌아가야&quot;"/>
    <x v="17"/>
    <n v="456"/>
    <n v="1.0964912280701754E-2"/>
    <m/>
    <m/>
    <x v="1"/>
    <s v="http://m.newspic.kr/view.html?nid=2022072611293385493"/>
  </r>
  <r>
    <s v="1_partners"/>
    <d v="2022-07-26T00:00:00"/>
    <s v="2022072610231729144"/>
    <s v="CA0103"/>
    <s v="CA01"/>
    <s v="사회일반"/>
    <s v="신규 확진 10만명 육박… 97일만에 최다 확진(종합)"/>
    <x v="5"/>
    <n v="135"/>
    <n v="1.4814814814814815E-2"/>
    <n v="59"/>
    <n v="23"/>
    <x v="1"/>
    <s v="http://m.newspic.kr/view.html?nid=2022072610231729144"/>
  </r>
  <r>
    <s v="1_partners"/>
    <d v="2022-07-26T00:00:00"/>
    <s v="2022072613350209346"/>
    <s v="CA0517"/>
    <s v="CA05"/>
    <s v="스토리"/>
    <s v="이루다믿고 전여친에게 급발진한 루붕이...JPG"/>
    <x v="269"/>
    <n v="20171"/>
    <n v="7.3620544345843045E-2"/>
    <n v="9040"/>
    <n v="36"/>
    <x v="1"/>
    <s v="http://m.newspic.kr/view.html?nid=2022072613350209346"/>
  </r>
  <r>
    <s v="1_partners"/>
    <d v="2022-07-26T00:00:00"/>
    <s v="2022072523034578717"/>
    <s v="CA0518"/>
    <s v="CA05"/>
    <s v="유머/이슈"/>
    <s v="말 정면 그림이 없는 이유"/>
    <x v="270"/>
    <n v="24554"/>
    <n v="7.400016290624746E-2"/>
    <n v="4538"/>
    <n v="3"/>
    <x v="0"/>
    <s v="http://m.newspic.kr/view.html?nid=2022072523034578717"/>
  </r>
  <r>
    <s v="1_partners"/>
    <d v="2022-07-26T00:00:00"/>
    <s v="2022072600011032399"/>
    <s v="CA0707"/>
    <s v="CA07"/>
    <s v="아이돌"/>
    <s v="[HD] 스테이씨(STAYC) 3번째 싱글 'WE NEED LOVE' 발매 기념 쇼케이스 고화질 사진"/>
    <x v="3"/>
    <n v="385"/>
    <n v="7.7922077922077922E-3"/>
    <n v="1"/>
    <n v="2"/>
    <x v="1"/>
    <s v="http://m.newspic.kr/view.html?nid=2022072600011032399"/>
  </r>
  <r>
    <s v="1_partners"/>
    <d v="2022-07-26T00:00:00"/>
    <s v="2022072514043274614"/>
    <s v="CA0707"/>
    <s v="CA07"/>
    <s v="아이돌"/>
    <s v="묵직스런 비비지 은하"/>
    <x v="4"/>
    <n v="18"/>
    <n v="5.5555555555555552E-2"/>
    <n v="27"/>
    <m/>
    <x v="0"/>
    <s v="http://m.newspic.kr/view.html?nid=2022072514043274614"/>
  </r>
  <r>
    <s v="1_partners"/>
    <d v="2022-07-26T00:00:00"/>
    <s v="2022072615290294662"/>
    <s v="CA0518"/>
    <s v="CA05"/>
    <s v="유머/이슈"/>
    <s v="성공하면 돈까스가 공짜, 1위 유지 한달하면 30만원!"/>
    <x v="48"/>
    <n v="299"/>
    <n v="7.3578595317725759E-2"/>
    <n v="103"/>
    <n v="8"/>
    <x v="1"/>
    <s v="http://m.newspic.kr/view.html?nid=2022072615290294662"/>
  </r>
  <r>
    <s v="1_partners"/>
    <d v="2022-07-26T00:00:00"/>
    <s v="2022072516190070597"/>
    <s v="CA0406"/>
    <s v="CA04"/>
    <s v="해외축구 "/>
    <s v="메시를 원하는 사비 감독?“경기력, 구단 수익에 큰 도움 될 것”"/>
    <x v="3"/>
    <n v="35"/>
    <n v="8.5714285714285715E-2"/>
    <n v="2"/>
    <n v="2"/>
    <x v="0"/>
    <s v="http://m.newspic.kr/view.html?nid=2022072516190070597"/>
  </r>
  <r>
    <s v="1_partners"/>
    <d v="2022-07-26T00:00:00"/>
    <s v="2022072614292225070"/>
    <s v="CA0116"/>
    <s v="CA01"/>
    <s v="글로벌 "/>
    <s v="'최소 26명 사망'… 인도 북서부서 가짜 술 사건 발생"/>
    <x v="4"/>
    <n v="15"/>
    <n v="6.6666666666666666E-2"/>
    <m/>
    <m/>
    <x v="1"/>
    <s v="http://m.newspic.kr/view.html?nid=2022072614292225070"/>
  </r>
  <r>
    <s v="1_partners"/>
    <d v="2022-07-26T00:00:00"/>
    <s v="2022072620350273263"/>
    <s v="CA0518"/>
    <s v="CA05"/>
    <s v="유머/이슈"/>
    <s v="일본 어린이 정식 근황 .JPG"/>
    <x v="238"/>
    <n v="3476"/>
    <n v="7.336018411967779E-2"/>
    <n v="1"/>
    <n v="1"/>
    <x v="1"/>
    <s v="http://m.newspic.kr/view.html?nid=2022072620350273263"/>
  </r>
  <r>
    <s v="1_partners"/>
    <d v="2022-07-26T00:00:00"/>
    <s v="2022072523080623847"/>
    <s v="CA0315"/>
    <s v="CA03"/>
    <s v="예능"/>
    <s v="정수영 &quot;♥남편 심재림, 지덕체 갖춘 상위 0.001%…잘생겼다&quot; (동상이몽2)"/>
    <x v="4"/>
    <n v="2"/>
    <n v="0.5"/>
    <n v="2"/>
    <n v="4"/>
    <x v="0"/>
    <s v="http://m.newspic.kr/view.html?nid=2022072523080623847"/>
  </r>
  <r>
    <s v="1_partners"/>
    <d v="2022-07-26T00:00:00"/>
    <s v="2022072516262238096"/>
    <s v="CA0305"/>
    <s v="CA03"/>
    <s v="음악"/>
    <s v="대구 엑스코 '트롯 열기에 후끈', 임영웅·장민호·이찬원·영탁 콘서트 이어져…주차·예매·일정은?"/>
    <x v="14"/>
    <n v="538"/>
    <n v="1.6728624535315983E-2"/>
    <n v="48"/>
    <n v="3"/>
    <x v="0"/>
    <s v="http://m.newspic.kr/view.html?nid=2022072516262238096"/>
  </r>
  <r>
    <s v="1_partners"/>
    <d v="2022-07-26T00:00:00"/>
    <s v="2022072513514357725"/>
    <s v="CA0518"/>
    <s v="CA05"/>
    <s v="유머/이슈"/>
    <s v="익산 공포의 초등학생 그 후 (스압)"/>
    <x v="271"/>
    <n v="41899"/>
    <n v="7.3223704623022023E-2"/>
    <n v="1023"/>
    <m/>
    <x v="0"/>
    <s v="http://m.newspic.kr/view.html?nid=2022072513514357725"/>
  </r>
  <r>
    <s v="1_partners"/>
    <d v="2022-07-26T00:00:00"/>
    <s v="2022072409000111575"/>
    <s v="CA0518"/>
    <s v="CA05"/>
    <s v="유머/이슈"/>
    <s v="카이사 팬티.....jpg"/>
    <x v="4"/>
    <n v="19"/>
    <n v="5.2631578947368418E-2"/>
    <n v="1485"/>
    <n v="1"/>
    <x v="2"/>
    <s v="http://m.newspic.kr/view.html?nid=2022072409000111575"/>
  </r>
  <r>
    <s v="1_partners"/>
    <d v="2022-07-26T00:00:00"/>
    <s v="2022072105000126799"/>
    <s v="CA0706"/>
    <s v="CA07"/>
    <s v="유머"/>
    <s v="ㅇㅎ) 볼륨감 좋은 모델누나.jpg"/>
    <x v="4"/>
    <n v="5"/>
    <n v="0.2"/>
    <n v="34"/>
    <m/>
    <x v="5"/>
    <s v="http://m.newspic.kr/view.html?nid=2022072105000126799"/>
  </r>
  <r>
    <s v="1_partners"/>
    <d v="2022-07-26T00:00:00"/>
    <s v="2022072619411028924"/>
    <s v="CA0102"/>
    <s v="CA01"/>
    <s v="정치일반"/>
    <s v="국회 대정부질문 2일차…韓·秋 &quot;기업 감세 불가피&quot;"/>
    <x v="4"/>
    <n v="88"/>
    <n v="1.1363636363636364E-2"/>
    <m/>
    <m/>
    <x v="1"/>
    <s v="http://m.newspic.kr/view.html?nid=2022072619411028924"/>
  </r>
  <r>
    <s v="1_partners"/>
    <d v="2022-07-26T00:00:00"/>
    <s v="2022072514034229256"/>
    <s v="CA0519"/>
    <s v="CA05"/>
    <s v="15금"/>
    <s v="MBTI로 보는 이상형"/>
    <x v="272"/>
    <n v="54415"/>
    <n v="5.0849949462464392E-2"/>
    <n v="7524"/>
    <n v="20"/>
    <x v="0"/>
    <s v="http://m.newspic.kr/view.html?nid=2022072514034229256"/>
  </r>
  <r>
    <s v="1_partners"/>
    <d v="2022-07-26T00:00:00"/>
    <s v="2022072610594910798"/>
    <s v="CA0215"/>
    <s v="CA02"/>
    <s v="게임"/>
    <s v="메이플빵 이어 메이플 설빙 세트 나왔다...마비노기 과실주에 불닭볶음도 출시"/>
    <x v="4"/>
    <n v="59"/>
    <n v="1.6949152542372881E-2"/>
    <n v="12"/>
    <n v="3"/>
    <x v="1"/>
    <s v="http://m.newspic.kr/view.html?nid=2022072610594910798"/>
  </r>
  <r>
    <s v="1_partners"/>
    <d v="2022-07-26T00:00:00"/>
    <s v="2022070519550236172"/>
    <s v="CA0707"/>
    <s v="CA07"/>
    <s v="아이돌"/>
    <s v="걸스데이 유라 최근 근황.jpg"/>
    <x v="5"/>
    <n v="62"/>
    <n v="3.2258064516129031E-2"/>
    <n v="1"/>
    <m/>
    <x v="15"/>
    <s v="http://m.newspic.kr/view.html?nid=2022070519550236172"/>
  </r>
  <r>
    <s v="1_partners"/>
    <d v="2022-07-26T00:00:00"/>
    <s v="2022072511000013813"/>
    <s v="CA0314"/>
    <s v="CA03"/>
    <s v="연예가화제"/>
    <s v="'10월 결혼' 김연아의 남자 '고우림' 누구? 프로필 관심집중"/>
    <x v="111"/>
    <n v="117"/>
    <n v="0.27350427350427353"/>
    <n v="164"/>
    <n v="11"/>
    <x v="0"/>
    <s v="http://m.newspic.kr/view.html?nid=2022072511000013813"/>
  </r>
  <r>
    <s v="1_partners"/>
    <d v="2022-07-26T00:00:00"/>
    <s v="2022072421524217493"/>
    <s v="CA0517"/>
    <s v="CA05"/>
    <s v="스토리"/>
    <s v="남자친구가 없는데 성생활을 즐기는게 잘못된건가요?"/>
    <x v="4"/>
    <n v="16"/>
    <n v="6.25E-2"/>
    <n v="3411"/>
    <n v="6"/>
    <x v="2"/>
    <s v="http://m.newspic.kr/view.html?nid=2022072421524217493"/>
  </r>
  <r>
    <s v="1_partners"/>
    <d v="2022-07-26T00:00:00"/>
    <s v="2022072514183215397"/>
    <s v="CA0314"/>
    <s v="CA03"/>
    <s v="연예가화제"/>
    <s v="'갓'벽 그 자체… '우영우' 박은빈, OO 안 마시는 이유"/>
    <x v="10"/>
    <n v="178"/>
    <n v="2.247191011235955E-2"/>
    <n v="11"/>
    <n v="1"/>
    <x v="0"/>
    <s v="http://m.newspic.kr/view.html?nid=2022072514183215397"/>
  </r>
  <r>
    <s v="1_partners"/>
    <d v="2022-07-26T00:00:00"/>
    <s v="2022072501040559483"/>
    <s v="CA0519"/>
    <s v="CA05"/>
    <s v="15금"/>
    <s v="폴란드 쇼핑몰 사장님"/>
    <x v="208"/>
    <n v="1942"/>
    <n v="5.3553038105046344E-2"/>
    <n v="8886"/>
    <n v="5"/>
    <x v="0"/>
    <s v="http://m.newspic.kr/view.html?nid=2022072501040559483"/>
  </r>
  <r>
    <s v="1_partners"/>
    <d v="2022-07-26T00:00:00"/>
    <s v="2022072606000335040"/>
    <s v="CA0314"/>
    <s v="CA03"/>
    <s v="연예가화제"/>
    <s v="코요태 신지, 혼자서 컴백 준비…&quot;김종민·빽가 어디 있니?&quot;"/>
    <x v="165"/>
    <n v="887"/>
    <n v="3.0439684329199548E-2"/>
    <n v="20"/>
    <n v="23"/>
    <x v="1"/>
    <s v="http://m.newspic.kr/view.html?nid=2022072606000335040"/>
  </r>
  <r>
    <s v="1_partners"/>
    <d v="2022-07-26T00:00:00"/>
    <s v="2022072511464863593"/>
    <s v="CA0707"/>
    <s v="CA07"/>
    <s v="아이돌"/>
    <s v="현실에서 말 걸기 힘든 여자관상.jpg"/>
    <x v="273"/>
    <n v="2270"/>
    <n v="6.5638766519823782E-2"/>
    <n v="664"/>
    <n v="2"/>
    <x v="0"/>
    <s v="http://m.newspic.kr/view.html?nid=2022072511464863593"/>
  </r>
  <r>
    <s v="1_partners"/>
    <d v="2022-07-26T00:00:00"/>
    <s v="2022072622210934350"/>
    <s v="CA0517"/>
    <s v="CA05"/>
    <s v="스토리"/>
    <s v="살면서 한번쯤 여자에게 받아본다는 쪽지"/>
    <x v="5"/>
    <n v="24"/>
    <n v="8.3333333333333329E-2"/>
    <m/>
    <n v="1"/>
    <x v="1"/>
    <s v="http://m.newspic.kr/view.html?nid=2022072622210934350"/>
  </r>
  <r>
    <s v="1_partners"/>
    <d v="2022-07-26T00:00:00"/>
    <s v="2022072620574723392"/>
    <s v="CA0102"/>
    <s v="CA01"/>
    <s v="정치일반"/>
    <s v="권성동 &quot;윤 대통령과 사적 대화 노출, 전적으로 제 잘못&quot;"/>
    <x v="17"/>
    <n v="271"/>
    <n v="1.8450184501845018E-2"/>
    <n v="839"/>
    <n v="6"/>
    <x v="1"/>
    <s v="http://m.newspic.kr/view.html?nid=2022072620574723392"/>
  </r>
  <r>
    <s v="1_partners"/>
    <d v="2022-07-26T00:00:00"/>
    <s v="2022072611070090247"/>
    <s v="CA0305"/>
    <s v="CA03"/>
    <s v="음악"/>
    <s v="'하트 받고 하트 더!'…사랑스러운 모습으로 8년 만에 복귀한 니콜 [TF사진관]"/>
    <x v="4"/>
    <n v="115"/>
    <n v="8.6956521739130436E-3"/>
    <m/>
    <m/>
    <x v="1"/>
    <s v="http://m.newspic.kr/view.html?nid=2022072611070090247"/>
  </r>
  <r>
    <s v="1_partners"/>
    <d v="2022-07-26T00:00:00"/>
    <s v="2022072422433530165"/>
    <s v="CA0518"/>
    <s v="CA05"/>
    <s v="유머/이슈"/>
    <s v="가슴을 먹먹하게 만드는 친한 배달부 후배"/>
    <x v="4"/>
    <n v="19"/>
    <n v="5.2631578947368418E-2"/>
    <n v="44"/>
    <m/>
    <x v="2"/>
    <s v="http://m.newspic.kr/view.html?nid=2022072422433530165"/>
  </r>
  <r>
    <s v="1_partners"/>
    <d v="2022-07-26T00:00:00"/>
    <s v="2022072619145388986"/>
    <s v="CA0103"/>
    <s v="CA01"/>
    <s v="사회일반"/>
    <s v="대구 30대 여교사 누구 길래..남편이 아내와 불륜 남학생 신상까지 공개"/>
    <x v="171"/>
    <n v="630"/>
    <n v="0.1111111111111111"/>
    <n v="1133"/>
    <n v="34"/>
    <x v="1"/>
    <s v="http://m.newspic.kr/view.html?nid=2022072619145388986"/>
  </r>
  <r>
    <s v="1_partners"/>
    <d v="2022-07-26T00:00:00"/>
    <s v="2022072616233672140"/>
    <s v="CA0314"/>
    <s v="CA03"/>
    <s v="연예가화제"/>
    <s v="'돌아온 얼음공주' 제시카, 명품미모에 깜짝 '등 노출'까지"/>
    <x v="155"/>
    <n v="351"/>
    <n v="5.9829059829059832E-2"/>
    <n v="1"/>
    <n v="1"/>
    <x v="1"/>
    <s v="http://m.newspic.kr/view.html?nid=2022072616233672140"/>
  </r>
  <r>
    <s v="1_partners"/>
    <d v="2022-07-26T00:00:00"/>
    <s v="2022072609154587779"/>
    <s v="CA0314"/>
    <s v="CA03"/>
    <s v="연예가화제"/>
    <s v="김영철, 김연아 결혼 소식에 이런 말 남겼다?"/>
    <x v="77"/>
    <n v="1146"/>
    <n v="4.4502617801047119E-2"/>
    <n v="178"/>
    <n v="16"/>
    <x v="1"/>
    <s v="http://m.newspic.kr/view.html?nid=2022072609154587779"/>
  </r>
  <r>
    <s v="1_partners"/>
    <d v="2022-07-26T00:00:00"/>
    <s v="2022072521230053420"/>
    <s v="CA0902"/>
    <s v="CA09"/>
    <s v="암호화폐"/>
    <s v="美 암호화폐 기업, '미등록 증권 판매' 이유로 잇따라 집단소송 직면"/>
    <x v="4"/>
    <n v="184"/>
    <n v="5.434782608695652E-3"/>
    <n v="5"/>
    <n v="6"/>
    <x v="0"/>
    <s v="http://m.newspic.kr/view.html?nid=2022072521230053420"/>
  </r>
  <r>
    <s v="1_partners"/>
    <d v="2022-07-26T00:00:00"/>
    <s v="2022072512170039473"/>
    <s v="CA0314"/>
    <s v="CA03"/>
    <s v="연예가화제"/>
    <s v="김연아, 결혼 앞둔 고우림과 운명적인 서사 화제"/>
    <x v="4"/>
    <n v="20"/>
    <n v="0.05"/>
    <n v="2"/>
    <m/>
    <x v="0"/>
    <s v="http://m.newspic.kr/view.html?nid=2022072512170039473"/>
  </r>
  <r>
    <s v="1_partners"/>
    <d v="2022-07-26T00:00:00"/>
    <s v="2022072519242867401"/>
    <s v="CA0316"/>
    <s v="CA03"/>
    <s v="드라마"/>
    <s v="'이상한 변호사 우영우' 배우X스태프, 황금고래 받는다··· 포상휴가는 일정상 진행 어려워"/>
    <x v="17"/>
    <n v="105"/>
    <n v="4.7619047619047616E-2"/>
    <n v="2"/>
    <m/>
    <x v="0"/>
    <s v="http://m.newspic.kr/view.html?nid=2022072519242867401"/>
  </r>
  <r>
    <s v="1_partners"/>
    <d v="2022-07-26T00:00:00"/>
    <s v="2022072600063762140"/>
    <s v="CA0519"/>
    <s v="CA05"/>
    <s v="15금"/>
    <s v="무려 59만원짜리 수박"/>
    <x v="223"/>
    <n v="3837"/>
    <n v="6.2548866301798275E-2"/>
    <n v="263"/>
    <n v="22"/>
    <x v="1"/>
    <s v="http://m.newspic.kr/view.html?nid=2022072600063762140"/>
  </r>
  <r>
    <s v="1_partners"/>
    <d v="2022-07-26T00:00:00"/>
    <s v="2022072617244621841"/>
    <s v="CA0518"/>
    <s v="CA05"/>
    <s v="유머/이슈"/>
    <s v="노벨피아 소설 도입부 문장들"/>
    <x v="74"/>
    <n v="3269"/>
    <n v="7.2805139186295498E-2"/>
    <n v="1"/>
    <m/>
    <x v="1"/>
    <s v="http://m.newspic.kr/view.html?nid=2022072617244621841"/>
  </r>
  <r>
    <s v="1_partners"/>
    <d v="2022-07-26T00:00:00"/>
    <s v="2022072514255466487"/>
    <s v="CA0518"/>
    <s v="CA05"/>
    <s v="유머/이슈"/>
    <s v="최귀화 “범죄도시3 대본 못 받았다”…그 이유가 공개됐습니다"/>
    <x v="238"/>
    <n v="3504"/>
    <n v="7.2773972602739725E-2"/>
    <n v="1"/>
    <m/>
    <x v="0"/>
    <s v="http://m.newspic.kr/view.html?nid=2022072514255466487"/>
  </r>
  <r>
    <s v="1_partners"/>
    <d v="2022-07-26T00:00:00"/>
    <s v="2022072516423918438"/>
    <s v="CA0517"/>
    <s v="CA05"/>
    <s v="스토리"/>
    <s v="요즘 회사 후배"/>
    <x v="274"/>
    <n v="23830"/>
    <n v="7.5367184221569447E-2"/>
    <n v="26"/>
    <m/>
    <x v="0"/>
    <s v="http://m.newspic.kr/view.html?nid=2022072516423918438"/>
  </r>
  <r>
    <s v="1_partners"/>
    <d v="2022-07-26T00:00:00"/>
    <s v="2022072609151949756"/>
    <s v="CA0102"/>
    <s v="CA01"/>
    <s v="정치일반"/>
    <s v="배현진 &quot;아무리 낯 두꺼워도 박범계가 법사위원?&quot;"/>
    <x v="165"/>
    <n v="300"/>
    <n v="0.09"/>
    <n v="5"/>
    <n v="4"/>
    <x v="1"/>
    <s v="http://m.newspic.kr/view.html?nid=2022072609151949756"/>
  </r>
  <r>
    <s v="1_partners"/>
    <d v="2022-07-26T00:00:00"/>
    <s v="2022072519384173031"/>
    <s v="CA0203"/>
    <s v="CA02"/>
    <s v="책 "/>
    <s v="'나 혼자만 레벨업' 장성락 작가 사망..너무 안타까운 사망 원인(+나이)"/>
    <x v="122"/>
    <n v="782"/>
    <n v="6.010230179028133E-2"/>
    <n v="6065"/>
    <n v="7"/>
    <x v="0"/>
    <s v="http://m.newspic.kr/view.html?nid=2022072519384173031"/>
  </r>
  <r>
    <s v="1_partners"/>
    <d v="2022-07-26T00:00:00"/>
    <s v="2022071900164791181"/>
    <s v="CA0707"/>
    <s v="CA07"/>
    <s v="아이돌"/>
    <s v="아이브 장원영 MiuMiu X W KOREA 화보 촬영 비하인드 사진 모음"/>
    <x v="130"/>
    <n v="2160"/>
    <n v="1.1111111111111112E-2"/>
    <n v="1"/>
    <m/>
    <x v="8"/>
    <s v="http://m.newspic.kr/view.html?nid=2022071900164791181"/>
  </r>
  <r>
    <s v="1_partners"/>
    <d v="2022-07-26T00:00:00"/>
    <s v="2022072518281023940"/>
    <s v="CA0208"/>
    <s v="CA02"/>
    <s v="건강정보"/>
    <s v="백경란 질병청장, 재유행 대비 임시선별검사소 현장방문"/>
    <x v="4"/>
    <n v="54"/>
    <n v="1.8518518518518517E-2"/>
    <m/>
    <m/>
    <x v="0"/>
    <s v="http://m.newspic.kr/view.html?nid=2022072518281023940"/>
  </r>
  <r>
    <s v="1_partners"/>
    <d v="2022-07-26T00:00:00"/>
    <s v="2022072616022964915"/>
    <s v="CA0518"/>
    <s v="CA05"/>
    <s v="유머/이슈"/>
    <s v="싱가폴 갔다온 사람들이 추천하는 존맛 음식 원탑"/>
    <x v="275"/>
    <n v="3835"/>
    <n v="7.2750977835723596E-2"/>
    <n v="3"/>
    <m/>
    <x v="1"/>
    <s v="http://m.newspic.kr/view.html?nid=2022072616022964915"/>
  </r>
  <r>
    <s v="1_partners"/>
    <d v="2022-07-26T00:00:00"/>
    <s v="2022072608000212616"/>
    <s v="CA0518"/>
    <s v="CA05"/>
    <s v="유머/이슈"/>
    <s v="빵집 알바 구할때 종교를 묻는 이유.jpg"/>
    <x v="276"/>
    <n v="7783"/>
    <n v="7.2722600539637666E-2"/>
    <n v="1119"/>
    <n v="2"/>
    <x v="1"/>
    <s v="http://m.newspic.kr/view.html?nid=2022072608000212616"/>
  </r>
  <r>
    <s v="1_partners"/>
    <d v="2022-07-26T00:00:00"/>
    <s v="2022072500200011232"/>
    <s v="CA0707"/>
    <s v="CA07"/>
    <s v="아이돌"/>
    <s v="조보아 드레스 몸매"/>
    <x v="277"/>
    <n v="3295"/>
    <n v="0.11168437025796661"/>
    <n v="10509"/>
    <n v="1"/>
    <x v="0"/>
    <s v="http://m.newspic.kr/view.html?nid=2022072500200011232"/>
  </r>
  <r>
    <s v="1_partners"/>
    <d v="2022-07-26T00:00:00"/>
    <s v="2022072521294520966"/>
    <s v="CA0314"/>
    <s v="CA03"/>
    <s v="연예가화제"/>
    <s v="이혜영 혼인신고 후회? &quot;괜히 해가지고&quot; 전 남편과의 혼인신고 당시 언급"/>
    <x v="5"/>
    <n v="97"/>
    <n v="2.0618556701030927E-2"/>
    <n v="66"/>
    <n v="3"/>
    <x v="0"/>
    <s v="http://m.newspic.kr/view.html?nid=2022072521294520966"/>
  </r>
  <r>
    <s v="1_partners"/>
    <d v="2022-07-26T00:00:00"/>
    <s v="2022072507500348852"/>
    <s v="CA0403"/>
    <s v="CA04"/>
    <s v="야구"/>
    <s v="전역 다가올수록 설렘지수 수직 상승 &quot;선발투수 해야죠&quot;"/>
    <x v="4"/>
    <n v="27"/>
    <n v="3.7037037037037035E-2"/>
    <n v="11"/>
    <m/>
    <x v="0"/>
    <s v="http://m.newspic.kr/view.html?nid=2022072507500348852"/>
  </r>
  <r>
    <s v="1_partners"/>
    <d v="2022-07-26T00:00:00"/>
    <s v="2022072411463237790"/>
    <s v="CA0314"/>
    <s v="CA03"/>
    <s v="연예가화제"/>
    <s v="김지민, ♥김준호랑 결혼 안 했으면서…&quot;장가 좀 가라&quot;"/>
    <x v="4"/>
    <n v="8"/>
    <n v="0.125"/>
    <n v="12"/>
    <m/>
    <x v="2"/>
    <s v="http://m.newspic.kr/view.html?nid=2022072411463237790"/>
  </r>
  <r>
    <s v="1_partners"/>
    <d v="2022-07-26T00:00:00"/>
    <s v="2022072615583873756"/>
    <s v="CA0105"/>
    <s v="CA01"/>
    <s v="사건사고"/>
    <s v="'마포구 교제폭력' 가해 남성, 결국 상해치사로 징역 7년 확정"/>
    <x v="3"/>
    <n v="119"/>
    <n v="2.5210084033613446E-2"/>
    <m/>
    <m/>
    <x v="1"/>
    <s v="http://m.newspic.kr/view.html?nid=2022072615583873756"/>
  </r>
  <r>
    <s v="1_partners"/>
    <d v="2022-07-26T00:00:00"/>
    <s v="2022072513353152806"/>
    <s v="CA0104"/>
    <s v="CA01"/>
    <s v="경제일반 "/>
    <s v="[ANDA 칼럼] 한국 경제, 5년 뒤를 생각해 보자"/>
    <x v="4"/>
    <n v="72"/>
    <n v="1.3888888888888888E-2"/>
    <n v="8"/>
    <m/>
    <x v="0"/>
    <s v="http://m.newspic.kr/view.html?nid=2022072513353152806"/>
  </r>
  <r>
    <s v="1_partners"/>
    <d v="2022-07-26T00:00:00"/>
    <s v="2022072518200021736"/>
    <s v="CA0105"/>
    <s v="CA01"/>
    <s v="사건사고"/>
    <s v="20대女 혼자 사는 집 얼굴 들이밀고 훔쳐본 남성…현관문도 열려고 해"/>
    <x v="278"/>
    <n v="1883"/>
    <n v="3.6112586298459905E-2"/>
    <n v="583"/>
    <n v="70"/>
    <x v="0"/>
    <s v="http://m.newspic.kr/view.html?nid=2022072518200021736"/>
  </r>
  <r>
    <s v="1_partners"/>
    <d v="2022-07-26T00:00:00"/>
    <s v="2022072523020674561"/>
    <s v="CA0518"/>
    <s v="CA05"/>
    <s v="유머/이슈"/>
    <s v="11일간의 수면 중단 실험"/>
    <x v="26"/>
    <n v="578"/>
    <n v="7.2664359861591699E-2"/>
    <n v="35"/>
    <n v="4"/>
    <x v="0"/>
    <s v="http://m.newspic.kr/view.html?nid=2022072523020674561"/>
  </r>
  <r>
    <s v="1_partners"/>
    <d v="2022-07-26T00:00:00"/>
    <s v="2022072611570094834"/>
    <s v="CA0102"/>
    <s v="CA01"/>
    <s v="정치일반"/>
    <s v="권영세 &quot;유엔사, 탈북어민 '강제북송' 모르고 승인했다가 당혹&quot;"/>
    <x v="9"/>
    <n v="336"/>
    <n v="3.8690476190476192E-2"/>
    <n v="2"/>
    <m/>
    <x v="1"/>
    <s v="http://m.newspic.kr/view.html?nid=2022072611570094834"/>
  </r>
  <r>
    <s v="1_partners"/>
    <d v="2022-07-26T00:00:00"/>
    <s v="2022072505291361759"/>
    <s v="CA0103"/>
    <s v="CA01"/>
    <s v="사회일반"/>
    <s v="일본 사쿠라지마 화산 분화…분출 돌 2.5㎞ 날아가"/>
    <x v="10"/>
    <n v="238"/>
    <n v="1.680672268907563E-2"/>
    <n v="17"/>
    <m/>
    <x v="0"/>
    <s v="http://m.newspic.kr/view.html?nid=2022072505291361759"/>
  </r>
  <r>
    <s v="1_partners"/>
    <d v="2022-07-26T00:00:00"/>
    <s v="2022072618371314158"/>
    <s v="CA0518"/>
    <s v="CA05"/>
    <s v="유머/이슈"/>
    <s v="사촌동생 게임 못하게 만드는 방법?"/>
    <x v="167"/>
    <n v="1358"/>
    <n v="7.2164948453608241E-2"/>
    <n v="515"/>
    <n v="1"/>
    <x v="1"/>
    <s v="http://m.newspic.kr/view.html?nid=2022072618371314158"/>
  </r>
  <r>
    <s v="1_partners"/>
    <d v="2022-07-26T00:00:00"/>
    <s v="2022072200420761021"/>
    <s v="CA0706"/>
    <s v="CA07"/>
    <s v="유머"/>
    <s v="언더붑 패션이 태국에서는 유행하지 않는 이유"/>
    <x v="5"/>
    <n v="65"/>
    <n v="3.0769230769230771E-2"/>
    <n v="403"/>
    <m/>
    <x v="7"/>
    <s v="http://m.newspic.kr/view.html?nid=2022072200420761021"/>
  </r>
  <r>
    <s v="1_partners"/>
    <d v="2022-07-26T00:00:00"/>
    <s v="2022072512522247798"/>
    <s v="CA0517"/>
    <s v="CA05"/>
    <s v="스토리"/>
    <s v="입사한지 하루만에 그만두겠다는 신입"/>
    <x v="279"/>
    <n v="22617"/>
    <n v="6.6189149754609364E-2"/>
    <n v="690"/>
    <n v="4"/>
    <x v="0"/>
    <s v="http://m.newspic.kr/view.html?nid=2022072512522247798"/>
  </r>
  <r>
    <s v="1_partners"/>
    <d v="2022-07-26T00:00:00"/>
    <s v="2022072612510545241"/>
    <s v="CA0518"/>
    <s v="CA05"/>
    <s v="유머/이슈"/>
    <s v="역대 최악의 식인동물 탑10"/>
    <x v="280"/>
    <n v="26383"/>
    <n v="7.2129780540499566E-2"/>
    <n v="8921"/>
    <n v="7"/>
    <x v="1"/>
    <s v="http://m.newspic.kr/view.html?nid=2022072612510545241"/>
  </r>
  <r>
    <s v="1_partners"/>
    <d v="2022-07-26T00:00:00"/>
    <s v="2022072619232877437"/>
    <s v="CA0519"/>
    <s v="CA05"/>
    <s v="15금"/>
    <s v="신혼부부를 위한 앞치마"/>
    <x v="281"/>
    <n v="45199"/>
    <n v="0.12104250094028629"/>
    <n v="25628"/>
    <n v="85"/>
    <x v="1"/>
    <s v="http://m.newspic.kr/view.html?nid=2022072619232877437"/>
  </r>
  <r>
    <s v="1_partners"/>
    <d v="2022-07-26T00:00:00"/>
    <s v="2022072600425207390"/>
    <s v="CA0316"/>
    <s v="CA03"/>
    <s v="드라마"/>
    <s v="박은빈·주현영이 탄생시킨 ‘우영우’ 유행어, 소름돋는 비밀 숨어있었다"/>
    <x v="228"/>
    <n v="2070"/>
    <n v="2.1256038647342997E-2"/>
    <n v="160"/>
    <n v="20"/>
    <x v="1"/>
    <s v="http://m.newspic.kr/view.html?nid=2022072600425207390"/>
  </r>
  <r>
    <s v="1_partners"/>
    <d v="2022-07-26T00:00:00"/>
    <s v="2022072615254137121"/>
    <s v="CA0102"/>
    <s v="CA01"/>
    <s v="정치일반"/>
    <s v="안철수 &quot;이준석 지우기? 오히려 약속 지키는 것&quot;"/>
    <x v="5"/>
    <n v="134"/>
    <n v="1.4925373134328358E-2"/>
    <m/>
    <m/>
    <x v="1"/>
    <s v="http://m.newspic.kr/view.html?nid=2022072615254137121"/>
  </r>
  <r>
    <s v="1_partners"/>
    <d v="2022-07-26T00:00:00"/>
    <s v="2022072616482021600"/>
    <s v="CA0102"/>
    <s v="CA01"/>
    <s v="정치일반"/>
    <s v="與 &quot;KBS 수신료 분리징수안 추진… 전기요금에서 분리&quot;"/>
    <x v="10"/>
    <n v="190"/>
    <n v="2.1052631578947368E-2"/>
    <m/>
    <m/>
    <x v="1"/>
    <s v="http://m.newspic.kr/view.html?nid=2022072616482021600"/>
  </r>
  <r>
    <s v="1_partners"/>
    <d v="2022-07-26T00:00:00"/>
    <s v="2022072608375779566"/>
    <s v="CA0314"/>
    <s v="CA03"/>
    <s v="연예가화제"/>
    <s v="김연아·고우림 결혼 소식에 日도 뜨거운 반응"/>
    <x v="17"/>
    <n v="141"/>
    <n v="3.5460992907801421E-2"/>
    <n v="7"/>
    <n v="8"/>
    <x v="1"/>
    <s v="http://m.newspic.kr/view.html?nid=2022072608375779566"/>
  </r>
  <r>
    <s v="1_partners"/>
    <d v="2022-07-26T00:00:00"/>
    <s v="2022072617000092827"/>
    <s v="CA0406"/>
    <s v="CA04"/>
    <s v="해외축구 "/>
    <s v="단판 짓는다...BBC &quot;호날두, 텐 하흐 감독과 미팅 예정&quot;"/>
    <x v="59"/>
    <n v="139"/>
    <n v="7.9136690647482008E-2"/>
    <m/>
    <n v="3"/>
    <x v="1"/>
    <s v="http://m.newspic.kr/view.html?nid=2022072617000092827"/>
  </r>
  <r>
    <s v="1_partners"/>
    <d v="2022-07-26T00:00:00"/>
    <s v="2022072617411746540"/>
    <s v="CA0314"/>
    <s v="CA03"/>
    <s v="연예가화제"/>
    <s v="&quot;싸이 흠뻑쇼 후 코로나 걸려&quot; 후기 쏟아지자..결국 정부 이런 결정 내렸다"/>
    <x v="29"/>
    <n v="613"/>
    <n v="4.8939641109298535E-2"/>
    <n v="19"/>
    <n v="15"/>
    <x v="1"/>
    <s v="http://m.newspic.kr/view.html?nid=2022072617411746540"/>
  </r>
  <r>
    <s v="1_partners"/>
    <d v="2022-07-26T00:00:00"/>
    <s v="2022072612350116046"/>
    <s v="CA0518"/>
    <s v="CA05"/>
    <s v="유머/이슈"/>
    <s v="정보처리기사 근황.jpg"/>
    <x v="282"/>
    <n v="18439"/>
    <n v="7.2129725039318832E-2"/>
    <n v="3"/>
    <m/>
    <x v="1"/>
    <s v="http://m.newspic.kr/view.html?nid=2022072612350116046"/>
  </r>
  <r>
    <s v="1_partners"/>
    <d v="2022-07-26T00:00:00"/>
    <s v="2022072513484309574"/>
    <s v="CA0406"/>
    <s v="CA04"/>
    <s v="해외축구 "/>
    <s v="토트넘, 차니올로 영입 위해 유벤투스와 경쟁… ‘끝나지 않은 공격 보강’"/>
    <x v="3"/>
    <n v="48"/>
    <n v="6.25E-2"/>
    <m/>
    <m/>
    <x v="0"/>
    <s v="http://m.newspic.kr/view.html?nid=2022072513484309574"/>
  </r>
  <r>
    <s v="1_partners"/>
    <d v="2022-07-26T00:00:00"/>
    <s v="2022072613220013739"/>
    <s v="CA0404"/>
    <s v="CA04"/>
    <s v="해외야구 "/>
    <s v="또 다시 무너진 오타니와 에인절스…10경기 승률 2할 굴욕"/>
    <x v="5"/>
    <n v="64"/>
    <n v="3.125E-2"/>
    <m/>
    <n v="5"/>
    <x v="1"/>
    <s v="http://m.newspic.kr/view.html?nid=2022072613220013739"/>
  </r>
  <r>
    <s v="1_partners"/>
    <d v="2022-07-26T00:00:00"/>
    <s v="2022072609573760937"/>
    <s v="CA0314"/>
    <s v="CA03"/>
    <s v="연예가화제"/>
    <s v="이만기 '동네한바퀴' 김영철 후임으로...프로필 관심"/>
    <x v="5"/>
    <n v="80"/>
    <n v="2.5000000000000001E-2"/>
    <m/>
    <n v="2"/>
    <x v="1"/>
    <s v="http://m.newspic.kr/view.html?nid=2022072609573760937"/>
  </r>
  <r>
    <s v="1_partners"/>
    <d v="2022-07-26T00:00:00"/>
    <s v="2022072500000018965"/>
    <s v="CA0103"/>
    <s v="CA01"/>
    <s v="사회일반"/>
    <s v="오늘의 띠별 운세(7월 25일)"/>
    <x v="4"/>
    <n v="42"/>
    <n v="2.3809523809523808E-2"/>
    <n v="11"/>
    <m/>
    <x v="0"/>
    <s v="http://m.newspic.kr/view.html?nid=2022072500000018965"/>
  </r>
  <r>
    <s v="1_partners"/>
    <d v="2022-07-26T00:00:00"/>
    <s v="2022072618492553906"/>
    <s v="CA0518"/>
    <s v="CA05"/>
    <s v="유머/이슈"/>
    <s v="문화충격 오지게 받은 조선인?"/>
    <x v="111"/>
    <n v="452"/>
    <n v="7.0796460176991149E-2"/>
    <n v="461"/>
    <n v="3"/>
    <x v="1"/>
    <s v="http://m.newspic.kr/view.html?nid=2022072618492553906"/>
  </r>
  <r>
    <s v="1_partners"/>
    <d v="2022-07-26T00:00:00"/>
    <s v="2022072609540806921"/>
    <s v="CA0314"/>
    <s v="CA03"/>
    <s v="연예가화제"/>
    <s v="황찬성 아빠 됐다 “최근 득녀…산모·아기 모두 건강”(공식)"/>
    <x v="17"/>
    <n v="374"/>
    <n v="1.3368983957219251E-2"/>
    <n v="17"/>
    <n v="4"/>
    <x v="1"/>
    <s v="http://m.newspic.kr/view.html?nid=2022072609540806921"/>
  </r>
  <r>
    <s v="1_partners"/>
    <d v="2022-07-26T00:00:00"/>
    <s v="2022072500281209294"/>
    <s v="CA0707"/>
    <s v="CA07"/>
    <s v="아이돌"/>
    <s v="짱갈래 있지 예지 움짤"/>
    <x v="56"/>
    <n v="337"/>
    <n v="0.10682492581602374"/>
    <n v="8"/>
    <n v="2"/>
    <x v="0"/>
    <s v="http://m.newspic.kr/view.html?nid=2022072500281209294"/>
  </r>
  <r>
    <s v="1_partners"/>
    <d v="2022-07-26T00:00:00"/>
    <s v="2022072522422116461"/>
    <s v="CA0518"/>
    <s v="CA05"/>
    <s v="유머/이슈"/>
    <s v="생선에 질색하는 고양이"/>
    <x v="48"/>
    <n v="311"/>
    <n v="7.0739549839228297E-2"/>
    <n v="173"/>
    <n v="32"/>
    <x v="0"/>
    <s v="http://m.newspic.kr/view.html?nid=2022072522422116461"/>
  </r>
  <r>
    <s v="1_partners"/>
    <d v="2022-07-26T00:00:00"/>
    <s v="2022072615444744407"/>
    <s v="CA0103"/>
    <s v="CA01"/>
    <s v="사회일반"/>
    <s v="이도저도 못하는 윤희근…청문회는 경찰국 신설 이후"/>
    <x v="5"/>
    <n v="132"/>
    <n v="1.5151515151515152E-2"/>
    <m/>
    <m/>
    <x v="1"/>
    <s v="http://m.newspic.kr/view.html?nid=2022072615444744407"/>
  </r>
  <r>
    <s v="1_partners"/>
    <d v="2022-07-26T00:00:00"/>
    <s v="2022072510541204171"/>
    <s v="CA0517"/>
    <s v="CA05"/>
    <s v="스토리"/>
    <s v="'포레스텔라 고우림 결혼' 김연아 인스타 속 최신 근황 궁금증"/>
    <x v="155"/>
    <n v="136"/>
    <n v="0.15441176470588236"/>
    <n v="119"/>
    <n v="7"/>
    <x v="0"/>
    <s v="http://m.newspic.kr/view.html?nid=2022072510541204171"/>
  </r>
  <r>
    <s v="1_partners"/>
    <d v="2022-07-26T00:00:00"/>
    <s v="2022072613585448229"/>
    <s v="CA0103"/>
    <s v="CA01"/>
    <s v="사회일반"/>
    <s v="여교사가 제자와 부적절한 관계... 학교 측 &quot;퇴직 처리&quot;"/>
    <x v="4"/>
    <n v="55"/>
    <n v="1.8181818181818181E-2"/>
    <m/>
    <n v="1"/>
    <x v="1"/>
    <s v="http://m.newspic.kr/view.html?nid=2022072613585448229"/>
  </r>
  <r>
    <s v="1_partners"/>
    <d v="2022-07-26T00:00:00"/>
    <s v="2022072510484733517"/>
    <s v="CA0115"/>
    <s v="CA01"/>
    <s v="IT/과학"/>
    <s v="누적 1400만 다운로드 ‘홈쇼핑모아’가 C2M 공동구매 플랫폼 ‘사자마켓’을 오픈한 이유: 버즈니 김성국, 남상협 공동대표 인터뷰"/>
    <x v="5"/>
    <n v="269"/>
    <n v="7.4349442379182153E-3"/>
    <m/>
    <m/>
    <x v="0"/>
    <s v="http://m.newspic.kr/view.html?nid=2022072510484733517"/>
  </r>
  <r>
    <s v="1_partners"/>
    <d v="2022-07-26T00:00:00"/>
    <s v="2022072508294929818"/>
    <s v="CA0102"/>
    <s v="CA01"/>
    <s v="정치일반"/>
    <s v="[리얼미터] 尹대통령 지지율33.3% 약보합이지만 하락흐름 멈춰, ‘민주44.6%-국힘39.7%’"/>
    <x v="19"/>
    <n v="547"/>
    <n v="9.6892138939670927E-2"/>
    <n v="36"/>
    <m/>
    <x v="0"/>
    <s v="http://m.newspic.kr/view.html?nid=2022072508294929818"/>
  </r>
  <r>
    <s v="1_partners"/>
    <d v="2022-07-26T00:00:00"/>
    <s v="2022072609163931013"/>
    <s v="CA0707"/>
    <s v="CA07"/>
    <s v="아이돌"/>
    <s v="최애 연예인"/>
    <x v="46"/>
    <n v="1786"/>
    <n v="5.0391937290033592E-2"/>
    <m/>
    <n v="5"/>
    <x v="1"/>
    <s v="http://m.newspic.kr/view.html?nid=2022072609163931013"/>
  </r>
  <r>
    <s v="1_partners"/>
    <d v="2022-07-26T00:00:00"/>
    <s v="2022072616311139456"/>
    <s v="CA0102"/>
    <s v="CA01"/>
    <s v="정치일반"/>
    <s v="허은아 의원, 美 워싱턴DC '추모의벽' 준공식 참석"/>
    <x v="121"/>
    <n v="1098"/>
    <n v="3.0965391621129327E-2"/>
    <m/>
    <m/>
    <x v="1"/>
    <s v="http://m.newspic.kr/view.html?nid=2022072616311139456"/>
  </r>
  <r>
    <s v="1_partners"/>
    <d v="2022-07-26T00:00:00"/>
    <s v="2022072505460190057"/>
    <s v="CA0314"/>
    <s v="CA03"/>
    <s v="연예가화제"/>
    <s v="전소민, 눈부신 웨딩드레스 자태..양세찬도 반할 듯[★SNS]"/>
    <x v="10"/>
    <n v="110"/>
    <n v="3.6363636363636362E-2"/>
    <n v="46"/>
    <m/>
    <x v="0"/>
    <s v="http://m.newspic.kr/view.html?nid=2022072505460190057"/>
  </r>
  <r>
    <s v="1_partners"/>
    <d v="2022-07-26T00:00:00"/>
    <s v="2022072612201549069"/>
    <s v="CA0406"/>
    <s v="CA04"/>
    <s v="해외축구 "/>
    <s v="이탈리아 방송 “김민재 전에는 안정환 있었다”"/>
    <x v="5"/>
    <n v="108"/>
    <n v="1.8518518518518517E-2"/>
    <n v="818"/>
    <n v="5"/>
    <x v="1"/>
    <s v="http://m.newspic.kr/view.html?nid=2022072612201549069"/>
  </r>
  <r>
    <s v="1_partners"/>
    <d v="2022-07-26T00:00:00"/>
    <s v="2022072610370068515"/>
    <s v="CA0314"/>
    <s v="CA03"/>
    <s v="연예가화제"/>
    <s v="포레스텔라 조민규, 고우림♥김연아 결혼 소식에 “축하한다”"/>
    <x v="10"/>
    <n v="85"/>
    <n v="4.7058823529411764E-2"/>
    <n v="65"/>
    <n v="1"/>
    <x v="1"/>
    <s v="http://m.newspic.kr/view.html?nid=2022072610370068515"/>
  </r>
  <r>
    <s v="1_partners"/>
    <d v="2022-07-26T00:00:00"/>
    <s v="2022072608070750084"/>
    <s v="CA0316"/>
    <s v="CA03"/>
    <s v="드라마"/>
    <s v="'이상한 변호사 우영우', 포상으로 '황금고래' 받는다"/>
    <x v="40"/>
    <n v="1091"/>
    <n v="1.7415215398716773E-2"/>
    <n v="853"/>
    <n v="69"/>
    <x v="1"/>
    <s v="http://m.newspic.kr/view.html?nid=2022072608070750084"/>
  </r>
  <r>
    <s v="1_partners"/>
    <d v="2022-07-26T00:00:00"/>
    <s v="2022072511381001511"/>
    <s v="CA0116"/>
    <s v="CA01"/>
    <s v="글로벌 "/>
    <s v="[영상] &quot;'절친' 아내와 불륜…머스크, 친구 앞에서 무릎 꿇었다&quot;"/>
    <x v="13"/>
    <n v="405"/>
    <n v="2.4691358024691357E-2"/>
    <n v="22"/>
    <n v="1"/>
    <x v="0"/>
    <s v="http://m.newspic.kr/view.html?nid=2022072511381001511"/>
  </r>
  <r>
    <s v="1_partners"/>
    <d v="2022-07-26T00:00:00"/>
    <s v="2022072617243488326"/>
    <s v="CA0103"/>
    <s v="CA01"/>
    <s v="사회일반"/>
    <s v="윤석열 &quot;쿠데타·국기문란&quot; 경찰국 초강경 대응..너무 심각한 현재 상황"/>
    <x v="73"/>
    <n v="412"/>
    <n v="2.9126213592233011E-2"/>
    <m/>
    <n v="2"/>
    <x v="1"/>
    <s v="http://m.newspic.kr/view.html?nid=2022072617243488326"/>
  </r>
  <r>
    <s v="1_partners"/>
    <d v="2022-07-26T00:00:00"/>
    <s v="2022072518201908576"/>
    <s v="CA0316"/>
    <s v="CA03"/>
    <s v="드라마"/>
    <s v="'이상한 변호사 우영우' 포상은 황금 고래…&quot;발리 휴가=개인 일정&quot; [공식]"/>
    <x v="184"/>
    <n v="3737"/>
    <n v="1.5520470966015521E-2"/>
    <n v="4"/>
    <n v="4"/>
    <x v="0"/>
    <s v="http://m.newspic.kr/view.html?nid=2022072518201908576"/>
  </r>
  <r>
    <s v="1_partners"/>
    <d v="2022-07-26T00:00:00"/>
    <s v="2022072610310757206"/>
    <s v="CA0518"/>
    <s v="CA05"/>
    <s v="유머/이슈"/>
    <s v="이발의 중요성"/>
    <x v="283"/>
    <n v="4482"/>
    <n v="7.0727353859883976E-2"/>
    <n v="52"/>
    <n v="1"/>
    <x v="1"/>
    <s v="http://m.newspic.kr/view.html?nid=2022072610310757206"/>
  </r>
  <r>
    <s v="1_partners"/>
    <d v="2022-07-26T00:00:00"/>
    <s v="2022072610141784550"/>
    <s v="CA0518"/>
    <s v="CA05"/>
    <s v="유머/이슈"/>
    <s v="배달하다 울었다"/>
    <x v="284"/>
    <n v="12548"/>
    <n v="6.9891616193815745E-2"/>
    <n v="2273"/>
    <n v="7"/>
    <x v="1"/>
    <s v="http://m.newspic.kr/view.html?nid=2022072610141784550"/>
  </r>
  <r>
    <s v="1_partners"/>
    <d v="2022-07-26T00:00:00"/>
    <s v="2022072510560548454"/>
    <s v="CA0104"/>
    <s v="CA01"/>
    <s v="경제일반 "/>
    <s v="[특징주] 수젠텍, WHO 원숭이두창 비상사태 선언에 주가는?"/>
    <x v="4"/>
    <n v="14"/>
    <n v="7.1428571428571425E-2"/>
    <m/>
    <m/>
    <x v="0"/>
    <s v="http://m.newspic.kr/view.html?nid=2022072510560548454"/>
  </r>
  <r>
    <s v="1_partners"/>
    <d v="2022-07-26T00:00:00"/>
    <s v="2022072515261573336"/>
    <s v="CA0103"/>
    <s v="CA01"/>
    <s v="사회일반"/>
    <s v="특혜 논란 평화로 휴게소 보완계획 '퇴짜'"/>
    <x v="4"/>
    <n v="9"/>
    <n v="0.1111111111111111"/>
    <m/>
    <m/>
    <x v="0"/>
    <s v="http://m.newspic.kr/view.html?nid=2022072515261573336"/>
  </r>
  <r>
    <s v="1_partners"/>
    <d v="2022-07-26T00:00:00"/>
    <s v="2022072518055390120"/>
    <s v="CA0314"/>
    <s v="CA03"/>
    <s v="연예가화제"/>
    <s v="성유리, 여전히 빛나는 '미모'…20대인 줄"/>
    <x v="4"/>
    <n v="56"/>
    <n v="1.7857142857142856E-2"/>
    <m/>
    <m/>
    <x v="0"/>
    <s v="http://m.newspic.kr/view.html?nid=2022072518055390120"/>
  </r>
  <r>
    <s v="1_partners"/>
    <d v="2022-07-26T00:00:00"/>
    <s v="2022072612165423365"/>
    <s v="CA0518"/>
    <s v="CA05"/>
    <s v="유머/이슈"/>
    <s v="당근에 고라파덕 90마리 매물 올라온 사연"/>
    <x v="285"/>
    <n v="9926"/>
    <n v="6.981664315937941E-2"/>
    <n v="8303"/>
    <n v="3"/>
    <x v="1"/>
    <s v="http://m.newspic.kr/view.html?nid=2022072612165423365"/>
  </r>
  <r>
    <s v="1_partners"/>
    <d v="2022-07-26T00:00:00"/>
    <s v="2022072514400186959"/>
    <s v="CA0314"/>
    <s v="CA03"/>
    <s v="연예가화제"/>
    <s v="쇼트트랙 박장혁, 김연아 결혼 소식에 눈물? &quot;너무 슬픈 하루에요&quot;(꽉잡아윤기)"/>
    <x v="59"/>
    <n v="521"/>
    <n v="2.1113243761996161E-2"/>
    <n v="7"/>
    <m/>
    <x v="0"/>
    <s v="http://m.newspic.kr/view.html?nid=2022072514400186959"/>
  </r>
  <r>
    <s v="1_partners"/>
    <d v="2022-07-26T00:00:00"/>
    <s v="2022072620322265852"/>
    <s v="CA0315"/>
    <s v="CA03"/>
    <s v="예능"/>
    <s v="안소미 &quot;아기띠 사이로 탈장→치질 수술에 담석증&quot; 고백 (기적의 습관)[종합]"/>
    <x v="4"/>
    <n v="46"/>
    <n v="2.1739130434782608E-2"/>
    <m/>
    <m/>
    <x v="1"/>
    <s v="http://m.newspic.kr/view.html?nid=2022072620322265852"/>
  </r>
  <r>
    <s v="1_partners"/>
    <d v="2022-07-26T00:00:00"/>
    <s v="2022072505350017919"/>
    <s v="CA0403"/>
    <s v="CA04"/>
    <s v="야구"/>
    <s v="20점 이상 잃고 1점도 못낸 최초의 팀, 주인공은 ‘아낌없이 준’ 롯데"/>
    <x v="4"/>
    <n v="72"/>
    <n v="1.3888888888888888E-2"/>
    <n v="1"/>
    <m/>
    <x v="0"/>
    <s v="http://m.newspic.kr/view.html?nid=2022072505350017919"/>
  </r>
  <r>
    <s v="1_partners"/>
    <d v="2022-07-26T00:00:00"/>
    <s v="2022072613541477685"/>
    <s v="CA0115"/>
    <s v="CA01"/>
    <s v="IT/과학"/>
    <s v="미리보는 하반기 스마트폰 갤럭시·아이폰 ‘각축전’"/>
    <x v="4"/>
    <n v="10"/>
    <n v="0.1"/>
    <m/>
    <m/>
    <x v="1"/>
    <s v="http://m.newspic.kr/view.html?nid=2022072613541477685"/>
  </r>
  <r>
    <s v="1_partners"/>
    <d v="2022-07-26T00:00:00"/>
    <s v="2022072612211283747"/>
    <s v="CA0518"/>
    <s v="CA05"/>
    <s v="유머/이슈"/>
    <s v="'1초에 3m 멀리'...해운대에 등장한 '역파도'.news"/>
    <x v="137"/>
    <n v="1329"/>
    <n v="6.9224981188863804E-2"/>
    <n v="2"/>
    <m/>
    <x v="1"/>
    <s v="http://m.newspic.kr/view.html?nid=2022072612211283747"/>
  </r>
  <r>
    <s v="1_partners"/>
    <d v="2022-07-26T00:00:00"/>
    <s v="2022072515114723919"/>
    <s v="CA0609"/>
    <s v="CA06"/>
    <s v="뉴스"/>
    <s v="이상민 &quot;해산명령 내렸는데 어겼다, 12·12 쿠데타 준하는 상황&quot;"/>
    <x v="5"/>
    <n v="19"/>
    <n v="0.10526315789473684"/>
    <m/>
    <m/>
    <x v="0"/>
    <s v="http://m.newspic.kr/view.html?nid=2022072515114723919"/>
  </r>
  <r>
    <s v="1_partners"/>
    <d v="2022-07-26T00:00:00"/>
    <s v="2022072512172416803"/>
    <s v="CA0102"/>
    <s v="CA01"/>
    <s v="정치일반"/>
    <s v="민주, '경찰국 반발' 움직임 옹호 &quot;경찰 장악 음모 정면으로 맞서 싸우겠다&quot;"/>
    <x v="3"/>
    <n v="296"/>
    <n v="1.0135135135135136E-2"/>
    <n v="1"/>
    <m/>
    <x v="0"/>
    <s v="http://m.newspic.kr/view.html?nid=2022072512172416803"/>
  </r>
  <r>
    <s v="1_partners"/>
    <d v="2022-07-26T00:00:00"/>
    <s v="2022072617413602505"/>
    <s v="CA0314"/>
    <s v="CA03"/>
    <s v="연예가화제"/>
    <s v="소녀시대 서현, 효연·태연과 '찰칵' 막내미 '뿜뿜'"/>
    <x v="4"/>
    <n v="60"/>
    <n v="1.6666666666666666E-2"/>
    <n v="1"/>
    <n v="2"/>
    <x v="1"/>
    <s v="http://m.newspic.kr/view.html?nid=2022072617413602505"/>
  </r>
  <r>
    <s v="1_partners"/>
    <d v="2022-07-26T00:00:00"/>
    <s v="2022072516265502849"/>
    <s v="CA0116"/>
    <s v="CA01"/>
    <s v="글로벌 "/>
    <s v="머스크, '절친' 구글 창업자 아내와 불륜설에 &quot;헛소리&quot; 반박"/>
    <x v="0"/>
    <n v="898"/>
    <n v="1.8930957683741648E-2"/>
    <m/>
    <m/>
    <x v="0"/>
    <s v="http://m.newspic.kr/view.html?nid=2022072516265502849"/>
  </r>
  <r>
    <s v="1_partners"/>
    <d v="2022-07-26T00:00:00"/>
    <s v="2022072514285019527"/>
    <s v="CA0103"/>
    <s v="CA01"/>
    <s v="사회일반"/>
    <s v="서울 도심서 너구리 3마리 습격에 50대 여성 죽을 뻔했다..&quot;뼈까지..&quot;"/>
    <x v="286"/>
    <n v="2894"/>
    <n v="5.0794747753973739E-2"/>
    <n v="134"/>
    <m/>
    <x v="0"/>
    <s v="http://m.newspic.kr/view.html?nid=2022072514285019527"/>
  </r>
  <r>
    <s v="1_partners"/>
    <d v="2022-07-26T00:00:00"/>
    <s v="2022072615193343139"/>
    <s v="CA0103"/>
    <s v="CA01"/>
    <s v="사회일반"/>
    <s v="&quot;국민 세금으로 이런 짓을...&quot; 호텔보다 좋다는 국군교도소 내부 수준"/>
    <x v="84"/>
    <n v="386"/>
    <n v="3.8860103626943004E-2"/>
    <m/>
    <m/>
    <x v="1"/>
    <s v="http://m.newspic.kr/view.html?nid=2022072615193343139"/>
  </r>
  <r>
    <s v="1_partners"/>
    <d v="2022-07-26T00:00:00"/>
    <s v="2022072612064409030"/>
    <s v="CA0314"/>
    <s v="CA03"/>
    <s v="연예가화제"/>
    <s v="2PM 출신 황찬성, 아빠 됐다 &quot;산모-아이 모두 건강&quot;"/>
    <x v="4"/>
    <n v="77"/>
    <n v="1.2987012987012988E-2"/>
    <n v="6"/>
    <n v="2"/>
    <x v="1"/>
    <s v="http://m.newspic.kr/view.html?nid=2022072612064409030"/>
  </r>
  <r>
    <s v="1_partners"/>
    <d v="2022-07-26T00:00:00"/>
    <s v="2022072608312153287"/>
    <s v="CA0707"/>
    <s v="CA07"/>
    <s v="아이돌"/>
    <s v="있지 유나"/>
    <x v="13"/>
    <n v="271"/>
    <n v="3.6900369003690037E-2"/>
    <m/>
    <n v="5"/>
    <x v="1"/>
    <s v="http://m.newspic.kr/view.html?nid=2022072608312153287"/>
  </r>
  <r>
    <s v="1_partners"/>
    <d v="2022-07-26T00:00:00"/>
    <s v="2022072510200084971"/>
    <s v="CA0315"/>
    <s v="CA03"/>
    <s v="예능"/>
    <s v="루시 최상엽, '청춘스타' 백아와 함께 '나를 사랑하지 않는 X에게' OST 가창"/>
    <x v="4"/>
    <n v="52"/>
    <n v="1.9230769230769232E-2"/>
    <n v="1"/>
    <m/>
    <x v="0"/>
    <s v="http://m.newspic.kr/view.html?nid=2022072510200084971"/>
  </r>
  <r>
    <s v="1_partners"/>
    <d v="2022-07-26T00:00:00"/>
    <s v="2022072618135543472"/>
    <s v="CA0102"/>
    <s v="CA01"/>
    <s v="정치일반"/>
    <s v="이준석 &quot;우크라이나 방문비용 갖고 장난…정치적 공격에 환멸감&quot;"/>
    <x v="116"/>
    <n v="594"/>
    <n v="3.0303030303030304E-2"/>
    <n v="787"/>
    <n v="3"/>
    <x v="1"/>
    <s v="http://m.newspic.kr/view.html?nid=2022072618135543472"/>
  </r>
  <r>
    <s v="1_partners"/>
    <d v="2022-07-26T00:00:00"/>
    <s v="2022072520393974186"/>
    <s v="CA0305"/>
    <s v="CA03"/>
    <s v="음악"/>
    <s v="[K-인터뷰] 연기도 팡, 노래도 팡팡! 꿈을 노래하는 미스터팡"/>
    <x v="4"/>
    <n v="277"/>
    <n v="3.6101083032490976E-3"/>
    <n v="1"/>
    <n v="2"/>
    <x v="0"/>
    <s v="http://m.newspic.kr/view.html?nid=2022072520393974186"/>
  </r>
  <r>
    <s v="1_partners"/>
    <d v="2022-07-26T00:00:00"/>
    <s v="2022072313100841086"/>
    <s v="CA0706"/>
    <s v="CA07"/>
    <s v="유머"/>
    <s v="언더붑 패션이 태국에선 유행하지 않는 이유.JPG"/>
    <x v="4"/>
    <n v="6"/>
    <n v="0.16666666666666666"/>
    <n v="194"/>
    <m/>
    <x v="6"/>
    <s v="http://m.newspic.kr/view.html?nid=2022072313100841086"/>
  </r>
  <r>
    <s v="1_partners"/>
    <d v="2022-07-26T00:00:00"/>
    <s v="2022072515324434213"/>
    <s v="CA0314"/>
    <s v="CA03"/>
    <s v="연예가화제"/>
    <s v="박장혁, 김연아 결혼에 소환된 이유...&quot;너무 슬픈 하루&quot;"/>
    <x v="1"/>
    <n v="310"/>
    <n v="1.935483870967742E-2"/>
    <n v="5"/>
    <m/>
    <x v="0"/>
    <s v="http://m.newspic.kr/view.html?nid=2022072515324434213"/>
  </r>
  <r>
    <s v="1_partners"/>
    <d v="2022-07-26T00:00:00"/>
    <s v="2022072609555596266"/>
    <s v="CA0517"/>
    <s v="CA05"/>
    <s v="스토리"/>
    <s v="김연아 전성기시절 심야데이트 상대로 열애설 난 남자 현재 근황"/>
    <x v="4"/>
    <n v="22"/>
    <n v="4.5454545454545456E-2"/>
    <n v="157"/>
    <n v="11"/>
    <x v="1"/>
    <s v="http://m.newspic.kr/view.html?nid=2022072609555596266"/>
  </r>
  <r>
    <s v="1_partners"/>
    <d v="2022-07-26T00:00:00"/>
    <s v="2022072509490599633"/>
    <s v="CA0103"/>
    <s v="CA01"/>
    <s v="사회일반"/>
    <s v="'9자녀 아빠' 머스크, '구글 창업자' 세르게이 브린 아내와 불륜"/>
    <x v="4"/>
    <n v="18"/>
    <n v="5.5555555555555552E-2"/>
    <m/>
    <m/>
    <x v="0"/>
    <s v="http://m.newspic.kr/view.html?nid=2022072509490599633"/>
  </r>
  <r>
    <s v="1_partners"/>
    <d v="2022-07-26T00:00:00"/>
    <s v="2022072515025675845"/>
    <s v="CA0314"/>
    <s v="CA03"/>
    <s v="연예가화제"/>
    <s v="고우림, 5살 연상 김연아 어떻게 만났나? &quot;2018년 아이스쇼 축하무대 계기&quot;"/>
    <x v="286"/>
    <n v="1736"/>
    <n v="8.4677419354838704E-2"/>
    <n v="14"/>
    <m/>
    <x v="0"/>
    <s v="http://m.newspic.kr/view.html?nid=2022072515025675845"/>
  </r>
  <r>
    <s v="1_partners"/>
    <d v="2022-07-26T00:00:00"/>
    <s v="2022072606240606525"/>
    <s v="CA0519"/>
    <s v="CA05"/>
    <s v="15금"/>
    <s v="찢어지게 가난했던 서울대생"/>
    <x v="273"/>
    <n v="3807"/>
    <n v="3.9138429209351198E-2"/>
    <n v="3021"/>
    <n v="22"/>
    <x v="1"/>
    <s v="http://m.newspic.kr/view.html?nid=2022072606240606525"/>
  </r>
  <r>
    <s v="1_partners"/>
    <d v="2022-07-26T00:00:00"/>
    <s v="2022072621050030744"/>
    <s v="CA0210"/>
    <s v="CA02"/>
    <s v="오늘의 운세"/>
    <s v="② [오늘의 운세] 7월 27일(음력 6월 29일, 일진은 계미 癸未) : 말띠(午) ~ 돼지띠(亥)"/>
    <x v="5"/>
    <n v="6"/>
    <n v="0.33333333333333331"/>
    <n v="10"/>
    <n v="7"/>
    <x v="1"/>
    <s v="http://m.newspic.kr/view.html?nid=2022072621050030744"/>
  </r>
  <r>
    <s v="1_partners"/>
    <d v="2022-07-26T00:00:00"/>
    <s v="2022072510232686323"/>
    <s v="CA0103"/>
    <s v="CA01"/>
    <s v="사회일반"/>
    <s v="尹대통령, 경찰 반발에 &quot;행안부·경찰청서 필요한 조치 할 것&quot;"/>
    <x v="4"/>
    <n v="39"/>
    <n v="2.564102564102564E-2"/>
    <m/>
    <m/>
    <x v="0"/>
    <s v="http://m.newspic.kr/view.html?nid=2022072510232686323"/>
  </r>
  <r>
    <s v="1_partners"/>
    <d v="2022-07-26T00:00:00"/>
    <s v="2022072511562088995"/>
    <s v="CA0517"/>
    <s v="CA05"/>
    <s v="스토리"/>
    <s v="누나의 초등학교 교사 근무썰.ssul"/>
    <x v="99"/>
    <n v="408"/>
    <n v="3.4313725490196081E-2"/>
    <n v="1518"/>
    <n v="3"/>
    <x v="0"/>
    <s v="http://m.newspic.kr/view.html?nid=2022072511562088995"/>
  </r>
  <r>
    <s v="1_partners"/>
    <d v="2022-07-26T00:00:00"/>
    <s v="2022072516573099337"/>
    <s v="CA0314"/>
    <s v="CA03"/>
    <s v="연예가화제"/>
    <s v="지코, 코로나 확진... &quot;음악방송 일정 취소&quot;"/>
    <x v="4"/>
    <n v="148"/>
    <n v="6.7567567567567571E-3"/>
    <n v="1"/>
    <m/>
    <x v="0"/>
    <s v="http://m.newspic.kr/view.html?nid=2022072516573099337"/>
  </r>
  <r>
    <s v="1_partners"/>
    <d v="2022-07-26T00:00:00"/>
    <s v="2022072520540495495"/>
    <s v="CA0519"/>
    <s v="CA05"/>
    <s v="15금"/>
    <s v="166cm 97년생 저를 팝니다 후기.jpg"/>
    <x v="164"/>
    <n v="1142"/>
    <n v="7.6182136602451836E-2"/>
    <n v="8242"/>
    <n v="17"/>
    <x v="0"/>
    <s v="http://m.newspic.kr/view.html?nid=2022072520540495495"/>
  </r>
  <r>
    <s v="1_partners"/>
    <d v="2022-07-26T00:00:00"/>
    <s v="2022072606402267185"/>
    <s v="CA0401"/>
    <s v="CA04"/>
    <s v="스포츠 일반 "/>
    <s v="울산 전국체전 대회운영사무실 준공…상황실 등 38개 실 규모"/>
    <x v="4"/>
    <n v="13"/>
    <n v="7.6923076923076927E-2"/>
    <m/>
    <m/>
    <x v="1"/>
    <s v="http://m.newspic.kr/view.html?nid=2022072606402267185"/>
  </r>
  <r>
    <s v="1_partners"/>
    <d v="2022-07-26T00:00:00"/>
    <s v="2022072609570233053"/>
    <s v="CA0707"/>
    <s v="CA07"/>
    <s v="아이돌"/>
    <s v="러블리즈 이미주 실물느낌 짤"/>
    <x v="26"/>
    <n v="696"/>
    <n v="6.0344827586206899E-2"/>
    <n v="7"/>
    <n v="9"/>
    <x v="1"/>
    <s v="http://m.newspic.kr/view.html?nid=2022072609570233053"/>
  </r>
  <r>
    <s v="1_partners"/>
    <d v="2022-07-26T00:00:00"/>
    <s v="2022072508545490785"/>
    <s v="CA0315"/>
    <s v="CA03"/>
    <s v="예능"/>
    <s v="'돌싱글즈3' 이소라, 정보고개 도중 가슴 절절한 고백··· 4.4% 자체 최고 &amp; 5주째 종편 1위"/>
    <x v="4"/>
    <n v="11"/>
    <n v="9.0909090909090912E-2"/>
    <m/>
    <m/>
    <x v="0"/>
    <s v="http://m.newspic.kr/view.html?nid=2022072508545490785"/>
  </r>
  <r>
    <s v="1_partners"/>
    <d v="2022-07-26T00:00:00"/>
    <s v="2022072509391323540"/>
    <s v="CA0314"/>
    <s v="CA03"/>
    <s v="연예가화제"/>
    <s v="[BTS News] ‘월드와이드 핸섬’ 방탄소년단 진 , 늘 주목받는 사랑스러운 잘생김"/>
    <x v="3"/>
    <n v="485"/>
    <n v="6.1855670103092781E-3"/>
    <m/>
    <m/>
    <x v="0"/>
    <s v="http://m.newspic.kr/view.html?nid=2022072509391323540"/>
  </r>
  <r>
    <s v="1_partners"/>
    <d v="2022-07-26T00:00:00"/>
    <s v="2022072608152492814"/>
    <s v="CA0305"/>
    <s v="CA03"/>
    <s v="음악"/>
    <s v="“역시 히어로” 임영웅 '더 트롯쇼' 4회 연속 1위"/>
    <x v="73"/>
    <n v="406"/>
    <n v="2.9556650246305417E-2"/>
    <n v="47"/>
    <n v="2"/>
    <x v="1"/>
    <s v="http://m.newspic.kr/view.html?nid=2022072608152492814"/>
  </r>
  <r>
    <s v="1_partners"/>
    <d v="2022-07-26T00:00:00"/>
    <s v="2022072512561745741"/>
    <s v="CA0517"/>
    <s v="CA05"/>
    <s v="스토리"/>
    <s v="'피겨여왕' 김연아, 성악가 고우림과 10월 결혼"/>
    <x v="119"/>
    <n v="1780"/>
    <n v="1.7415730337078651E-2"/>
    <n v="13"/>
    <m/>
    <x v="0"/>
    <s v="http://m.newspic.kr/view.html?nid=2022072512561745741"/>
  </r>
  <r>
    <s v="1_partners"/>
    <d v="2022-07-26T00:00:00"/>
    <s v="2022072613320987021"/>
    <s v="CA0518"/>
    <s v="CA05"/>
    <s v="유머/이슈"/>
    <s v="바닷가에서 오토바이 소매치기 당한 사람"/>
    <x v="287"/>
    <n v="2039"/>
    <n v="6.91515448749387E-2"/>
    <n v="1"/>
    <n v="1"/>
    <x v="1"/>
    <s v="http://m.newspic.kr/view.html?nid=2022072613320987021"/>
  </r>
  <r>
    <s v="1_partners"/>
    <d v="2022-07-26T00:00:00"/>
    <s v="2022072514181726725"/>
    <s v="CA0306"/>
    <s v="CA03"/>
    <s v="영화"/>
    <s v="이하늬부터 전여빈까지.. 시선강탈 &lt;외계+인&gt; 씬스틸러"/>
    <x v="4"/>
    <n v="44"/>
    <n v="2.2727272727272728E-2"/>
    <m/>
    <m/>
    <x v="0"/>
    <s v="http://m.newspic.kr/view.html?nid=2022072514181726725"/>
  </r>
  <r>
    <s v="1_partners"/>
    <d v="2022-07-26T00:00:00"/>
    <s v="2022072600051217867"/>
    <s v="CA0707"/>
    <s v="CA07"/>
    <s v="아이돌"/>
    <s v="새하얀 레드벨벳 슬기 움짤"/>
    <x v="157"/>
    <n v="646"/>
    <n v="4.0247678018575851E-2"/>
    <n v="2"/>
    <n v="3"/>
    <x v="1"/>
    <s v="http://m.newspic.kr/view.html?nid=2022072600051217867"/>
  </r>
  <r>
    <s v="1_partners"/>
    <d v="2022-07-26T00:00:00"/>
    <s v="2022072615443604474"/>
    <s v="CA0105"/>
    <s v="CA01"/>
    <s v="사건사고"/>
    <s v="남학생과 모텔 드나든 대구 여교사, '이런' 의혹까지? (+남편 글)"/>
    <x v="5"/>
    <n v="80"/>
    <n v="2.5000000000000001E-2"/>
    <n v="992"/>
    <n v="84"/>
    <x v="1"/>
    <s v="http://m.newspic.kr/view.html?nid=2022072615443604474"/>
  </r>
  <r>
    <s v="1_partners"/>
    <d v="2022-07-26T00:00:00"/>
    <s v="2022072612311146117"/>
    <s v="CA0518"/>
    <s v="CA05"/>
    <s v="유머/이슈"/>
    <s v="일본의 개또라이 성형의사"/>
    <x v="288"/>
    <n v="79453"/>
    <n v="6.9059695669137736E-2"/>
    <n v="22611"/>
    <n v="12"/>
    <x v="1"/>
    <s v="http://m.newspic.kr/view.html?nid=2022072612311146117"/>
  </r>
  <r>
    <s v="1_partners"/>
    <d v="2022-07-26T00:00:00"/>
    <s v="2022072606010200898"/>
    <s v="CA0316"/>
    <s v="CA03"/>
    <s v="드라마"/>
    <s v="이현욱 &quot;죽지 않는 역할, 해피엔딩 모두 어색했죠&quot;[SS인터뷰]"/>
    <x v="5"/>
    <n v="111"/>
    <n v="1.8018018018018018E-2"/>
    <n v="6"/>
    <m/>
    <x v="1"/>
    <s v="http://m.newspic.kr/view.html?nid=2022072606010200898"/>
  </r>
  <r>
    <s v="1_partners"/>
    <d v="2022-07-26T00:00:00"/>
    <s v="2022072609160837391"/>
    <s v="CA0205"/>
    <s v="CA02"/>
    <s v="여행/레져"/>
    <s v="[영화소식] 디즈니+ '변호사 쉬헐크' 내달 공개"/>
    <x v="4"/>
    <n v="6"/>
    <n v="0.16666666666666666"/>
    <m/>
    <m/>
    <x v="1"/>
    <s v="http://m.newspic.kr/view.html?nid=2022072609160837391"/>
  </r>
  <r>
    <s v="1_partners"/>
    <d v="2022-07-26T00:00:00"/>
    <s v="2022072600010081031"/>
    <s v="CA0707"/>
    <s v="CA07"/>
    <s v="아이돌"/>
    <s v="점점 꽉끼는 점프슈트 있지 유나"/>
    <x v="289"/>
    <n v="10548"/>
    <n v="9.1865756541524457E-2"/>
    <n v="6"/>
    <n v="7"/>
    <x v="1"/>
    <s v="http://m.newspic.kr/view.html?nid=2022072600010081031"/>
  </r>
  <r>
    <s v="1_partners"/>
    <d v="2022-07-26T00:00:00"/>
    <s v="2022072609273202277"/>
    <s v="CA0102"/>
    <s v="CA01"/>
    <s v="정치일반"/>
    <s v="尹대통령, '경찰국 집단발발'에 &quot;중대한 국가 기강문란&quot;"/>
    <x v="5"/>
    <n v="73"/>
    <n v="2.7397260273972601E-2"/>
    <n v="56"/>
    <n v="2"/>
    <x v="1"/>
    <s v="http://m.newspic.kr/view.html?nid=2022072609273202277"/>
  </r>
  <r>
    <s v="1_partners"/>
    <d v="2022-07-26T00:00:00"/>
    <s v="2022072516532915584"/>
    <s v="CA0103"/>
    <s v="CA01"/>
    <s v="사회일반"/>
    <s v="변이 바이러스 ‘켄타우로스’ 잠복기 9일, 격리기간보다 길어..."/>
    <x v="1"/>
    <n v="447"/>
    <n v="1.3422818791946308E-2"/>
    <n v="1"/>
    <m/>
    <x v="0"/>
    <s v="http://m.newspic.kr/view.html?nid=2022072516532915584"/>
  </r>
  <r>
    <s v="1_partners"/>
    <d v="2022-07-26T00:00:00"/>
    <s v="2022072515564316721"/>
    <s v="CA0518"/>
    <s v="CA05"/>
    <s v="유머/이슈"/>
    <s v="레드벨벳 아이린 근황"/>
    <x v="290"/>
    <n v="16726"/>
    <n v="6.8575869903144807E-2"/>
    <n v="6009"/>
    <n v="3"/>
    <x v="0"/>
    <s v="http://m.newspic.kr/view.html?nid=2022072515564316721"/>
  </r>
  <r>
    <s v="1_partners"/>
    <d v="2022-07-26T00:00:00"/>
    <s v="2022072611300885529"/>
    <s v="CA0518"/>
    <s v="CA05"/>
    <s v="유머/이슈"/>
    <s v="길고양이 주워서 확대시킨 디시인"/>
    <x v="291"/>
    <n v="7703"/>
    <n v="6.8544722835258989E-2"/>
    <n v="1185"/>
    <n v="16"/>
    <x v="1"/>
    <s v="http://m.newspic.kr/view.html?nid=2022072611300885529"/>
  </r>
  <r>
    <s v="1_partners"/>
    <d v="2022-07-26T00:00:00"/>
    <s v="2022072500013892179"/>
    <s v="CA0210"/>
    <s v="CA02"/>
    <s v="오늘의 운세"/>
    <s v="쪽집게 오늘의 운세 2022년 7월 25일 &quot;양띠, 닭띠 등 띠별 무료 운세&quot;"/>
    <x v="21"/>
    <n v="506"/>
    <n v="1.5810276679841896E-2"/>
    <n v="4"/>
    <m/>
    <x v="0"/>
    <s v="http://m.newspic.kr/view.html?nid=2022072500013892179"/>
  </r>
  <r>
    <s v="1_partners"/>
    <d v="2022-07-26T00:00:00"/>
    <s v="2022072607000439499"/>
    <s v="CA0103"/>
    <s v="CA01"/>
    <s v="사회일반"/>
    <s v="택시비 1만5천 원 아끼려다…사기 혐의로 67배 물어낸 50대"/>
    <x v="14"/>
    <n v="1308"/>
    <n v="6.8807339449541288E-3"/>
    <n v="7"/>
    <n v="4"/>
    <x v="1"/>
    <s v="http://m.newspic.kr/view.html?nid=2022072607000439499"/>
  </r>
  <r>
    <s v="1_partners"/>
    <d v="2022-07-26T00:00:00"/>
    <s v="2022072609032667063"/>
    <s v="CA0210"/>
    <s v="CA02"/>
    <s v="오늘의 운세"/>
    <s v="마스크 나눠주던 그 목사님…김연아 예비 시아버지였다"/>
    <x v="292"/>
    <n v="3790"/>
    <n v="5.0395778364116094E-2"/>
    <n v="826"/>
    <n v="28"/>
    <x v="1"/>
    <s v="http://m.newspic.kr/view.html?nid=2022072609032667063"/>
  </r>
  <r>
    <s v="1_partners"/>
    <d v="2022-07-26T00:00:00"/>
    <s v="2022072618404527835"/>
    <s v="CA0405"/>
    <s v="CA04"/>
    <s v="축구"/>
    <s v="3년 만에 A매치 멀티골 이민아…동아시안컵 '화려한 마무리'(종합)"/>
    <x v="4"/>
    <n v="57"/>
    <n v="1.7543859649122806E-2"/>
    <m/>
    <m/>
    <x v="1"/>
    <s v="http://m.newspic.kr/view.html?nid=2022072618404527835"/>
  </r>
  <r>
    <s v="1_partners"/>
    <d v="2022-07-26T00:00:00"/>
    <s v="2022072502300258291"/>
    <s v="CA0707"/>
    <s v="CA07"/>
    <s v="아이돌"/>
    <s v="옷벗는 레이샤 고은"/>
    <x v="5"/>
    <n v="27"/>
    <n v="7.407407407407407E-2"/>
    <n v="601"/>
    <m/>
    <x v="0"/>
    <s v="http://m.newspic.kr/view.html?nid=2022072502300258291"/>
  </r>
  <r>
    <s v="1_partners"/>
    <d v="2022-07-26T00:00:00"/>
    <s v="2022072607424455790"/>
    <s v="CA0314"/>
    <s v="CA03"/>
    <s v="연예가화제"/>
    <s v="김연아, ♥ 고우림 아버지 선한 영향력에 반했나"/>
    <x v="84"/>
    <n v="395"/>
    <n v="3.7974683544303799E-2"/>
    <n v="58"/>
    <n v="14"/>
    <x v="1"/>
    <s v="http://m.newspic.kr/view.html?nid=2022072607424455790"/>
  </r>
  <r>
    <s v="1_partners"/>
    <d v="2022-07-26T00:00:00"/>
    <s v="2022072610571485237"/>
    <s v="CA0406"/>
    <s v="CA04"/>
    <s v="해외축구 "/>
    <s v="'프리시즌 투어' 빠진 호날두, 맨유 복귀...거취 결정한다"/>
    <x v="54"/>
    <n v="418"/>
    <n v="5.9808612440191387E-2"/>
    <m/>
    <n v="1"/>
    <x v="1"/>
    <s v="http://m.newspic.kr/view.html?nid=2022072610571485237"/>
  </r>
  <r>
    <s v="1_partners"/>
    <d v="2022-07-26T00:00:00"/>
    <s v="2022072511451039969"/>
    <s v="CA0518"/>
    <s v="CA05"/>
    <s v="유머/이슈"/>
    <s v="의외로 모든 직원이 여자밖에 없는 직장"/>
    <x v="293"/>
    <n v="7062"/>
    <n v="6.4287737184933441E-2"/>
    <n v="8328"/>
    <m/>
    <x v="0"/>
    <s v="http://m.newspic.kr/view.html?nid=2022072511451039969"/>
  </r>
  <r>
    <s v="1_partners"/>
    <d v="2022-07-26T00:00:00"/>
    <s v="2022072523394111438"/>
    <s v="CA0518"/>
    <s v="CA05"/>
    <s v="유머/이슈"/>
    <s v="1박에 18만 원이라는 숲속 펜션 후기"/>
    <x v="294"/>
    <n v="11386"/>
    <n v="6.2532935183558763E-2"/>
    <n v="39691"/>
    <n v="20"/>
    <x v="0"/>
    <s v="http://m.newspic.kr/view.html?nid=2022072523394111438"/>
  </r>
  <r>
    <s v="1_partners"/>
    <d v="2022-07-26T00:00:00"/>
    <s v="2022072513252951355"/>
    <s v="CA0102"/>
    <s v="CA01"/>
    <s v="정치일반"/>
    <s v="尹대통령 발길 멈추게 한 그림, 알고보니 김건희 여사와 인연"/>
    <x v="295"/>
    <n v="4044"/>
    <n v="5.5390702274975272E-2"/>
    <n v="772"/>
    <m/>
    <x v="0"/>
    <s v="http://m.newspic.kr/view.html?nid=2022072513252951355"/>
  </r>
  <r>
    <s v="1_partners"/>
    <d v="2022-07-26T00:00:00"/>
    <s v="2022072421522176442"/>
    <s v="CA0517"/>
    <s v="CA05"/>
    <s v="스토리"/>
    <s v="여자들이 남자들에게 갖는 오해"/>
    <x v="4"/>
    <n v="10"/>
    <n v="0.1"/>
    <n v="59"/>
    <n v="1"/>
    <x v="2"/>
    <s v="http://m.newspic.kr/view.html?nid=2022072421522176442"/>
  </r>
  <r>
    <s v="1_partners"/>
    <d v="2022-07-26T00:00:00"/>
    <s v="2022072517190270825"/>
    <s v="CA0103"/>
    <s v="CA01"/>
    <s v="사회일반"/>
    <s v="해외 원정도박 벌금형 임창용, 이번엔 상습성 인정돼 징역형"/>
    <x v="4"/>
    <n v="62"/>
    <n v="1.6129032258064516E-2"/>
    <n v="12"/>
    <n v="3"/>
    <x v="0"/>
    <s v="http://m.newspic.kr/view.html?nid=2022072517190270825"/>
  </r>
  <r>
    <s v="1_partners"/>
    <d v="2022-07-26T00:00:00"/>
    <s v="2022072515530023359"/>
    <s v="CA0103"/>
    <s v="CA01"/>
    <s v="사회일반"/>
    <s v="국민 68.1%, &quot;대통령실 사적채용 잘못됐다&quot;"/>
    <x v="3"/>
    <n v="125"/>
    <n v="2.4E-2"/>
    <m/>
    <m/>
    <x v="0"/>
    <s v="http://m.newspic.kr/view.html?nid=2022072515530023359"/>
  </r>
  <r>
    <s v="1_partners"/>
    <d v="2022-07-26T00:00:00"/>
    <s v="2022072609561335067"/>
    <s v="CA0215"/>
    <s v="CA02"/>
    <s v="게임"/>
    <s v="오버워치, 에픽세븐, 카트라이더 등 e스포츠 경기 전성시대"/>
    <x v="10"/>
    <n v="54"/>
    <n v="7.407407407407407E-2"/>
    <m/>
    <n v="2"/>
    <x v="1"/>
    <s v="http://m.newspic.kr/view.html?nid=2022072609561335067"/>
  </r>
  <r>
    <s v="1_partners"/>
    <d v="2022-07-26T00:00:00"/>
    <s v="2022072617222234414"/>
    <s v="CA0406"/>
    <s v="CA04"/>
    <s v="해외축구 "/>
    <s v="&quot;너 진짜 성공할 거야&quot; 김민재 응원한 나폴리 레전드"/>
    <x v="3"/>
    <n v="58"/>
    <n v="5.1724137931034482E-2"/>
    <n v="276"/>
    <n v="4"/>
    <x v="1"/>
    <s v="http://m.newspic.kr/view.html?nid=2022072617222234414"/>
  </r>
  <r>
    <s v="1_partners"/>
    <d v="2022-07-26T00:00:00"/>
    <s v="2022072211135162942"/>
    <s v="CA0208"/>
    <s v="CA02"/>
    <s v="건강정보"/>
    <s v="혈압을 실시간으로 측정하는 스마트 e 타투"/>
    <x v="3"/>
    <n v="178"/>
    <n v="1.6853932584269662E-2"/>
    <m/>
    <m/>
    <x v="7"/>
    <s v="http://m.newspic.kr/view.html?nid=2022072211135162942"/>
  </r>
  <r>
    <s v="1_partners"/>
    <d v="2022-07-26T00:00:00"/>
    <s v="2022072617340051883"/>
    <s v="CA0405"/>
    <s v="CA04"/>
    <s v="축구"/>
    <s v="첫 한일전 앞둔 엄원상 “모든 선수 이기자는 마음으로 준비”"/>
    <x v="10"/>
    <n v="65"/>
    <n v="6.1538461538461542E-2"/>
    <m/>
    <m/>
    <x v="1"/>
    <s v="http://m.newspic.kr/view.html?nid=2022072617340051883"/>
  </r>
  <r>
    <s v="1_partners"/>
    <d v="2022-07-26T00:00:00"/>
    <s v="2022072517000089074"/>
    <s v="CA0518"/>
    <s v="CA05"/>
    <s v="유머/이슈"/>
    <s v="은혜 갚은 고라니!????"/>
    <x v="286"/>
    <n v="2366"/>
    <n v="6.2130177514792898E-2"/>
    <n v="41"/>
    <m/>
    <x v="0"/>
    <s v="http://m.newspic.kr/view.html?nid=2022072517000089074"/>
  </r>
  <r>
    <s v="1_partners"/>
    <d v="2022-07-26T00:00:00"/>
    <s v="2022072522395565978"/>
    <s v="CA0305"/>
    <s v="CA03"/>
    <s v="음악"/>
    <s v="'고딩엄빠' 뉴페이스 등장…정채현, 걸그룹 미모→23세에 자가 아파트 소유"/>
    <x v="157"/>
    <n v="524"/>
    <n v="4.9618320610687022E-2"/>
    <n v="53"/>
    <n v="15"/>
    <x v="0"/>
    <s v="http://m.newspic.kr/view.html?nid=2022072522395565978"/>
  </r>
  <r>
    <s v="1_partners"/>
    <d v="2022-07-26T00:00:00"/>
    <s v="2022072523025509047"/>
    <s v="CA0518"/>
    <s v="CA05"/>
    <s v="유머/이슈"/>
    <s v="오싹오싹 우영우 팽나무 근황"/>
    <x v="296"/>
    <n v="21330"/>
    <n v="6.2072198781059539E-2"/>
    <n v="3009"/>
    <n v="3"/>
    <x v="0"/>
    <s v="http://m.newspic.kr/view.html?nid=2022072523025509047"/>
  </r>
  <r>
    <s v="1_partners"/>
    <d v="2022-07-26T00:00:00"/>
    <s v="2022072617320716914"/>
    <s v="CA0406"/>
    <s v="CA04"/>
    <s v="해외축구 "/>
    <s v="&quot;널 최고로 만들어줄게&quot;...세비야 CB 사로잡은 한 마디"/>
    <x v="1"/>
    <n v="133"/>
    <n v="4.5112781954887216E-2"/>
    <n v="1"/>
    <n v="3"/>
    <x v="1"/>
    <s v="http://m.newspic.kr/view.html?nid=2022072617320716914"/>
  </r>
  <r>
    <s v="1_partners"/>
    <d v="2022-07-26T00:00:00"/>
    <s v="2022072510230491579"/>
    <s v="CA0203"/>
    <s v="CA02"/>
    <s v="책 "/>
    <s v="전쟁은 일어나지 않는다는 착각"/>
    <x v="4"/>
    <n v="30"/>
    <n v="3.3333333333333333E-2"/>
    <m/>
    <m/>
    <x v="0"/>
    <s v="http://m.newspic.kr/view.html?nid=2022072510230491579"/>
  </r>
  <r>
    <s v="1_partners"/>
    <d v="2022-07-26T00:00:00"/>
    <s v="2022072611241512221"/>
    <s v="CA0517"/>
    <s v="CA05"/>
    <s v="스토리"/>
    <s v="친구가 샤워 1시간 12분정도 한대 미친거 아냐.jpg"/>
    <x v="297"/>
    <n v="11016"/>
    <n v="5.9731299927378356E-2"/>
    <n v="4948"/>
    <n v="9"/>
    <x v="1"/>
    <s v="http://m.newspic.kr/view.html?nid=2022072611241512221"/>
  </r>
  <r>
    <s v="1_partners"/>
    <d v="2022-07-26T00:00:00"/>
    <s v="2022072519000030019"/>
    <s v="CA0316"/>
    <s v="CA03"/>
    <s v="드라마"/>
    <s v="D-4 '오늘의 웹툰' 김세정x최다니엘x남윤수, 의외의 답변…본방 욕구↑"/>
    <x v="4"/>
    <n v="124"/>
    <n v="8.0645161290322578E-3"/>
    <n v="2"/>
    <n v="1"/>
    <x v="0"/>
    <s v="http://m.newspic.kr/view.html?nid=2022072519000030019"/>
  </r>
  <r>
    <s v="1_partners"/>
    <d v="2022-07-26T00:00:00"/>
    <s v="2022072621303764283"/>
    <s v="CA0518"/>
    <s v="CA05"/>
    <s v="유머/이슈"/>
    <s v="대기업/공공기관 평균 연봉 top10"/>
    <x v="180"/>
    <n v="2365"/>
    <n v="6.1733615221987316E-2"/>
    <n v="2"/>
    <n v="1"/>
    <x v="1"/>
    <s v="http://m.newspic.kr/view.html?nid=2022072621303764283"/>
  </r>
  <r>
    <s v="1_partners"/>
    <d v="2022-07-26T00:00:00"/>
    <s v="2022072619350131772"/>
    <s v="CA0518"/>
    <s v="CA05"/>
    <s v="유머/이슈"/>
    <s v="동서 모임"/>
    <x v="298"/>
    <n v="14390"/>
    <n v="6.1501042390548995E-2"/>
    <n v="13510"/>
    <n v="17"/>
    <x v="1"/>
    <s v="http://m.newspic.kr/view.html?nid=2022072619350131772"/>
  </r>
  <r>
    <s v="1_partners"/>
    <d v="2022-07-26T00:00:00"/>
    <s v="2022072422450332956"/>
    <s v="CA0706"/>
    <s v="CA07"/>
    <s v="유머"/>
    <s v="ㅇㅎ) 감자탕 먹고싶다는 나죽어 누나"/>
    <x v="299"/>
    <n v="1410"/>
    <n v="0.21843971631205675"/>
    <n v="204"/>
    <m/>
    <x v="2"/>
    <s v="http://m.newspic.kr/view.html?nid=2022072422450332956"/>
  </r>
  <r>
    <s v="1_partners"/>
    <d v="2022-07-26T00:00:00"/>
    <s v="2022072518504683327"/>
    <s v="CA0707"/>
    <s v="CA07"/>
    <s v="아이돌"/>
    <s v="브레이브걸스 민영 셀카"/>
    <x v="300"/>
    <n v="1440"/>
    <n v="5.7638888888888892E-2"/>
    <n v="447"/>
    <n v="1"/>
    <x v="0"/>
    <s v="http://m.newspic.kr/view.html?nid=2022072518504683327"/>
  </r>
  <r>
    <s v="1_partners"/>
    <d v="2022-07-26T00:00:00"/>
    <s v="2022072517490864957"/>
    <s v="CA0103"/>
    <s v="CA01"/>
    <s v="사회일반"/>
    <s v="이광재 前 의원, 제35대 국회사무총장으로 임명"/>
    <x v="155"/>
    <n v="494"/>
    <n v="4.2510121457489877E-2"/>
    <m/>
    <m/>
    <x v="0"/>
    <s v="http://m.newspic.kr/view.html?nid=2022072517490864957"/>
  </r>
  <r>
    <s v="1_partners"/>
    <d v="2022-07-26T00:00:00"/>
    <s v="2022072523244885552"/>
    <s v="CA0314"/>
    <s v="CA03"/>
    <s v="연예가화제"/>
    <s v="김연아 가족 &quot;예비 사위 고우림, 어리지만 선해…마음에 쏙&quot;"/>
    <x v="240"/>
    <n v="4025"/>
    <n v="6.4844720496894409E-2"/>
    <n v="15"/>
    <n v="12"/>
    <x v="0"/>
    <s v="http://m.newspic.kr/view.html?nid=2022072523244885552"/>
  </r>
  <r>
    <s v="1_partners"/>
    <d v="2022-07-26T00:00:00"/>
    <s v="2022072602115887911"/>
    <s v="CA0518"/>
    <s v="CA05"/>
    <s v="유머/이슈"/>
    <s v="댕댕이의 숨겨져 있던 눈"/>
    <x v="13"/>
    <n v="207"/>
    <n v="4.8309178743961352E-2"/>
    <n v="118"/>
    <n v="23"/>
    <x v="1"/>
    <s v="http://m.newspic.kr/view.html?nid=2022072602115887911"/>
  </r>
  <r>
    <s v="1_partners"/>
    <d v="2022-07-26T00:00:00"/>
    <s v="2022072615014300635"/>
    <s v="CA0102"/>
    <s v="CA01"/>
    <s v="정치일반"/>
    <s v="국회 민생특위 가동···'유류세 추가 인하' 내달 2일 본회의 의결"/>
    <x v="122"/>
    <n v="1671"/>
    <n v="2.8126870137642132E-2"/>
    <m/>
    <n v="1"/>
    <x v="1"/>
    <s v="http://m.newspic.kr/view.html?nid=2022072615014300635"/>
  </r>
  <r>
    <s v="1_partners"/>
    <d v="2022-07-26T00:00:00"/>
    <s v="2022070808200042793"/>
    <s v="CA0519"/>
    <s v="CA05"/>
    <s v="15금"/>
    <s v="딸딸딸딸딸... 딸 부자 아빠."/>
    <x v="4"/>
    <n v="149"/>
    <n v="6.7114093959731542E-3"/>
    <n v="3"/>
    <m/>
    <x v="16"/>
    <s v="http://m.newspic.kr/view.html?nid=2022070808200042793"/>
  </r>
  <r>
    <s v="1_partners"/>
    <d v="2022-07-26T00:00:00"/>
    <s v="2022072516110489970"/>
    <s v="CA0706"/>
    <s v="CA07"/>
    <s v="유머"/>
    <s v="얼굴 몸매 둘 다 닮은 쌍둥이"/>
    <x v="301"/>
    <n v="27573"/>
    <n v="4.3230696696043229E-2"/>
    <n v="928"/>
    <n v="2"/>
    <x v="0"/>
    <s v="http://m.newspic.kr/view.html?nid=2022072516110489970"/>
  </r>
  <r>
    <s v="1_partners"/>
    <d v="2022-07-26T00:00:00"/>
    <s v="2022072516522726922"/>
    <s v="CA0103"/>
    <s v="CA01"/>
    <s v="사회일반"/>
    <s v="이상한 변호사 우영우 권민우, 양세찬 닮은꼴? &quot;계속 보니 더 똑같애&quot;…재방송 채널·넷플릭스·인물관계도는?"/>
    <x v="73"/>
    <n v="621"/>
    <n v="1.932367149758454E-2"/>
    <n v="18"/>
    <n v="2"/>
    <x v="0"/>
    <s v="http://m.newspic.kr/view.html?nid=2022072516522726922"/>
  </r>
  <r>
    <s v="1_partners"/>
    <d v="2022-07-26T00:00:00"/>
    <s v="2022072614494768282"/>
    <s v="CA0517"/>
    <s v="CA05"/>
    <s v="스토리"/>
    <s v="김연아 남편 과거행적 ㄷㄷ"/>
    <x v="302"/>
    <n v="17407"/>
    <n v="0.11960705463319354"/>
    <n v="9842"/>
    <n v="20"/>
    <x v="1"/>
    <s v="http://m.newspic.kr/view.html?nid=2022072614494768282"/>
  </r>
  <r>
    <s v="1_partners"/>
    <d v="2022-07-26T00:00:00"/>
    <s v="2022072610440136447"/>
    <s v="CA0314"/>
    <s v="CA03"/>
    <s v="연예가화제"/>
    <s v="홍혜걸, 김연아 고우림 결혼에 축하 &quot;연상녀 장점 많아&quot;"/>
    <x v="4"/>
    <n v="16"/>
    <n v="6.25E-2"/>
    <n v="5"/>
    <m/>
    <x v="1"/>
    <s v="http://m.newspic.kr/view.html?nid=2022072610440136447"/>
  </r>
  <r>
    <s v="1_partners"/>
    <d v="2022-07-26T00:00:00"/>
    <s v="2022072605000122212"/>
    <s v="CA0518"/>
    <s v="CA05"/>
    <s v="유머/이슈"/>
    <s v="벤츠에서 썩은 차를 팔고 나온 입장"/>
    <x v="303"/>
    <n v="24952"/>
    <n v="6.1277653093940364E-2"/>
    <n v="4717"/>
    <n v="2"/>
    <x v="1"/>
    <s v="http://m.newspic.kr/view.html?nid=2022072605000122212"/>
  </r>
  <r>
    <s v="1_partners"/>
    <d v="2022-07-26T00:00:00"/>
    <s v="2022072515535173022"/>
    <s v="CA0105"/>
    <s v="CA01"/>
    <s v="사건사고"/>
    <s v="투석 환자에 이물질 넣은 간호사, 예비 신부 성폭행한 형제…이렇게 잡았다"/>
    <x v="304"/>
    <n v="295"/>
    <n v="0.12881355932203389"/>
    <m/>
    <m/>
    <x v="0"/>
    <s v="http://m.newspic.kr/view.html?nid=2022072515535173022"/>
  </r>
  <r>
    <s v="1_partners"/>
    <d v="2022-07-26T00:00:00"/>
    <s v="2022072611163641222"/>
    <s v="CA0606"/>
    <s v="CA06"/>
    <s v="연예"/>
    <s v="[스타 영상 단독] 임영웅, 슈스의 첫 경험 VIP 시사회 출근길 (영화 '비상선언' VIP 시사회)"/>
    <x v="4"/>
    <n v="38"/>
    <n v="2.6315789473684209E-2"/>
    <m/>
    <n v="2"/>
    <x v="1"/>
    <s v="http://m.newspic.kr/view.html?nid=2022072611163641222"/>
  </r>
  <r>
    <s v="1_partners"/>
    <d v="2022-07-26T00:00:00"/>
    <s v="2022072514260057858"/>
    <s v="CA0314"/>
    <s v="CA03"/>
    <s v="연예가화제"/>
    <s v="[김연아♥고우림] 운명적인 첫 만남→'스텔라' 세계관...'관심 집중'"/>
    <x v="4"/>
    <n v="54"/>
    <n v="1.8518518518518517E-2"/>
    <n v="1"/>
    <n v="2"/>
    <x v="0"/>
    <s v="http://m.newspic.kr/view.html?nid=2022072514260057858"/>
  </r>
  <r>
    <s v="1_partners"/>
    <d v="2022-07-26T00:00:00"/>
    <s v="2022072621344098597"/>
    <s v="CA0518"/>
    <s v="CA05"/>
    <s v="유머/이슈"/>
    <s v="진짜 악의적인 편의점 진상"/>
    <x v="305"/>
    <n v="16565"/>
    <n v="6.0851192272864472E-2"/>
    <n v="241"/>
    <n v="6"/>
    <x v="1"/>
    <s v="http://m.newspic.kr/view.html?nid=2022072621344098597"/>
  </r>
  <r>
    <s v="1_partners"/>
    <d v="2022-07-26T00:00:00"/>
    <s v="2022072603000190001"/>
    <s v="CA0518"/>
    <s v="CA05"/>
    <s v="유머/이슈"/>
    <s v="실수로 5000억원 비트코인 버린 사람 근황"/>
    <x v="245"/>
    <n v="4931"/>
    <n v="6.023119042790509E-2"/>
    <n v="647"/>
    <n v="6"/>
    <x v="1"/>
    <s v="http://m.newspic.kr/view.html?nid=2022072603000190001"/>
  </r>
  <r>
    <s v="1_partners"/>
    <d v="2022-07-26T00:00:00"/>
    <s v="2022072315280713167"/>
    <s v="CA0517"/>
    <s v="CA05"/>
    <s v="스토리"/>
    <s v="결혼지옥 역대급 부부 등장 ㄷㄷ"/>
    <x v="4"/>
    <n v="4"/>
    <n v="0.25"/>
    <n v="964"/>
    <m/>
    <x v="6"/>
    <s v="http://m.newspic.kr/view.html?nid=2022072315280713167"/>
  </r>
  <r>
    <s v="1_partners"/>
    <d v="2022-07-26T00:00:00"/>
    <s v="2022072612053581598"/>
    <s v="CA0102"/>
    <s v="CA01"/>
    <s v="정치일반"/>
    <s v="바이든-최태원 내일 화상면담…대미 투자·일자리 논의(종합)"/>
    <x v="4"/>
    <n v="35"/>
    <n v="2.8571428571428571E-2"/>
    <n v="1"/>
    <n v="1"/>
    <x v="1"/>
    <s v="http://m.newspic.kr/view.html?nid=2022072612053581598"/>
  </r>
  <r>
    <s v="1_partners"/>
    <d v="2022-07-26T00:00:00"/>
    <s v="2022072507522178146"/>
    <s v="CA0406"/>
    <s v="CA04"/>
    <s v="해외축구 "/>
    <s v="호날두에 관대한 맨유 “임대 갔다가 계약 연장하자”"/>
    <x v="21"/>
    <n v="69"/>
    <n v="0.11594202898550725"/>
    <m/>
    <m/>
    <x v="0"/>
    <s v="http://m.newspic.kr/view.html?nid=2022072507522178146"/>
  </r>
  <r>
    <s v="1_partners"/>
    <d v="2022-07-26T00:00:00"/>
    <s v="2022072616125960108"/>
    <s v="CA0609"/>
    <s v="CA06"/>
    <s v="뉴스"/>
    <s v="한동훈 &quot;이재용 사면? 업무보고 대상 아냐…尹 고유 권한&quot;"/>
    <x v="4"/>
    <n v="2"/>
    <n v="0.5"/>
    <m/>
    <m/>
    <x v="1"/>
    <s v="http://m.newspic.kr/view.html?nid=2022072616125960108"/>
  </r>
  <r>
    <s v="1_partners"/>
    <d v="2022-07-26T00:00:00"/>
    <s v="2022072517265427387"/>
    <s v="CA0102"/>
    <s v="CA01"/>
    <s v="정치일반"/>
    <s v="대통령실 “文정부 신남방정책 ‘베트남 원톱체제’, ‘베트남-인도네시아 투톱’으로”"/>
    <x v="65"/>
    <n v="694"/>
    <n v="2.8818443804034581E-2"/>
    <n v="12"/>
    <n v="1"/>
    <x v="0"/>
    <s v="http://m.newspic.kr/view.html?nid=2022072517265427387"/>
  </r>
  <r>
    <s v="1_partners"/>
    <d v="2022-07-26T00:00:00"/>
    <s v="2022072609025395384"/>
    <s v="CA0305"/>
    <s v="CA03"/>
    <s v="음악"/>
    <s v="[BTS News] 방탄소년단 진, 남자 솔로이스트 최초 13개월 연속 ‘가장 많이 언급된 톱10 아티스트’ 등극"/>
    <x v="9"/>
    <n v="1313"/>
    <n v="9.9009900990099011E-3"/>
    <n v="2"/>
    <n v="5"/>
    <x v="1"/>
    <s v="http://m.newspic.kr/view.html?nid=2022072609025395384"/>
  </r>
  <r>
    <s v="1_partners"/>
    <d v="2022-07-26T00:00:00"/>
    <s v="2022072614543632128"/>
    <s v="CA0518"/>
    <s v="CA05"/>
    <s v="유머/이슈"/>
    <s v="최근자 편의점 갤러리 진상 레전드"/>
    <x v="220"/>
    <n v="2028"/>
    <n v="6.0157790927021698E-2"/>
    <n v="146"/>
    <n v="3"/>
    <x v="1"/>
    <s v="http://m.newspic.kr/view.html?nid=2022072614543632128"/>
  </r>
  <r>
    <s v="1_partners"/>
    <d v="2022-07-26T00:00:00"/>
    <s v="2022072500000020480"/>
    <s v="CA0403"/>
    <s v="CA04"/>
    <s v="야구"/>
    <s v="‘0-23, 이게 프로냐’ 부산 롯데팬들, KIA 타자들에게 박수…렉스 무안타"/>
    <x v="17"/>
    <n v="138"/>
    <n v="3.6231884057971016E-2"/>
    <n v="103"/>
    <m/>
    <x v="0"/>
    <s v="http://m.newspic.kr/view.html?nid=2022072500000020480"/>
  </r>
  <r>
    <s v="1_partners"/>
    <d v="2022-07-26T00:00:00"/>
    <s v="2022072605271599638"/>
    <s v="CA0518"/>
    <s v="CA05"/>
    <s v="유머/이슈"/>
    <s v="실수로 5000억원 비트코인 버린 사람 근황.jpg"/>
    <x v="306"/>
    <n v="67786"/>
    <n v="5.9717345764612163E-2"/>
    <n v="5437"/>
    <n v="14"/>
    <x v="1"/>
    <s v="http://m.newspic.kr/view.html?nid=2022072605271599638"/>
  </r>
  <r>
    <s v="1_partners"/>
    <d v="2022-07-26T00:00:00"/>
    <s v="2022072511430080974"/>
    <s v="CA0314"/>
    <s v="CA03"/>
    <s v="연예가화제"/>
    <s v="‘♥김연아’ 고우림은 누구?…서울대 출신 95년생 성악가"/>
    <x v="5"/>
    <n v="41"/>
    <n v="4.878048780487805E-2"/>
    <n v="1"/>
    <m/>
    <x v="0"/>
    <s v="http://m.newspic.kr/view.html?nid=2022072511430080974"/>
  </r>
  <r>
    <s v="1_partners"/>
    <d v="2022-07-26T00:00:00"/>
    <s v="2022072518290079129"/>
    <s v="CA0103"/>
    <s v="CA01"/>
    <s v="사회일반"/>
    <s v="검찰, '유치원비 전용' 前한유총 이사장 집유 판결에 항소"/>
    <x v="4"/>
    <n v="279"/>
    <n v="3.5842293906810036E-3"/>
    <m/>
    <m/>
    <x v="0"/>
    <s v="http://m.newspic.kr/view.html?nid=2022072518290079129"/>
  </r>
  <r>
    <s v="1_partners"/>
    <d v="2022-07-26T00:00:00"/>
    <s v="2022072522525821637"/>
    <s v="CA0314"/>
    <s v="CA03"/>
    <s v="연예가화제"/>
    <s v="전소민 웨딩 사진 공개, &quot;모든 분들게 감사드립니다. 사랑해요&quot;"/>
    <x v="14"/>
    <n v="101"/>
    <n v="8.9108910891089105E-2"/>
    <n v="105"/>
    <n v="9"/>
    <x v="0"/>
    <s v="http://m.newspic.kr/view.html?nid=2022072522525821637"/>
  </r>
  <r>
    <s v="1_partners"/>
    <d v="2022-07-26T00:00:00"/>
    <s v="2022072512285445321"/>
    <s v="CA0519"/>
    <s v="CA05"/>
    <s v="15금"/>
    <s v="숨막히는 뒷태"/>
    <x v="21"/>
    <n v="57"/>
    <n v="0.14035087719298245"/>
    <n v="2"/>
    <n v="2"/>
    <x v="0"/>
    <s v="http://m.newspic.kr/view.html?nid=2022072512285445321"/>
  </r>
  <r>
    <s v="1_partners"/>
    <d v="2022-07-26T00:00:00"/>
    <s v="2022072619311117156"/>
    <s v="CA0314"/>
    <s v="CA03"/>
    <s v="연예가화제"/>
    <s v="은퇴는 무슨…'前 YG' 탑, '연예인' 인맥 자랑하나 (엑's 이슈)[종합]"/>
    <x v="1"/>
    <n v="187"/>
    <n v="3.2085561497326207E-2"/>
    <m/>
    <n v="1"/>
    <x v="1"/>
    <s v="http://m.newspic.kr/view.html?nid=2022072619311117156"/>
  </r>
  <r>
    <s v="1_partners"/>
    <d v="2022-07-26T00:00:00"/>
    <s v="2022072514344203174"/>
    <s v="CA0103"/>
    <s v="CA01"/>
    <s v="사회일반"/>
    <s v="'백건우 연주비 횡령' 피소 윤정희 동생…경찰 무혐의"/>
    <x v="1"/>
    <n v="826"/>
    <n v="7.2639225181598066E-3"/>
    <m/>
    <n v="4"/>
    <x v="0"/>
    <s v="http://m.newspic.kr/view.html?nid=2022072514344203174"/>
  </r>
  <r>
    <s v="1_partners"/>
    <d v="2022-07-26T00:00:00"/>
    <s v="2022072607360083244"/>
    <s v="CA0406"/>
    <s v="CA04"/>
    <s v="해외축구 "/>
    <s v="벤 데이비스, 토트넘에서 2025년까지 더 뛴다"/>
    <x v="4"/>
    <n v="20"/>
    <n v="0.05"/>
    <m/>
    <m/>
    <x v="1"/>
    <s v="http://m.newspic.kr/view.html?nid=2022072607360083244"/>
  </r>
  <r>
    <s v="1_partners"/>
    <d v="2022-07-26T00:00:00"/>
    <s v="2022072611471666133"/>
    <s v="CA0403"/>
    <s v="CA04"/>
    <s v="야구"/>
    <s v="'방출, 또 방출' 사이영상 출신 카이클, 텍사스와 마이너 계약"/>
    <x v="4"/>
    <n v="124"/>
    <n v="8.0645161290322578E-3"/>
    <m/>
    <m/>
    <x v="1"/>
    <s v="http://m.newspic.kr/view.html?nid=2022072611471666133"/>
  </r>
  <r>
    <s v="1_partners"/>
    <d v="2022-07-26T00:00:00"/>
    <s v="2022072616230003559"/>
    <s v="CA0103"/>
    <s v="CA01"/>
    <s v="사회일반"/>
    <s v="31년만 경찰국 신설...한덕수 &quot;더 투명하고 민주적인 관장 위한 것&quot;"/>
    <x v="4"/>
    <n v="202"/>
    <n v="4.9504950495049506E-3"/>
    <n v="1"/>
    <n v="2"/>
    <x v="1"/>
    <s v="http://m.newspic.kr/view.html?nid=2022072616230003559"/>
  </r>
  <r>
    <s v="1_partners"/>
    <d v="2022-07-26T00:00:00"/>
    <s v="2022072517253643652"/>
    <s v="CA0314"/>
    <s v="CA03"/>
    <s v="연예가화제"/>
    <s v="김연아, 과거 이상형 고백 &quot;센척하는 남자는 안 좋아해&quot;"/>
    <x v="10"/>
    <n v="97"/>
    <n v="4.1237113402061855E-2"/>
    <n v="37"/>
    <n v="17"/>
    <x v="0"/>
    <s v="http://m.newspic.kr/view.html?nid=2022072517253643652"/>
  </r>
  <r>
    <s v="1_partners"/>
    <d v="2022-07-26T00:00:00"/>
    <s v="2022072621130759478"/>
    <s v="CA0306"/>
    <s v="CA03"/>
    <s v="영화"/>
    <s v="트와이스 정연-지효, 영화관 밝히는 요정 미모[엑's HD화보]"/>
    <x v="5"/>
    <n v="170"/>
    <n v="1.1764705882352941E-2"/>
    <n v="2"/>
    <m/>
    <x v="1"/>
    <s v="http://m.newspic.kr/view.html?nid=2022072621130759478"/>
  </r>
  <r>
    <s v="1_partners"/>
    <d v="2022-07-26T00:00:00"/>
    <s v="2022072511172748077"/>
    <s v="CA0103"/>
    <s v="CA01"/>
    <s v="사회일반"/>
    <s v="스타벅스 서머 캐리백, 무료 음료쿠폰 3장으로 교환…기간은?"/>
    <x v="4"/>
    <n v="91"/>
    <n v="1.098901098901099E-2"/>
    <n v="1"/>
    <m/>
    <x v="0"/>
    <s v="http://m.newspic.kr/view.html?nid=2022072511172748077"/>
  </r>
  <r>
    <s v="1_partners"/>
    <d v="2022-07-26T00:00:00"/>
    <s v="2022072606110006517"/>
    <s v="CA0314"/>
    <s v="CA03"/>
    <s v="연예가화제"/>
    <s v="&quot;원작은 명작인데&quot;… 넷플릭스 '유유백서' 캐스팅 우려, 왜?"/>
    <x v="4"/>
    <n v="32"/>
    <n v="3.125E-2"/>
    <n v="6"/>
    <n v="8"/>
    <x v="1"/>
    <s v="http://m.newspic.kr/view.html?nid=2022072606110006517"/>
  </r>
  <r>
    <s v="1_partners"/>
    <d v="2022-07-26T00:00:00"/>
    <s v="2022072512300274441"/>
    <s v="CA0314"/>
    <s v="CA03"/>
    <s v="연예가화제"/>
    <s v="'임창정♥' 서하얀, 몸무게 찌자마자 다이어트…&quot;신나게 먹어서&quot;"/>
    <x v="200"/>
    <n v="1182"/>
    <n v="3.2994923857868022E-2"/>
    <m/>
    <m/>
    <x v="0"/>
    <s v="http://m.newspic.kr/view.html?nid=2022072512300274441"/>
  </r>
  <r>
    <s v="1_partners"/>
    <d v="2022-07-26T00:00:00"/>
    <s v="2022072612400080353"/>
    <s v="CA0518"/>
    <s v="CA05"/>
    <s v="유머/이슈"/>
    <s v="남자들의 여고에 대한 생각."/>
    <x v="73"/>
    <n v="201"/>
    <n v="5.9701492537313432E-2"/>
    <n v="3"/>
    <m/>
    <x v="1"/>
    <s v="http://m.newspic.kr/view.html?nid=2022072612400080353"/>
  </r>
  <r>
    <s v="1_partners"/>
    <d v="2022-07-26T00:00:00"/>
    <s v="2022072606521614982"/>
    <s v="CA0104"/>
    <s v="CA01"/>
    <s v="경제일반 "/>
    <s v="비트코인 2900만원대…리플·이더리움 약세"/>
    <x v="4"/>
    <n v="36"/>
    <n v="2.7777777777777776E-2"/>
    <n v="16"/>
    <n v="13"/>
    <x v="1"/>
    <s v="http://m.newspic.kr/view.html?nid=2022072606521614982"/>
  </r>
  <r>
    <s v="1_partners"/>
    <d v="2022-07-26T00:00:00"/>
    <s v="2022072515261546120"/>
    <s v="CA0306"/>
    <s v="CA03"/>
    <s v="영화"/>
    <s v="신예 김시은, 대세로 떠오르다…영화?드라마 캐스팅 겹경사"/>
    <x v="5"/>
    <n v="183"/>
    <n v="1.092896174863388E-2"/>
    <m/>
    <m/>
    <x v="0"/>
    <s v="http://m.newspic.kr/view.html?nid=2022072515261546120"/>
  </r>
  <r>
    <s v="1_partners"/>
    <d v="2022-07-26T00:00:00"/>
    <s v="2022072616311648134"/>
    <s v="CA0518"/>
    <s v="CA05"/>
    <s v="유머/이슈"/>
    <s v="가족도 멘탈이 강해야되는 직업.jpg"/>
    <x v="307"/>
    <n v="14679"/>
    <n v="5.9677089720008174E-2"/>
    <n v="2"/>
    <m/>
    <x v="1"/>
    <s v="http://m.newspic.kr/view.html?nid=2022072616311648134"/>
  </r>
  <r>
    <s v="1_partners"/>
    <d v="2022-07-26T00:00:00"/>
    <s v="2022072600000035928"/>
    <s v="CA0314"/>
    <s v="CA03"/>
    <s v="연예가화제"/>
    <s v="[김연아♥고우림] 알고보니 '운명의 오작교'는 '김연아 갈라쇼'"/>
    <x v="40"/>
    <n v="470"/>
    <n v="4.042553191489362E-2"/>
    <n v="53"/>
    <n v="11"/>
    <x v="1"/>
    <s v="http://m.newspic.kr/view.html?nid=2022072600000035928"/>
  </r>
  <r>
    <s v="1_partners"/>
    <d v="2022-07-26T00:00:00"/>
    <s v="2022072615254303161"/>
    <s v="CA0707"/>
    <s v="CA07"/>
    <s v="아이돌"/>
    <s v="노란 민소매 우주소녀 루다"/>
    <x v="300"/>
    <n v="1637"/>
    <n v="5.0702504581551622E-2"/>
    <n v="39"/>
    <n v="11"/>
    <x v="1"/>
    <s v="http://m.newspic.kr/view.html?nid=2022072615254303161"/>
  </r>
  <r>
    <s v="1_partners"/>
    <d v="2022-07-26T00:00:00"/>
    <s v="2022072611032433758"/>
    <s v="CA0102"/>
    <s v="CA01"/>
    <s v="정치일반"/>
    <s v="민주당 '경찰국' 규탄 용산行…&quot;尹, 국기문란 입에 붙었나&quot;"/>
    <x v="16"/>
    <n v="705"/>
    <n v="2.2695035460992909E-2"/>
    <n v="5658"/>
    <n v="6"/>
    <x v="1"/>
    <s v="http://m.newspic.kr/view.html?nid=2022072611032433758"/>
  </r>
  <r>
    <s v="1_partners"/>
    <d v="2022-07-26T00:00:00"/>
    <s v="2022072613203347237"/>
    <s v="CA0314"/>
    <s v="CA03"/>
    <s v="연예가화제"/>
    <s v="이효리♥이상순, 88억에 한남동 빌딩 매각…'30억 차익'"/>
    <x v="3"/>
    <n v="75"/>
    <n v="0.04"/>
    <m/>
    <m/>
    <x v="1"/>
    <s v="http://m.newspic.kr/view.html?nid=2022072613203347237"/>
  </r>
  <r>
    <s v="1_partners"/>
    <d v="2022-07-26T00:00:00"/>
    <s v="2022072609304661578"/>
    <s v="CA0104"/>
    <s v="CA01"/>
    <s v="경제일반 "/>
    <s v="[1보] 코로나19 신규확진 9만9327명…전주대비 2만5745명 폭증"/>
    <x v="4"/>
    <n v="39"/>
    <n v="2.564102564102564E-2"/>
    <n v="1"/>
    <n v="1"/>
    <x v="1"/>
    <s v="http://m.newspic.kr/view.html?nid=2022072609304661578"/>
  </r>
  <r>
    <s v="1_partners"/>
    <d v="2022-07-26T00:00:00"/>
    <s v="2022072515160047913"/>
    <s v="CA0102"/>
    <s v="CA01"/>
    <s v="정치일반"/>
    <s v="류여해 전 최고위원, 국민의힘 당원 자격 얻었다"/>
    <x v="18"/>
    <n v="56"/>
    <n v="0.125"/>
    <n v="70"/>
    <m/>
    <x v="0"/>
    <s v="http://m.newspic.kr/view.html?nid=2022072515160047913"/>
  </r>
  <r>
    <s v="1_partners"/>
    <d v="2022-07-26T00:00:00"/>
    <s v="2022072600460021617"/>
    <s v="CA0707"/>
    <s v="CA07"/>
    <s v="아이돌"/>
    <s v="에이핑크 오하영 셀카 사진 모음"/>
    <x v="308"/>
    <n v="7433"/>
    <n v="2.8386923180411677E-2"/>
    <n v="14"/>
    <n v="3"/>
    <x v="1"/>
    <s v="http://m.newspic.kr/view.html?nid=2022072600460021617"/>
  </r>
  <r>
    <s v="1_partners"/>
    <d v="2022-07-26T00:00:00"/>
    <s v="2022072509320115813"/>
    <s v="CA0314"/>
    <s v="CA03"/>
    <s v="연예가화제"/>
    <s v="&quot;패완얼!&quot; 송혜교, 시스루 룩도 매혹적인 파리의 여신"/>
    <x v="3"/>
    <n v="238"/>
    <n v="1.2605042016806723E-2"/>
    <n v="7"/>
    <m/>
    <x v="0"/>
    <s v="http://m.newspic.kr/view.html?nid=2022072509320115813"/>
  </r>
  <r>
    <s v="1_partners"/>
    <d v="2022-07-26T00:00:00"/>
    <s v="2022072510573003277"/>
    <s v="CA0104"/>
    <s v="CA01"/>
    <s v="경제일반 "/>
    <s v="(영상)“우리 고객들 지갑 안닫네”…실적 자신감 붙은 아멕스 [미국종목 돋보기]"/>
    <x v="4"/>
    <n v="348"/>
    <n v="2.8735632183908046E-3"/>
    <m/>
    <m/>
    <x v="0"/>
    <s v="http://m.newspic.kr/view.html?nid=2022072510573003277"/>
  </r>
  <r>
    <s v="1_partners"/>
    <d v="2022-07-26T00:00:00"/>
    <s v="2022072509050180639"/>
    <s v="CA0518"/>
    <s v="CA05"/>
    <s v="유머/이슈"/>
    <s v="알게모르게 캣맘들이 처벌받고 있는 죄.jpg"/>
    <x v="309"/>
    <n v="29768"/>
    <n v="5.9493415748454716E-2"/>
    <n v="170"/>
    <m/>
    <x v="0"/>
    <s v="http://m.newspic.kr/view.html?nid=2022072509050180639"/>
  </r>
  <r>
    <s v="1_partners"/>
    <d v="2022-07-26T00:00:00"/>
    <s v="2022072517485375130"/>
    <s v="CA0518"/>
    <s v="CA05"/>
    <s v="유머/이슈"/>
    <s v="깜짝깜짝 형부 왜이러세요"/>
    <x v="310"/>
    <n v="1810"/>
    <n v="5.9116022099447517E-2"/>
    <n v="757"/>
    <m/>
    <x v="0"/>
    <s v="http://m.newspic.kr/view.html?nid=2022072517485375130"/>
  </r>
  <r>
    <s v="1_partners"/>
    <d v="2022-07-26T00:00:00"/>
    <s v="2022072605560091625"/>
    <s v="CA0102"/>
    <s v="CA01"/>
    <s v="정치일반"/>
    <s v="[미디어 브리핑] MBC 제3노조 &quot;MBC만 이재명 책임 아니라는 듯이 보도&quot;"/>
    <x v="5"/>
    <n v="207"/>
    <n v="9.6618357487922701E-3"/>
    <n v="21"/>
    <n v="4"/>
    <x v="1"/>
    <s v="http://m.newspic.kr/view.html?nid=2022072605560091625"/>
  </r>
  <r>
    <s v="1_partners"/>
    <d v="2022-07-26T00:00:00"/>
    <s v="2022072607010190056"/>
    <s v="CA0405"/>
    <s v="CA04"/>
    <s v="축구"/>
    <s v="벤투답지 않았던 과감한 로테이션과 교체…국내파 '옥석'은 가려졌다"/>
    <x v="4"/>
    <n v="16"/>
    <n v="6.25E-2"/>
    <m/>
    <n v="1"/>
    <x v="1"/>
    <s v="http://m.newspic.kr/view.html?nid=2022072607010190056"/>
  </r>
  <r>
    <s v="1_partners"/>
    <d v="2022-07-26T00:00:00"/>
    <s v="2022072513580044295"/>
    <s v="CA0315"/>
    <s v="CA03"/>
    <s v="예능"/>
    <s v="안정환, 폭발 위기?! “불 꺼지면 너도 꺼지는 거야”...차준환 ‘깜짝’ (안다행)"/>
    <x v="4"/>
    <n v="106"/>
    <n v="9.433962264150943E-3"/>
    <m/>
    <m/>
    <x v="0"/>
    <s v="http://m.newspic.kr/view.html?nid=2022072513580044295"/>
  </r>
  <r>
    <s v="1_partners"/>
    <d v="2022-07-26T00:00:00"/>
    <s v="2022072518000006681"/>
    <s v="CA0406"/>
    <s v="CA04"/>
    <s v="해외축구 "/>
    <s v="진짜 전생에 부부였나...손흥민 &quot;케인과 특별한 관계, 뭘 좋아하는지도 다 알아&quot;"/>
    <x v="311"/>
    <n v="3041"/>
    <n v="8.3196317000986522E-2"/>
    <n v="904"/>
    <n v="7"/>
    <x v="0"/>
    <s v="http://m.newspic.kr/view.html?nid=2022072518000006681"/>
  </r>
  <r>
    <s v="1_partners"/>
    <d v="2022-07-26T00:00:00"/>
    <s v="2022072619054385453"/>
    <s v="CA0403"/>
    <s v="CA04"/>
    <s v="야구"/>
    <s v="1이닝도 못 버틴 롯데 김진욱, ⅓이닝 5실점 최악투"/>
    <x v="4"/>
    <n v="263"/>
    <n v="3.8022813688212928E-3"/>
    <n v="3"/>
    <n v="4"/>
    <x v="1"/>
    <s v="http://m.newspic.kr/view.html?nid=2022072619054385453"/>
  </r>
  <r>
    <s v="1_partners"/>
    <d v="2022-07-26T00:00:00"/>
    <s v="2022072500080492844"/>
    <s v="CA0314"/>
    <s v="CA03"/>
    <s v="연예가화제"/>
    <s v="브레이브걸스 유정X민영, 미국서 더 과감해진 볼륨감…너무 섹시한 셀카"/>
    <x v="165"/>
    <n v="258"/>
    <n v="0.10465116279069768"/>
    <n v="4"/>
    <m/>
    <x v="0"/>
    <s v="http://m.newspic.kr/view.html?nid=2022072500080492844"/>
  </r>
  <r>
    <s v="1_partners"/>
    <d v="2022-07-26T00:00:00"/>
    <s v="2022072607000049081"/>
    <s v="CA0316"/>
    <s v="CA03"/>
    <s v="드라마"/>
    <s v="['우영우' 신드롬③] 강태오→강기영·하윤경, 명품 조연의 '힘'"/>
    <x v="4"/>
    <n v="259"/>
    <n v="3.8610038610038611E-3"/>
    <n v="18"/>
    <n v="4"/>
    <x v="1"/>
    <s v="http://m.newspic.kr/view.html?nid=2022072607000049081"/>
  </r>
  <r>
    <s v="1_partners"/>
    <d v="2022-07-26T00:00:00"/>
    <s v="2022072608331083865"/>
    <s v="CA0315"/>
    <s v="CA03"/>
    <s v="예능"/>
    <s v="'아침마당' 동네 한 바퀴 새 얼굴 김영철 후임 진행자 이만기...나이 프로필은?"/>
    <x v="4"/>
    <n v="105"/>
    <n v="9.5238095238095247E-3"/>
    <m/>
    <m/>
    <x v="1"/>
    <s v="http://m.newspic.kr/view.html?nid=2022072608331083865"/>
  </r>
  <r>
    <s v="1_partners"/>
    <d v="2022-07-26T00:00:00"/>
    <s v="2022072601534287188"/>
    <s v="CA0707"/>
    <s v="CA07"/>
    <s v="아이돌"/>
    <s v="흔드는 조현"/>
    <x v="155"/>
    <n v="654"/>
    <n v="3.2110091743119268E-2"/>
    <m/>
    <n v="3"/>
    <x v="1"/>
    <s v="http://m.newspic.kr/view.html?nid=2022072601534287188"/>
  </r>
  <r>
    <s v="1_partners"/>
    <d v="2022-07-26T00:00:00"/>
    <s v="2022072611020420711"/>
    <s v="CA0103"/>
    <s v="CA01"/>
    <s v="사회일반"/>
    <s v="'데이트 폭력' 여친 숨지게 한 30대, 상고 포기… 징역 7년 확정"/>
    <x v="18"/>
    <n v="222"/>
    <n v="3.1531531531531529E-2"/>
    <m/>
    <n v="3"/>
    <x v="1"/>
    <s v="http://m.newspic.kr/view.html?nid=2022072611020420711"/>
  </r>
  <r>
    <s v="1_partners"/>
    <d v="2022-07-26T00:00:00"/>
    <s v="2022072618290059358"/>
    <s v="CA0314"/>
    <s v="CA03"/>
    <s v="연예가화제"/>
    <s v="“식사 no, 중퇴 금지” ‘아육대’ 인권침해 논란"/>
    <x v="5"/>
    <n v="44"/>
    <n v="4.5454545454545456E-2"/>
    <n v="11"/>
    <n v="5"/>
    <x v="1"/>
    <s v="http://m.newspic.kr/view.html?nid=2022072618290059358"/>
  </r>
  <r>
    <s v="1_partners"/>
    <d v="2022-07-26T00:00:00"/>
    <s v="2022072500072007779"/>
    <s v="CA0518"/>
    <s v="CA05"/>
    <s v="유머/이슈"/>
    <s v="옛날과 요즘 취업 온도 차이"/>
    <x v="99"/>
    <n v="237"/>
    <n v="5.9071729957805907E-2"/>
    <n v="1"/>
    <m/>
    <x v="0"/>
    <s v="http://m.newspic.kr/view.html?nid=2022072500072007779"/>
  </r>
  <r>
    <s v="1_partners"/>
    <d v="2022-07-26T00:00:00"/>
    <s v="2022072417540219512"/>
    <s v="CA0518"/>
    <s v="CA05"/>
    <s v="유머/이슈"/>
    <s v="디시 과학수사대"/>
    <x v="84"/>
    <n v="254"/>
    <n v="5.905511811023622E-2"/>
    <n v="618"/>
    <m/>
    <x v="2"/>
    <s v="http://m.newspic.kr/view.html?nid=2022072417540219512"/>
  </r>
  <r>
    <s v="1_partners"/>
    <d v="2022-07-26T00:00:00"/>
    <s v="2022072507000045929"/>
    <s v="CA0406"/>
    <s v="CA04"/>
    <s v="해외축구 "/>
    <s v="아틀레티코 팬들 &quot;호날두 영입? 120년 역사 잃는 거야&quot; 분노"/>
    <x v="157"/>
    <n v="309"/>
    <n v="8.4142394822006472E-2"/>
    <n v="691"/>
    <m/>
    <x v="0"/>
    <s v="http://m.newspic.kr/view.html?nid=2022072507000045929"/>
  </r>
  <r>
    <s v="1_partners"/>
    <d v="2022-07-26T00:00:00"/>
    <s v="2022072611062026323"/>
    <s v="CA0314"/>
    <s v="CA03"/>
    <s v="연예가화제"/>
    <s v="前 빅뱅 탑, &quot;복귀 생각 없다&quot;더니 은퇴 선언 후 첫 공식석상"/>
    <x v="5"/>
    <n v="172"/>
    <n v="1.1627906976744186E-2"/>
    <n v="8"/>
    <n v="9"/>
    <x v="1"/>
    <s v="http://m.newspic.kr/view.html?nid=2022072611062026323"/>
  </r>
  <r>
    <s v="1_partners"/>
    <d v="2022-07-26T00:00:00"/>
    <s v="2022072519350041117"/>
    <s v="CA0103"/>
    <s v="CA01"/>
    <s v="사회일반"/>
    <s v="日 방사능 오염수 방류 결정에 어민단체·네티즌 반발 쏟아져"/>
    <x v="9"/>
    <n v="483"/>
    <n v="2.6915113871635612E-2"/>
    <n v="2"/>
    <n v="1"/>
    <x v="0"/>
    <s v="http://m.newspic.kr/view.html?nid=2022072519350041117"/>
  </r>
  <r>
    <s v="1_partners"/>
    <d v="2022-07-26T00:00:00"/>
    <s v="2022072122510341713"/>
    <s v="CA0517"/>
    <s v="CA05"/>
    <s v="스토리"/>
    <s v="'결혼지옥' 역사상 최악의 부부 떴다 ㄷㄷ"/>
    <x v="36"/>
    <n v="6701"/>
    <n v="1.6713923295030592E-2"/>
    <n v="111"/>
    <m/>
    <x v="5"/>
    <s v="http://m.newspic.kr/view.html?nid=2022072122510341713"/>
  </r>
  <r>
    <s v="1_partners"/>
    <d v="2022-07-26T00:00:00"/>
    <s v="2022072611504044927"/>
    <s v="CA0105"/>
    <s v="CA01"/>
    <s v="사건사고"/>
    <s v="놀러 왔다가 혼자 남은 지인의 여자친구 성폭행…징역 2년 6개월"/>
    <x v="1"/>
    <n v="44"/>
    <n v="0.13636363636363635"/>
    <m/>
    <m/>
    <x v="1"/>
    <s v="http://m.newspic.kr/view.html?nid=2022072611504044927"/>
  </r>
  <r>
    <s v="1_partners"/>
    <d v="2022-07-26T00:00:00"/>
    <s v="2022072509060063831"/>
    <s v="CA0902"/>
    <s v="CA09"/>
    <s v="암호화폐"/>
    <s v="비트코인 '공포·탐욕 지수' 30...투심 불안 여전"/>
    <x v="4"/>
    <n v="10"/>
    <n v="0.1"/>
    <n v="1"/>
    <m/>
    <x v="0"/>
    <s v="http://m.newspic.kr/view.html?nid=2022072509060063831"/>
  </r>
  <r>
    <s v="1_partners"/>
    <d v="2022-07-26T00:00:00"/>
    <s v="2022072610100866283"/>
    <s v="CA0401"/>
    <s v="CA04"/>
    <s v="스포츠 일반 "/>
    <s v="김연아 해설 &quot;절대 안해&quot; 극구 거부했던 이유 알려지자 모두 눈물 흘렸다"/>
    <x v="312"/>
    <n v="7903"/>
    <n v="3.9478678982664814E-2"/>
    <n v="2449"/>
    <n v="79"/>
    <x v="1"/>
    <s v="http://m.newspic.kr/view.html?nid=2022072610100866283"/>
  </r>
  <r>
    <s v="1_partners"/>
    <d v="2022-07-26T00:00:00"/>
    <s v="2022072506200063478"/>
    <s v="CA0102"/>
    <s v="CA01"/>
    <s v="정치일반"/>
    <s v="尹, 보수층도 등 돌렸다…&quot;국정동력 타격 심각&quot;"/>
    <x v="2"/>
    <n v="1252"/>
    <n v="2.9552715654952075E-2"/>
    <n v="544"/>
    <n v="1"/>
    <x v="0"/>
    <s v="http://m.newspic.kr/view.html?nid=2022072506200063478"/>
  </r>
  <r>
    <s v="1_partners"/>
    <d v="2022-07-26T00:00:00"/>
    <s v="2022072505400246699"/>
    <s v="CA0314"/>
    <s v="CA03"/>
    <s v="연예가화제"/>
    <s v="'열애 중♥' 호란, 간만에 풀메이크업…알렉스 &quot;왜 아련한 건데&quot;"/>
    <x v="29"/>
    <n v="548"/>
    <n v="5.4744525547445258E-2"/>
    <n v="107"/>
    <m/>
    <x v="0"/>
    <s v="http://m.newspic.kr/view.html?nid=2022072505400246699"/>
  </r>
  <r>
    <s v="1_partners"/>
    <d v="2022-07-26T00:00:00"/>
    <s v="2022070718553380346"/>
    <s v="CA0707"/>
    <s v="CA07"/>
    <s v="아이돌"/>
    <s v="현아의 가슴 만지기 안무"/>
    <x v="4"/>
    <n v="1"/>
    <n v="1"/>
    <n v="32"/>
    <m/>
    <x v="17"/>
    <s v="http://m.newspic.kr/view.html?nid=2022070718553380346"/>
  </r>
  <r>
    <s v="1_partners"/>
    <d v="2022-07-26T00:00:00"/>
    <s v="2022072613145533032"/>
    <s v="CA0102"/>
    <s v="CA01"/>
    <s v="정치일반"/>
    <s v="'행안부 경찰국 신설안' 국무회의 통과.. 경찰 반발 우려"/>
    <x v="4"/>
    <n v="137"/>
    <n v="7.2992700729927005E-3"/>
    <m/>
    <n v="3"/>
    <x v="1"/>
    <s v="http://m.newspic.kr/view.html?nid=2022072613145533032"/>
  </r>
  <r>
    <s v="1_partners"/>
    <d v="2022-07-26T00:00:00"/>
    <s v="2022072513123046694"/>
    <s v="CA0314"/>
    <s v="CA03"/>
    <s v="연예가화제"/>
    <s v="김태리, 33살이 믿기지 않는 동안 미모 자랑··· 러블리+귀여움까지 더해"/>
    <x v="84"/>
    <n v="211"/>
    <n v="7.1090047393364927E-2"/>
    <n v="1"/>
    <m/>
    <x v="0"/>
    <s v="http://m.newspic.kr/view.html?nid=2022072513123046694"/>
  </r>
  <r>
    <s v="1_partners"/>
    <d v="2022-07-26T00:00:00"/>
    <s v="2022072522473792375"/>
    <s v="CA0314"/>
    <s v="CA03"/>
    <s v="연예가화제"/>
    <s v="앤디♥이은주, 괌 신혼 여행 근황...깨 쏟아지네"/>
    <x v="1"/>
    <n v="108"/>
    <n v="5.5555555555555552E-2"/>
    <n v="1"/>
    <n v="3"/>
    <x v="0"/>
    <s v="http://m.newspic.kr/view.html?nid=2022072522473792375"/>
  </r>
  <r>
    <s v="1_partners"/>
    <d v="2022-07-26T00:00:00"/>
    <s v="2022072615390123412"/>
    <s v="CA0314"/>
    <s v="CA03"/>
    <s v="연예가화제"/>
    <s v="'요상해' 김단하 &quot;블랙핑크 MV 공개, 한복 매출 4천%↑&quot;"/>
    <x v="4"/>
    <n v="70"/>
    <n v="1.4285714285714285E-2"/>
    <n v="1"/>
    <n v="1"/>
    <x v="1"/>
    <s v="http://m.newspic.kr/view.html?nid=2022072615390123412"/>
  </r>
  <r>
    <s v="1_partners"/>
    <d v="2022-07-26T00:00:00"/>
    <s v="2022072522500048488"/>
    <s v="CA0902"/>
    <s v="CA09"/>
    <s v="암호화폐"/>
    <s v="비탈릭 &quot;이더리움 클래식, POW 채굴자들에게 훌륭한 옵션&quot;...ETC 가격 상승 전망"/>
    <x v="17"/>
    <n v="192"/>
    <n v="2.6041666666666668E-2"/>
    <n v="62"/>
    <n v="12"/>
    <x v="0"/>
    <s v="http://m.newspic.kr/view.html?nid=2022072522500048488"/>
  </r>
  <r>
    <s v="1_partners"/>
    <d v="2022-07-26T00:00:00"/>
    <s v="2022072516435289979"/>
    <s v="CA0518"/>
    <s v="CA05"/>
    <s v="유머/이슈"/>
    <s v="박명수 댓글에 달린 악플에 일침 박아버렸던 유아인JPG"/>
    <x v="313"/>
    <n v="59397"/>
    <n v="5.8875027358284086E-2"/>
    <n v="44352"/>
    <n v="7"/>
    <x v="0"/>
    <s v="http://m.newspic.kr/view.html?nid=2022072516435289979"/>
  </r>
  <r>
    <s v="1_partners"/>
    <d v="2022-07-26T00:00:00"/>
    <s v="2022072500060007894"/>
    <s v="CA0305"/>
    <s v="CA03"/>
    <s v="음악"/>
    <s v="걸그룹 '고딩엄빠'?…정채현 미모에 발칵 &quot;출연 신청도 직접&quot;"/>
    <x v="59"/>
    <n v="116"/>
    <n v="9.4827586206896547E-2"/>
    <m/>
    <m/>
    <x v="0"/>
    <s v="http://m.newspic.kr/view.html?nid=2022072500060007894"/>
  </r>
  <r>
    <s v="1_partners"/>
    <d v="2022-07-26T00:00:00"/>
    <s v="2022072516082977395"/>
    <s v="CA0403"/>
    <s v="CA04"/>
    <s v="야구"/>
    <s v="KBO, 리그 40주년 기념 레전드 선정…KBO 원년을 빛낸 스타"/>
    <x v="4"/>
    <n v="56"/>
    <n v="1.7857142857142856E-2"/>
    <n v="329"/>
    <m/>
    <x v="0"/>
    <s v="http://m.newspic.kr/view.html?nid=2022072516082977395"/>
  </r>
  <r>
    <s v="1_partners"/>
    <d v="2022-07-26T00:00:00"/>
    <s v="2022072223020189903"/>
    <s v="CA0517"/>
    <s v="CA05"/>
    <s v="스토리"/>
    <s v="디시인사이드 여친 인증 레전드"/>
    <x v="5"/>
    <n v="49"/>
    <n v="4.0816326530612242E-2"/>
    <n v="10389"/>
    <m/>
    <x v="7"/>
    <s v="http://m.newspic.kr/view.html?nid=2022072223020189903"/>
  </r>
  <r>
    <s v="1_partners"/>
    <d v="2022-07-26T00:00:00"/>
    <s v="2022072615262532450"/>
    <s v="CA0707"/>
    <s v="CA07"/>
    <s v="아이돌"/>
    <s v="브레이브걸스 유정 과감한 안무"/>
    <x v="89"/>
    <n v="871"/>
    <n v="0.1044776119402985"/>
    <n v="49"/>
    <n v="8"/>
    <x v="1"/>
    <s v="http://m.newspic.kr/view.html?nid=2022072615262532450"/>
  </r>
  <r>
    <s v="1_partners"/>
    <d v="2022-07-26T00:00:00"/>
    <s v="2022072518004270135"/>
    <s v="CA0518"/>
    <s v="CA05"/>
    <s v="유머/이슈"/>
    <s v="“범죄도시3” 배우 라인업 공개"/>
    <x v="314"/>
    <n v="13850"/>
    <n v="5.8844765342960285E-2"/>
    <n v="4785"/>
    <m/>
    <x v="0"/>
    <s v="http://m.newspic.kr/view.html?nid=2022072518004270135"/>
  </r>
  <r>
    <s v="1_partners"/>
    <d v="2022-07-26T00:00:00"/>
    <s v="2022072613295574744"/>
    <s v="CA0905"/>
    <s v="CA09"/>
    <s v="부동산"/>
    <s v="서울의 허드슨야드 꿈꾸는 '용산정비창', 용적률 1500% '국제업무지구'로 탈바꿈"/>
    <x v="3"/>
    <n v="109"/>
    <n v="2.7522935779816515E-2"/>
    <m/>
    <n v="3"/>
    <x v="1"/>
    <s v="http://m.newspic.kr/view.html?nid=2022072613295574744"/>
  </r>
  <r>
    <s v="1_partners"/>
    <d v="2022-07-26T00:00:00"/>
    <s v="2022072516060077263"/>
    <s v="CA0105"/>
    <s v="CA01"/>
    <s v="사건사고"/>
    <s v="연쇄살인범 권재찬, 과거 절도 사건 항소심서 징역 8개월"/>
    <x v="1"/>
    <n v="1246"/>
    <n v="4.815409309791332E-3"/>
    <n v="4"/>
    <n v="10"/>
    <x v="0"/>
    <s v="http://m.newspic.kr/view.html?nid=2022072516060077263"/>
  </r>
  <r>
    <s v="1_partners"/>
    <d v="2022-07-26T00:00:00"/>
    <s v="2022072511480041612"/>
    <s v="CA0314"/>
    <s v="CA03"/>
    <s v="연예가화제"/>
    <s v="홍석천 눈물 “부모님 더는 못 버티실 듯…결혼 생각無” (메리퀴어) [종합]"/>
    <x v="4"/>
    <n v="171"/>
    <n v="5.8479532163742687E-3"/>
    <n v="26"/>
    <m/>
    <x v="0"/>
    <s v="http://m.newspic.kr/view.html?nid=2022072511480041612"/>
  </r>
  <r>
    <s v="1_partners"/>
    <d v="2022-07-26T00:00:00"/>
    <s v="2022072511410927661"/>
    <s v="CA0406"/>
    <s v="CA04"/>
    <s v="해외축구 "/>
    <s v="거절, 거절, 거절...&quot;첼시, 모든 선수들에게 거절 당하는 팀&quot;"/>
    <x v="0"/>
    <n v="124"/>
    <n v="0.13709677419354838"/>
    <n v="12"/>
    <n v="1"/>
    <x v="0"/>
    <s v="http://m.newspic.kr/view.html?nid=2022072511410927661"/>
  </r>
  <r>
    <s v="1_partners"/>
    <d v="2022-07-26T00:00:00"/>
    <s v="2022072618484815574"/>
    <s v="CA0517"/>
    <s v="CA05"/>
    <s v="스토리"/>
    <s v="남자 콧대 의 중요성"/>
    <x v="287"/>
    <n v="1598"/>
    <n v="8.8235294117647065E-2"/>
    <n v="5"/>
    <n v="6"/>
    <x v="1"/>
    <s v="http://m.newspic.kr/view.html?nid=2022072618484815574"/>
  </r>
  <r>
    <s v="1_partners"/>
    <d v="2022-07-26T00:00:00"/>
    <s v="2022072010465253659"/>
    <s v="CA0605"/>
    <s v="CA06"/>
    <s v="라이프"/>
    <s v="“이분들 찾아요” 맥주회사가 현수막까지 내걸고 찾아나선 사람들 #Shorts"/>
    <x v="21"/>
    <n v="134"/>
    <n v="5.9701492537313432E-2"/>
    <m/>
    <m/>
    <x v="4"/>
    <s v="http://m.newspic.kr/view.html?nid=2022072010465253659"/>
  </r>
  <r>
    <s v="1_partners"/>
    <d v="2022-07-26T00:00:00"/>
    <s v="2022072600020086121"/>
    <s v="CA0707"/>
    <s v="CA07"/>
    <s v="아이돌"/>
    <s v="치마 펄럭이는 오마이걸 아린 허벅지 뒤태"/>
    <x v="315"/>
    <n v="9882"/>
    <n v="6.9823922282938683E-2"/>
    <n v="1050"/>
    <n v="12"/>
    <x v="1"/>
    <s v="http://m.newspic.kr/view.html?nid=2022072600020086121"/>
  </r>
  <r>
    <s v="1_partners"/>
    <d v="2022-07-26T00:00:00"/>
    <s v="2022072518502911518"/>
    <s v="CA0314"/>
    <s v="CA03"/>
    <s v="연예가화제"/>
    <s v="개그계 따돌림 고백한 미자 &quot;장도연, 따뜻하고 좋은 친구&quot;"/>
    <x v="40"/>
    <n v="787"/>
    <n v="2.4142312579415501E-2"/>
    <n v="14"/>
    <n v="15"/>
    <x v="0"/>
    <s v="http://m.newspic.kr/view.html?nid=2022072518502911518"/>
  </r>
  <r>
    <s v="1_partners"/>
    <d v="2022-07-26T00:00:00"/>
    <s v="2022072600170025650"/>
    <s v="CA0707"/>
    <s v="CA07"/>
    <s v="아이돌"/>
    <s v="테니스 치마 양갈래 트와이스 다현"/>
    <x v="316"/>
    <n v="19012"/>
    <n v="1.8409425625920472E-2"/>
    <m/>
    <n v="2"/>
    <x v="1"/>
    <s v="http://m.newspic.kr/view.html?nid=2022072600170025650"/>
  </r>
  <r>
    <s v="1_partners"/>
    <d v="2022-07-26T00:00:00"/>
    <s v="2022071911051337864"/>
    <s v="CA0305"/>
    <s v="CA03"/>
    <s v="음악"/>
    <s v="&quot;중국 재벌 픽, 1회 만남에 5억&quot; 미녀 개그우먼이 공개한 스폰 메시지 에 경악"/>
    <x v="4"/>
    <n v="1"/>
    <n v="1"/>
    <n v="4"/>
    <m/>
    <x v="8"/>
    <s v="http://m.newspic.kr/view.html?nid=2022071911051337864"/>
  </r>
  <r>
    <s v="1_partners"/>
    <d v="2022-07-26T00:00:00"/>
    <s v="2022071620002618394"/>
    <s v="CA0615"/>
    <s v="CA06"/>
    <s v="도서"/>
    <s v="무려 86만 명의 현대인들이 겪고 있다는 정신질환"/>
    <x v="5"/>
    <n v="111"/>
    <n v="1.8018018018018018E-2"/>
    <m/>
    <m/>
    <x v="18"/>
    <s v="http://m.newspic.kr/view.html?nid=2022071620002618394"/>
  </r>
  <r>
    <s v="1_partners"/>
    <d v="2022-07-26T00:00:00"/>
    <s v="2022071900083057654"/>
    <s v="CA0707"/>
    <s v="CA07"/>
    <s v="아이돌"/>
    <s v="[HD] 수지(SUZY) 론진 돌체비타 컬렉션 고화질 화보"/>
    <x v="317"/>
    <n v="2495"/>
    <n v="2.6452905811623247E-2"/>
    <n v="18"/>
    <m/>
    <x v="8"/>
    <s v="http://m.newspic.kr/view.html?nid=2022071900083057654"/>
  </r>
  <r>
    <s v="1_partners"/>
    <d v="2022-07-26T00:00:00"/>
    <s v="2022072613200014964"/>
    <s v="CA0306"/>
    <s v="CA03"/>
    <s v="영화"/>
    <s v="‘K-SF’ 열풍 이끌 새 주인공 누구?…김시은, ‘신흥 멀티테이너’ 부각"/>
    <x v="17"/>
    <n v="623"/>
    <n v="8.0256821829855531E-3"/>
    <m/>
    <m/>
    <x v="1"/>
    <s v="http://m.newspic.kr/view.html?nid=2022072613200014964"/>
  </r>
  <r>
    <s v="1_partners"/>
    <d v="2022-07-26T00:00:00"/>
    <s v="2022072620391145916"/>
    <s v="CA0306"/>
    <s v="CA03"/>
    <s v="영화"/>
    <s v="故김기덕 감독 유작, 베니스국제영화제 초청"/>
    <x v="4"/>
    <n v="143"/>
    <n v="6.993006993006993E-3"/>
    <m/>
    <m/>
    <x v="1"/>
    <s v="http://m.newspic.kr/view.html?nid=2022072620391145916"/>
  </r>
  <r>
    <s v="1_partners"/>
    <d v="2022-07-26T00:00:00"/>
    <s v="2022072609274803168"/>
    <s v="CA0104"/>
    <s v="CA01"/>
    <s v="경제일반 "/>
    <s v="엔데믹 후 자전거·테니스 등 스포츠용품 중고거래 급증"/>
    <x v="4"/>
    <n v="90"/>
    <n v="1.1111111111111112E-2"/>
    <n v="1"/>
    <n v="2"/>
    <x v="1"/>
    <s v="http://m.newspic.kr/view.html?nid=2022072609274803168"/>
  </r>
  <r>
    <s v="1_partners"/>
    <d v="2022-07-26T00:00:00"/>
    <s v="2022072518000189877"/>
    <s v="CA0518"/>
    <s v="CA05"/>
    <s v="유머/이슈"/>
    <s v="호캉스 비용 부담 문제"/>
    <x v="318"/>
    <n v="61358"/>
    <n v="5.8639460217086603E-2"/>
    <n v="10030"/>
    <n v="3"/>
    <x v="0"/>
    <s v="http://m.newspic.kr/view.html?nid=2022072518000189877"/>
  </r>
  <r>
    <s v="1_partners"/>
    <d v="2022-07-26T00:00:00"/>
    <s v="2022072610000111989"/>
    <s v="CA0518"/>
    <s v="CA05"/>
    <s v="유머/이슈"/>
    <s v="성인 ADHD 특징.. jpg"/>
    <x v="276"/>
    <n v="9899"/>
    <n v="5.7177492676027883E-2"/>
    <n v="5"/>
    <n v="1"/>
    <x v="1"/>
    <s v="http://m.newspic.kr/view.html?nid=2022072610000111989"/>
  </r>
  <r>
    <s v="1_partners"/>
    <d v="2022-07-26T00:00:00"/>
    <s v="2022072518152089345"/>
    <s v="CA0406"/>
    <s v="CA04"/>
    <s v="해외축구 "/>
    <s v="토트넘이 놓친 바스토니의 회상 “한 번도 이적할 생각 없었다”"/>
    <x v="10"/>
    <n v="92"/>
    <n v="4.3478260869565216E-2"/>
    <n v="187"/>
    <n v="2"/>
    <x v="0"/>
    <s v="http://m.newspic.kr/view.html?nid=2022072518152089345"/>
  </r>
  <r>
    <s v="1_partners"/>
    <d v="2022-07-26T00:00:00"/>
    <s v="2022072610250155160"/>
    <s v="CA0518"/>
    <s v="CA05"/>
    <s v="유머/이슈"/>
    <s v="유희열 표절 의혹 최초 제기자.jpg"/>
    <x v="319"/>
    <n v="22251"/>
    <n v="5.6851377466181297E-2"/>
    <n v="10"/>
    <m/>
    <x v="1"/>
    <s v="http://m.newspic.kr/view.html?nid=2022072610250155160"/>
  </r>
  <r>
    <s v="1_partners"/>
    <d v="2022-07-26T00:00:00"/>
    <s v="2022072518564649251"/>
    <s v="CA0215"/>
    <s v="CA02"/>
    <s v="게임"/>
    <s v="누적조회 140억 '나 혼자만 레벨업' 장성락 작가 별세"/>
    <x v="17"/>
    <n v="118"/>
    <n v="4.2372881355932202E-2"/>
    <n v="9"/>
    <n v="10"/>
    <x v="0"/>
    <s v="http://m.newspic.kr/view.html?nid=2022072518564649251"/>
  </r>
  <r>
    <s v="1_partners"/>
    <d v="2022-07-26T00:00:00"/>
    <s v="2022072615315075738"/>
    <s v="CA0306"/>
    <s v="CA03"/>
    <s v="영화"/>
    <s v="제24회 BIAF '단편애니메이션 제작지원' 및 '애니메이션 프리젠테이션' 공모 8월 1일 시작"/>
    <x v="4"/>
    <n v="18"/>
    <n v="5.5555555555555552E-2"/>
    <m/>
    <n v="1"/>
    <x v="1"/>
    <s v="http://m.newspic.kr/view.html?nid=2022072615315075738"/>
  </r>
  <r>
    <s v="1_partners"/>
    <d v="2022-07-26T00:00:00"/>
    <s v="2022072513344121370"/>
    <s v="CA0518"/>
    <s v="CA05"/>
    <s v="유머/이슈"/>
    <s v="1년에 네번 사기 당한 아내.txt"/>
    <x v="320"/>
    <n v="13933"/>
    <n v="5.6556376946816908E-2"/>
    <n v="42"/>
    <m/>
    <x v="0"/>
    <s v="http://m.newspic.kr/view.html?nid=2022072513344121370"/>
  </r>
  <r>
    <s v="1_partners"/>
    <d v="2022-07-26T00:00:00"/>
    <s v="2022072519332794761"/>
    <s v="CA0314"/>
    <s v="CA03"/>
    <s v="연예가화제"/>
    <s v="박솔미, 이목구비 또렷한 미모의 딸 공개··· 엄마 아빠 똑닮은 붕어빵 외모"/>
    <x v="321"/>
    <n v="1494"/>
    <n v="9.303882195448461E-2"/>
    <n v="644"/>
    <n v="6"/>
    <x v="0"/>
    <s v="http://m.newspic.kr/view.html?nid=2022072519332794761"/>
  </r>
  <r>
    <s v="1_partners"/>
    <d v="2022-07-26T00:00:00"/>
    <s v="2022072610554443489"/>
    <s v="CA0305"/>
    <s v="CA03"/>
    <s v="음악"/>
    <s v="트와이스, 컴백 타이틀곡은 'Talk that Talk'! 새 앨범 트랙리스트 공개!"/>
    <x v="4"/>
    <n v="11"/>
    <n v="9.0909090909090912E-2"/>
    <n v="2"/>
    <n v="3"/>
    <x v="1"/>
    <s v="http://m.newspic.kr/view.html?nid=2022072610554443489"/>
  </r>
  <r>
    <s v="1_partners"/>
    <d v="2022-07-26T00:00:00"/>
    <s v="2022072516593314426"/>
    <s v="CA0105"/>
    <s v="CA01"/>
    <s v="사건사고"/>
    <s v="[영상]'면허도 헬멧도 없이'…올림픽대로서 킥보드 타고 질주한 10대"/>
    <x v="1"/>
    <n v="1087"/>
    <n v="5.5197792088316471E-3"/>
    <n v="90"/>
    <n v="34"/>
    <x v="0"/>
    <s v="http://m.newspic.kr/view.html?nid=2022072516593314426"/>
  </r>
  <r>
    <s v="1_partners"/>
    <d v="2022-07-26T00:00:00"/>
    <s v="2022072620340941984"/>
    <s v="CA0518"/>
    <s v="CA05"/>
    <s v="유머/이슈"/>
    <s v="조금전 SBS 8시 뉴스 방송사고"/>
    <x v="322"/>
    <n v="4606"/>
    <n v="5.6013894919669995E-2"/>
    <n v="25"/>
    <n v="2"/>
    <x v="1"/>
    <s v="http://m.newspic.kr/view.html?nid=2022072620340941984"/>
  </r>
  <r>
    <s v="1_partners"/>
    <d v="2022-07-26T00:00:00"/>
    <s v="2022072518290065291"/>
    <s v="CA0103"/>
    <s v="CA01"/>
    <s v="사회일반"/>
    <s v="이상민 “감찰 통해 경찰서장회의 주도세력 드러날 것”"/>
    <x v="10"/>
    <n v="341"/>
    <n v="1.1730205278592375E-2"/>
    <m/>
    <m/>
    <x v="0"/>
    <s v="http://m.newspic.kr/view.html?nid=2022072518290065291"/>
  </r>
  <r>
    <s v="1_partners"/>
    <d v="2022-07-26T00:00:00"/>
    <s v="2022072617245327230"/>
    <s v="CA0316"/>
    <s v="CA03"/>
    <s v="드라마"/>
    <s v="‘링크’ 문가영, 로맨스?스릴러 오가는 연기력?"/>
    <x v="4"/>
    <n v="27"/>
    <n v="3.7037037037037035E-2"/>
    <n v="2"/>
    <m/>
    <x v="1"/>
    <s v="http://m.newspic.kr/view.html?nid=2022072617245327230"/>
  </r>
  <r>
    <s v="1_partners"/>
    <d v="2022-07-26T00:00:00"/>
    <s v="2022072609540492614"/>
    <s v="CA0215"/>
    <s v="CA02"/>
    <s v="게임"/>
    <s v="사용시간 유튜브 제친 '틱톡'... '롤', '배그' 게임대회"/>
    <x v="3"/>
    <n v="103"/>
    <n v="2.9126213592233011E-2"/>
    <m/>
    <n v="1"/>
    <x v="1"/>
    <s v="http://m.newspic.kr/view.html?nid=2022072609540492614"/>
  </r>
  <r>
    <s v="1_partners"/>
    <d v="2022-07-26T00:00:00"/>
    <s v="2022072403020233800"/>
    <s v="CA0517"/>
    <s v="CA05"/>
    <s v="스토리"/>
    <s v="남친이 왁싱하래서 했는데ㄷㄷㄷ"/>
    <x v="3"/>
    <n v="100"/>
    <n v="0.03"/>
    <n v="30581"/>
    <n v="12"/>
    <x v="2"/>
    <s v="http://m.newspic.kr/view.html?nid=2022072403020233800"/>
  </r>
  <r>
    <s v="1_partners"/>
    <d v="2022-07-26T00:00:00"/>
    <s v="2022072600514844412"/>
    <s v="CA0518"/>
    <s v="CA05"/>
    <s v="유머/이슈"/>
    <s v="연차 사유에 생일 파티라고 적는 직원"/>
    <x v="323"/>
    <n v="16737"/>
    <n v="5.598374858098823E-2"/>
    <n v="1663"/>
    <n v="3"/>
    <x v="1"/>
    <s v="http://m.newspic.kr/view.html?nid=2022072600514844412"/>
  </r>
  <r>
    <s v="1_partners"/>
    <d v="2022-07-26T00:00:00"/>
    <s v="2022072600082307644"/>
    <s v="CA0518"/>
    <s v="CA05"/>
    <s v="유머/이슈"/>
    <s v="배우 이종석 근황"/>
    <x v="93"/>
    <n v="1484"/>
    <n v="5.5256064690026953E-2"/>
    <n v="6"/>
    <m/>
    <x v="1"/>
    <s v="http://m.newspic.kr/view.html?nid=2022072600082307644"/>
  </r>
  <r>
    <s v="1_partners"/>
    <d v="2022-07-26T00:00:00"/>
    <s v="2022072616072749066"/>
    <s v="CA0105"/>
    <s v="CA01"/>
    <s v="사건사고"/>
    <s v="온라인에 자신들 성관계 영상 올려 2억 챙긴 '예비부부' 징역형"/>
    <x v="73"/>
    <n v="335"/>
    <n v="3.5820895522388062E-2"/>
    <n v="213"/>
    <n v="27"/>
    <x v="1"/>
    <s v="http://m.newspic.kr/view.html?nid=2022072616072749066"/>
  </r>
  <r>
    <s v="1_partners"/>
    <d v="2022-07-26T00:00:00"/>
    <s v="2022072617441674927"/>
    <s v="CA0208"/>
    <s v="CA02"/>
    <s v="건강정보"/>
    <s v="손 선풍기 전자파, 발암유발 수준 전자파 발생"/>
    <x v="4"/>
    <n v="24"/>
    <n v="4.1666666666666664E-2"/>
    <n v="3"/>
    <n v="7"/>
    <x v="1"/>
    <s v="http://m.newspic.kr/view.html?nid=2022072617441674927"/>
  </r>
  <r>
    <s v="1_partners"/>
    <d v="2022-07-26T00:00:00"/>
    <s v="2022072612200050706"/>
    <s v="CA0517"/>
    <s v="CA05"/>
    <s v="스토리"/>
    <s v="회사 신입의 패기!!"/>
    <x v="324"/>
    <n v="2004"/>
    <n v="6.5369261477045915E-2"/>
    <n v="4"/>
    <n v="6"/>
    <x v="1"/>
    <s v="http://m.newspic.kr/view.html?nid=2022072612200050706"/>
  </r>
  <r>
    <s v="1_partners"/>
    <d v="2022-07-26T00:00:00"/>
    <s v="2022072609250180819"/>
    <s v="CA0518"/>
    <s v="CA05"/>
    <s v="유머/이슈"/>
    <s v="3년 살고 동탄을 깨우친 사람"/>
    <x v="325"/>
    <n v="130837"/>
    <n v="5.5206096134885391E-2"/>
    <n v="189891"/>
    <n v="152"/>
    <x v="1"/>
    <s v="http://m.newspic.kr/view.html?nid=2022072609250180819"/>
  </r>
  <r>
    <s v="1_partners"/>
    <d v="2022-07-26T00:00:00"/>
    <s v="2022072510480096173"/>
    <s v="CA0305"/>
    <s v="CA03"/>
    <s v="음악"/>
    <s v="고우림♥ 김연아 선택한 스마트폰은 갤럭시Z플립3?"/>
    <x v="10"/>
    <n v="93"/>
    <n v="4.3010752688172046E-2"/>
    <m/>
    <m/>
    <x v="0"/>
    <s v="http://m.newspic.kr/view.html?nid=2022072510480096173"/>
  </r>
  <r>
    <s v="1_partners"/>
    <d v="2022-07-26T00:00:00"/>
    <s v="2022072519174437173"/>
    <s v="CA0314"/>
    <s v="CA03"/>
    <s v="연예가화제"/>
    <s v="포레스텔라 고우림, 손편지로 직접 결혼 소식 알려··· &quot;귀한 인연 만나 10월에 결혼&quot;"/>
    <x v="157"/>
    <n v="934"/>
    <n v="2.7837259100642397E-2"/>
    <n v="17"/>
    <n v="4"/>
    <x v="0"/>
    <s v="http://m.newspic.kr/view.html?nid=2022072519174437173"/>
  </r>
  <r>
    <s v="1_partners"/>
    <d v="2022-07-26T00:00:00"/>
    <s v="2022072614362687011"/>
    <s v="CA0103"/>
    <s v="CA01"/>
    <s v="사회일반"/>
    <s v="화성 아파트 똥방...&quot;모든 인부 똥방에 배설해&quot;"/>
    <x v="4"/>
    <n v="6"/>
    <n v="0.16666666666666666"/>
    <n v="1"/>
    <n v="2"/>
    <x v="1"/>
    <s v="http://m.newspic.kr/view.html?nid=2022072614362687011"/>
  </r>
  <r>
    <s v="1_partners"/>
    <d v="2022-07-26T00:00:00"/>
    <s v="2022072517552645686"/>
    <s v="CA0518"/>
    <s v="CA05"/>
    <s v="유머/이슈"/>
    <s v="투숙객을 비난한 호텔리어.. 결국 빤스런"/>
    <x v="326"/>
    <n v="7301"/>
    <n v="5.519791809341186E-2"/>
    <n v="2166"/>
    <m/>
    <x v="0"/>
    <s v="http://m.newspic.kr/view.html?nid=2022072517552645686"/>
  </r>
  <r>
    <s v="1_partners"/>
    <d v="2022-07-26T00:00:00"/>
    <s v="2022072516171048393"/>
    <s v="CA0102"/>
    <s v="CA01"/>
    <s v="정치일반"/>
    <s v="유시민 &quot;尹정부는 무신정권, 국민의힘은 마약중독 상태&quot;"/>
    <x v="17"/>
    <n v="201"/>
    <n v="2.4875621890547265E-2"/>
    <n v="2300"/>
    <n v="2"/>
    <x v="0"/>
    <s v="http://m.newspic.kr/view.html?nid=2022072516171048393"/>
  </r>
  <r>
    <s v="1_partners"/>
    <d v="2022-07-26T00:00:00"/>
    <s v="2022072617090074095"/>
    <s v="CA0105"/>
    <s v="CA01"/>
    <s v="사건사고"/>
    <s v="아버지 학대하고 냉장고에 시신 유기한 아들…존속살해 구속기소"/>
    <x v="3"/>
    <n v="54"/>
    <n v="5.5555555555555552E-2"/>
    <n v="20"/>
    <n v="32"/>
    <x v="1"/>
    <s v="http://m.newspic.kr/view.html?nid=2022072617090074095"/>
  </r>
  <r>
    <s v="1_partners"/>
    <d v="2022-07-26T00:00:00"/>
    <s v="2022072600420047719"/>
    <s v="CA0707"/>
    <s v="CA07"/>
    <s v="아이돌"/>
    <s v="빨간 반짝이 의상 트와이스 모모"/>
    <x v="31"/>
    <n v="7186"/>
    <n v="3.5763985527414416E-2"/>
    <n v="6"/>
    <n v="3"/>
    <x v="1"/>
    <s v="http://m.newspic.kr/view.html?nid=2022072600420047719"/>
  </r>
  <r>
    <s v="1_partners"/>
    <d v="2022-07-26T00:00:00"/>
    <s v="2022072612592081954"/>
    <s v="CA0518"/>
    <s v="CA05"/>
    <s v="유머/이슈"/>
    <s v="오타 확률 99% 단어"/>
    <x v="327"/>
    <n v="7633"/>
    <n v="5.5024236866238703E-2"/>
    <n v="2"/>
    <n v="6"/>
    <x v="1"/>
    <s v="http://m.newspic.kr/view.html?nid=2022072612592081954"/>
  </r>
  <r>
    <s v="1_partners"/>
    <d v="2022-07-26T00:00:00"/>
    <s v="2022072602000193522"/>
    <s v="CA0707"/>
    <s v="CA07"/>
    <s v="아이돌"/>
    <s v="해체해서 너무 아쉬운 그룹 스텔라"/>
    <x v="328"/>
    <n v="14281"/>
    <n v="6.5541628737483371E-2"/>
    <n v="984"/>
    <n v="6"/>
    <x v="1"/>
    <s v="http://m.newspic.kr/view.html?nid=2022072602000193522"/>
  </r>
  <r>
    <s v="1_partners"/>
    <d v="2022-07-26T00:00:00"/>
    <s v="2022072617132361123"/>
    <s v="CA0316"/>
    <s v="CA03"/>
    <s v="드라마"/>
    <s v="아다마스, 무슨 뜻? 인물 관계도 관심↑"/>
    <x v="4"/>
    <n v="114"/>
    <n v="8.771929824561403E-3"/>
    <n v="1"/>
    <n v="1"/>
    <x v="1"/>
    <s v="http://m.newspic.kr/view.html?nid=2022072617132361123"/>
  </r>
  <r>
    <s v="1_partners"/>
    <d v="2022-07-26T00:00:00"/>
    <s v="2022072609314252649"/>
    <s v="CA0306"/>
    <s v="CA03"/>
    <s v="영화"/>
    <s v="'한산: 용의 출현' 역사학자들도 엄지 척…심용환·최태성 &quot;웰메이드 영화&quot;"/>
    <x v="4"/>
    <n v="5"/>
    <n v="0.2"/>
    <n v="3"/>
    <n v="1"/>
    <x v="1"/>
    <s v="http://m.newspic.kr/view.html?nid=2022072609314252649"/>
  </r>
  <r>
    <s v="1_partners"/>
    <d v="2022-07-26T00:00:00"/>
    <s v="2022072516104550856"/>
    <s v="CA0707"/>
    <s v="CA07"/>
    <s v="아이돌"/>
    <s v="시원한 미니팬미팅 의상 프로미스나인 이서연 이새롬 이나경 백지헌"/>
    <x v="157"/>
    <n v="1781"/>
    <n v="1.4598540145985401E-2"/>
    <n v="4"/>
    <n v="1"/>
    <x v="0"/>
    <s v="http://m.newspic.kr/view.html?nid=2022072516104550856"/>
  </r>
  <r>
    <s v="1_partners"/>
    <d v="2022-07-26T00:00:00"/>
    <s v="2022072512570904749"/>
    <s v="CA0518"/>
    <s v="CA05"/>
    <s v="유머/이슈"/>
    <s v="불면증 환자도 전부 베개에 침 흘리고 오는 곳"/>
    <x v="125"/>
    <n v="4493"/>
    <n v="5.4974404629423546E-2"/>
    <n v="1"/>
    <m/>
    <x v="0"/>
    <s v="http://m.newspic.kr/view.html?nid=2022072512570904749"/>
  </r>
  <r>
    <s v="1_partners"/>
    <d v="2022-07-26T00:00:00"/>
    <s v="2022072601015100515"/>
    <s v="CA0518"/>
    <s v="CA05"/>
    <s v="유머/이슈"/>
    <s v="소개팅 식당 남자가 안 찾아봤다고 빡침"/>
    <x v="229"/>
    <n v="4872"/>
    <n v="5.459770114942529E-2"/>
    <n v="330"/>
    <n v="3"/>
    <x v="1"/>
    <s v="http://m.newspic.kr/view.html?nid=2022072601015100515"/>
  </r>
  <r>
    <s v="1_partners"/>
    <d v="2022-07-26T00:00:00"/>
    <s v="2022072521302114991"/>
    <s v="CA0518"/>
    <s v="CA05"/>
    <s v="유머/이슈"/>
    <s v="노안 테스트..."/>
    <x v="329"/>
    <n v="37491"/>
    <n v="5.419967458856792E-2"/>
    <n v="3015"/>
    <n v="3"/>
    <x v="0"/>
    <s v="http://m.newspic.kr/view.html?nid=2022072521302114991"/>
  </r>
  <r>
    <s v="1_partners"/>
    <d v="2022-07-26T00:00:00"/>
    <s v="2022072604570081072"/>
    <s v="CA0103"/>
    <s v="CA01"/>
    <s v="사회일반"/>
    <s v="종로구청이 개인 갤러리 없애고 공원 만들려고 하자…법원 &quot;사익 침해&quot;"/>
    <x v="18"/>
    <n v="645"/>
    <n v="1.0852713178294573E-2"/>
    <m/>
    <n v="1"/>
    <x v="1"/>
    <s v="http://m.newspic.kr/view.html?nid=2022072604570081072"/>
  </r>
  <r>
    <s v="1_partners"/>
    <d v="2022-07-26T00:00:00"/>
    <s v="2022072314450271581"/>
    <s v="CA0517"/>
    <s v="CA05"/>
    <s v="스토리"/>
    <s v="크롭티 입었다 욕먹은 여자"/>
    <x v="5"/>
    <n v="69"/>
    <n v="2.8985507246376812E-2"/>
    <n v="6947"/>
    <m/>
    <x v="6"/>
    <s v="http://m.newspic.kr/view.html?nid=2022072314450271581"/>
  </r>
  <r>
    <s v="1_partners"/>
    <d v="2022-07-26T00:00:00"/>
    <s v="2022072516542484456"/>
    <s v="CA0103"/>
    <s v="CA01"/>
    <s v="사회일반"/>
    <s v="강스템바이오텍, 줄기세포 기반 골관절염 치료제 유럽 특허 취득"/>
    <x v="4"/>
    <n v="16"/>
    <n v="6.25E-2"/>
    <n v="4"/>
    <m/>
    <x v="0"/>
    <s v="http://m.newspic.kr/view.html?nid=2022072516542484456"/>
  </r>
  <r>
    <s v="1_partners"/>
    <d v="2022-07-26T00:00:00"/>
    <s v="2022072516055492987"/>
    <s v="CA0707"/>
    <s v="CA07"/>
    <s v="아이돌"/>
    <s v="검정 에나멜 가죽의상 찰랑이는 몸매 에스파 카리나"/>
    <x v="330"/>
    <n v="6200"/>
    <n v="3.5806451612903224E-2"/>
    <n v="550"/>
    <m/>
    <x v="0"/>
    <s v="http://m.newspic.kr/view.html?nid=2022072516055492987"/>
  </r>
  <r>
    <s v="1_partners"/>
    <d v="2022-07-26T00:00:00"/>
    <s v="2022072515444782635"/>
    <s v="CA0103"/>
    <s v="CA01"/>
    <s v="사회일반"/>
    <s v="최북단 연천 임진강에서.. '김일성·김정일 배지 단 시신' 발견"/>
    <x v="1"/>
    <n v="576"/>
    <n v="1.0416666666666666E-2"/>
    <m/>
    <m/>
    <x v="0"/>
    <s v="http://m.newspic.kr/view.html?nid=2022072515444782635"/>
  </r>
  <r>
    <s v="1_partners"/>
    <d v="2022-07-26T00:00:00"/>
    <s v="2022072513572128106"/>
    <s v="CA0517"/>
    <s v="CA05"/>
    <s v="스토리"/>
    <s v="아내가 만삭 사진을 거부해 대신 찍은 남편"/>
    <x v="30"/>
    <n v="3126"/>
    <n v="7.293666026871401E-2"/>
    <n v="11"/>
    <n v="4"/>
    <x v="0"/>
    <s v="http://m.newspic.kr/view.html?nid=2022072513572128106"/>
  </r>
  <r>
    <s v="1_partners"/>
    <d v="2022-07-26T00:00:00"/>
    <s v="2022072605320984132"/>
    <s v="CA0305"/>
    <s v="CA03"/>
    <s v="음악"/>
    <s v="영탁, '감성 플레이리스트에서 항상 상위권인, 독보적 음색의 스타' 1위"/>
    <x v="4"/>
    <n v="241"/>
    <n v="4.1493775933609959E-3"/>
    <m/>
    <n v="2"/>
    <x v="1"/>
    <s v="http://m.newspic.kr/view.html?nid=2022072605320984132"/>
  </r>
  <r>
    <s v="1_partners"/>
    <d v="2022-07-26T00:00:00"/>
    <s v="2022072611050035342"/>
    <s v="CA0314"/>
    <s v="CA03"/>
    <s v="연예가화제"/>
    <s v="황찬성, 아빠 됐다…부인 최근 딸 출산"/>
    <x v="59"/>
    <n v="449"/>
    <n v="2.4498886414253896E-2"/>
    <m/>
    <n v="1"/>
    <x v="1"/>
    <s v="http://m.newspic.kr/view.html?nid=2022072611050035342"/>
  </r>
  <r>
    <s v="1_partners"/>
    <d v="2022-07-26T00:00:00"/>
    <s v="2022072517170007222"/>
    <s v="CA0102"/>
    <s v="CA01"/>
    <s v="정치일반"/>
    <s v="[7/25 데일리안 퇴근길뉴스] '이준석 성상납' 의혹 기업인, '건희사랑' 회장으로 변호사 교체 등"/>
    <x v="17"/>
    <n v="183"/>
    <n v="2.7322404371584699E-2"/>
    <m/>
    <n v="1"/>
    <x v="0"/>
    <s v="http://m.newspic.kr/view.html?nid=2022072517170007222"/>
  </r>
  <r>
    <s v="1_partners"/>
    <d v="2022-07-26T00:00:00"/>
    <s v="2022072509353594323"/>
    <s v="CA0518"/>
    <s v="CA05"/>
    <s v="유머/이슈"/>
    <s v="썩은 벤츠 팔고 1500만원주면 환불 해준다함"/>
    <x v="331"/>
    <n v="15516"/>
    <n v="5.3944315545243621E-2"/>
    <n v="1665"/>
    <n v="1"/>
    <x v="0"/>
    <s v="http://m.newspic.kr/view.html?nid=2022072509353594323"/>
  </r>
  <r>
    <s v="1_partners"/>
    <d v="2022-07-26T00:00:00"/>
    <s v="2022072607080366500"/>
    <s v="CA0518"/>
    <s v="CA05"/>
    <s v="유머/이슈"/>
    <s v="오싹오싹 0개국어"/>
    <x v="186"/>
    <n v="2858"/>
    <n v="5.3883834849545134E-2"/>
    <n v="1"/>
    <m/>
    <x v="1"/>
    <s v="http://m.newspic.kr/view.html?nid=2022072607080366500"/>
  </r>
  <r>
    <s v="1_partners"/>
    <d v="2022-07-26T00:00:00"/>
    <s v="2022072606350168073"/>
    <s v="CA0518"/>
    <s v="CA05"/>
    <s v="유머/이슈"/>
    <s v="저희 엄마가 닭곰탕을 되게 잘하셨어요.jpg"/>
    <x v="332"/>
    <n v="9901"/>
    <n v="5.3630946369053634E-2"/>
    <n v="1"/>
    <m/>
    <x v="1"/>
    <s v="http://m.newspic.kr/view.html?nid=2022072606350168073"/>
  </r>
  <r>
    <s v="1_partners"/>
    <d v="2022-07-26T00:00:00"/>
    <s v="2022072515561957477"/>
    <s v="CA0517"/>
    <s v="CA05"/>
    <s v="스토리"/>
    <s v="김연아 예비남편 고우림 소속사 입장문 특이사항"/>
    <x v="10"/>
    <n v="33"/>
    <n v="0.12121212121212122"/>
    <n v="19"/>
    <n v="1"/>
    <x v="0"/>
    <s v="http://m.newspic.kr/view.html?nid=2022072515561957477"/>
  </r>
  <r>
    <s v="1_partners"/>
    <d v="2022-07-26T00:00:00"/>
    <s v="2022072600011272806"/>
    <s v="CA0518"/>
    <s v="CA05"/>
    <s v="유머/이슈"/>
    <s v="해외 케이팝팬들 사이에서 논란중인 에스파 지젤"/>
    <x v="333"/>
    <n v="2260"/>
    <n v="5.353982300884956E-2"/>
    <n v="25"/>
    <n v="5"/>
    <x v="1"/>
    <s v="http://m.newspic.kr/view.html?nid=2022072600011272806"/>
  </r>
  <r>
    <s v="1_partners"/>
    <d v="2022-07-26T00:00:00"/>
    <s v="2022072521084897249"/>
    <s v="CA0305"/>
    <s v="CA03"/>
    <s v="음악"/>
    <s v="[스타&amp;헬스]지코 코로나 확진, 컴백 앞두고 확진 판정 &quot;예정된 음악방송 모두 취소&quot;"/>
    <x v="3"/>
    <n v="163"/>
    <n v="1.8404907975460124E-2"/>
    <n v="1"/>
    <n v="1"/>
    <x v="0"/>
    <s v="http://m.newspic.kr/view.html?nid=2022072521084897249"/>
  </r>
  <r>
    <s v="1_partners"/>
    <d v="2022-07-26T00:00:00"/>
    <s v="2022072607440631683"/>
    <s v="CA0406"/>
    <s v="CA04"/>
    <s v="해외축구 "/>
    <s v="'브라질 황금날개 계보' 네이마르 vs 비니시우스, 유럽 데뷔 후 4년 성적은?"/>
    <x v="4"/>
    <n v="8"/>
    <n v="0.125"/>
    <n v="2"/>
    <n v="3"/>
    <x v="1"/>
    <s v="http://m.newspic.kr/view.html?nid=2022072607440631683"/>
  </r>
  <r>
    <s v="1_partners"/>
    <d v="2022-07-26T00:00:00"/>
    <s v="2022072511001462478"/>
    <s v="CA0518"/>
    <s v="CA05"/>
    <s v="유머/이슈"/>
    <s v="아기 앞에서 폭행당한 아내.jpg"/>
    <x v="334"/>
    <n v="31417"/>
    <n v="5.3251424388070151E-2"/>
    <n v="16796"/>
    <n v="2"/>
    <x v="0"/>
    <s v="http://m.newspic.kr/view.html?nid=2022072511001462478"/>
  </r>
  <r>
    <s v="1_partners"/>
    <d v="2022-07-26T00:00:00"/>
    <s v="2022072520000194533"/>
    <s v="CA0519"/>
    <s v="CA05"/>
    <s v="15금"/>
    <s v="광기의 당근마켓 판매자.jpg"/>
    <x v="10"/>
    <n v="17"/>
    <n v="0.23529411764705882"/>
    <n v="30"/>
    <n v="9"/>
    <x v="0"/>
    <s v="http://m.newspic.kr/view.html?nid=2022072520000194533"/>
  </r>
  <r>
    <s v="1_partners"/>
    <d v="2022-07-26T00:00:00"/>
    <s v="2022072611262009863"/>
    <s v="CA0314"/>
    <s v="CA03"/>
    <s v="연예가화제"/>
    <s v="고우림, 김연아와 결혼발표 '손편지' 소감 전해…&quot;귀한 인연 만나 10월 결혼&quot;"/>
    <x v="5"/>
    <n v="157"/>
    <n v="1.2738853503184714E-2"/>
    <n v="2"/>
    <m/>
    <x v="1"/>
    <s v="http://m.newspic.kr/view.html?nid=2022072611262009863"/>
  </r>
  <r>
    <s v="1_partners"/>
    <d v="2022-07-26T00:00:00"/>
    <s v="2022072509382527198"/>
    <s v="CA0103"/>
    <s v="CA01"/>
    <s v="사회일반"/>
    <s v="&quot;남편 빚 있었다&quot;… 경기도 의정부서 일가족 숨진 채 발견"/>
    <x v="3"/>
    <n v="37"/>
    <n v="8.1081081081081086E-2"/>
    <n v="3"/>
    <m/>
    <x v="0"/>
    <s v="http://m.newspic.kr/view.html?nid=2022072509382527198"/>
  </r>
  <r>
    <s v="1_partners"/>
    <d v="2022-07-26T00:00:00"/>
    <s v="2022072611324311515"/>
    <s v="CA0102"/>
    <s v="CA01"/>
    <s v="정치일반"/>
    <s v="정청래 &quot;최고위원-상임위원장 겸직금지 당헌에 없다&quot;"/>
    <x v="40"/>
    <n v="430"/>
    <n v="4.4186046511627906E-2"/>
    <n v="1622"/>
    <n v="4"/>
    <x v="1"/>
    <s v="http://m.newspic.kr/view.html?nid=2022072611324311515"/>
  </r>
  <r>
    <s v="1_partners"/>
    <d v="2022-07-26T00:00:00"/>
    <s v="2022072600180072215"/>
    <s v="CA0707"/>
    <s v="CA07"/>
    <s v="아이돌"/>
    <s v="다리꼬는 레드벨벳 슬기 허벅지"/>
    <x v="335"/>
    <n v="20507"/>
    <n v="2.818549763495392E-2"/>
    <n v="11"/>
    <n v="12"/>
    <x v="1"/>
    <s v="http://m.newspic.kr/view.html?nid=2022072600180072215"/>
  </r>
  <r>
    <s v="1_partners"/>
    <d v="2022-07-26T00:00:00"/>
    <s v="2022072610445272237"/>
    <s v="CA0306"/>
    <s v="CA03"/>
    <s v="영화"/>
    <s v="'이병헌♥?' 이민정, '남편 영화 응원에 제가 빠질 수 없죠' [포토]"/>
    <x v="4"/>
    <n v="86"/>
    <n v="1.1627906976744186E-2"/>
    <m/>
    <n v="1"/>
    <x v="1"/>
    <s v="http://m.newspic.kr/view.html?nid=2022072610445272237"/>
  </r>
  <r>
    <s v="1_partners"/>
    <d v="2022-07-26T00:00:00"/>
    <s v="2022072617254390750"/>
    <s v="CA0115"/>
    <s v="CA01"/>
    <s v="IT/과학"/>
    <s v="레드오션 교육시장에서, 창업 교육만으로 매년 흑자에 연 100억 매출까지: 언더독스 조상래, 뉴블랙 김정헌 대표 인터뷰"/>
    <x v="4"/>
    <n v="70"/>
    <n v="1.4285714285714285E-2"/>
    <m/>
    <m/>
    <x v="1"/>
    <s v="http://m.newspic.kr/view.html?nid=2022072617254390750"/>
  </r>
  <r>
    <s v="1_partners"/>
    <d v="2022-07-26T00:00:00"/>
    <s v="2022072517543468532"/>
    <s v="CA0405"/>
    <s v="CA04"/>
    <s v="축구"/>
    <s v="26일 伊 입국 예정...김민재, 메디컬 테스트 '임박'"/>
    <x v="18"/>
    <n v="286"/>
    <n v="2.4475524475524476E-2"/>
    <n v="1"/>
    <n v="1"/>
    <x v="0"/>
    <s v="http://m.newspic.kr/view.html?nid=2022072517543468532"/>
  </r>
  <r>
    <s v="1_partners"/>
    <d v="2022-07-26T00:00:00"/>
    <s v="2022072607212539152"/>
    <s v="CA0518"/>
    <s v="CA05"/>
    <s v="유머/이슈"/>
    <s v="내가 줄줄 알았지?.. ㅋㅋ역시 냥아치~"/>
    <x v="5"/>
    <n v="48"/>
    <n v="4.1666666666666664E-2"/>
    <m/>
    <m/>
    <x v="1"/>
    <s v="http://m.newspic.kr/view.html?nid=2022072607212539152"/>
  </r>
  <r>
    <s v="1_partners"/>
    <d v="2022-07-26T00:00:00"/>
    <s v="2022072616502589906"/>
    <s v="CA0314"/>
    <s v="CA03"/>
    <s v="연예가화제"/>
    <s v="이효리-이상순 부부, 한남동 빌딩 매각…30억원 벌었다"/>
    <x v="3"/>
    <n v="26"/>
    <n v="0.11538461538461539"/>
    <n v="1"/>
    <n v="3"/>
    <x v="1"/>
    <s v="http://m.newspic.kr/view.html?nid=2022072616502589906"/>
  </r>
  <r>
    <s v="1_partners"/>
    <d v="2022-07-26T00:00:00"/>
    <s v="2022072509210169101"/>
    <s v="CA0306"/>
    <s v="CA03"/>
    <s v="영화"/>
    <s v="마동석, 윤계상·손석구 이어 이준혁과 맞붙는다…'범죄도시3' 크랭크인"/>
    <x v="4"/>
    <n v="7"/>
    <n v="0.14285714285714285"/>
    <n v="1"/>
    <m/>
    <x v="0"/>
    <s v="http://m.newspic.kr/view.html?nid=2022072509210169101"/>
  </r>
  <r>
    <s v="1_partners"/>
    <d v="2022-07-26T00:00:00"/>
    <s v="2022072611161288078"/>
    <s v="CA0215"/>
    <s v="CA02"/>
    <s v="게임"/>
    <s v="에픽세븐, 글로벌 e스포츠 대회 E7WC 2022 예선전 진행"/>
    <x v="4"/>
    <n v="19"/>
    <n v="5.2631578947368418E-2"/>
    <m/>
    <n v="3"/>
    <x v="1"/>
    <s v="http://m.newspic.kr/view.html?nid=2022072611161288078"/>
  </r>
  <r>
    <s v="1_partners"/>
    <d v="2022-07-26T00:00:00"/>
    <s v="2022072620094463724"/>
    <s v="CA0104"/>
    <s v="CA01"/>
    <s v="경제일반 "/>
    <s v="强달러 충격 만만찮네…애플 목표주가도 추락 [서학개미 리포트]"/>
    <x v="4"/>
    <n v="46"/>
    <n v="2.1739130434782608E-2"/>
    <n v="2"/>
    <n v="4"/>
    <x v="1"/>
    <s v="http://m.newspic.kr/view.html?nid=2022072620094463724"/>
  </r>
  <r>
    <s v="1_partners"/>
    <d v="2022-07-26T00:00:00"/>
    <s v="2022072523052328943"/>
    <s v="CA0518"/>
    <s v="CA05"/>
    <s v="유머/이슈"/>
    <s v="긴박감 넘치는 코끼리 인형 수술과정"/>
    <x v="17"/>
    <n v="120"/>
    <n v="4.1666666666666664E-2"/>
    <n v="2"/>
    <n v="1"/>
    <x v="0"/>
    <s v="http://m.newspic.kr/view.html?nid=2022072523052328943"/>
  </r>
  <r>
    <s v="1_partners"/>
    <d v="2022-07-26T00:00:00"/>
    <s v="2022072601065257489"/>
    <s v="CA0517"/>
    <s v="CA05"/>
    <s v="스토리"/>
    <s v="밥에 장난친다며 화가 난 남편"/>
    <x v="336"/>
    <n v="9569"/>
    <n v="8.1617723900094058E-2"/>
    <n v="1292"/>
    <n v="10"/>
    <x v="1"/>
    <s v="http://m.newspic.kr/view.html?nid=2022072601065257489"/>
  </r>
  <r>
    <s v="1_partners"/>
    <d v="2022-07-26T00:00:00"/>
    <s v="2022072603100144722"/>
    <s v="CA0707"/>
    <s v="CA07"/>
    <s v="아이돌"/>
    <s v="안유진 여행가서 시원하게 입은 패션과 몸매"/>
    <x v="206"/>
    <n v="3115"/>
    <n v="0.14253611556982343"/>
    <n v="19"/>
    <n v="6"/>
    <x v="1"/>
    <s v="http://m.newspic.kr/view.html?nid=2022072603100144722"/>
  </r>
  <r>
    <s v="1_partners"/>
    <d v="2022-07-26T00:00:00"/>
    <s v="2022072512340217859"/>
    <s v="CA0518"/>
    <s v="CA05"/>
    <s v="유머/이슈"/>
    <s v="여시언냐들도 욕하는 여직원.jpg"/>
    <x v="4"/>
    <n v="24"/>
    <n v="4.1666666666666664E-2"/>
    <n v="10"/>
    <m/>
    <x v="0"/>
    <s v="http://m.newspic.kr/view.html?nid=2022072512340217859"/>
  </r>
  <r>
    <s v="1_partners"/>
    <d v="2022-07-26T00:00:00"/>
    <s v="2022072511321337469"/>
    <s v="CA0518"/>
    <s v="CA05"/>
    <s v="유머/이슈"/>
    <s v="호불호 갈리는 알바 사장님.jpg"/>
    <x v="337"/>
    <n v="51380"/>
    <n v="5.3211366290385365E-2"/>
    <n v="1666"/>
    <n v="2"/>
    <x v="0"/>
    <s v="http://m.newspic.kr/view.html?nid=2022072511321337469"/>
  </r>
  <r>
    <s v="1_partners"/>
    <d v="2022-07-26T00:00:00"/>
    <s v="2022072506350045985"/>
    <s v="CA0406"/>
    <s v="CA04"/>
    <s v="해외축구 "/>
    <s v="김민재 긴장 바짝?...나폴리 감독, '1000억' 스타에게 &quot;가서 샤워나 해라&quot;"/>
    <x v="71"/>
    <n v="682"/>
    <n v="5.865102639296188E-2"/>
    <n v="401"/>
    <m/>
    <x v="0"/>
    <s v="http://m.newspic.kr/view.html?nid=2022072506350045985"/>
  </r>
  <r>
    <s v="1_partners"/>
    <d v="2022-07-26T00:00:00"/>
    <s v="2022072509460062445"/>
    <s v="CA0305"/>
    <s v="CA03"/>
    <s v="음악"/>
    <s v="'고딩엄빠2' 정채현, 23세에 자가 아파트 가진 엄마 등장…&quot;걸그룹인 줄&quot;"/>
    <x v="4"/>
    <n v="12"/>
    <n v="8.3333333333333329E-2"/>
    <n v="2546"/>
    <n v="1"/>
    <x v="0"/>
    <s v="http://m.newspic.kr/view.html?nid=2022072509460062445"/>
  </r>
  <r>
    <s v="1_partners"/>
    <d v="2022-07-26T00:00:00"/>
    <s v="2022072606070079952"/>
    <s v="CA0314"/>
    <s v="CA03"/>
    <s v="연예가화제"/>
    <s v="'갑질 논란' 레드벨벳 아이린, 이미지 쇄신 가능할까"/>
    <x v="0"/>
    <n v="162"/>
    <n v="0.10493827160493827"/>
    <n v="4"/>
    <n v="12"/>
    <x v="1"/>
    <s v="http://m.newspic.kr/view.html?nid=2022072606070079952"/>
  </r>
  <r>
    <s v="1_partners"/>
    <d v="2022-07-26T00:00:00"/>
    <s v="2022072605000128497"/>
    <s v="CA0518"/>
    <s v="CA05"/>
    <s v="유머/이슈"/>
    <s v="1박에 18만원이라는 숲속 펜션"/>
    <x v="338"/>
    <n v="37256"/>
    <n v="5.3118960704316084E-2"/>
    <n v="50679"/>
    <n v="63"/>
    <x v="1"/>
    <s v="http://m.newspic.kr/view.html?nid=2022072605000128497"/>
  </r>
  <r>
    <s v="1_partners"/>
    <d v="2022-07-26T00:00:00"/>
    <s v="2022072604221727784"/>
    <s v="CA0314"/>
    <s v="CA03"/>
    <s v="연예가화제"/>
    <s v="이다해, 제주도에서 '섹시한' 여름 근황"/>
    <x v="5"/>
    <n v="114"/>
    <n v="1.7543859649122806E-2"/>
    <m/>
    <n v="1"/>
    <x v="1"/>
    <s v="http://m.newspic.kr/view.html?nid=2022072604221727784"/>
  </r>
  <r>
    <s v="1_partners"/>
    <d v="2022-07-26T00:00:00"/>
    <s v="2022072512300019626"/>
    <s v="CA0314"/>
    <s v="CA03"/>
    <s v="연예가화제"/>
    <s v="김연아♥고우림, '결혼 성지글' 재조명…팬들 사이에선 이미 유명했다"/>
    <x v="165"/>
    <n v="175"/>
    <n v="0.15428571428571428"/>
    <n v="19"/>
    <m/>
    <x v="0"/>
    <s v="http://m.newspic.kr/view.html?nid=2022072512300019626"/>
  </r>
  <r>
    <s v="1_partners"/>
    <d v="2022-07-26T00:00:00"/>
    <s v="2022072617590095366"/>
    <s v="CA0405"/>
    <s v="CA04"/>
    <s v="축구"/>
    <s v="대만에 4-0 완승 콜린벨호, 혼신의 힘 다해 ‘유종의 미’"/>
    <x v="4"/>
    <n v="118"/>
    <n v="8.4745762711864406E-3"/>
    <m/>
    <m/>
    <x v="1"/>
    <s v="http://m.newspic.kr/view.html?nid=2022072617590095366"/>
  </r>
  <r>
    <s v="1_partners"/>
    <d v="2022-07-26T00:00:00"/>
    <s v="2022072415350283600"/>
    <s v="CA0706"/>
    <s v="CA07"/>
    <s v="유머"/>
    <s v="ㅇㅎ) 어느 코스프레녀의 충격적인 비밀"/>
    <x v="17"/>
    <n v="199"/>
    <n v="2.5125628140703519E-2"/>
    <n v="20084"/>
    <n v="3"/>
    <x v="2"/>
    <s v="http://m.newspic.kr/view.html?nid=2022072415350283600"/>
  </r>
  <r>
    <s v="1_partners"/>
    <d v="2022-07-26T00:00:00"/>
    <s v="2022072518062143130"/>
    <s v="CA0103"/>
    <s v="CA01"/>
    <s v="사회일반"/>
    <s v="서울 지하철 4호선 전장연 시위, 26일에도 이어간다"/>
    <x v="4"/>
    <n v="70"/>
    <n v="1.4285714285714285E-2"/>
    <n v="8"/>
    <m/>
    <x v="0"/>
    <s v="http://m.newspic.kr/view.html?nid=2022072518062143130"/>
  </r>
  <r>
    <s v="1_partners"/>
    <d v="2022-07-26T00:00:00"/>
    <s v="2022072614051605790"/>
    <s v="CA0104"/>
    <s v="CA01"/>
    <s v="경제일반 "/>
    <s v="[특징주] 2차전지 관련주 웰크론한텍, 거래량 폭증에 ‘급등세’…배경 살펴보니"/>
    <x v="5"/>
    <n v="71"/>
    <n v="2.8169014084507043E-2"/>
    <n v="7"/>
    <n v="11"/>
    <x v="1"/>
    <s v="http://m.newspic.kr/view.html?nid=2022072614051605790"/>
  </r>
  <r>
    <s v="1_partners"/>
    <d v="2022-07-26T00:00:00"/>
    <s v="2022072212012843552"/>
    <s v="CA0214"/>
    <s v="CA02"/>
    <s v="음식/맛집"/>
    <s v="망고의 계절이 돌아왔다! 서울 호텔에서 즐기는 망고 디저트 5"/>
    <x v="5"/>
    <n v="267"/>
    <n v="7.4906367041198503E-3"/>
    <m/>
    <m/>
    <x v="7"/>
    <s v="http://m.newspic.kr/view.html?nid=2022072212012843552"/>
  </r>
  <r>
    <s v="1_partners"/>
    <d v="2022-07-26T00:00:00"/>
    <s v="2022072522151282593"/>
    <s v="CA0518"/>
    <s v="CA05"/>
    <s v="유머/이슈"/>
    <s v="숏컷에 대한 어르신 반응..."/>
    <x v="339"/>
    <n v="28551"/>
    <n v="5.271268957304473E-2"/>
    <n v="417"/>
    <n v="1"/>
    <x v="0"/>
    <s v="http://m.newspic.kr/view.html?nid=2022072522151282593"/>
  </r>
  <r>
    <s v="1_partners"/>
    <d v="2022-07-26T00:00:00"/>
    <s v="2022072610562785218"/>
    <s v="CA0305"/>
    <s v="CA03"/>
    <s v="음악"/>
    <s v="니콜 &quot;거의 10년 만에 MV 촬영, 가사 자꾸 까먹어서 당황해&quot;"/>
    <x v="4"/>
    <n v="20"/>
    <n v="0.05"/>
    <m/>
    <m/>
    <x v="1"/>
    <s v="http://m.newspic.kr/view.html?nid=2022072610562785218"/>
  </r>
  <r>
    <s v="1_partners"/>
    <d v="2022-07-26T00:00:00"/>
    <s v="2022072522113987341"/>
    <s v="CA0518"/>
    <s v="CA05"/>
    <s v="유머/이슈"/>
    <s v="주식에 물린 여자아이돌 ㅋㅋㅋㅋㅋㅋ"/>
    <x v="340"/>
    <n v="3699"/>
    <n v="5.2446607191132741E-2"/>
    <n v="47"/>
    <n v="2"/>
    <x v="0"/>
    <s v="http://m.newspic.kr/view.html?nid=2022072522113987341"/>
  </r>
  <r>
    <s v="1_partners"/>
    <d v="2022-07-26T00:00:00"/>
    <s v="2022072519580239270"/>
    <s v="CA0403"/>
    <s v="CA04"/>
    <s v="야구"/>
    <s v="‘0-23’ 사직 대참사→불명예, 롯데에 희망은 있나"/>
    <x v="5"/>
    <n v="84"/>
    <n v="2.3809523809523808E-2"/>
    <n v="39"/>
    <n v="3"/>
    <x v="0"/>
    <s v="http://m.newspic.kr/view.html?nid=2022072519580239270"/>
  </r>
  <r>
    <s v="1_partners"/>
    <d v="2022-07-26T00:00:00"/>
    <s v="2022072609322290706"/>
    <s v="CA0102"/>
    <s v="CA01"/>
    <s v="정치일반"/>
    <s v="안철수, 김경수 사면론에 &quot;국정농단 주범… 면죄부 안 돼&quot;"/>
    <x v="341"/>
    <n v="927"/>
    <n v="7.0118662351672065E-2"/>
    <n v="64"/>
    <n v="3"/>
    <x v="1"/>
    <s v="http://m.newspic.kr/view.html?nid=2022072609322290706"/>
  </r>
  <r>
    <s v="1_partners"/>
    <d v="2022-07-26T00:00:00"/>
    <s v="2022072422350221730"/>
    <s v="CA0519"/>
    <s v="CA05"/>
    <s v="15금"/>
    <s v="여초에서도 욕 먹는 여직원ㄷㄷ"/>
    <x v="18"/>
    <n v="286"/>
    <n v="2.4475524475524476E-2"/>
    <n v="1934"/>
    <n v="1"/>
    <x v="2"/>
    <s v="http://m.newspic.kr/view.html?nid=2022072422350221730"/>
  </r>
  <r>
    <s v="1_partners"/>
    <d v="2022-07-26T00:00:00"/>
    <s v="2022072106273585651"/>
    <s v="CA0212"/>
    <s v="CA02"/>
    <s v="반려동물"/>
    <s v="'내 맘이 들리나요' 고양이 말을 번역해 주는 사람들"/>
    <x v="4"/>
    <n v="11"/>
    <n v="9.0909090909090912E-2"/>
    <n v="10"/>
    <m/>
    <x v="5"/>
    <s v="http://m.newspic.kr/view.html?nid=2022072106273585651"/>
  </r>
  <r>
    <s v="1_partners"/>
    <d v="2022-07-26T00:00:00"/>
    <s v="2022072607530187765"/>
    <s v="CA0315"/>
    <s v="CA03"/>
    <s v="예능"/>
    <s v="심재림, 누구길래?…정수영 &quot;0.0001% 남편&quot;('동상이몽2')"/>
    <x v="4"/>
    <n v="608"/>
    <n v="1.6447368421052631E-3"/>
    <n v="7"/>
    <n v="11"/>
    <x v="1"/>
    <s v="http://m.newspic.kr/view.html?nid=2022072607530187765"/>
  </r>
  <r>
    <s v="1_partners"/>
    <d v="2022-07-26T00:00:00"/>
    <s v="2022072513014341254"/>
    <s v="CA0706"/>
    <s v="CA07"/>
    <s v="유머"/>
    <s v="ㅇㅎ) 호불호 갈리는 64kg의 처자"/>
    <x v="342"/>
    <n v="100458"/>
    <n v="0.20778832945111389"/>
    <n v="17144"/>
    <n v="16"/>
    <x v="0"/>
    <s v="http://m.newspic.kr/view.html?nid=2022072513014341254"/>
  </r>
  <r>
    <s v="1_partners"/>
    <d v="2022-07-26T00:00:00"/>
    <s v="2022072510524053986"/>
    <s v="CA0518"/>
    <s v="CA05"/>
    <s v="유머/이슈"/>
    <s v="직장인 에서 백수가 된 사람이 느끼는 것"/>
    <x v="121"/>
    <n v="650"/>
    <n v="5.2307692307692305E-2"/>
    <n v="1030"/>
    <m/>
    <x v="0"/>
    <s v="http://m.newspic.kr/view.html?nid=2022072510524053986"/>
  </r>
  <r>
    <s v="1_partners"/>
    <d v="2022-07-26T00:00:00"/>
    <s v="2022072515284419154"/>
    <s v="CA0406"/>
    <s v="CA04"/>
    <s v="해외축구 "/>
    <s v="&quot;히샬리송, 여기 봐!&quot; 손흥민의 '인싸' 기질...훈련 영상 공개"/>
    <x v="13"/>
    <n v="68"/>
    <n v="0.14705882352941177"/>
    <n v="2092"/>
    <n v="6"/>
    <x v="0"/>
    <s v="http://m.newspic.kr/view.html?nid=2022072515284419154"/>
  </r>
  <r>
    <s v="1_partners"/>
    <d v="2022-07-26T00:00:00"/>
    <s v="2022072523130640566"/>
    <s v="CA0518"/>
    <s v="CA05"/>
    <s v="유머/이슈"/>
    <s v="부산대 보다 낮으면 댓글 달지 마세요"/>
    <x v="343"/>
    <n v="88950"/>
    <n v="5.2029229904440699E-2"/>
    <n v="4386"/>
    <n v="2"/>
    <x v="0"/>
    <s v="http://m.newspic.kr/view.html?nid=2022072523130640566"/>
  </r>
  <r>
    <s v="1_partners"/>
    <d v="2022-07-26T00:00:00"/>
    <s v="2022072606182597864"/>
    <s v="CA0102"/>
    <s v="CA01"/>
    <s v="정치일반"/>
    <s v="한동훈, 김건희 '무혐의'·김혜경 '압수수색' 어떻게 방어했나"/>
    <x v="57"/>
    <n v="4631"/>
    <n v="9.6955301230835678E-2"/>
    <n v="1888"/>
    <n v="43"/>
    <x v="1"/>
    <s v="http://m.newspic.kr/view.html?nid=2022072606182597864"/>
  </r>
  <r>
    <s v="1_partners"/>
    <d v="2022-07-26T00:00:00"/>
    <s v="2022072513571840012"/>
    <s v="CA0707"/>
    <s v="CA07"/>
    <s v="아이돌"/>
    <s v="타이트한 민소매 있지 유나"/>
    <x v="165"/>
    <n v="681"/>
    <n v="3.9647577092511016E-2"/>
    <n v="197"/>
    <n v="1"/>
    <x v="0"/>
    <s v="http://m.newspic.kr/view.html?nid=2022072513571840012"/>
  </r>
  <r>
    <s v="1_partners"/>
    <d v="2022-07-26T00:00:00"/>
    <s v="2022072617324967579"/>
    <s v="CA0518"/>
    <s v="CA05"/>
    <s v="유머/이슈"/>
    <s v="손님한테 칼빵 놓은 알바.jpg"/>
    <x v="255"/>
    <n v="9703"/>
    <n v="5.1942698134597544E-2"/>
    <n v="2"/>
    <n v="2"/>
    <x v="1"/>
    <s v="http://m.newspic.kr/view.html?nid=2022072617324967579"/>
  </r>
  <r>
    <s v="1_partners"/>
    <d v="2022-07-26T00:00:00"/>
    <s v="2022072609463362652"/>
    <s v="CA0314"/>
    <s v="CA03"/>
    <s v="연예가화제"/>
    <s v="탤런트 이준혁, 과거 제복입은 모습 화제"/>
    <x v="5"/>
    <n v="73"/>
    <n v="2.7397260273972601E-2"/>
    <n v="3"/>
    <n v="1"/>
    <x v="1"/>
    <s v="http://m.newspic.kr/view.html?nid=2022072609463362652"/>
  </r>
  <r>
    <s v="1_partners"/>
    <d v="2022-07-26T00:00:00"/>
    <s v="2022072607130165888"/>
    <s v="CA0315"/>
    <s v="CA03"/>
    <s v="예능"/>
    <s v="연애 프로그램 신청한 여친…주우재 &quot;그냥 미친 사람&quot; (연참3)[포인트:톡]"/>
    <x v="4"/>
    <n v="70"/>
    <n v="1.4285714285714285E-2"/>
    <n v="2"/>
    <n v="4"/>
    <x v="1"/>
    <s v="http://m.newspic.kr/view.html?nid=2022072607130165888"/>
  </r>
  <r>
    <s v="1_partners"/>
    <d v="2022-07-26T00:00:00"/>
    <s v="2022072602023577614"/>
    <s v="CA0518"/>
    <s v="CA05"/>
    <s v="유머/이슈"/>
    <s v="형을 베개삼아 잠든 아기고양이"/>
    <x v="84"/>
    <n v="293"/>
    <n v="5.1194539249146756E-2"/>
    <n v="4"/>
    <n v="19"/>
    <x v="1"/>
    <s v="http://m.newspic.kr/view.html?nid=2022072602023577614"/>
  </r>
  <r>
    <s v="1_partners"/>
    <d v="2022-07-26T00:00:00"/>
    <s v="2022072617260079312"/>
    <s v="CA0405"/>
    <s v="CA04"/>
    <s v="축구"/>
    <s v="일본 팬, 졸전에 환불 요구···中 언론 “너희가 무적이야?”"/>
    <x v="5"/>
    <n v="130"/>
    <n v="1.5384615384615385E-2"/>
    <n v="1276"/>
    <n v="4"/>
    <x v="1"/>
    <s v="http://m.newspic.kr/view.html?nid=2022072617260079312"/>
  </r>
  <r>
    <s v="1_partners"/>
    <d v="2022-07-26T00:00:00"/>
    <s v="2022072517570149114"/>
    <s v="CA0316"/>
    <s v="CA03"/>
    <s v="드라마"/>
    <s v="'봄날의 햇살' 하윤경, '이번 생도 잘 부탁해' 출연 긍정 검토[공식]"/>
    <x v="3"/>
    <n v="289"/>
    <n v="1.0380622837370242E-2"/>
    <n v="4"/>
    <n v="1"/>
    <x v="0"/>
    <s v="http://m.newspic.kr/view.html?nid=2022072517570149114"/>
  </r>
  <r>
    <s v="1_partners"/>
    <d v="2022-07-26T00:00:00"/>
    <s v="2022072618161078128"/>
    <s v="CA0105"/>
    <s v="CA01"/>
    <s v="사건사고"/>
    <s v="근무 중 외제차 상담받은 경찰들...사건의 전말 알려지자 '경악'"/>
    <x v="153"/>
    <n v="1393"/>
    <n v="3.7329504666188083E-2"/>
    <n v="5654"/>
    <n v="57"/>
    <x v="1"/>
    <s v="http://m.newspic.kr/view.html?nid=2022072618161078128"/>
  </r>
  <r>
    <s v="1_partners"/>
    <d v="2022-07-26T00:00:00"/>
    <s v="2022072617184340211"/>
    <s v="CA0518"/>
    <s v="CA05"/>
    <s v="유머/이슈"/>
    <s v="일하는 아가씨가 자꾸 먹을걸 싸가요"/>
    <x v="4"/>
    <n v="26"/>
    <n v="3.8461538461538464E-2"/>
    <m/>
    <n v="1"/>
    <x v="1"/>
    <s v="http://m.newspic.kr/view.html?nid=2022072617184340211"/>
  </r>
  <r>
    <s v="1_partners"/>
    <d v="2022-07-26T00:00:00"/>
    <s v="2022072417170272363"/>
    <s v="CA0518"/>
    <s v="CA05"/>
    <s v="유머/이슈"/>
    <s v="알바를 아들이라고 생각하는 사장"/>
    <x v="4"/>
    <n v="26"/>
    <n v="3.8461538461538464E-2"/>
    <n v="2226"/>
    <m/>
    <x v="2"/>
    <s v="http://m.newspic.kr/view.html?nid=2022072417170272363"/>
  </r>
  <r>
    <s v="1_partners"/>
    <d v="2022-07-26T00:00:00"/>
    <s v="2022072600104338707"/>
    <s v="CA0104"/>
    <s v="CA01"/>
    <s v="경제일반 "/>
    <s v="'이번주 마지막' 소상공인 손실보전금 확인지급 신청, 대상·입금시기는?"/>
    <x v="1"/>
    <n v="580"/>
    <n v="1.0344827586206896E-2"/>
    <n v="304"/>
    <n v="15"/>
    <x v="1"/>
    <s v="http://m.newspic.kr/view.html?nid=2022072600104338707"/>
  </r>
  <r>
    <s v="1_partners"/>
    <d v="2022-07-26T00:00:00"/>
    <s v="2022072613261097011"/>
    <s v="CA0102"/>
    <s v="CA01"/>
    <s v="정치일반"/>
    <s v="박지원, 이상민 저격…&quot;경찰이 총 쏘고 한강 넘었나&quot;"/>
    <x v="116"/>
    <n v="374"/>
    <n v="4.8128342245989303E-2"/>
    <n v="681"/>
    <n v="7"/>
    <x v="1"/>
    <s v="http://m.newspic.kr/view.html?nid=2022072613261097011"/>
  </r>
  <r>
    <s v="1_partners"/>
    <d v="2022-07-26T00:00:00"/>
    <s v="2022072509585687536"/>
    <s v="CA0315"/>
    <s v="CA03"/>
    <s v="예능"/>
    <s v="장애인 남자친구와 4년째 사귀는 여자가 듣는다는 말 &quot;저 여자…&quot;"/>
    <x v="184"/>
    <n v="1086"/>
    <n v="5.3406998158379376E-2"/>
    <n v="681"/>
    <n v="1"/>
    <x v="0"/>
    <s v="http://m.newspic.kr/view.html?nid=2022072509585687536"/>
  </r>
  <r>
    <s v="1_partners"/>
    <d v="2022-07-26T00:00:00"/>
    <s v="2022072613322702635"/>
    <s v="CA0215"/>
    <s v="CA02"/>
    <s v="게임"/>
    <s v="코나미 떠난 유벤투스, EA 피파와 다년간 독점 계약"/>
    <x v="5"/>
    <n v="172"/>
    <n v="1.1627906976744186E-2"/>
    <n v="2"/>
    <n v="3"/>
    <x v="1"/>
    <s v="http://m.newspic.kr/view.html?nid=2022072613322702635"/>
  </r>
  <r>
    <s v="1_partners"/>
    <d v="2022-07-26T00:00:00"/>
    <s v="2022072612570845909"/>
    <s v="CA0314"/>
    <s v="CA03"/>
    <s v="연예가화제"/>
    <s v="김선호, 평온 되찾는 일상…보조개 미소 여전하네"/>
    <x v="5"/>
    <n v="26"/>
    <n v="7.6923076923076927E-2"/>
    <n v="26"/>
    <n v="3"/>
    <x v="1"/>
    <s v="http://m.newspic.kr/view.html?nid=2022072612570845909"/>
  </r>
  <r>
    <s v="1_partners"/>
    <d v="2022-07-26T00:00:00"/>
    <s v="2022072607461728336"/>
    <s v="CA0116"/>
    <s v="CA01"/>
    <s v="글로벌 "/>
    <s v="테슬라, 올해 상반기 비트코인 평가손실 1억7000만 달러"/>
    <x v="4"/>
    <n v="33"/>
    <n v="3.0303030303030304E-2"/>
    <n v="1"/>
    <n v="1"/>
    <x v="1"/>
    <s v="http://m.newspic.kr/view.html?nid=2022072607461728336"/>
  </r>
  <r>
    <s v="1_partners"/>
    <d v="2022-07-26T00:00:00"/>
    <s v="2022072517560289474"/>
    <s v="CA0102"/>
    <s v="CA01"/>
    <s v="정치일반"/>
    <s v="尹대통령, 업무보고에 없었는데…&quot;여가부 폐지 로드맵 조속히 마련하라&quot;"/>
    <x v="17"/>
    <n v="342"/>
    <n v="1.4619883040935672E-2"/>
    <n v="5"/>
    <m/>
    <x v="0"/>
    <s v="http://m.newspic.kr/view.html?nid=2022072517560289474"/>
  </r>
  <r>
    <s v="1_partners"/>
    <d v="2022-07-26T00:00:00"/>
    <s v="2022072509102374379"/>
    <s v="CA0105"/>
    <s v="CA01"/>
    <s v="사건사고"/>
    <s v="3살 원생 양팔로 꽉 안아 조이고 가슴 밀친 보육교사, 법정 구속"/>
    <x v="14"/>
    <n v="257"/>
    <n v="3.5019455252918288E-2"/>
    <n v="155"/>
    <m/>
    <x v="0"/>
    <s v="http://m.newspic.kr/view.html?nid=2022072509102374379"/>
  </r>
  <r>
    <s v="1_partners"/>
    <d v="2022-07-26T00:00:00"/>
    <s v="2022072607200226899"/>
    <s v="CA0518"/>
    <s v="CA05"/>
    <s v="유머/이슈"/>
    <s v="우영우에서 은근히 멋있는 사람"/>
    <x v="33"/>
    <n v="2173"/>
    <n v="5.1081454210768526E-2"/>
    <n v="34"/>
    <n v="2"/>
    <x v="1"/>
    <s v="http://m.newspic.kr/view.html?nid=2022072607200226899"/>
  </r>
  <r>
    <s v="1_partners"/>
    <d v="2022-07-26T00:00:00"/>
    <s v="2022072513382888847"/>
    <s v="CA0306"/>
    <s v="CA03"/>
    <s v="영화"/>
    <s v="[단독]임영웅, '비상선언' VIP 시사회 뜬다"/>
    <x v="73"/>
    <n v="1650"/>
    <n v="7.2727272727272727E-3"/>
    <n v="4"/>
    <n v="5"/>
    <x v="0"/>
    <s v="http://m.newspic.kr/view.html?nid=2022072513382888847"/>
  </r>
  <r>
    <s v="1_partners"/>
    <d v="2022-07-26T00:00:00"/>
    <s v="2022072511060035850"/>
    <s v="CA0204"/>
    <s v="CA02"/>
    <s v="공연/전시"/>
    <s v="'피겨퀸' 김연아, 포레스텔라 소속 성악가 고우림과 10월 결혼"/>
    <x v="5"/>
    <n v="259"/>
    <n v="7.7220077220077222E-3"/>
    <n v="3289"/>
    <n v="10"/>
    <x v="0"/>
    <s v="http://m.newspic.kr/view.html?nid=2022072511060035850"/>
  </r>
  <r>
    <s v="1_partners"/>
    <d v="2022-07-26T00:00:00"/>
    <s v="2022072214000252400"/>
    <s v="CA0707"/>
    <s v="CA07"/>
    <s v="아이돌"/>
    <s v="최근 섹시포텐 터지고 있는 에스파 윈터"/>
    <x v="4"/>
    <n v="24"/>
    <n v="4.1666666666666664E-2"/>
    <n v="3247"/>
    <n v="2"/>
    <x v="7"/>
    <s v="http://m.newspic.kr/view.html?nid=2022072214000252400"/>
  </r>
  <r>
    <s v="1_partners"/>
    <d v="2022-07-26T00:00:00"/>
    <s v="2022072514131507219"/>
    <s v="CA0517"/>
    <s v="CA05"/>
    <s v="스토리"/>
    <s v="30일간 무이자 대출의 함정"/>
    <x v="294"/>
    <n v="8939"/>
    <n v="7.9650967669761721E-2"/>
    <n v="7286"/>
    <n v="2"/>
    <x v="0"/>
    <s v="http://m.newspic.kr/view.html?nid=2022072514131507219"/>
  </r>
  <r>
    <s v="1_partners"/>
    <d v="2022-07-26T00:00:00"/>
    <s v="2022072614350097532"/>
    <s v="CA0102"/>
    <s v="CA01"/>
    <s v="정치일반"/>
    <s v="임종석, 강훈식 지지 선언…&quot;文정부 때 총리 추천&quot;"/>
    <x v="84"/>
    <n v="445"/>
    <n v="3.3707865168539325E-2"/>
    <n v="1406"/>
    <n v="8"/>
    <x v="1"/>
    <s v="http://m.newspic.kr/view.html?nid=2022072614350097532"/>
  </r>
  <r>
    <s v="1_partners"/>
    <d v="2022-07-26T00:00:00"/>
    <s v="2022072605200233242"/>
    <s v="CA0707"/>
    <s v="CA07"/>
    <s v="아이돌"/>
    <s v="트와이스사나"/>
    <x v="16"/>
    <n v="508"/>
    <n v="3.1496062992125984E-2"/>
    <n v="12"/>
    <n v="16"/>
    <x v="1"/>
    <s v="http://m.newspic.kr/view.html?nid=2022072605200233242"/>
  </r>
  <r>
    <s v="1_partners"/>
    <d v="2022-07-26T00:00:00"/>
    <s v="2022072515363760732"/>
    <s v="CA0104"/>
    <s v="CA01"/>
    <s v="경제일반 "/>
    <s v="동양생명 저우궈단 사장 ‘혐한’ 막말로 임원 퇴사?…사측 “발언 확인되지 않아”"/>
    <x v="5"/>
    <n v="29"/>
    <n v="6.8965517241379309E-2"/>
    <m/>
    <m/>
    <x v="0"/>
    <s v="http://m.newspic.kr/view.html?nid=2022072515363760732"/>
  </r>
  <r>
    <s v="1_partners"/>
    <d v="2022-07-26T00:00:00"/>
    <s v="2022072516352791975"/>
    <s v="CA0102"/>
    <s v="CA01"/>
    <s v="정치일반"/>
    <s v="대통령실, '靑 관리·활용 자문단' 구성...단장에 이배용 전 이대 총장"/>
    <x v="5"/>
    <n v="151"/>
    <n v="1.3245033112582781E-2"/>
    <m/>
    <m/>
    <x v="0"/>
    <s v="http://m.newspic.kr/view.html?nid=2022072516352791975"/>
  </r>
  <r>
    <s v="1_partners"/>
    <d v="2022-07-26T00:00:00"/>
    <s v="2022072616000144564"/>
    <s v="CA0518"/>
    <s v="CA05"/>
    <s v="유머/이슈"/>
    <s v="웹소설 작가들이 받는 악플 수준.jpg"/>
    <x v="344"/>
    <n v="2362"/>
    <n v="5.0381033022861982E-2"/>
    <n v="2"/>
    <n v="1"/>
    <x v="1"/>
    <s v="http://m.newspic.kr/view.html?nid=2022072616000144564"/>
  </r>
  <r>
    <s v="1_partners"/>
    <d v="2022-07-26T00:00:00"/>
    <s v="2022072513022207148"/>
    <s v="CA0706"/>
    <s v="CA07"/>
    <s v="유머"/>
    <s v="강후방) 말랐다고 놀림받는 남자의 최후.jpg"/>
    <x v="345"/>
    <n v="23210"/>
    <n v="0.15342524773804395"/>
    <m/>
    <m/>
    <x v="0"/>
    <s v="http://m.newspic.kr/view.html?nid=2022072513022207148"/>
  </r>
  <r>
    <s v="1_partners"/>
    <d v="2022-07-26T00:00:00"/>
    <s v="2022072618000112211"/>
    <s v="CA0518"/>
    <s v="CA05"/>
    <s v="유머/이슈"/>
    <s v="오타 확률 99\% 단어"/>
    <x v="346"/>
    <n v="13163"/>
    <n v="5.0368457038668997E-2"/>
    <n v="4"/>
    <n v="1"/>
    <x v="1"/>
    <s v="http://m.newspic.kr/view.html?nid=2022072618000112211"/>
  </r>
  <r>
    <s v="1_partners"/>
    <d v="2022-07-26T00:00:00"/>
    <s v="2022072611303223470"/>
    <s v="CA0518"/>
    <s v="CA05"/>
    <s v="유머/이슈"/>
    <s v="요즘 우리한테 꽤 호감인 나라.jpg"/>
    <x v="9"/>
    <n v="259"/>
    <n v="5.019305019305019E-2"/>
    <n v="4"/>
    <n v="2"/>
    <x v="1"/>
    <s v="http://m.newspic.kr/view.html?nid=2022072611303223470"/>
  </r>
  <r>
    <s v="1_partners"/>
    <d v="2022-07-26T00:00:00"/>
    <s v="2022071800030096234"/>
    <s v="CA0706"/>
    <s v="CA07"/>
    <s v="유머"/>
    <s v="비키니 입은 치어리더 김현지"/>
    <x v="347"/>
    <n v="17263"/>
    <n v="2.6125238950356254E-2"/>
    <n v="2473"/>
    <m/>
    <x v="10"/>
    <s v="http://m.newspic.kr/view.html?nid=2022071800030096234"/>
  </r>
  <r>
    <s v="1_partners"/>
    <d v="2022-07-26T00:00:00"/>
    <s v="2022072516380039672"/>
    <s v="CA0314"/>
    <s v="CA03"/>
    <s v="연예가화제"/>
    <s v="“김연아씨 할말있습니다” 그는 왜 오열했나"/>
    <x v="199"/>
    <n v="864"/>
    <n v="4.9768518518518517E-2"/>
    <n v="38"/>
    <n v="2"/>
    <x v="0"/>
    <s v="http://m.newspic.kr/view.html?nid=2022072516380039672"/>
  </r>
  <r>
    <s v="1_partners"/>
    <d v="2022-07-26T00:00:00"/>
    <s v="2022072522265301787"/>
    <s v="CA0306"/>
    <s v="CA03"/>
    <s v="영화"/>
    <s v="빅뱅 탑 (BIGBANG TOP), '비상선언' VIP시사회 레드카펫 '깜짝 등장에 술렁'"/>
    <x v="65"/>
    <n v="520"/>
    <n v="3.8461538461538464E-2"/>
    <n v="8"/>
    <n v="3"/>
    <x v="0"/>
    <s v="http://m.newspic.kr/view.html?nid=2022072522265301787"/>
  </r>
  <r>
    <s v="1_partners"/>
    <d v="2022-07-26T00:00:00"/>
    <s v="2022072504151150335"/>
    <s v="CA0518"/>
    <s v="CA05"/>
    <s v="유머/이슈"/>
    <s v="버거 먹고 탈났다는 리뷰 삭제시킨 맘스터치 점주"/>
    <x v="348"/>
    <n v="34120"/>
    <n v="5.0175849941383355E-2"/>
    <n v="8327"/>
    <m/>
    <x v="0"/>
    <s v="http://m.newspic.kr/view.html?nid=2022072504151150335"/>
  </r>
  <r>
    <s v="1_partners"/>
    <d v="2022-07-26T00:00:00"/>
    <s v="2022072508111903369"/>
    <s v="CA0315"/>
    <s v="CA03"/>
    <s v="예능"/>
    <s v="‘돌싱글즈3’ 이소라, 아이 셋 고백에 눈물바다…자체 시청률 4.4% 최고"/>
    <x v="43"/>
    <n v="643"/>
    <n v="6.3763608087091764E-2"/>
    <n v="46"/>
    <m/>
    <x v="0"/>
    <s v="http://m.newspic.kr/view.html?nid=2022072508111903369"/>
  </r>
  <r>
    <s v="1_partners"/>
    <d v="2022-07-26T00:00:00"/>
    <s v="2022072517334195070"/>
    <s v="CA0518"/>
    <s v="CA05"/>
    <s v="유머/이슈"/>
    <s v="1일 숙박비 만 원, 1성급 오사카 호텔"/>
    <x v="349"/>
    <n v="23464"/>
    <n v="5.0076713262870783E-2"/>
    <n v="473"/>
    <n v="1"/>
    <x v="0"/>
    <s v="http://m.newspic.kr/view.html?nid=2022072517334195070"/>
  </r>
  <r>
    <s v="1_partners"/>
    <d v="2022-07-26T00:00:00"/>
    <s v="2022072611000121854"/>
    <s v="CA0518"/>
    <s v="CA05"/>
    <s v="유머/이슈"/>
    <s v="평양에서 소원 달성한 탈북자"/>
    <x v="350"/>
    <n v="9230"/>
    <n v="4.9512459371614304E-2"/>
    <n v="2"/>
    <m/>
    <x v="1"/>
    <s v="http://m.newspic.kr/view.html?nid=2022072611000121854"/>
  </r>
  <r>
    <s v="1_partners"/>
    <d v="2022-07-26T00:00:00"/>
    <s v="2022072610352184567"/>
    <s v="CA0315"/>
    <s v="CA03"/>
    <s v="예능"/>
    <s v="라필루스, 샨티 복귀…'더쇼' 완전체 무대 예고"/>
    <x v="4"/>
    <n v="132"/>
    <n v="7.575757575757576E-3"/>
    <n v="2"/>
    <n v="1"/>
    <x v="1"/>
    <s v="http://m.newspic.kr/view.html?nid=2022072610352184567"/>
  </r>
  <r>
    <s v="1_partners"/>
    <d v="2022-07-26T00:00:00"/>
    <s v="2022072510444142952"/>
    <s v="CA0314"/>
    <s v="CA03"/>
    <s v="연예가화제"/>
    <s v="전소민, “클리닝업 안녕&quot; 나인우와 깜짝 결혼 화보 공개"/>
    <x v="4"/>
    <n v="52"/>
    <n v="1.9230769230769232E-2"/>
    <m/>
    <m/>
    <x v="0"/>
    <s v="http://m.newspic.kr/view.html?nid=2022072510444142952"/>
  </r>
  <r>
    <s v="1_partners"/>
    <d v="2022-07-26T00:00:00"/>
    <s v="2022072508532703508"/>
    <s v="CA0904"/>
    <s v="CA09"/>
    <s v="금융/증권"/>
    <s v="현대건설, 3분기 정상화될 영업이익-하이투자"/>
    <x v="4"/>
    <n v="6"/>
    <n v="0.16666666666666666"/>
    <m/>
    <m/>
    <x v="0"/>
    <s v="http://m.newspic.kr/view.html?nid=2022072508532703508"/>
  </r>
  <r>
    <s v="1_partners"/>
    <d v="2022-07-26T00:00:00"/>
    <s v="2022072611271200712"/>
    <s v="CA0103"/>
    <s v="CA01"/>
    <s v="사회일반"/>
    <s v="속보) 국무회의서 행안부 경찰국 신설안 의결..."/>
    <x v="59"/>
    <n v="597"/>
    <n v="1.8425460636515914E-2"/>
    <n v="1785"/>
    <n v="1"/>
    <x v="1"/>
    <s v="http://m.newspic.kr/view.html?nid=2022072611271200712"/>
  </r>
  <r>
    <s v="1_partners"/>
    <d v="2022-07-26T00:00:00"/>
    <s v="2022072606043321804"/>
    <s v="CA0405"/>
    <s v="CA04"/>
    <s v="축구"/>
    <s v="친선전인데 굳이?...네이마르, '다이빙' 논란"/>
    <x v="0"/>
    <n v="241"/>
    <n v="7.0539419087136929E-2"/>
    <n v="12"/>
    <n v="4"/>
    <x v="1"/>
    <s v="http://m.newspic.kr/view.html?nid=2022072606043321804"/>
  </r>
  <r>
    <s v="1_partners"/>
    <d v="2022-07-26T00:00:00"/>
    <s v="2022072611200172403"/>
    <s v="CA0316"/>
    <s v="CA03"/>
    <s v="드라마"/>
    <s v="'오늘의 웹툰' 김세정 &quot;SBS와 또 함께해서 영광, '연타'라는 짐 얹고 싶진 않아&quot;"/>
    <x v="4"/>
    <n v="56"/>
    <n v="1.7857142857142856E-2"/>
    <n v="3"/>
    <m/>
    <x v="1"/>
    <s v="http://m.newspic.kr/view.html?nid=2022072611200172403"/>
  </r>
  <r>
    <s v="1_partners"/>
    <d v="2022-07-26T00:00:00"/>
    <s v="2022072602451618708"/>
    <s v="CA0518"/>
    <s v="CA05"/>
    <s v="유머/이슈"/>
    <s v="한국이 세계최고 노하우를 가진 분야..JPG (스압)"/>
    <x v="351"/>
    <n v="17660"/>
    <n v="4.9490373725934317E-2"/>
    <n v="221"/>
    <n v="1"/>
    <x v="1"/>
    <s v="http://m.newspic.kr/view.html?nid=2022072602451618708"/>
  </r>
  <r>
    <s v="1_partners"/>
    <d v="2022-07-26T00:00:00"/>
    <s v="2022072611214029261"/>
    <s v="CA0314"/>
    <s v="CA03"/>
    <s v="연예가화제"/>
    <s v="이채은, 꽃들 사이에서 피어난 여신…♥오창석과 결혼설 재점화"/>
    <x v="4"/>
    <n v="170"/>
    <n v="5.8823529411764705E-3"/>
    <m/>
    <m/>
    <x v="1"/>
    <s v="http://m.newspic.kr/view.html?nid=2022072611214029261"/>
  </r>
  <r>
    <s v="1_partners"/>
    <d v="2022-07-26T00:00:00"/>
    <s v="2022072312340213813"/>
    <s v="CA0207"/>
    <s v="CA02"/>
    <s v="자동차/시승기"/>
    <s v="542마력 M4를 위한 CSL 태그 부활"/>
    <x v="4"/>
    <n v="40"/>
    <n v="2.5000000000000001E-2"/>
    <m/>
    <m/>
    <x v="6"/>
    <s v="http://m.newspic.kr/view.html?nid=2022072312340213813"/>
  </r>
  <r>
    <s v="1_partners"/>
    <d v="2022-07-26T00:00:00"/>
    <s v="2022072600052481918"/>
    <s v="CA0518"/>
    <s v="CA05"/>
    <s v="유머/이슈"/>
    <s v="강태오 논란 거리 생김"/>
    <x v="78"/>
    <n v="1483"/>
    <n v="4.9224544841537425E-2"/>
    <n v="15"/>
    <m/>
    <x v="1"/>
    <s v="http://m.newspic.kr/view.html?nid=2022072600052481918"/>
  </r>
  <r>
    <s v="1_partners"/>
    <d v="2022-07-26T00:00:00"/>
    <s v="2022072513291130500"/>
    <s v="CA0406"/>
    <s v="CA04"/>
    <s v="해외축구 "/>
    <s v="맨유 &quot;마르시알 영입 포기해&quot;...리버풀전 득점으로 존재감↑"/>
    <x v="5"/>
    <n v="34"/>
    <n v="5.8823529411764705E-2"/>
    <m/>
    <m/>
    <x v="0"/>
    <s v="http://m.newspic.kr/view.html?nid=2022072513291130500"/>
  </r>
  <r>
    <s v="1_partners"/>
    <d v="2022-07-26T00:00:00"/>
    <s v="2022072615110740338"/>
    <s v="CA0103"/>
    <s v="CA01"/>
    <s v="사회일반"/>
    <s v="대출연체자에 착오송금된 돈 압류한 신한은행...대법 &quot;일부 반환해야&quot;"/>
    <x v="4"/>
    <n v="28"/>
    <n v="3.5714285714285712E-2"/>
    <m/>
    <m/>
    <x v="1"/>
    <s v="http://m.newspic.kr/view.html?nid=2022072615110740338"/>
  </r>
  <r>
    <s v="1_partners"/>
    <d v="2022-07-26T00:00:00"/>
    <s v="2022072500030082250"/>
    <s v="CA0519"/>
    <s v="CA05"/>
    <s v="15금"/>
    <s v="살짝 흔들리는 이주희 치어리더 노란 나시"/>
    <x v="352"/>
    <n v="1786"/>
    <n v="6.7189249720044794E-2"/>
    <n v="9755"/>
    <n v="6"/>
    <x v="0"/>
    <s v="http://m.newspic.kr/view.html?nid=2022072500030082250"/>
  </r>
  <r>
    <s v="1_partners"/>
    <d v="2022-07-26T00:00:00"/>
    <s v="2022072607200056670"/>
    <s v="CA0104"/>
    <s v="CA01"/>
    <s v="경제일반 "/>
    <s v="강남·용산 대장주 아파트도 시세 하락"/>
    <x v="4"/>
    <n v="91"/>
    <n v="1.098901098901099E-2"/>
    <n v="18"/>
    <n v="13"/>
    <x v="1"/>
    <s v="http://m.newspic.kr/view.html?nid=2022072607200056670"/>
  </r>
  <r>
    <s v="1_partners"/>
    <d v="2022-07-26T00:00:00"/>
    <s v="2022072614031030715"/>
    <s v="CA0104"/>
    <s v="CA01"/>
    <s v="경제일반 "/>
    <s v="상반기 서울 월세가격, 작년 하반기대비 719만원 상승…세입자 주거부담 가중"/>
    <x v="4"/>
    <n v="257"/>
    <n v="3.8910505836575876E-3"/>
    <m/>
    <n v="3"/>
    <x v="1"/>
    <s v="http://m.newspic.kr/view.html?nid=2022072614031030715"/>
  </r>
  <r>
    <s v="1_partners"/>
    <d v="2022-07-26T00:00:00"/>
    <s v="2022072600200086026"/>
    <s v="CA0707"/>
    <s v="CA07"/>
    <s v="아이돌"/>
    <s v="팬미팅 방심하는 레드벨벳 조이"/>
    <x v="353"/>
    <n v="25022"/>
    <n v="5.0235792502597715E-2"/>
    <n v="8"/>
    <n v="2"/>
    <x v="1"/>
    <s v="http://m.newspic.kr/view.html?nid=2022072600200086026"/>
  </r>
  <r>
    <s v="1_partners"/>
    <d v="2022-07-26T00:00:00"/>
    <s v="2022072600012513379"/>
    <s v="CA0210"/>
    <s v="CA02"/>
    <s v="오늘의 운세"/>
    <s v="쪽집게 오늘의 운세 2022년 7월 26일 &quot;양띠, 닭띠 등 띠별 무료 운세&quot;"/>
    <x v="5"/>
    <n v="345"/>
    <n v="5.7971014492753624E-3"/>
    <n v="180"/>
    <n v="26"/>
    <x v="1"/>
    <s v="http://m.newspic.kr/view.html?nid=2022072600012513379"/>
  </r>
  <r>
    <s v="1_partners"/>
    <d v="2022-07-26T00:00:00"/>
    <s v="2022072611020028713"/>
    <s v="CA0518"/>
    <s v="CA05"/>
    <s v="유머/이슈"/>
    <s v="버블티 마시다가…타피오카 펄 목에 걸린 中10대 사망"/>
    <x v="17"/>
    <n v="136"/>
    <n v="3.6764705882352942E-2"/>
    <m/>
    <m/>
    <x v="1"/>
    <s v="http://m.newspic.kr/view.html?nid=2022072611020028713"/>
  </r>
  <r>
    <s v="1_partners"/>
    <d v="2022-07-26T00:00:00"/>
    <s v="2022072610133189731"/>
    <s v="CA0306"/>
    <s v="CA03"/>
    <s v="영화"/>
    <s v="설인아, 수줍게 드러낸 복근"/>
    <x v="4"/>
    <n v="72"/>
    <n v="1.3888888888888888E-2"/>
    <n v="1"/>
    <n v="1"/>
    <x v="1"/>
    <s v="http://m.newspic.kr/view.html?nid=2022072610133189731"/>
  </r>
  <r>
    <s v="1_partners"/>
    <d v="2022-07-26T00:00:00"/>
    <s v="2022072516124109334"/>
    <s v="CA0103"/>
    <s v="CA01"/>
    <s v="사회일반"/>
    <s v="1025회 로또, '61억 대박' 판매한 곳은"/>
    <x v="5"/>
    <n v="27"/>
    <n v="7.407407407407407E-2"/>
    <m/>
    <m/>
    <x v="0"/>
    <s v="http://m.newspic.kr/view.html?nid=2022072516124109334"/>
  </r>
  <r>
    <s v="1_partners"/>
    <d v="2022-07-26T00:00:00"/>
    <s v="2022072516104612819"/>
    <s v="CA0707"/>
    <s v="CA07"/>
    <s v="아이돌"/>
    <s v="르세라핌 카즈하 ELLE 화보 촬영 뽀얀 몸매"/>
    <x v="3"/>
    <n v="542"/>
    <n v="5.5350553505535052E-3"/>
    <n v="32"/>
    <m/>
    <x v="0"/>
    <s v="http://m.newspic.kr/view.html?nid=2022072516104612819"/>
  </r>
  <r>
    <s v="1_partners"/>
    <d v="2022-07-26T00:00:00"/>
    <s v="2022072515100064912"/>
    <s v="CA0104"/>
    <s v="CA01"/>
    <s v="경제일반 "/>
    <s v="오스템임플란트, 2분기 영업익 562억 원…사상 최대 분기 실적"/>
    <x v="5"/>
    <n v="79"/>
    <n v="2.5316455696202531E-2"/>
    <m/>
    <m/>
    <x v="0"/>
    <s v="http://m.newspic.kr/view.html?nid=2022072515100064912"/>
  </r>
  <r>
    <s v="1_partners"/>
    <d v="2022-07-26T00:00:00"/>
    <s v="2022072609120915482"/>
    <s v="CA0314"/>
    <s v="CA03"/>
    <s v="연예가화제"/>
    <s v="배우 설인아, 마르헨제이와 함께 인도네시아로 29일 출국"/>
    <x v="4"/>
    <n v="260"/>
    <n v="3.8461538461538464E-3"/>
    <n v="1"/>
    <m/>
    <x v="1"/>
    <s v="http://m.newspic.kr/view.html?nid=2022072609120915482"/>
  </r>
  <r>
    <s v="1_partners"/>
    <d v="2022-07-26T00:00:00"/>
    <s v="2022072600000016369"/>
    <s v="CA0103"/>
    <s v="CA01"/>
    <s v="사회일반"/>
    <s v="오늘의 띠별 운세(7월 26일)"/>
    <x v="4"/>
    <n v="191"/>
    <n v="5.235602094240838E-3"/>
    <n v="419"/>
    <n v="57"/>
    <x v="1"/>
    <s v="http://m.newspic.kr/view.html?nid=2022072600000016369"/>
  </r>
  <r>
    <s v="1_partners"/>
    <d v="2022-07-26T00:00:00"/>
    <s v="2022072516131030415"/>
    <s v="CA0401"/>
    <s v="CA04"/>
    <s v="스포츠 일반 "/>
    <s v="최진우, 우상혁 고교 2학년 기록보다 높은 '2ｍ23' 점프"/>
    <x v="4"/>
    <n v="73"/>
    <n v="1.3698630136986301E-2"/>
    <n v="1"/>
    <m/>
    <x v="0"/>
    <s v="http://m.newspic.kr/view.html?nid=2022072516131030415"/>
  </r>
  <r>
    <s v="1_partners"/>
    <d v="2022-07-26T00:00:00"/>
    <s v="2022072618264018373"/>
    <s v="CA0102"/>
    <s v="CA01"/>
    <s v="정치일반"/>
    <s v="與반도체특위, 한 달 만의 성과…다음주 `반도체 특별법` 발의"/>
    <x v="21"/>
    <n v="455"/>
    <n v="1.7582417582417582E-2"/>
    <n v="10"/>
    <n v="1"/>
    <x v="1"/>
    <s v="http://m.newspic.kr/view.html?nid=2022072618264018373"/>
  </r>
  <r>
    <s v="1_partners"/>
    <d v="2022-07-26T00:00:00"/>
    <s v="2022072500020075773"/>
    <s v="CA0707"/>
    <s v="CA07"/>
    <s v="아이돌"/>
    <s v="은근 볼륨감 넘치는 앨리스 연제"/>
    <x v="354"/>
    <n v="2144"/>
    <n v="6.0634328358208957E-2"/>
    <n v="81"/>
    <n v="1"/>
    <x v="0"/>
    <s v="http://m.newspic.kr/view.html?nid=2022072500020075773"/>
  </r>
  <r>
    <s v="1_partners"/>
    <d v="2022-07-26T00:00:00"/>
    <s v="2022072609300058775"/>
    <s v="CA0902"/>
    <s v="CA09"/>
    <s v="암호화폐"/>
    <s v="비트코인 '공포·탐욕 지수' 26, 투심 위축...지난주 BTC 펀드에 1900만달러 순유입"/>
    <x v="9"/>
    <n v="319"/>
    <n v="4.0752351097178681E-2"/>
    <n v="12"/>
    <n v="17"/>
    <x v="1"/>
    <s v="http://m.newspic.kr/view.html?nid=2022072609300058775"/>
  </r>
  <r>
    <s v="1_partners"/>
    <d v="2022-07-26T00:00:00"/>
    <s v="2022072512311439764"/>
    <s v="CA0314"/>
    <s v="CA03"/>
    <s v="연예가화제"/>
    <s v="'절친' 방탄소년단 뷔·박서준→이민호, 키소주 런칭 행사장 속 스타들 [포토]"/>
    <x v="4"/>
    <n v="79"/>
    <n v="1.2658227848101266E-2"/>
    <n v="32"/>
    <m/>
    <x v="0"/>
    <s v="http://m.newspic.kr/view.html?nid=2022072512311439764"/>
  </r>
  <r>
    <s v="1_partners"/>
    <d v="2022-07-26T00:00:00"/>
    <s v="2022072615085773908"/>
    <s v="CA0203"/>
    <s v="CA02"/>
    <s v="책 "/>
    <s v="〈러브히나〉를 그린 만화가 아카마츠 켄, 일본 국회의원이 되다"/>
    <x v="5"/>
    <n v="71"/>
    <n v="2.8169014084507043E-2"/>
    <m/>
    <m/>
    <x v="1"/>
    <s v="http://m.newspic.kr/view.html?nid=2022072615085773908"/>
  </r>
  <r>
    <s v="1_partners"/>
    <d v="2022-07-26T00:00:00"/>
    <s v="2022072607084637066"/>
    <s v="CA0518"/>
    <s v="CA05"/>
    <s v="유머/이슈"/>
    <s v="싱글벙글 LEET 시험 조진 디시인"/>
    <x v="355"/>
    <n v="10445"/>
    <n v="4.8827190043082815E-2"/>
    <n v="1347"/>
    <n v="1"/>
    <x v="1"/>
    <s v="http://m.newspic.kr/view.html?nid=2022072607084637066"/>
  </r>
  <r>
    <s v="1_partners"/>
    <d v="2022-07-26T00:00:00"/>
    <s v="2022072616492381230"/>
    <s v="CA0316"/>
    <s v="CA03"/>
    <s v="드라마"/>
    <s v="윤아 증명사진 화제, 드라마 '빅마우스' 미호의 간호사 직원증 속 증명사진 공개"/>
    <x v="4"/>
    <n v="51"/>
    <n v="1.9607843137254902E-2"/>
    <m/>
    <m/>
    <x v="1"/>
    <s v="http://m.newspic.kr/view.html?nid=2022072616492381230"/>
  </r>
  <r>
    <s v="1_partners"/>
    <d v="2022-07-26T00:00:00"/>
    <s v="2022072515573345111"/>
    <s v="CA0306"/>
    <s v="CA03"/>
    <s v="영화"/>
    <s v="이준혁, 새로운 빌런 확정...'범죄도시3' 마동석 이범수 등 캐스팅 확정…첫 촬영 시작"/>
    <x v="4"/>
    <n v="32"/>
    <n v="3.125E-2"/>
    <n v="1"/>
    <m/>
    <x v="0"/>
    <s v="http://m.newspic.kr/view.html?nid=2022072515573345111"/>
  </r>
  <r>
    <s v="1_partners"/>
    <d v="2022-07-26T00:00:00"/>
    <s v="2022072521050252601"/>
    <s v="CA0518"/>
    <s v="CA05"/>
    <s v="유머/이슈"/>
    <s v="'차붐'이 겪은 인종차별"/>
    <x v="356"/>
    <n v="35544"/>
    <n v="4.8784604996623904E-2"/>
    <n v="4514"/>
    <m/>
    <x v="0"/>
    <s v="http://m.newspic.kr/view.html?nid=2022072521050252601"/>
  </r>
  <r>
    <s v="1_partners"/>
    <d v="2022-07-26T00:00:00"/>
    <s v="2022072523024245214"/>
    <s v="CA0517"/>
    <s v="CA05"/>
    <s v="스토리"/>
    <s v="잘생긴 남자만 아는 거"/>
    <x v="357"/>
    <n v="8598"/>
    <n v="8.8276343335659452E-2"/>
    <n v="2413"/>
    <n v="9"/>
    <x v="0"/>
    <s v="http://m.newspic.kr/view.html?nid=2022072523024245214"/>
  </r>
  <r>
    <s v="1_partners"/>
    <d v="2022-07-26T00:00:00"/>
    <s v="2022072611284272422"/>
    <s v="CA0306"/>
    <s v="CA03"/>
    <s v="영화"/>
    <s v="이정재-정우성, 장난기 가득!"/>
    <x v="10"/>
    <n v="241"/>
    <n v="1.6597510373443983E-2"/>
    <n v="1"/>
    <n v="3"/>
    <x v="1"/>
    <s v="http://m.newspic.kr/view.html?nid=2022072611284272422"/>
  </r>
  <r>
    <s v="1_partners"/>
    <d v="2022-07-26T00:00:00"/>
    <s v="2022072509223676077"/>
    <s v="CA0603"/>
    <s v="CA06"/>
    <s v="스포츠"/>
    <s v="연패 끊어낸 오재일, &quot;너무 기뻤지만 좋아할 수 없었어&quot; [KBO리그]"/>
    <x v="4"/>
    <n v="18"/>
    <n v="5.5555555555555552E-2"/>
    <m/>
    <m/>
    <x v="0"/>
    <s v="http://m.newspic.kr/view.html?nid=2022072509223676077"/>
  </r>
  <r>
    <s v="1_partners"/>
    <d v="2022-07-26T00:00:00"/>
    <s v="2022072404502479510"/>
    <s v="CA0706"/>
    <s v="CA07"/>
    <s v="유머"/>
    <s v="돌핀팬츠의 유래"/>
    <x v="3"/>
    <n v="64"/>
    <n v="4.6875E-2"/>
    <n v="2379"/>
    <n v="5"/>
    <x v="2"/>
    <s v="http://m.newspic.kr/view.html?nid=2022072404502479510"/>
  </r>
  <r>
    <s v="1_partners"/>
    <d v="2022-07-26T00:00:00"/>
    <s v="2022072521050078892"/>
    <s v="CA0210"/>
    <s v="CA02"/>
    <s v="오늘의 운세"/>
    <s v="② [오늘의 운세] 7월 26일(음력 6월 28일, 일진은 경진 庚辰) : 말띠(午) ~ 돼지띠(亥)"/>
    <x v="10"/>
    <n v="67"/>
    <n v="5.9701492537313432E-2"/>
    <n v="136"/>
    <n v="17"/>
    <x v="0"/>
    <s v="http://m.newspic.kr/view.html?nid=2022072521050078892"/>
  </r>
  <r>
    <s v="1_partners"/>
    <d v="2022-07-26T00:00:00"/>
    <s v="2022072118000027451"/>
    <s v="CA0314"/>
    <s v="CA03"/>
    <s v="연예가화제"/>
    <s v="[영상 뉴스] 35kg 감량하고 딴 사람 된 몸짱 엄마"/>
    <x v="4"/>
    <n v="17"/>
    <n v="5.8823529411764705E-2"/>
    <m/>
    <m/>
    <x v="5"/>
    <s v="http://m.newspic.kr/view.html?nid=2022072118000027451"/>
  </r>
  <r>
    <s v="1_partners"/>
    <d v="2022-07-26T00:00:00"/>
    <s v="2022072615280062209"/>
    <s v="CA0707"/>
    <s v="CA07"/>
    <s v="아이돌"/>
    <s v="우아 나나 테니스 스커트"/>
    <x v="17"/>
    <n v="360"/>
    <n v="1.3888888888888888E-2"/>
    <n v="6"/>
    <n v="5"/>
    <x v="1"/>
    <s v="http://m.newspic.kr/view.html?nid=2022072615280062209"/>
  </r>
  <r>
    <s v="1_partners"/>
    <d v="2022-07-26T00:00:00"/>
    <s v="2022072512064418268"/>
    <s v="CA0518"/>
    <s v="CA05"/>
    <s v="유머/이슈"/>
    <s v="갓 잡은 돼지고기 맛은?"/>
    <x v="358"/>
    <n v="18002"/>
    <n v="4.8494611709810023E-2"/>
    <n v="2774"/>
    <m/>
    <x v="0"/>
    <s v="http://m.newspic.kr/view.html?nid=2022072512064418268"/>
  </r>
  <r>
    <s v="1_partners"/>
    <d v="2022-07-26T00:00:00"/>
    <s v="2022072409180517259"/>
    <s v="CA0519"/>
    <s v="CA05"/>
    <s v="15금"/>
    <s v="가슴 큰 딸을 낳아 기쁜 엄마"/>
    <x v="10"/>
    <n v="27"/>
    <n v="0.14814814814814814"/>
    <n v="13675"/>
    <n v="4"/>
    <x v="2"/>
    <s v="http://m.newspic.kr/view.html?nid=2022072409180517259"/>
  </r>
  <r>
    <s v="1_partners"/>
    <d v="2022-07-26T00:00:00"/>
    <s v="2022072611332200390"/>
    <s v="CA0103"/>
    <s v="CA01"/>
    <s v="사회일반"/>
    <s v="2030 부산세계박람회 유치 지원 태스크포스 발족한 포스코그룹…유치 활동에 박차 가해"/>
    <x v="4"/>
    <n v="104"/>
    <n v="9.6153846153846159E-3"/>
    <n v="7"/>
    <n v="1"/>
    <x v="1"/>
    <s v="http://m.newspic.kr/view.html?nid=2022072611332200390"/>
  </r>
  <r>
    <s v="1_partners"/>
    <d v="2022-07-26T00:00:00"/>
    <s v="2022072500360786320"/>
    <s v="CA0518"/>
    <s v="CA05"/>
    <s v="유머/이슈"/>
    <s v="공익이 말 하는 소년원"/>
    <x v="359"/>
    <n v="51044"/>
    <n v="4.7782305461954395E-2"/>
    <n v="472"/>
    <m/>
    <x v="0"/>
    <s v="http://m.newspic.kr/view.html?nid=2022072500360786320"/>
  </r>
  <r>
    <s v="1_partners"/>
    <d v="2022-07-26T00:00:00"/>
    <s v="2022072611514111949"/>
    <s v="CA0518"/>
    <s v="CA05"/>
    <s v="유머/이슈"/>
    <s v="순진한 친구 놀리기"/>
    <x v="17"/>
    <n v="141"/>
    <n v="3.5460992907801421E-2"/>
    <m/>
    <m/>
    <x v="1"/>
    <s v="http://m.newspic.kr/view.html?nid=2022072611514111949"/>
  </r>
  <r>
    <s v="1_partners"/>
    <d v="2022-07-26T00:00:00"/>
    <s v="2022072512443462997"/>
    <s v="CA0517"/>
    <s v="CA05"/>
    <s v="스토리"/>
    <s v="밥에 장난친다며 화가 난 남편.jpg"/>
    <x v="360"/>
    <n v="11810"/>
    <n v="6.4944961896697712E-2"/>
    <n v="3447"/>
    <n v="2"/>
    <x v="0"/>
    <s v="http://m.newspic.kr/view.html?nid=2022072512443462997"/>
  </r>
  <r>
    <s v="1_partners"/>
    <d v="2022-07-26T00:00:00"/>
    <s v="2022072423050115407"/>
    <s v="CA0518"/>
    <s v="CA05"/>
    <s v="유머/이슈"/>
    <s v="알아도 딱히 쓸 일 없는 우리몸의 비밀.jpg"/>
    <x v="90"/>
    <n v="738"/>
    <n v="4.7425474254742549E-2"/>
    <n v="6493"/>
    <n v="1"/>
    <x v="2"/>
    <s v="http://m.newspic.kr/view.html?nid=2022072423050115407"/>
  </r>
  <r>
    <s v="1_partners"/>
    <d v="2022-07-26T00:00:00"/>
    <s v="2022072605241943022"/>
    <s v="CA0104"/>
    <s v="CA01"/>
    <s v="경제일반 "/>
    <s v="[인사이트]'닥터둠' 루비니 &quot;얕은 침체는 환상…스태그플레이션+채무위기&quot;"/>
    <x v="5"/>
    <n v="60"/>
    <n v="3.3333333333333333E-2"/>
    <m/>
    <n v="1"/>
    <x v="1"/>
    <s v="http://m.newspic.kr/view.html?nid=2022072605241943022"/>
  </r>
  <r>
    <s v="1_partners"/>
    <d v="2022-07-26T00:00:00"/>
    <s v="2022072523420593838"/>
    <s v="CA0517"/>
    <s v="CA05"/>
    <s v="스토리"/>
    <s v="피임 했으니 불륜이 아니라는 여자"/>
    <x v="361"/>
    <n v="36383"/>
    <n v="6.1017508176895802E-2"/>
    <n v="20730"/>
    <n v="33"/>
    <x v="0"/>
    <s v="http://m.newspic.kr/view.html?nid=2022072523420593838"/>
  </r>
  <r>
    <s v="1_partners"/>
    <d v="2022-07-26T00:00:00"/>
    <s v="2022072614520087738"/>
    <s v="CA0316"/>
    <s v="CA03"/>
    <s v="드라마"/>
    <s v="지성이 또…감독도 공개고백하게 만드는 1인2역 ‘아다마스’ [종합]"/>
    <x v="4"/>
    <n v="49"/>
    <n v="2.0408163265306121E-2"/>
    <m/>
    <m/>
    <x v="1"/>
    <s v="http://m.newspic.kr/view.html?nid=2022072614520087738"/>
  </r>
  <r>
    <s v="1_partners"/>
    <d v="2022-07-26T00:00:00"/>
    <s v="2022070807500025624"/>
    <s v="CA0517"/>
    <s v="CA05"/>
    <s v="스토리"/>
    <s v="여자도 효과 있다는 약."/>
    <x v="3"/>
    <n v="167"/>
    <n v="1.7964071856287425E-2"/>
    <m/>
    <m/>
    <x v="16"/>
    <s v="http://m.newspic.kr/view.html?nid=2022070807500025624"/>
  </r>
  <r>
    <s v="1_partners"/>
    <d v="2022-07-26T00:00:00"/>
    <s v="2022072511500354901"/>
    <s v="CA0314"/>
    <s v="CA03"/>
    <s v="연예가화제"/>
    <s v="전소민, 제작진과 열애 의혹♥…&quot;이 정도면 남친&quot; (런닝맨)[종합]"/>
    <x v="122"/>
    <n v="1364"/>
    <n v="3.44574780058651E-2"/>
    <n v="6"/>
    <m/>
    <x v="0"/>
    <s v="http://m.newspic.kr/view.html?nid=2022072511500354901"/>
  </r>
  <r>
    <s v="1_partners"/>
    <d v="2022-07-26T00:00:00"/>
    <s v="2022072514054930415"/>
    <s v="CA0707"/>
    <s v="CA07"/>
    <s v="아이돌"/>
    <s v="타이트한 빨간티셔츠입은 김세정"/>
    <x v="362"/>
    <n v="3373"/>
    <n v="9.1609842869848801E-2"/>
    <n v="383"/>
    <m/>
    <x v="0"/>
    <s v="http://m.newspic.kr/view.html?nid=2022072514054930415"/>
  </r>
  <r>
    <s v="1_partners"/>
    <d v="2022-07-26T00:00:00"/>
    <s v="2022072407552452604"/>
    <s v="CA0518"/>
    <s v="CA05"/>
    <s v="유머/이슈"/>
    <s v="29살 모쏠과 연애해본 후기.jpg"/>
    <x v="5"/>
    <n v="57"/>
    <n v="3.5087719298245612E-2"/>
    <n v="8145"/>
    <m/>
    <x v="2"/>
    <s v="http://m.newspic.kr/view.html?nid=2022072407552452604"/>
  </r>
  <r>
    <s v="1_partners"/>
    <d v="2022-07-26T00:00:00"/>
    <s v="2022072606320061381"/>
    <s v="CA0103"/>
    <s v="CA01"/>
    <s v="사회일반"/>
    <s v="양양 계곡서 3살 남아 급류에 휩쓸려 실종"/>
    <x v="116"/>
    <n v="2103"/>
    <n v="8.5592011412268191E-3"/>
    <n v="1761"/>
    <n v="59"/>
    <x v="1"/>
    <s v="http://m.newspic.kr/view.html?nid=2022072606320061381"/>
  </r>
  <r>
    <s v="1_partners"/>
    <d v="2022-07-26T00:00:00"/>
    <s v="2022072020001906726"/>
    <s v="CA0615"/>
    <s v="CA06"/>
    <s v="도서"/>
    <s v="하버드, 서울대 가르친 교수가 말하는 두 학교 학생의 차이"/>
    <x v="4"/>
    <n v="110"/>
    <n v="9.0909090909090905E-3"/>
    <m/>
    <m/>
    <x v="4"/>
    <s v="http://m.newspic.kr/view.html?nid=2022072020001906726"/>
  </r>
  <r>
    <s v="1_partners"/>
    <d v="2022-07-26T00:00:00"/>
    <s v="2022072619154290550"/>
    <s v="CA0707"/>
    <s v="CA07"/>
    <s v="아이돌"/>
    <s v="ㅗㅜㅑ 소리가 절로 나왔던 옆에서 본 트와이스 지효"/>
    <x v="184"/>
    <n v="439"/>
    <n v="0.13211845102505695"/>
    <n v="13"/>
    <n v="13"/>
    <x v="1"/>
    <s v="http://m.newspic.kr/view.html?nid=2022072619154290550"/>
  </r>
  <r>
    <s v="1_partners"/>
    <d v="2022-07-26T00:00:00"/>
    <s v="2022072600030069258"/>
    <s v="CA0306"/>
    <s v="CA03"/>
    <s v="영화"/>
    <s v="임영웅, 생애 첫 VIP 시사회는 '비상선언'...스타 총출동"/>
    <x v="4"/>
    <n v="530"/>
    <n v="1.8867924528301887E-3"/>
    <n v="36"/>
    <n v="14"/>
    <x v="1"/>
    <s v="http://m.newspic.kr/view.html?nid=2022072600030069258"/>
  </r>
  <r>
    <s v="1_partners"/>
    <d v="2022-07-26T00:00:00"/>
    <s v="2022072602014922776"/>
    <s v="CA0518"/>
    <s v="CA05"/>
    <s v="유머/이슈"/>
    <s v="결국 유희열을 밀어낸 아이유"/>
    <x v="363"/>
    <n v="71431"/>
    <n v="4.7332390698716247E-2"/>
    <n v="15692"/>
    <n v="3"/>
    <x v="1"/>
    <s v="http://m.newspic.kr/view.html?nid=2022072602014922776"/>
  </r>
  <r>
    <s v="1_partners"/>
    <d v="2022-07-26T00:00:00"/>
    <s v="2022072521563630772"/>
    <s v="CA0102"/>
    <s v="CA01"/>
    <s v="정치일반"/>
    <s v="尹대통령, 여가부 업무보고 받으면서 &quot;폐지 로드맵 빨리 만들라&quot; 지시"/>
    <x v="59"/>
    <n v="514"/>
    <n v="2.1400778210116732E-2"/>
    <n v="850"/>
    <n v="4"/>
    <x v="0"/>
    <s v="http://m.newspic.kr/view.html?nid=2022072521563630772"/>
  </r>
  <r>
    <s v="1_partners"/>
    <d v="2022-07-26T00:00:00"/>
    <s v="2022072420450290277"/>
    <s v="CA0519"/>
    <s v="CA05"/>
    <s v="15금"/>
    <s v="ㅇㅎ) 쓸데없는 오버스펙 등산복"/>
    <x v="17"/>
    <n v="221"/>
    <n v="2.2624434389140271E-2"/>
    <n v="31002"/>
    <n v="9"/>
    <x v="2"/>
    <s v="http://m.newspic.kr/view.html?nid=2022072420450290277"/>
  </r>
  <r>
    <s v="1_partners"/>
    <d v="2022-07-26T00:00:00"/>
    <s v="2022072504050210270"/>
    <s v="CA0518"/>
    <s v="CA05"/>
    <s v="유머/이슈"/>
    <s v="한때 엠팍에서 난리났던 소름글"/>
    <x v="364"/>
    <n v="77577"/>
    <n v="4.6792219343362078E-2"/>
    <n v="4027"/>
    <n v="2"/>
    <x v="0"/>
    <s v="http://m.newspic.kr/view.html?nid=2022072504050210270"/>
  </r>
  <r>
    <s v="1_partners"/>
    <d v="2022-07-26T00:00:00"/>
    <s v="2022072518200003212"/>
    <s v="CA0518"/>
    <s v="CA05"/>
    <s v="유머/이슈"/>
    <s v="신분증 피싱 조심."/>
    <x v="365"/>
    <n v="4328"/>
    <n v="4.66728280961183E-2"/>
    <n v="37"/>
    <m/>
    <x v="0"/>
    <s v="http://m.newspic.kr/view.html?nid=2022072518200003212"/>
  </r>
  <r>
    <s v="1_partners"/>
    <d v="2022-07-26T00:00:00"/>
    <s v="2022072509080717313"/>
    <s v="CA0105"/>
    <s v="CA01"/>
    <s v="사건사고"/>
    <s v="&quot;이은해 계곡, 여기 맞아요?&quot; '살인 사건' 일어난 용소계곡의 충격 근황"/>
    <x v="16"/>
    <n v="848"/>
    <n v="1.8867924528301886E-2"/>
    <n v="304"/>
    <n v="11"/>
    <x v="0"/>
    <s v="http://m.newspic.kr/view.html?nid=2022072509080717313"/>
  </r>
  <r>
    <s v="1_partners"/>
    <d v="2022-07-26T00:00:00"/>
    <s v="2022072613200365928"/>
    <s v="CA0314"/>
    <s v="CA03"/>
    <s v="연예가화제"/>
    <s v="故 최진실 딸 최준희, 몰라보게 성숙한 분위기…&quot;파워 웜톤&quot;"/>
    <x v="14"/>
    <n v="163"/>
    <n v="5.5214723926380369E-2"/>
    <m/>
    <n v="2"/>
    <x v="1"/>
    <s v="http://m.newspic.kr/view.html?nid=2022072613200365928"/>
  </r>
  <r>
    <s v="1_partners"/>
    <d v="2022-07-26T00:00:00"/>
    <s v="2022072217284518554"/>
    <s v="CA0605"/>
    <s v="CA06"/>
    <s v="라이프"/>
    <s v="운전자가 돌아올 때까지 아무도 경적을 울리지 않았다 [작은영웅]"/>
    <x v="1"/>
    <n v="129"/>
    <n v="4.6511627906976744E-2"/>
    <m/>
    <m/>
    <x v="7"/>
    <s v="http://m.newspic.kr/view.html?nid=2022072217284518554"/>
  </r>
  <r>
    <s v="1_partners"/>
    <d v="2022-07-26T00:00:00"/>
    <s v="2022072619040557548"/>
    <s v="CA0518"/>
    <s v="CA05"/>
    <s v="유머/이슈"/>
    <s v="긴급 해산! 한국은 오늘 복날이다!.gif"/>
    <x v="311"/>
    <n v="5484"/>
    <n v="4.6134208606856311E-2"/>
    <n v="1"/>
    <n v="2"/>
    <x v="1"/>
    <s v="http://m.newspic.kr/view.html?nid=2022072619040557548"/>
  </r>
  <r>
    <s v="1_partners"/>
    <d v="2022-07-26T00:00:00"/>
    <s v="2022072616145298112"/>
    <s v="CA0406"/>
    <s v="CA04"/>
    <s v="해외축구 "/>
    <s v="첼시, 쿤데 영입 체념... 바르사 단독 입찰 분위기"/>
    <x v="4"/>
    <n v="10"/>
    <n v="0.1"/>
    <m/>
    <n v="1"/>
    <x v="1"/>
    <s v="http://m.newspic.kr/view.html?nid=2022072616145298112"/>
  </r>
  <r>
    <s v="1_partners"/>
    <d v="2022-07-26T00:00:00"/>
    <s v="2022072615143301378"/>
    <s v="CA0314"/>
    <s v="CA03"/>
    <s v="연예가화제"/>
    <s v="소지섭과 김우빈 다음은 누구? 넥스트 어깨 스타는?!"/>
    <x v="4"/>
    <n v="49"/>
    <n v="2.0408163265306121E-2"/>
    <m/>
    <n v="1"/>
    <x v="1"/>
    <s v="http://m.newspic.kr/view.html?nid=2022072615143301378"/>
  </r>
  <r>
    <s v="1_partners"/>
    <d v="2022-07-26T00:00:00"/>
    <s v="2022072500063843383"/>
    <s v="CA0518"/>
    <s v="CA05"/>
    <s v="유머/이슈"/>
    <s v="설정 과다인 것 같은 우영우 2화의 웨딩드레스 언니"/>
    <x v="29"/>
    <n v="653"/>
    <n v="4.5941807044410414E-2"/>
    <n v="1"/>
    <m/>
    <x v="0"/>
    <s v="http://m.newspic.kr/view.html?nid=2022072500063843383"/>
  </r>
  <r>
    <s v="1_partners"/>
    <d v="2022-07-26T00:00:00"/>
    <s v="2022072515485921069"/>
    <s v="CA0205"/>
    <s v="CA02"/>
    <s v="여행/레져"/>
    <s v="&quot;무주 한풍루와 남대천을 즐기자&quot;…문화재야행 29∼30일"/>
    <x v="4"/>
    <n v="9"/>
    <n v="0.1111111111111111"/>
    <m/>
    <m/>
    <x v="0"/>
    <s v="http://m.newspic.kr/view.html?nid=2022072515485921069"/>
  </r>
  <r>
    <s v="1_partners"/>
    <d v="2022-07-26T00:00:00"/>
    <s v="2022072618200013562"/>
    <s v="CA0518"/>
    <s v="CA05"/>
    <s v="유머/이슈"/>
    <s v="한 때 위험했던 밥."/>
    <x v="93"/>
    <n v="1796"/>
    <n v="4.5657015590200446E-2"/>
    <n v="1"/>
    <m/>
    <x v="1"/>
    <s v="http://m.newspic.kr/view.html?nid=2022072618200013562"/>
  </r>
  <r>
    <s v="1_partners"/>
    <d v="2022-07-26T00:00:00"/>
    <s v="2022072517191024611"/>
    <s v="CA0314"/>
    <s v="CA03"/>
    <s v="연예가화제"/>
    <s v="'장동건♥' 고소영, 톱스타도 보통 엄마…자녀와 여행 중 &quot;방학이닷&quot;"/>
    <x v="119"/>
    <n v="1355"/>
    <n v="2.2878228782287822E-2"/>
    <n v="1"/>
    <n v="2"/>
    <x v="0"/>
    <s v="http://m.newspic.kr/view.html?nid=2022072517191024611"/>
  </r>
  <r>
    <s v="1_partners"/>
    <d v="2022-07-26T00:00:00"/>
    <s v="2022072614591620054"/>
    <s v="CA0518"/>
    <s v="CA05"/>
    <s v="유머/이슈"/>
    <s v="애니 액션신 작화 원톱"/>
    <x v="366"/>
    <n v="12062"/>
    <n v="4.53490300116067E-2"/>
    <n v="2"/>
    <n v="1"/>
    <x v="1"/>
    <s v="http://m.newspic.kr/view.html?nid=2022072614591620054"/>
  </r>
  <r>
    <s v="1_partners"/>
    <d v="2022-07-26T00:00:00"/>
    <s v="2022072612480483011"/>
    <s v="CA0518"/>
    <s v="CA05"/>
    <s v="유머/이슈"/>
    <s v="어제자 캣맘 레전드  렉돌 임시보호 사건.jpg"/>
    <x v="367"/>
    <n v="12494"/>
    <n v="4.4261245397790937E-2"/>
    <n v="2390"/>
    <n v="5"/>
    <x v="1"/>
    <s v="http://m.newspic.kr/view.html?nid=2022072612480483011"/>
  </r>
  <r>
    <s v="1_partners"/>
    <d v="2022-07-26T00:00:00"/>
    <s v="2022072614594136421"/>
    <s v="CA0103"/>
    <s v="CA01"/>
    <s v="사회일반"/>
    <s v="&quot;페미 밀어주는 삼성?&quot; 삼성 이재용, 너무 심각한 '남성 비하' 논란 터졌다"/>
    <x v="21"/>
    <n v="156"/>
    <n v="5.128205128205128E-2"/>
    <n v="2"/>
    <n v="2"/>
    <x v="1"/>
    <s v="http://m.newspic.kr/view.html?nid=2022072614594136421"/>
  </r>
  <r>
    <s v="1_partners"/>
    <d v="2022-07-26T00:00:00"/>
    <s v="2022072517491179116"/>
    <s v="CA0103"/>
    <s v="CA01"/>
    <s v="사회일반"/>
    <s v="스벅 캐리백, 발암물질 소비자들이 직접 측정해보니.."/>
    <x v="5"/>
    <n v="289"/>
    <n v="6.920415224913495E-3"/>
    <n v="4"/>
    <n v="3"/>
    <x v="0"/>
    <s v="http://m.newspic.kr/view.html?nid=2022072517491179116"/>
  </r>
  <r>
    <s v="1_partners"/>
    <d v="2022-07-26T00:00:00"/>
    <s v="2022072509200049472"/>
    <s v="CA0315"/>
    <s v="CA03"/>
    <s v="예능"/>
    <s v="레드벨벳 아이린 스태프와 리얼리티…꾸밈없는 모습 나오려나 [공식]"/>
    <x v="17"/>
    <n v="287"/>
    <n v="1.7421602787456445E-2"/>
    <n v="2"/>
    <n v="1"/>
    <x v="0"/>
    <s v="http://m.newspic.kr/view.html?nid=2022072509200049472"/>
  </r>
  <r>
    <s v="1_partners"/>
    <d v="2022-07-26T00:00:00"/>
    <s v="2022072616122898689"/>
    <s v="CA0305"/>
    <s v="CA03"/>
    <s v="음악"/>
    <s v="김성규, 팬들이 날린 종이비행기 편지 하나하나 낭독··· 손 편지로 전한 팬사랑"/>
    <x v="4"/>
    <n v="212"/>
    <n v="4.7169811320754715E-3"/>
    <m/>
    <m/>
    <x v="1"/>
    <s v="http://m.newspic.kr/view.html?nid=2022072616122898689"/>
  </r>
  <r>
    <s v="1_partners"/>
    <d v="2022-07-26T00:00:00"/>
    <s v="2022072522293013352"/>
    <s v="CA0518"/>
    <s v="CA05"/>
    <s v="유머/이슈"/>
    <s v="절대 못 피하는 교통사고"/>
    <x v="368"/>
    <n v="40372"/>
    <n v="4.2579015159021107E-2"/>
    <n v="1"/>
    <m/>
    <x v="0"/>
    <s v="http://m.newspic.kr/view.html?nid=2022072522293013352"/>
  </r>
  <r>
    <s v="1_partners"/>
    <d v="2022-07-26T00:00:00"/>
    <s v="2022072517590019799"/>
    <s v="CA0102"/>
    <s v="CA01"/>
    <s v="정치일반"/>
    <s v="김현숙, '여가부 폐지' 업무보고 생략…尹 &quot;폐지 로드맵 조속히 마련하라&quot;"/>
    <x v="3"/>
    <n v="378"/>
    <n v="7.9365079365079361E-3"/>
    <n v="16"/>
    <n v="1"/>
    <x v="0"/>
    <s v="http://m.newspic.kr/view.html?nid=2022072517590019799"/>
  </r>
  <r>
    <s v="1_partners"/>
    <d v="2022-07-26T00:00:00"/>
    <s v="2022072418015429652"/>
    <s v="CA0518"/>
    <s v="CA05"/>
    <s v="유머/이슈"/>
    <s v="마블 세대교체 근황.jpg"/>
    <x v="4"/>
    <n v="30"/>
    <n v="3.3333333333333333E-2"/>
    <n v="1047"/>
    <m/>
    <x v="2"/>
    <s v="http://m.newspic.kr/view.html?nid=2022072418015429652"/>
  </r>
  <r>
    <s v="1_partners"/>
    <d v="2022-07-26T00:00:00"/>
    <s v="2022072301181247137"/>
    <s v="CA0210"/>
    <s v="CA02"/>
    <s v="오늘의 운세"/>
    <s v="[오늘의 운세] 2022년 7월 24일 나의 오늘 운세는?"/>
    <x v="4"/>
    <n v="72"/>
    <n v="1.3888888888888888E-2"/>
    <m/>
    <m/>
    <x v="6"/>
    <s v="http://m.newspic.kr/view.html?nid=2022072301181247137"/>
  </r>
  <r>
    <s v="1_partners"/>
    <d v="2022-07-26T00:00:00"/>
    <s v="2022072413574499072"/>
    <s v="CA0519"/>
    <s v="CA05"/>
    <s v="15금"/>
    <s v="44세 유부녀의 위엄..."/>
    <x v="77"/>
    <n v="808"/>
    <n v="6.3118811881188119E-2"/>
    <n v="203"/>
    <n v="5"/>
    <x v="2"/>
    <s v="http://m.newspic.kr/view.html?nid=2022072413574499072"/>
  </r>
  <r>
    <s v="1_partners"/>
    <d v="2022-07-26T00:00:00"/>
    <s v="2022072510223317945"/>
    <s v="CA0104"/>
    <s v="CA01"/>
    <s v="경제일반 "/>
    <s v="머스크, 절친 구글 창업자 아내랑...'충격 불륜' 들통나자 무릎꿇고 사과"/>
    <x v="4"/>
    <n v="84"/>
    <n v="1.1904761904761904E-2"/>
    <m/>
    <m/>
    <x v="0"/>
    <s v="http://m.newspic.kr/view.html?nid=2022072510223317945"/>
  </r>
  <r>
    <s v="1_partners"/>
    <d v="2022-07-26T00:00:00"/>
    <s v="2022072614541896715"/>
    <s v="CA0517"/>
    <s v="CA05"/>
    <s v="스토리"/>
    <s v="난소낭종 파열로 응급실 실려간 ‘대구 기간제 여교사’ 남편이 올린 글(+원인)"/>
    <x v="99"/>
    <n v="210"/>
    <n v="6.6666666666666666E-2"/>
    <n v="2973"/>
    <n v="11"/>
    <x v="1"/>
    <s v="http://m.newspic.kr/view.html?nid=2022072614541896715"/>
  </r>
  <r>
    <s v="1_partners"/>
    <d v="2022-07-26T00:00:00"/>
    <s v="2022072611475087876"/>
    <s v="CA0103"/>
    <s v="CA01"/>
    <s v="사회일반"/>
    <s v="이번에는 14만 전체 경찰회의…거세지는 경찰 일선 반발(종합)"/>
    <x v="1"/>
    <n v="721"/>
    <n v="8.321775312066574E-3"/>
    <m/>
    <n v="2"/>
    <x v="1"/>
    <s v="http://m.newspic.kr/view.html?nid=2022072611475087876"/>
  </r>
  <r>
    <s v="1_partners"/>
    <d v="2022-07-26T00:00:00"/>
    <s v="2022072616560044441"/>
    <s v="CA0306"/>
    <s v="CA03"/>
    <s v="영화"/>
    <s v="'한산' 김한민 감독 &quot;개봉 하루 전, 흥행은 진인사대천명…담담&quot; (뉴스Q)"/>
    <x v="4"/>
    <n v="49"/>
    <n v="2.0408163265306121E-2"/>
    <m/>
    <m/>
    <x v="1"/>
    <s v="http://m.newspic.kr/view.html?nid=2022072616560044441"/>
  </r>
  <r>
    <s v="1_partners"/>
    <d v="2022-07-26T00:00:00"/>
    <s v="2022072619570920041"/>
    <s v="CA0408"/>
    <s v="CA04"/>
    <s v="골프"/>
    <s v="윤이나 프로..충격적인 룰 위반 부정 행위에 캐디 재조명(+나이 인스타)"/>
    <x v="4"/>
    <n v="16"/>
    <n v="6.25E-2"/>
    <n v="1569"/>
    <n v="3"/>
    <x v="1"/>
    <s v="http://m.newspic.kr/view.html?nid=2022072619570920041"/>
  </r>
  <r>
    <s v="1_partners"/>
    <d v="2022-07-26T00:00:00"/>
    <s v="2022072600400085446"/>
    <s v="CA0707"/>
    <s v="CA07"/>
    <s v="아이돌"/>
    <s v="은근 묵직한 비비지 은하"/>
    <x v="369"/>
    <n v="676"/>
    <n v="0.15088757396449703"/>
    <n v="202"/>
    <n v="28"/>
    <x v="1"/>
    <s v="http://m.newspic.kr/view.html?nid=2022072600400085446"/>
  </r>
  <r>
    <s v="1_partners"/>
    <d v="2022-07-26T00:00:00"/>
    <s v="2022072610394742048"/>
    <s v="CA0105"/>
    <s v="CA01"/>
    <s v="사건사고"/>
    <s v="제자와 부적절한 관계 30대 여교사…남편 신고로 덜미"/>
    <x v="56"/>
    <n v="879"/>
    <n v="4.0955631399317405E-2"/>
    <n v="2380"/>
    <n v="158"/>
    <x v="1"/>
    <s v="http://m.newspic.kr/view.html?nid=2022072610394742048"/>
  </r>
  <r>
    <s v="1_partners"/>
    <d v="2022-07-26T00:00:00"/>
    <s v="2022072515205388820"/>
    <s v="CA0401"/>
    <s v="CA04"/>
    <s v="스포츠 일반 "/>
    <s v="김연아, 5살연하 고우림과 3년연애 10월 결혼"/>
    <x v="10"/>
    <n v="58"/>
    <n v="6.8965517241379309E-2"/>
    <n v="5752"/>
    <n v="17"/>
    <x v="0"/>
    <s v="http://m.newspic.kr/view.html?nid=2022072515205388820"/>
  </r>
  <r>
    <s v="1_partners"/>
    <d v="2022-07-26T00:00:00"/>
    <s v="2022072614521352585"/>
    <s v="CA0105"/>
    <s v="CA01"/>
    <s v="사건사고"/>
    <s v="'교무실 침입·악성코드 설치' 시험지 유출한 고교생 2명 입건"/>
    <x v="5"/>
    <n v="249"/>
    <n v="8.0321285140562242E-3"/>
    <n v="3"/>
    <n v="14"/>
    <x v="1"/>
    <s v="http://m.newspic.kr/view.html?nid=2022072614521352585"/>
  </r>
  <r>
    <s v="1_partners"/>
    <d v="2022-07-26T00:00:00"/>
    <s v="2022072611090012697"/>
    <s v="CA0315"/>
    <s v="CA03"/>
    <s v="예능"/>
    <s v="박경림 “‘존재 감동’ 조인성과 함께하고파” (미스터리 듀엣)"/>
    <x v="1"/>
    <n v="172"/>
    <n v="3.4883720930232558E-2"/>
    <n v="6"/>
    <n v="6"/>
    <x v="1"/>
    <s v="http://m.newspic.kr/view.html?nid=2022072611090012697"/>
  </r>
  <r>
    <s v="1_partners"/>
    <d v="2022-07-26T00:00:00"/>
    <s v="2022072510340779822"/>
    <s v="CA0517"/>
    <s v="CA05"/>
    <s v="스토리"/>
    <s v="슈퍼싸커맨 '즐라탄' 축구를 위해 태어난 남자"/>
    <x v="10"/>
    <n v="264"/>
    <n v="1.5151515151515152E-2"/>
    <n v="1"/>
    <n v="1"/>
    <x v="0"/>
    <s v="http://m.newspic.kr/view.html?nid=2022072510340779822"/>
  </r>
  <r>
    <s v="1_partners"/>
    <d v="2022-07-26T00:00:00"/>
    <s v="2022072500214167963"/>
    <s v="CA0518"/>
    <s v="CA05"/>
    <s v="유머/이슈"/>
    <s v="초등학교 1학년.. 우리 누나 초등교사 썰"/>
    <x v="370"/>
    <n v="4187"/>
    <n v="4.2512538810604253E-2"/>
    <n v="1004"/>
    <m/>
    <x v="0"/>
    <s v="http://m.newspic.kr/view.html?nid=2022072500214167963"/>
  </r>
  <r>
    <s v="1_partners"/>
    <d v="2022-07-26T00:00:00"/>
    <s v="2022072608500169356"/>
    <s v="CA0707"/>
    <s v="CA07"/>
    <s v="아이돌"/>
    <s v="근무중 졸고 있는 강아랑"/>
    <x v="371"/>
    <n v="4022"/>
    <n v="4.8980606663351564E-2"/>
    <n v="2"/>
    <n v="3"/>
    <x v="1"/>
    <s v="http://m.newspic.kr/view.html?nid=2022072608500169356"/>
  </r>
  <r>
    <s v="1_partners"/>
    <d v="2022-07-26T00:00:00"/>
    <s v="2022072519323002510"/>
    <s v="CA0518"/>
    <s v="CA05"/>
    <s v="유머/이슈"/>
    <s v="'김연아' 예비신랑 '고우림' 영상마다 악플다는 사람"/>
    <x v="80"/>
    <n v="10359"/>
    <n v="4.2378607973742641E-2"/>
    <n v="381"/>
    <m/>
    <x v="0"/>
    <s v="http://m.newspic.kr/view.html?nid=2022072519323002510"/>
  </r>
  <r>
    <s v="1_partners"/>
    <d v="2022-07-26T00:00:00"/>
    <s v="2022072513300034524"/>
    <s v="CA0406"/>
    <s v="CA04"/>
    <s v="해외축구 "/>
    <s v="토트넘, 괜한 날벼락...케인 재계약 압박"/>
    <x v="99"/>
    <n v="249"/>
    <n v="5.6224899598393573E-2"/>
    <m/>
    <n v="1"/>
    <x v="0"/>
    <s v="http://m.newspic.kr/view.html?nid=2022072513300034524"/>
  </r>
  <r>
    <s v="1_partners"/>
    <d v="2022-07-26T00:00:00"/>
    <s v="2022072516145926300"/>
    <s v="CA0208"/>
    <s v="CA02"/>
    <s v="건강정보"/>
    <s v="'증상 없으면 5만원' 코로나 검사 안 하는 게 상책?"/>
    <x v="10"/>
    <n v="169"/>
    <n v="2.3668639053254437E-2"/>
    <n v="36"/>
    <n v="1"/>
    <x v="0"/>
    <s v="http://m.newspic.kr/view.html?nid=2022072516145926300"/>
  </r>
  <r>
    <s v="1_partners"/>
    <d v="2022-07-26T00:00:00"/>
    <s v="2022072500514773563"/>
    <s v="CA0517"/>
    <s v="CA05"/>
    <s v="스토리"/>
    <s v="남친한테 풀스윙 싸대기 맞은 여자"/>
    <x v="4"/>
    <n v="31"/>
    <n v="3.2258064516129031E-2"/>
    <n v="409"/>
    <n v="17"/>
    <x v="0"/>
    <s v="http://m.newspic.kr/view.html?nid=2022072500514773563"/>
  </r>
  <r>
    <s v="1_partners"/>
    <d v="2022-07-26T00:00:00"/>
    <s v="2022072606543670023"/>
    <s v="CA0406"/>
    <s v="CA04"/>
    <s v="해외축구 "/>
    <s v="자리 없는 아자르...레알, 백업 스트라이커 ‘영입 돌입’"/>
    <x v="48"/>
    <n v="272"/>
    <n v="8.0882352941176475E-2"/>
    <n v="1"/>
    <n v="2"/>
    <x v="1"/>
    <s v="http://m.newspic.kr/view.html?nid=2022072606543670023"/>
  </r>
  <r>
    <s v="1_partners"/>
    <d v="2022-07-26T00:00:00"/>
    <s v="2022072610310292672"/>
    <s v="CA0306"/>
    <s v="CA03"/>
    <s v="영화"/>
    <s v="정만식-홍예지, '비상선언' 엄지척!"/>
    <x v="4"/>
    <n v="89"/>
    <n v="1.1235955056179775E-2"/>
    <m/>
    <n v="1"/>
    <x v="1"/>
    <s v="http://m.newspic.kr/view.html?nid=2022072610310292672"/>
  </r>
  <r>
    <s v="1_partners"/>
    <d v="2022-07-26T00:00:00"/>
    <s v="2022072517304139890"/>
    <s v="CA0102"/>
    <s v="CA01"/>
    <s v="정치일반"/>
    <s v="[단독]대통령실 경비부대서 또 극단선택 사고…올해만 3번째"/>
    <x v="11"/>
    <n v="671"/>
    <n v="4.9180327868852458E-2"/>
    <n v="7"/>
    <n v="2"/>
    <x v="0"/>
    <s v="http://m.newspic.kr/view.html?nid=2022072517304139890"/>
  </r>
  <r>
    <s v="1_partners"/>
    <d v="2022-07-26T00:00:00"/>
    <s v="2022072621200014124"/>
    <s v="CA0406"/>
    <s v="CA04"/>
    <s v="해외축구 "/>
    <s v="토트넘, 레전드가 돌아온다...‘역대 득점 TOP 6위’ 코치로 곧 오피셜"/>
    <x v="4"/>
    <n v="3"/>
    <n v="0.33333333333333331"/>
    <n v="1"/>
    <n v="1"/>
    <x v="1"/>
    <s v="http://m.newspic.kr/view.html?nid=2022072621200014124"/>
  </r>
  <r>
    <s v="1_partners"/>
    <d v="2022-07-26T00:00:00"/>
    <s v="2022071514340182487"/>
    <s v="CA0105"/>
    <s v="CA01"/>
    <s v="사건사고"/>
    <s v="끔직한 '개물림' 살려달라 '발버둥'친 아이 보고 &quot;외면한 어른vs도와준 어른&quot; (+영상)"/>
    <x v="4"/>
    <n v="1"/>
    <n v="1"/>
    <n v="32"/>
    <m/>
    <x v="19"/>
    <s v="http://m.newspic.kr/view.html?nid=2022071514340182487"/>
  </r>
  <r>
    <s v="1_partners"/>
    <d v="2022-07-26T00:00:00"/>
    <s v="2022072611400130980"/>
    <s v="CA0103"/>
    <s v="CA01"/>
    <s v="사회일반"/>
    <s v="'코로나 신규 확진자 10만명 육박.. '97일만에 최다' 심각한 현재 상황"/>
    <x v="3"/>
    <n v="385"/>
    <n v="7.7922077922077922E-3"/>
    <n v="31"/>
    <n v="1"/>
    <x v="1"/>
    <s v="http://m.newspic.kr/view.html?nid=2022072611400130980"/>
  </r>
  <r>
    <s v="1_partners"/>
    <d v="2022-07-26T00:00:00"/>
    <s v="2022072607561955573"/>
    <s v="CA0306"/>
    <s v="CA03"/>
    <s v="영화"/>
    <s v="[인터뷰] '외계+인' 김우빈 &quot;6년 만의 스크린 복귀, 첫 촬영부터 울컥했죠&quot;"/>
    <x v="3"/>
    <n v="345"/>
    <n v="8.6956521739130436E-3"/>
    <n v="2"/>
    <m/>
    <x v="1"/>
    <s v="http://m.newspic.kr/view.html?nid=2022072607561955573"/>
  </r>
  <r>
    <s v="1_partners"/>
    <d v="2022-07-26T00:00:00"/>
    <s v="2022072617100007459"/>
    <s v="CA0519"/>
    <s v="CA05"/>
    <s v="15금"/>
    <s v="저 세상 갈 뻔한 만우절 장난."/>
    <x v="372"/>
    <n v="5642"/>
    <n v="7.8163771712158811E-2"/>
    <n v="8"/>
    <n v="6"/>
    <x v="1"/>
    <s v="http://m.newspic.kr/view.html?nid=2022072617100007459"/>
  </r>
  <r>
    <s v="1_partners"/>
    <d v="2022-07-26T00:00:00"/>
    <s v="2022072510425557031"/>
    <s v="CA0205"/>
    <s v="CA02"/>
    <s v="여행/레져"/>
    <s v="&lt;헤어질 결심&gt; 볼 땐 ‘초밥 먹을 결심’ 해야져~ 테이크아웃 초밥 맛집 3"/>
    <x v="4"/>
    <n v="42"/>
    <n v="2.3809523809523808E-2"/>
    <n v="422"/>
    <n v="2"/>
    <x v="0"/>
    <s v="http://m.newspic.kr/view.html?nid=2022072510425557031"/>
  </r>
  <r>
    <s v="1_partners"/>
    <d v="2022-07-26T00:00:00"/>
    <s v="2022071900262934042"/>
    <s v="CA0706"/>
    <s v="CA07"/>
    <s v="유머"/>
    <s v="몸무게 59kg으로 자기보고 돼지라고 하는 하지원 치어리더"/>
    <x v="105"/>
    <n v="2723"/>
    <n v="2.0932794711715021E-2"/>
    <n v="18"/>
    <m/>
    <x v="8"/>
    <s v="http://m.newspic.kr/view.html?nid=2022071900262934042"/>
  </r>
  <r>
    <s v="1_partners"/>
    <d v="2022-07-26T00:00:00"/>
    <s v="2022072511024506672"/>
    <s v="CA0519"/>
    <s v="CA05"/>
    <s v="15금"/>
    <s v="166cm 97년생 저를 팝니다 후기"/>
    <x v="373"/>
    <n v="46968"/>
    <n v="8.8017373530914669E-2"/>
    <n v="10866"/>
    <m/>
    <x v="0"/>
    <s v="http://m.newspic.kr/view.html?nid=2022072511024506672"/>
  </r>
  <r>
    <s v="1_partners"/>
    <d v="2022-07-26T00:00:00"/>
    <s v="2022072620000178729"/>
    <s v="CA0518"/>
    <s v="CA05"/>
    <s v="유머/이슈"/>
    <s v="가난한 흙수저 학생의 서울대 면접 jpg"/>
    <x v="374"/>
    <n v="11876"/>
    <n v="4.1849107443583701E-2"/>
    <n v="614"/>
    <n v="1"/>
    <x v="1"/>
    <s v="http://m.newspic.kr/view.html?nid=2022072620000178729"/>
  </r>
  <r>
    <s v="1_partners"/>
    <d v="2022-07-26T00:00:00"/>
    <s v="2022072508000008835"/>
    <s v="CA0518"/>
    <s v="CA05"/>
    <s v="유머/이슈"/>
    <s v="고백 받는 사장님."/>
    <x v="155"/>
    <n v="503"/>
    <n v="4.1749502982107355E-2"/>
    <n v="9381"/>
    <n v="6"/>
    <x v="0"/>
    <s v="http://m.newspic.kr/view.html?nid=2022072508000008835"/>
  </r>
  <r>
    <s v="1_partners"/>
    <d v="2022-07-26T00:00:00"/>
    <s v="2022072619074405582"/>
    <s v="CA0518"/>
    <s v="CA05"/>
    <s v="유머/이슈"/>
    <s v="“헬멧도 소용없었다” 킥보드 출근 40대…굴착기와 부딪혀 현장에서 사망"/>
    <x v="187"/>
    <n v="1229"/>
    <n v="4.0683482506102521E-2"/>
    <n v="45"/>
    <n v="6"/>
    <x v="1"/>
    <s v="http://m.newspic.kr/view.html?nid=2022072619074405582"/>
  </r>
  <r>
    <s v="1_partners"/>
    <d v="2022-07-26T00:00:00"/>
    <s v="2022072607020008803"/>
    <s v="CA0205"/>
    <s v="CA02"/>
    <s v="여행/레져"/>
    <s v="애리조나, '한복의 날' 선포…&quot;아름다운 한복은 韓전통&quot;"/>
    <x v="4"/>
    <n v="29"/>
    <n v="3.4482758620689655E-2"/>
    <m/>
    <n v="5"/>
    <x v="1"/>
    <s v="http://m.newspic.kr/view.html?nid=2022072607020008803"/>
  </r>
  <r>
    <s v="1_partners"/>
    <d v="2022-07-26T00:00:00"/>
    <s v="2022072610214898549"/>
    <s v="CA0103"/>
    <s v="CA01"/>
    <s v="사회일반"/>
    <s v="&quot;박범계, 한동훈에 참패&quot;... 진중권 &quot;프레임 걸려다 논리 밀려&quot;"/>
    <x v="10"/>
    <n v="143"/>
    <n v="2.7972027972027972E-2"/>
    <m/>
    <n v="1"/>
    <x v="1"/>
    <s v="http://m.newspic.kr/view.html?nid=2022072610214898549"/>
  </r>
  <r>
    <s v="1_partners"/>
    <d v="2022-07-26T00:00:00"/>
    <s v="2022072613271127779"/>
    <s v="CA0518"/>
    <s v="CA05"/>
    <s v="유머/이슈"/>
    <s v="에어컨 잘 아는사람.. 좀 도와주라 ㅠㅠ"/>
    <x v="5"/>
    <n v="64"/>
    <n v="3.125E-2"/>
    <m/>
    <n v="1"/>
    <x v="1"/>
    <s v="http://m.newspic.kr/view.html?nid=2022072613271127779"/>
  </r>
  <r>
    <s v="1_partners"/>
    <d v="2022-07-26T00:00:00"/>
    <s v="2022072520020197923"/>
    <s v="CA0306"/>
    <s v="CA03"/>
    <s v="영화"/>
    <s v="공황장애 앓은 이병헌, '비상선언'서도 공황장애 연기한 사연은[SS현장]"/>
    <x v="10"/>
    <n v="142"/>
    <n v="2.8169014084507043E-2"/>
    <m/>
    <n v="1"/>
    <x v="0"/>
    <s v="http://m.newspic.kr/view.html?nid=2022072520020197923"/>
  </r>
  <r>
    <s v="1_partners"/>
    <d v="2022-07-26T00:00:00"/>
    <s v="2022072613314647445"/>
    <s v="CA0314"/>
    <s v="CA03"/>
    <s v="연예가화제"/>
    <s v="김연아 &quot;CF 1회당 10억&quot; 17년간 모은 총재산 공개되자..'소름돋는다'"/>
    <x v="375"/>
    <n v="2380"/>
    <n v="8.7815126050420161E-2"/>
    <n v="23798"/>
    <n v="214"/>
    <x v="1"/>
    <s v="http://m.newspic.kr/view.html?nid=2022072613314647445"/>
  </r>
  <r>
    <s v="1_partners"/>
    <d v="2022-07-26T00:00:00"/>
    <s v="2022072516163711645"/>
    <s v="CA0706"/>
    <s v="CA07"/>
    <s v="유머"/>
    <s v="얼굴? 몸매? 둘 다 가짐"/>
    <x v="289"/>
    <n v="13728"/>
    <n v="7.0585664335664336E-2"/>
    <n v="1803"/>
    <n v="2"/>
    <x v="0"/>
    <s v="http://m.newspic.kr/view.html?nid=2022072516163711645"/>
  </r>
  <r>
    <s v="1_partners"/>
    <d v="2022-07-26T00:00:00"/>
    <s v="2022072500190090718"/>
    <s v="CA0707"/>
    <s v="CA07"/>
    <s v="아이돌"/>
    <s v="피지컬 좋은 위클리 막내 조아"/>
    <x v="376"/>
    <n v="3680"/>
    <n v="6.1413043478260869E-2"/>
    <m/>
    <m/>
    <x v="0"/>
    <s v="http://m.newspic.kr/view.html?nid=2022072500190090718"/>
  </r>
  <r>
    <s v="1_partners"/>
    <d v="2022-07-26T00:00:00"/>
    <s v="2022072605200213378"/>
    <s v="CA0707"/>
    <s v="CA07"/>
    <s v="아이돌"/>
    <s v="오마이걸 지호"/>
    <x v="84"/>
    <n v="285"/>
    <n v="5.2631578947368418E-2"/>
    <n v="19"/>
    <n v="14"/>
    <x v="1"/>
    <s v="http://m.newspic.kr/view.html?nid=2022072605200213378"/>
  </r>
  <r>
    <s v="1_partners"/>
    <d v="2022-07-26T00:00:00"/>
    <s v="2022072415092815553"/>
    <s v="CA0517"/>
    <s v="CA05"/>
    <s v="스토리"/>
    <s v="일본여자에게 소세지 선물한 홍콩여자"/>
    <x v="5"/>
    <n v="24"/>
    <n v="8.3333333333333329E-2"/>
    <n v="4"/>
    <n v="1"/>
    <x v="2"/>
    <s v="http://m.newspic.kr/view.html?nid=2022072415092815553"/>
  </r>
  <r>
    <s v="1_partners"/>
    <d v="2022-07-26T00:00:00"/>
    <s v="2022072518100004299"/>
    <s v="CA0403"/>
    <s v="CA04"/>
    <s v="야구"/>
    <s v="전 프로야구 선수 임창용, 상습도박 혐의로 징역형"/>
    <x v="228"/>
    <n v="1621"/>
    <n v="2.7143738433066007E-2"/>
    <n v="3350"/>
    <n v="13"/>
    <x v="0"/>
    <s v="http://m.newspic.kr/view.html?nid=2022072518100004299"/>
  </r>
  <r>
    <s v="1_partners"/>
    <d v="2022-07-26T00:00:00"/>
    <s v="2022072606130233557"/>
    <s v="CA0102"/>
    <s v="CA01"/>
    <s v="정치일반"/>
    <s v="윤건영 &quot;尹정부, 북송 어민 관련 자료 있다면 그게 큰일&quot;"/>
    <x v="9"/>
    <n v="383"/>
    <n v="3.3942558746736295E-2"/>
    <n v="770"/>
    <n v="6"/>
    <x v="1"/>
    <s v="http://m.newspic.kr/view.html?nid=2022072606130233557"/>
  </r>
  <r>
    <s v="1_partners"/>
    <d v="2022-07-26T00:00:00"/>
    <s v="2022072600000100551"/>
    <s v="CA0518"/>
    <s v="CA05"/>
    <s v="유머/이슈"/>
    <s v="집 나간 입맛을 되살릴 여름 레서피"/>
    <x v="4"/>
    <n v="32"/>
    <n v="3.125E-2"/>
    <n v="58"/>
    <n v="3"/>
    <x v="1"/>
    <s v="http://m.newspic.kr/view.html?nid=2022072600000100551"/>
  </r>
  <r>
    <s v="1_partners"/>
    <d v="2022-07-26T00:00:00"/>
    <s v="2022072510071624414"/>
    <s v="CA0116"/>
    <s v="CA01"/>
    <s v="글로벌 "/>
    <s v="머스크의 '잘못된 만남'...이번 상대는 '절친' 구글 창업자 아내"/>
    <x v="4"/>
    <n v="79"/>
    <n v="1.2658227848101266E-2"/>
    <m/>
    <m/>
    <x v="0"/>
    <s v="http://m.newspic.kr/view.html?nid=2022072510071624414"/>
  </r>
  <r>
    <s v="1_partners"/>
    <d v="2022-07-26T00:00:00"/>
    <s v="2022072612564060345"/>
    <s v="CA0103"/>
    <s v="CA01"/>
    <s v="사회일반"/>
    <s v="근무 중 순찰차 타고 여경과 '외제차' 상담받다가 걸린 경찰관(사진)"/>
    <x v="377"/>
    <n v="2920"/>
    <n v="4.6575342465753428E-2"/>
    <n v="870"/>
    <n v="38"/>
    <x v="1"/>
    <s v="http://m.newspic.kr/view.html?nid=2022072612564060345"/>
  </r>
  <r>
    <s v="1_partners"/>
    <d v="2022-07-26T00:00:00"/>
    <s v="2022072618495083255"/>
    <s v="CA0518"/>
    <s v="CA05"/>
    <s v="유머/이슈"/>
    <s v="국내 에도 대대적으로 도입이 필요한 신호등"/>
    <x v="13"/>
    <n v="323"/>
    <n v="3.0959752321981424E-2"/>
    <n v="62"/>
    <n v="2"/>
    <x v="1"/>
    <s v="http://m.newspic.kr/view.html?nid=2022072618495083255"/>
  </r>
  <r>
    <s v="1_partners"/>
    <d v="2022-07-26T00:00:00"/>
    <s v="2022072508012085377"/>
    <s v="CA0211"/>
    <s v="CA02"/>
    <s v="날씨"/>
    <s v="[오늘 날씨]전국 곳곳에 '소나기'···비 그친 뒤 다시 '폭염'"/>
    <x v="3"/>
    <n v="235"/>
    <n v="1.276595744680851E-2"/>
    <m/>
    <m/>
    <x v="0"/>
    <s v="http://m.newspic.kr/view.html?nid=2022072508012085377"/>
  </r>
  <r>
    <s v="1_partners"/>
    <d v="2022-07-26T00:00:00"/>
    <s v="2022072608400230620"/>
    <s v="CA0406"/>
    <s v="CA04"/>
    <s v="해외축구 "/>
    <s v="퍼거슨이 선수를 다루는 방법"/>
    <x v="10"/>
    <n v="97"/>
    <n v="4.1237113402061855E-2"/>
    <n v="60"/>
    <n v="5"/>
    <x v="1"/>
    <s v="http://m.newspic.kr/view.html?nid=2022072608400230620"/>
  </r>
  <r>
    <s v="1_partners"/>
    <d v="2022-07-26T00:00:00"/>
    <s v="2022072615010119843"/>
    <s v="CA0403"/>
    <s v="CA04"/>
    <s v="야구"/>
    <s v="'995안타' 이정후, '최연소·최소경기 1000안타' 임박...이승엽·이종범 '또' 넘는다"/>
    <x v="4"/>
    <n v="63"/>
    <n v="1.5873015873015872E-2"/>
    <n v="1"/>
    <n v="1"/>
    <x v="1"/>
    <s v="http://m.newspic.kr/view.html?nid=2022072615010119843"/>
  </r>
  <r>
    <s v="1_partners"/>
    <d v="2022-07-26T00:00:00"/>
    <s v="2022072616330236785"/>
    <s v="CA0105"/>
    <s v="CA01"/>
    <s v="사건사고"/>
    <s v="&quot;휴대폰·용돈 안 주겠다&quot; 10대 의붓딸 성폭행한 계부 징역 20년"/>
    <x v="13"/>
    <n v="277"/>
    <n v="3.6101083032490974E-2"/>
    <n v="3"/>
    <n v="10"/>
    <x v="1"/>
    <s v="http://m.newspic.kr/view.html?nid=2022072616330236785"/>
  </r>
  <r>
    <s v="1_partners"/>
    <d v="2022-07-26T00:00:00"/>
    <s v="2022072500170067894"/>
    <s v="CA0707"/>
    <s v="CA07"/>
    <s v="아이돌"/>
    <s v="보라색이 잘 어울리는 트와이스 미나"/>
    <x v="187"/>
    <n v="1856"/>
    <n v="2.6939655172413791E-2"/>
    <m/>
    <m/>
    <x v="0"/>
    <s v="http://m.newspic.kr/view.html?nid=2022072500170067894"/>
  </r>
  <r>
    <s v="1_partners"/>
    <d v="2022-07-26T00:00:00"/>
    <s v="2022072603010096791"/>
    <s v="CA0102"/>
    <s v="CA01"/>
    <s v="정치일반"/>
    <s v="이상민 &quot;하나회 12·12 쿠데타 준한다 비판, 이번 사태 연루 경찰들 얘기&quot;"/>
    <x v="13"/>
    <n v="924"/>
    <n v="1.0822510822510822E-2"/>
    <n v="218"/>
    <n v="4"/>
    <x v="1"/>
    <s v="http://m.newspic.kr/view.html?nid=2022072603010096791"/>
  </r>
  <r>
    <s v="1_partners"/>
    <d v="2022-07-26T00:00:00"/>
    <s v="2022072616362812108"/>
    <s v="CA0314"/>
    <s v="CA03"/>
    <s v="연예가화제"/>
    <s v="포레스텔라 조민규 &quot;김연아♥고우림 결혼 소식, 연락 多…축가 고민 중&quot;"/>
    <x v="10"/>
    <n v="26"/>
    <n v="0.15384615384615385"/>
    <n v="92"/>
    <n v="2"/>
    <x v="1"/>
    <s v="http://m.newspic.kr/view.html?nid=2022072616362812108"/>
  </r>
  <r>
    <s v="1_partners"/>
    <d v="2022-07-26T00:00:00"/>
    <s v="2022072606520153103"/>
    <s v="CA0314"/>
    <s v="CA03"/>
    <s v="연예가화제"/>
    <s v="김나영子, '♥'마이큐표 그림 교실 수강 &quot;매일&quot;[★SNS]"/>
    <x v="5"/>
    <n v="35"/>
    <n v="5.7142857142857141E-2"/>
    <n v="1"/>
    <n v="3"/>
    <x v="1"/>
    <s v="http://m.newspic.kr/view.html?nid=2022072606520153103"/>
  </r>
  <r>
    <s v="1_partners"/>
    <d v="2022-07-26T00:00:00"/>
    <s v="2022072600580073217"/>
    <s v="CA0406"/>
    <s v="CA04"/>
    <s v="해외축구 "/>
    <s v="PSG 네이마르, 日 관중 38,251명 앞에서 맹활약 “즐거웠습니다”"/>
    <x v="378"/>
    <n v="800"/>
    <n v="0.13125000000000001"/>
    <n v="1"/>
    <n v="4"/>
    <x v="1"/>
    <s v="http://m.newspic.kr/view.html?nid=2022072600580073217"/>
  </r>
  <r>
    <s v="1_partners"/>
    <d v="2022-07-26T00:00:00"/>
    <s v="2022072608100070742"/>
    <s v="CA0518"/>
    <s v="CA05"/>
    <s v="유머/이슈"/>
    <s v="6 : 0 으로 지면서 웃는 팀."/>
    <x v="18"/>
    <n v="228"/>
    <n v="3.0701754385964911E-2"/>
    <n v="2"/>
    <n v="2"/>
    <x v="1"/>
    <s v="http://m.newspic.kr/view.html?nid=2022072608100070742"/>
  </r>
  <r>
    <s v="1_partners"/>
    <d v="2022-07-26T00:00:00"/>
    <s v="2022072611252839464"/>
    <s v="CA0104"/>
    <s v="CA01"/>
    <s v="경제일반 "/>
    <s v="&quot;현금 찍는 기계처럼 번다&quot;…월가 전문가의 美증시 유망종목"/>
    <x v="4"/>
    <n v="72"/>
    <n v="1.3888888888888888E-2"/>
    <n v="15"/>
    <n v="3"/>
    <x v="1"/>
    <s v="http://m.newspic.kr/view.html?nid=2022072611252839464"/>
  </r>
  <r>
    <s v="1_partners"/>
    <d v="2022-07-26T00:00:00"/>
    <s v="2022072608321545203"/>
    <s v="CA0405"/>
    <s v="CA04"/>
    <s v="축구"/>
    <s v="제주 최영준, 6월?‘휴테크 안마의자 이달의 퍼포먼스 상’?수상"/>
    <x v="4"/>
    <n v="324"/>
    <n v="3.0864197530864196E-3"/>
    <m/>
    <m/>
    <x v="1"/>
    <s v="http://m.newspic.kr/view.html?nid=2022072608321545203"/>
  </r>
  <r>
    <s v="1_partners"/>
    <d v="2022-07-26T00:00:00"/>
    <s v="2022072516024942503"/>
    <s v="CA0406"/>
    <s v="CA04"/>
    <s v="해외축구 "/>
    <s v="나폴리 선수 벌써부터 기대 “곧 영입될 김민재, 전력 강화될 것”"/>
    <x v="10"/>
    <n v="112"/>
    <n v="3.5714285714285712E-2"/>
    <n v="13"/>
    <m/>
    <x v="0"/>
    <s v="http://m.newspic.kr/view.html?nid=2022072516024942503"/>
  </r>
  <r>
    <s v="1_partners"/>
    <d v="2022-07-26T00:00:00"/>
    <s v="2022072600003152734"/>
    <s v="CA0518"/>
    <s v="CA05"/>
    <s v="유머/이슈"/>
    <s v="모기 잡는 꿀팁"/>
    <x v="379"/>
    <n v="3856"/>
    <n v="3.9678423236514521E-2"/>
    <n v="72"/>
    <n v="36"/>
    <x v="1"/>
    <s v="http://m.newspic.kr/view.html?nid=2022072600003152734"/>
  </r>
  <r>
    <s v="1_partners"/>
    <d v="2022-07-26T00:00:00"/>
    <s v="2022072611132861307"/>
    <s v="CA0306"/>
    <s v="CA03"/>
    <s v="영화"/>
    <s v="임나영, 흰 티에 청바지!"/>
    <x v="5"/>
    <n v="10"/>
    <n v="0.2"/>
    <n v="1"/>
    <n v="2"/>
    <x v="1"/>
    <s v="http://m.newspic.kr/view.html?nid=2022072611132861307"/>
  </r>
  <r>
    <s v="1_partners"/>
    <d v="2022-07-26T00:00:00"/>
    <s v="2022072520005213585"/>
    <s v="CA0518"/>
    <s v="CA05"/>
    <s v="유머/이슈"/>
    <s v="1만2천년전에 행해진 뇌수술"/>
    <x v="380"/>
    <n v="42553"/>
    <n v="3.9480177660799476E-2"/>
    <n v="149"/>
    <m/>
    <x v="0"/>
    <s v="http://m.newspic.kr/view.html?nid=2022072520005213585"/>
  </r>
  <r>
    <s v="1_partners"/>
    <d v="2022-07-26T00:00:00"/>
    <s v="2022072600360040278"/>
    <s v="CA0707"/>
    <s v="CA07"/>
    <s v="아이돌"/>
    <s v="찰랑이는 튜브탑 에스파 카리나"/>
    <x v="53"/>
    <n v="3320"/>
    <n v="0.16174698795180723"/>
    <n v="27"/>
    <n v="10"/>
    <x v="1"/>
    <s v="http://m.newspic.kr/view.html?nid=2022072600360040278"/>
  </r>
  <r>
    <s v="1_partners"/>
    <d v="2022-07-26T00:00:00"/>
    <s v="2022072622035243364"/>
    <s v="CA0517"/>
    <s v="CA05"/>
    <s v="스토리"/>
    <s v="이다지 강사.. 괴롭히던 상사 10년 만에 만난 썰"/>
    <x v="381"/>
    <n v="20326"/>
    <n v="5.165797500737971E-2"/>
    <n v="28"/>
    <n v="3"/>
    <x v="1"/>
    <s v="http://m.newspic.kr/view.html?nid=2022072622035243364"/>
  </r>
  <r>
    <s v="1_partners"/>
    <d v="2022-07-26T00:00:00"/>
    <s v="2022072605000076706"/>
    <s v="CA0406"/>
    <s v="CA04"/>
    <s v="해외축구 "/>
    <s v="호날두, 3주 만에 맨체스터 복귀...‘잔류 신호 포착’"/>
    <x v="27"/>
    <n v="393"/>
    <n v="7.3791348600508899E-2"/>
    <n v="1"/>
    <n v="1"/>
    <x v="1"/>
    <s v="http://m.newspic.kr/view.html?nid=2022072605000076706"/>
  </r>
  <r>
    <s v="1_partners"/>
    <d v="2022-07-26T00:00:00"/>
    <s v="2022072609310340738"/>
    <s v="CA0314"/>
    <s v="CA03"/>
    <s v="연예가화제"/>
    <s v="서정희, 유방암 초기→전절제 수술…&quot;살릴 수 있는 부분 無&quot; (아침마당)[종합]"/>
    <x v="4"/>
    <n v="45"/>
    <n v="2.2222222222222223E-2"/>
    <n v="26"/>
    <n v="8"/>
    <x v="1"/>
    <s v="http://m.newspic.kr/view.html?nid=2022072609310340738"/>
  </r>
  <r>
    <s v="1_partners"/>
    <d v="2022-07-26T00:00:00"/>
    <s v="2022072516090587107"/>
    <s v="CA0501"/>
    <s v="CA05"/>
    <s v="뉴미디어"/>
    <s v="4천명 몰려든 서울시 마음건강 지원, 2천명 추가모집"/>
    <x v="4"/>
    <n v="80"/>
    <n v="1.2500000000000001E-2"/>
    <m/>
    <n v="3"/>
    <x v="0"/>
    <s v="http://m.newspic.kr/view.html?nid=2022072516090587107"/>
  </r>
  <r>
    <s v="1_partners"/>
    <d v="2022-07-26T00:00:00"/>
    <s v="2022072611152791792"/>
    <s v="CA0707"/>
    <s v="CA07"/>
    <s v="아이돌"/>
    <s v="45세 김사랑 근황.jpg"/>
    <x v="137"/>
    <n v="2509"/>
    <n v="3.6667995217218016E-2"/>
    <n v="84"/>
    <n v="13"/>
    <x v="1"/>
    <s v="http://m.newspic.kr/view.html?nid=2022072611152791792"/>
  </r>
  <r>
    <s v="1_partners"/>
    <d v="2022-07-26T00:00:00"/>
    <s v="2022072601115352836"/>
    <s v="CA0518"/>
    <s v="CA05"/>
    <s v="유머/이슈"/>
    <s v="미국 날씨에 고통받는 UPS 택배기사"/>
    <x v="208"/>
    <n v="2654"/>
    <n v="3.9186134137151468E-2"/>
    <n v="14"/>
    <n v="1"/>
    <x v="1"/>
    <s v="http://m.newspic.kr/view.html?nid=2022072601115352836"/>
  </r>
  <r>
    <s v="1_partners"/>
    <d v="2022-07-26T00:00:00"/>
    <s v="2022072506382650271"/>
    <s v="CA0707"/>
    <s v="CA07"/>
    <s v="아이돌"/>
    <s v="송지효 미모"/>
    <x v="43"/>
    <n v="939"/>
    <n v="4.3663471778487756E-2"/>
    <n v="7"/>
    <m/>
    <x v="0"/>
    <s v="http://m.newspic.kr/view.html?nid=2022072506382650271"/>
  </r>
  <r>
    <s v="1_partners"/>
    <d v="2022-07-26T00:00:00"/>
    <s v="2022072416164705683"/>
    <s v="CA0707"/>
    <s v="CA07"/>
    <s v="아이돌"/>
    <s v="올해 45세.. 김사랑 몸매 ㄷㄷ"/>
    <x v="4"/>
    <n v="26"/>
    <n v="3.8461538461538464E-2"/>
    <n v="260"/>
    <m/>
    <x v="2"/>
    <s v="http://m.newspic.kr/view.html?nid=2022072416164705683"/>
  </r>
  <r>
    <s v="1_partners"/>
    <d v="2022-07-26T00:00:00"/>
    <s v="2022072604153040030"/>
    <s v="CA0315"/>
    <s v="CA03"/>
    <s v="예능"/>
    <s v="영탁, 연애코칭 받다 눈물 흘린 사연"/>
    <x v="4"/>
    <n v="137"/>
    <n v="7.2992700729927005E-3"/>
    <n v="11"/>
    <n v="3"/>
    <x v="1"/>
    <s v="http://m.newspic.kr/view.html?nid=2022072604153040030"/>
  </r>
  <r>
    <s v="1_partners"/>
    <d v="2022-07-26T00:00:00"/>
    <s v="2022072313000872575"/>
    <s v="CA0607"/>
    <s v="CA06"/>
    <s v="교양/정보"/>
    <s v="어쩌다 한국은 고라니 천국이 됐을까? #shorts"/>
    <x v="4"/>
    <n v="61"/>
    <n v="1.6393442622950821E-2"/>
    <m/>
    <m/>
    <x v="6"/>
    <s v="http://m.newspic.kr/view.html?nid=2022072313000872575"/>
  </r>
  <r>
    <s v="1_partners"/>
    <d v="2022-07-26T00:00:00"/>
    <s v="2022072600062696160"/>
    <s v="CA0518"/>
    <s v="CA05"/>
    <s v="유머/이슈"/>
    <s v="우영우 많은 사람들 머리 띵하게 만든 권민우(aka 권모술수) 발언"/>
    <x v="257"/>
    <n v="1194"/>
    <n v="3.8525963149078725E-2"/>
    <n v="4"/>
    <n v="5"/>
    <x v="1"/>
    <s v="http://m.newspic.kr/view.html?nid=2022072600062696160"/>
  </r>
  <r>
    <s v="1_partners"/>
    <d v="2022-07-26T00:00:00"/>
    <s v="2022072605450725289"/>
    <s v="CA0517"/>
    <s v="CA05"/>
    <s v="스토리"/>
    <s v="사지멀쩡하고 이쁜여자인데 수상하다"/>
    <x v="382"/>
    <n v="39578"/>
    <n v="0.10023245237253019"/>
    <n v="12916"/>
    <n v="53"/>
    <x v="1"/>
    <s v="http://m.newspic.kr/view.html?nid=2022072605450725289"/>
  </r>
  <r>
    <s v="1_partners"/>
    <d v="2022-07-26T00:00:00"/>
    <s v="2022072317565425223"/>
    <s v="CA0212"/>
    <s v="CA02"/>
    <s v="반려동물"/>
    <s v="닮은 고양이를 찾습니다!"/>
    <x v="4"/>
    <n v="73"/>
    <n v="1.3698630136986301E-2"/>
    <m/>
    <m/>
    <x v="6"/>
    <s v="http://m.newspic.kr/view.html?nid=2022072317565425223"/>
  </r>
  <r>
    <s v="1_partners"/>
    <d v="2022-07-26T00:00:00"/>
    <s v="2022072619021791167"/>
    <s v="CA0102"/>
    <s v="CA01"/>
    <s v="정치일반"/>
    <s v="尹 &quot;내부 총질 당대표&quot;…野 &quot;몰래 당권싸움, 한심 그 자체&quot;"/>
    <x v="1"/>
    <n v="348"/>
    <n v="1.7241379310344827E-2"/>
    <n v="19"/>
    <n v="4"/>
    <x v="1"/>
    <s v="http://m.newspic.kr/view.html?nid=2022072619021791167"/>
  </r>
  <r>
    <s v="1_partners"/>
    <d v="2022-07-26T00:00:00"/>
    <s v="2022072608482473043"/>
    <s v="CA0518"/>
    <s v="CA05"/>
    <s v="유머/이슈"/>
    <s v="고우림 영상마다 악플다는 악플러"/>
    <x v="122"/>
    <n v="1224"/>
    <n v="3.8398692810457519E-2"/>
    <n v="18"/>
    <m/>
    <x v="1"/>
    <s v="http://m.newspic.kr/view.html?nid=2022072608482473043"/>
  </r>
  <r>
    <s v="1_partners"/>
    <d v="2022-07-26T00:00:00"/>
    <s v="2022072612240219259"/>
    <s v="CA0518"/>
    <s v="CA05"/>
    <s v="유머/이슈"/>
    <s v="와들와들) 오늘자 틀니앙 레전드"/>
    <x v="21"/>
    <n v="277"/>
    <n v="2.8880866425992781E-2"/>
    <n v="4971"/>
    <n v="11"/>
    <x v="1"/>
    <s v="http://m.newspic.kr/view.html?nid=2022072612240219259"/>
  </r>
  <r>
    <s v="1_partners"/>
    <d v="2022-07-26T00:00:00"/>
    <s v="2022072615022289915"/>
    <s v="CA0314"/>
    <s v="CA03"/>
    <s v="연예가화제"/>
    <s v="현직 필라테스 강사, 흰티+핫팬츠로 몸매 과시…섹시美 발산"/>
    <x v="21"/>
    <n v="122"/>
    <n v="6.5573770491803282E-2"/>
    <m/>
    <n v="1"/>
    <x v="1"/>
    <s v="http://m.newspic.kr/view.html?nid=2022072615022289915"/>
  </r>
  <r>
    <s v="1_partners"/>
    <d v="2022-07-26T00:00:00"/>
    <s v="2022072511085027876"/>
    <s v="CA0519"/>
    <s v="CA05"/>
    <s v="15금"/>
    <s v="(ㅎㅂ) 디시 마라톤갤 인증녀 ㄷㄷㄷ"/>
    <x v="383"/>
    <n v="67479"/>
    <n v="0.14604543635797804"/>
    <n v="30860"/>
    <n v="17"/>
    <x v="0"/>
    <s v="http://m.newspic.kr/view.html?nid=2022072511085027876"/>
  </r>
  <r>
    <s v="1_partners"/>
    <d v="2022-07-26T00:00:00"/>
    <s v="2022072515235552000"/>
    <s v="CA0314"/>
    <s v="CA03"/>
    <s v="연예가화제"/>
    <s v="'피겨퀸' 김연아, 성악가 고우림과 결혼…10월의 신부 된다(종합)"/>
    <x v="4"/>
    <n v="96"/>
    <n v="1.0416666666666666E-2"/>
    <m/>
    <m/>
    <x v="0"/>
    <s v="http://m.newspic.kr/view.html?nid=2022072515235552000"/>
  </r>
  <r>
    <s v="1_partners"/>
    <d v="2022-07-26T00:00:00"/>
    <s v="2022072523450020227"/>
    <s v="CA0314"/>
    <s v="CA03"/>
    <s v="연예가화제"/>
    <s v="&quot;우영우는 공감, 지하철 시위는 조롱&quot;…전장연 항변"/>
    <x v="5"/>
    <n v="81"/>
    <n v="2.4691358024691357E-2"/>
    <n v="2"/>
    <n v="1"/>
    <x v="0"/>
    <s v="http://m.newspic.kr/view.html?nid=2022072523450020227"/>
  </r>
  <r>
    <s v="1_partners"/>
    <d v="2022-07-26T00:00:00"/>
    <s v="2022072608200001649"/>
    <s v="CA0518"/>
    <s v="CA05"/>
    <s v="유머/이슈"/>
    <s v="탈피하는 도매뱀."/>
    <x v="13"/>
    <n v="348"/>
    <n v="2.8735632183908046E-2"/>
    <n v="3"/>
    <n v="2"/>
    <x v="1"/>
    <s v="http://m.newspic.kr/view.html?nid=2022072608200001649"/>
  </r>
  <r>
    <s v="1_partners"/>
    <d v="2022-07-26T00:00:00"/>
    <s v="2022072113000788539"/>
    <s v="CA0607"/>
    <s v="CA06"/>
    <s v="교양/정보"/>
    <s v="대화형 AI로부터 정말 위로받을 수 있을까?"/>
    <x v="5"/>
    <n v="21"/>
    <n v="9.5238095238095233E-2"/>
    <m/>
    <m/>
    <x v="5"/>
    <s v="http://m.newspic.kr/view.html?nid=2022072113000788539"/>
  </r>
  <r>
    <s v="1_partners"/>
    <d v="2022-07-26T00:00:00"/>
    <s v="2022072507342842934"/>
    <s v="CA0315"/>
    <s v="CA03"/>
    <s v="예능"/>
    <s v="차준환, 선수촌 퇴촌 위기?…안정환 &quot;다신 섬 오지 마&quot; (안다행)[포인트:톡]"/>
    <x v="5"/>
    <n v="131"/>
    <n v="1.5267175572519083E-2"/>
    <n v="86"/>
    <m/>
    <x v="0"/>
    <s v="http://m.newspic.kr/view.html?nid=2022072507342842934"/>
  </r>
  <r>
    <s v="1_partners"/>
    <d v="2022-07-26T00:00:00"/>
    <s v="2022072521140037452"/>
    <s v="CA0116"/>
    <s v="CA01"/>
    <s v="글로벌 "/>
    <s v="체스 시합하던 로봇, 상대 선수인 7세 어린이 손가락 부러뜨려"/>
    <x v="4"/>
    <n v="117"/>
    <n v="8.5470085470085479E-3"/>
    <n v="147"/>
    <n v="19"/>
    <x v="0"/>
    <s v="http://m.newspic.kr/view.html?nid=2022072521140037452"/>
  </r>
  <r>
    <s v="1_partners"/>
    <d v="2022-07-26T00:00:00"/>
    <s v="2022072411380058789"/>
    <s v="CA0116"/>
    <s v="CA01"/>
    <s v="글로벌 "/>
    <s v="美공원 텐트서 일가족 총맞아 사망…6살 딸 죽고 9세 아들만 살아남아"/>
    <x v="5"/>
    <n v="49"/>
    <n v="4.0816326530612242E-2"/>
    <m/>
    <m/>
    <x v="2"/>
    <s v="http://m.newspic.kr/view.html?nid=2022072411380058789"/>
  </r>
  <r>
    <s v="1_partners"/>
    <d v="2022-07-26T00:00:00"/>
    <s v="2022072608025798525"/>
    <s v="CA0518"/>
    <s v="CA05"/>
    <s v="유머/이슈"/>
    <s v="의외로 실화를 모티브로 한 영화"/>
    <x v="384"/>
    <n v="4527"/>
    <n v="3.7994256682129447E-2"/>
    <n v="1"/>
    <n v="3"/>
    <x v="1"/>
    <s v="http://m.newspic.kr/view.html?nid=2022072608025798525"/>
  </r>
  <r>
    <s v="1_partners"/>
    <d v="2022-07-26T00:00:00"/>
    <s v="2022072516120006294"/>
    <s v="CA0314"/>
    <s v="CA03"/>
    <s v="연예가화제"/>
    <s v="이효리 “질은 코나 손과 같은 것” 발언에 누리꾼 갑론을박"/>
    <x v="99"/>
    <n v="530"/>
    <n v="2.6415094339622643E-2"/>
    <n v="3555"/>
    <n v="19"/>
    <x v="0"/>
    <s v="http://m.newspic.kr/view.html?nid=2022072516120006294"/>
  </r>
  <r>
    <s v="1_partners"/>
    <d v="2022-07-26T00:00:00"/>
    <s v="2022072522193528711"/>
    <s v="CA0314"/>
    <s v="CA03"/>
    <s v="연예가화제"/>
    <s v="방탄소년단 진, 찰떡 같이 어울리는 연노랑 가디건…잘생김에 잘생김 더"/>
    <x v="10"/>
    <n v="351"/>
    <n v="1.1396011396011397E-2"/>
    <n v="2"/>
    <n v="10"/>
    <x v="0"/>
    <s v="http://m.newspic.kr/view.html?nid=2022072522193528711"/>
  </r>
  <r>
    <s v="1_partners"/>
    <d v="2022-07-26T00:00:00"/>
    <s v="2022072616132867160"/>
    <s v="CA0518"/>
    <s v="CA05"/>
    <s v="유머/이슈"/>
    <s v="질풍가도를 부른 가수 유정석이 슈가맨 섭외를 거절 한 이유"/>
    <x v="100"/>
    <n v="2240"/>
    <n v="3.7946428571428568E-2"/>
    <n v="11"/>
    <n v="1"/>
    <x v="1"/>
    <s v="http://m.newspic.kr/view.html?nid=2022072616132867160"/>
  </r>
  <r>
    <s v="1_partners"/>
    <d v="2022-07-26T00:00:00"/>
    <s v="2022072511050133509"/>
    <s v="CA0518"/>
    <s v="CA05"/>
    <s v="유머/이슈"/>
    <s v="라디오스타 레전드 학벌토론....JPG"/>
    <x v="385"/>
    <n v="17330"/>
    <n v="3.7738026543566068E-2"/>
    <n v="4811"/>
    <n v="1"/>
    <x v="0"/>
    <s v="http://m.newspic.kr/view.html?nid=2022072511050133509"/>
  </r>
  <r>
    <s v="1_partners"/>
    <d v="2022-07-26T00:00:00"/>
    <s v="2022072507412735533"/>
    <s v="CA0518"/>
    <s v="CA05"/>
    <s v="유머/이슈"/>
    <s v="검정색옷에 맥주를 부으면 벌어지는 일"/>
    <x v="5"/>
    <n v="72"/>
    <n v="2.7777777777777776E-2"/>
    <n v="3670"/>
    <n v="3"/>
    <x v="0"/>
    <s v="http://m.newspic.kr/view.html?nid=2022072507412735533"/>
  </r>
  <r>
    <s v="1_partners"/>
    <d v="2022-07-26T00:00:00"/>
    <s v="2022072508255489350"/>
    <s v="CA0116"/>
    <s v="CA01"/>
    <s v="글로벌 "/>
    <s v="[속보]일본?사쿠라지마 화산 폭발 '대규모 분화 임박 아냐'"/>
    <x v="5"/>
    <n v="112"/>
    <n v="1.7857142857142856E-2"/>
    <m/>
    <m/>
    <x v="0"/>
    <s v="http://m.newspic.kr/view.html?nid=2022072508255489350"/>
  </r>
  <r>
    <s v="1_partners"/>
    <d v="2022-07-26T00:00:00"/>
    <s v="2022072522122028648"/>
    <s v="CA0116"/>
    <s v="CA01"/>
    <s v="글로벌 "/>
    <s v="[원숭이두창] 전 세계 74개국 1만7천여 명 확진...EU, 백신 승인"/>
    <x v="3"/>
    <n v="35"/>
    <n v="8.5714285714285715E-2"/>
    <n v="6"/>
    <n v="2"/>
    <x v="0"/>
    <s v="http://m.newspic.kr/view.html?nid=2022072522122028648"/>
  </r>
  <r>
    <s v="1_partners"/>
    <d v="2022-07-26T00:00:00"/>
    <s v="2022072617240093694"/>
    <s v="CA0103"/>
    <s v="CA01"/>
    <s v="사회일반"/>
    <s v="류삼영 &quot;이제 국회의 시간, 권한쟁의심판 청구 조처 해달라&quot;"/>
    <x v="5"/>
    <n v="47"/>
    <n v="4.2553191489361701E-2"/>
    <m/>
    <m/>
    <x v="1"/>
    <s v="http://m.newspic.kr/view.html?nid=2022072617240093694"/>
  </r>
  <r>
    <s v="1_partners"/>
    <d v="2022-07-26T00:00:00"/>
    <s v="2022072509381408405"/>
    <s v="CA0314"/>
    <s v="CA03"/>
    <s v="연예가화제"/>
    <s v="[BTS News] ‘새벽 요정’ 방탄소년단 지민, Vlog 공방체험 팔찌제작 인증 최강 동안미 셀카"/>
    <x v="4"/>
    <n v="503"/>
    <n v="1.9880715705765406E-3"/>
    <m/>
    <m/>
    <x v="0"/>
    <s v="http://m.newspic.kr/view.html?nid=2022072509381408405"/>
  </r>
  <r>
    <s v="1_partners"/>
    <d v="2022-07-26T00:00:00"/>
    <s v="2022072507115037489"/>
    <s v="CA0315"/>
    <s v="CA03"/>
    <s v="예능"/>
    <s v="‘돌싱글즈3’ 여자 출연자 정보 공개, 전다빈 딸 양육·이소라 아이 셋 고백"/>
    <x v="13"/>
    <n v="236"/>
    <n v="4.2372881355932202E-2"/>
    <n v="43"/>
    <m/>
    <x v="0"/>
    <s v="http://m.newspic.kr/view.html?nid=2022072507115037489"/>
  </r>
  <r>
    <s v="1_partners"/>
    <d v="2022-07-26T00:00:00"/>
    <s v="2022072520275324215"/>
    <s v="CA0518"/>
    <s v="CA05"/>
    <s v="유머/이슈"/>
    <s v="편의점이 포켓몬 빵을 팔지 않는 이유들"/>
    <x v="386"/>
    <n v="31325"/>
    <n v="3.7414205905826017E-2"/>
    <n v="14323"/>
    <n v="18"/>
    <x v="0"/>
    <s v="http://m.newspic.kr/view.html?nid=2022072520275324215"/>
  </r>
  <r>
    <s v="1_partners"/>
    <d v="2022-07-26T00:00:00"/>
    <s v="2022072600440087202"/>
    <s v="CA0707"/>
    <s v="CA07"/>
    <s v="아이돌"/>
    <s v="백바지 잘록한 허리 배꼽티 레드벨벳 슬기"/>
    <x v="387"/>
    <n v="6808"/>
    <n v="8.240305522914218E-2"/>
    <m/>
    <n v="3"/>
    <x v="1"/>
    <s v="http://m.newspic.kr/view.html?nid=2022072600440087202"/>
  </r>
  <r>
    <s v="1_partners"/>
    <d v="2022-07-26T00:00:00"/>
    <s v="2022072606300802990"/>
    <s v="CA0518"/>
    <s v="CA05"/>
    <s v="유머/이슈"/>
    <s v="어질어질 피라미드 파워 카페"/>
    <x v="163"/>
    <n v="7687"/>
    <n v="3.7075582151684661E-2"/>
    <n v="1"/>
    <n v="2"/>
    <x v="1"/>
    <s v="http://m.newspic.kr/view.html?nid=2022072606300802990"/>
  </r>
  <r>
    <s v="1_partners"/>
    <d v="2022-07-26T00:00:00"/>
    <s v="2022072609153794010"/>
    <s v="CA0105"/>
    <s v="CA01"/>
    <s v="사건사고"/>
    <s v="고교 교사, 제자와 부적절한 관계로 퇴직…'성적 조작' 의혹도"/>
    <x v="1"/>
    <n v="78"/>
    <n v="7.6923076923076927E-2"/>
    <n v="18"/>
    <n v="9"/>
    <x v="1"/>
    <s v="http://m.newspic.kr/view.html?nid=2022072609153794010"/>
  </r>
  <r>
    <s v="1_partners"/>
    <d v="2022-07-26T00:00:00"/>
    <s v="2022072602061718180"/>
    <s v="CA0519"/>
    <s v="CA05"/>
    <s v="15금"/>
    <s v="여자들이 안좋아하는 몸매"/>
    <x v="388"/>
    <n v="182557"/>
    <n v="0.18216776130194953"/>
    <n v="80445"/>
    <n v="155"/>
    <x v="1"/>
    <s v="http://m.newspic.kr/view.html?nid=2022072602061718180"/>
  </r>
  <r>
    <s v="1_partners"/>
    <d v="2022-07-26T00:00:00"/>
    <s v="2022072519474584718"/>
    <s v="CA0102"/>
    <s v="CA01"/>
    <s v="정치일반"/>
    <s v="[국회 역사 톺아보기] 18개 상임위원장 내정한 국회…상임위원장은 3선·간사는 재선 '관례'"/>
    <x v="4"/>
    <n v="289"/>
    <n v="3.4602076124567475E-3"/>
    <m/>
    <m/>
    <x v="0"/>
    <s v="http://m.newspic.kr/view.html?nid=2022072519474584718"/>
  </r>
  <r>
    <s v="1_partners"/>
    <d v="2022-07-26T00:00:00"/>
    <s v="2022072614215875810"/>
    <s v="CA0518"/>
    <s v="CA05"/>
    <s v="유머/이슈"/>
    <s v="검사가 또"/>
    <x v="389"/>
    <n v="15964"/>
    <n v="3.6770233024304683E-2"/>
    <n v="1"/>
    <n v="1"/>
    <x v="1"/>
    <s v="http://m.newspic.kr/view.html?nid=2022072614215875810"/>
  </r>
  <r>
    <s v="1_partners"/>
    <d v="2022-07-26T00:00:00"/>
    <s v="2022072615060455361"/>
    <s v="CA0518"/>
    <s v="CA05"/>
    <s v="유머/이슈"/>
    <s v="대한민국 3대 도둑 근황..."/>
    <x v="390"/>
    <n v="6486"/>
    <n v="3.5615171137835334E-2"/>
    <n v="5"/>
    <n v="4"/>
    <x v="1"/>
    <s v="http://m.newspic.kr/view.html?nid=2022072615060455361"/>
  </r>
  <r>
    <s v="1_partners"/>
    <d v="2022-07-26T00:00:00"/>
    <s v="2022072516551690870"/>
    <s v="CA0518"/>
    <s v="CA05"/>
    <s v="유머/이슈"/>
    <s v="대통령 암살됐던 아이티 근황"/>
    <x v="391"/>
    <n v="28650"/>
    <n v="3.4520069808027923E-2"/>
    <n v="49"/>
    <m/>
    <x v="0"/>
    <s v="http://m.newspic.kr/view.html?nid=2022072516551690870"/>
  </r>
  <r>
    <s v="1_partners"/>
    <d v="2022-07-26T00:00:00"/>
    <s v="2022072610395073232"/>
    <s v="CA0102"/>
    <s v="CA01"/>
    <s v="정치일반"/>
    <s v="尹, 경찰국 반발 &quot;국가 기본 질서나 기강 흔들려선 안 돼”"/>
    <x v="1"/>
    <n v="213"/>
    <n v="2.8169014084507043E-2"/>
    <n v="1248"/>
    <n v="4"/>
    <x v="1"/>
    <s v="http://m.newspic.kr/view.html?nid=2022072610395073232"/>
  </r>
  <r>
    <s v="1_partners"/>
    <d v="2022-07-26T00:00:00"/>
    <s v="2022072508502758379"/>
    <s v="CA0306"/>
    <s v="CA03"/>
    <s v="영화"/>
    <s v="'범죄도시3' 크랭크인…이준혁·이범수·김민재 합류"/>
    <x v="65"/>
    <n v="990"/>
    <n v="2.0202020202020204E-2"/>
    <n v="5"/>
    <m/>
    <x v="0"/>
    <s v="http://m.newspic.kr/view.html?nid=2022072508502758379"/>
  </r>
  <r>
    <s v="1_partners"/>
    <d v="2022-07-26T00:00:00"/>
    <s v="2022072521245452053"/>
    <s v="CA0103"/>
    <s v="CA01"/>
    <s v="사회일반"/>
    <s v="대우조선해양, 총 6495억원 규모 LNG운반선 2척 수주"/>
    <x v="5"/>
    <n v="66"/>
    <n v="3.0303030303030304E-2"/>
    <m/>
    <m/>
    <x v="0"/>
    <s v="http://m.newspic.kr/view.html?nid=2022072521245452053"/>
  </r>
  <r>
    <s v="1_partners"/>
    <d v="2022-07-26T00:00:00"/>
    <s v="2022072616021358374"/>
    <s v="CA0306"/>
    <s v="CA03"/>
    <s v="영화"/>
    <s v="2주년 맞은 메가박스 ‘돌비 시네마’, 압도적 기술력으로 시장 판도 바꿨다"/>
    <x v="4"/>
    <n v="61"/>
    <n v="1.6393442622950821E-2"/>
    <m/>
    <m/>
    <x v="1"/>
    <s v="http://m.newspic.kr/view.html?nid=2022072616021358374"/>
  </r>
  <r>
    <s v="1_partners"/>
    <d v="2022-07-26T00:00:00"/>
    <s v="2022072513414840950"/>
    <s v="CA0314"/>
    <s v="CA03"/>
    <s v="연예가화제"/>
    <s v="배우 김정하, 전 남편 김우열 언급에 이혼사유까지"/>
    <x v="4"/>
    <n v="26"/>
    <n v="3.8461538461538464E-2"/>
    <m/>
    <n v="1"/>
    <x v="0"/>
    <s v="http://m.newspic.kr/view.html?nid=2022072513414840950"/>
  </r>
  <r>
    <s v="1_partners"/>
    <d v="2022-07-26T00:00:00"/>
    <s v="2022072518313654023"/>
    <s v="CA0215"/>
    <s v="CA02"/>
    <s v="게임"/>
    <s v="‘몬헌 라이즈: 선브레이크’, 나르가쿠르가 희소종 플레이 영상 공개"/>
    <x v="4"/>
    <n v="70"/>
    <n v="1.4285714285714285E-2"/>
    <n v="3"/>
    <m/>
    <x v="0"/>
    <s v="http://m.newspic.kr/view.html?nid=2022072518313654023"/>
  </r>
  <r>
    <s v="1_partners"/>
    <d v="2022-07-26T00:00:00"/>
    <s v="2022072600212573473"/>
    <s v="CA0707"/>
    <s v="CA07"/>
    <s v="아이돌"/>
    <s v="있지 주간아이돌 비하인드 스틸 사진 모음"/>
    <x v="10"/>
    <n v="308"/>
    <n v="1.2987012987012988E-2"/>
    <m/>
    <m/>
    <x v="1"/>
    <s v="http://m.newspic.kr/view.html?nid=2022072600212573473"/>
  </r>
  <r>
    <s v="1_partners"/>
    <d v="2022-07-26T00:00:00"/>
    <s v="2022072611335072709"/>
    <s v="CA0315"/>
    <s v="CA03"/>
    <s v="예능"/>
    <s v="김준호 언급하며 눈물 흘린 김지민, 가족 사연 알려지자 모두 오열했다"/>
    <x v="300"/>
    <n v="2601"/>
    <n v="3.1910803537101115E-2"/>
    <n v="68"/>
    <n v="6"/>
    <x v="1"/>
    <s v="http://m.newspic.kr/view.html?nid=2022072611335072709"/>
  </r>
  <r>
    <s v="1_partners"/>
    <d v="2022-07-26T00:00:00"/>
    <s v="2022072618364077791"/>
    <s v="CA0518"/>
    <s v="CA05"/>
    <s v="유머/이슈"/>
    <s v="홍콩 에 가면 꼭 먹어야 하는 음식"/>
    <x v="130"/>
    <n v="696"/>
    <n v="3.4482758620689655E-2"/>
    <n v="449"/>
    <n v="5"/>
    <x v="1"/>
    <s v="http://m.newspic.kr/view.html?nid=2022072618364077791"/>
  </r>
  <r>
    <s v="1_partners"/>
    <d v="2022-07-26T00:00:00"/>
    <s v="2022072506040098797"/>
    <s v="CA0102"/>
    <s v="CA01"/>
    <s v="정치일반"/>
    <s v="&quot;K-방역이 어쩌다가&quot;… 우상호, 尹 정부 과학방역 비판"/>
    <x v="116"/>
    <n v="164"/>
    <n v="0.10975609756097561"/>
    <n v="55"/>
    <m/>
    <x v="0"/>
    <s v="http://m.newspic.kr/view.html?nid=2022072506040098797"/>
  </r>
  <r>
    <s v="1_partners"/>
    <d v="2022-07-26T00:00:00"/>
    <s v="2022072512540714401"/>
    <s v="CA0518"/>
    <s v="CA05"/>
    <s v="유머/이슈"/>
    <s v="일본사는 사람이 속터지는 이유.txt"/>
    <x v="24"/>
    <n v="16369"/>
    <n v="3.445537296108498E-2"/>
    <n v="8316"/>
    <n v="1"/>
    <x v="0"/>
    <s v="http://m.newspic.kr/view.html?nid=2022072512540714401"/>
  </r>
  <r>
    <s v="1_partners"/>
    <d v="2022-07-26T00:00:00"/>
    <s v="2022072611351236918"/>
    <s v="CA0102"/>
    <s v="CA01"/>
    <s v="정치일반"/>
    <s v="서영교, 김대기·권성동 맹폭 &quot;윤석열에 딸랑딸랑만 해서 되겠나&quot;"/>
    <x v="13"/>
    <n v="670"/>
    <n v="1.4925373134328358E-2"/>
    <n v="358"/>
    <n v="3"/>
    <x v="1"/>
    <s v="http://m.newspic.kr/view.html?nid=2022072611351236918"/>
  </r>
  <r>
    <s v="1_partners"/>
    <d v="2022-07-26T00:00:00"/>
    <s v="2022072611250402346"/>
    <s v="CA0517"/>
    <s v="CA05"/>
    <s v="스토리"/>
    <s v="여친이 질염 걸리자 급발진 하는 남친.jpg"/>
    <x v="392"/>
    <n v="6526"/>
    <n v="0.10220655838185719"/>
    <n v="4874"/>
    <n v="26"/>
    <x v="1"/>
    <s v="http://m.newspic.kr/view.html?nid=2022072611250402346"/>
  </r>
  <r>
    <s v="1_partners"/>
    <d v="2022-07-26T00:00:00"/>
    <s v="2022072612070754160"/>
    <s v="CA0401"/>
    <s v="CA04"/>
    <s v="스포츠 일반 "/>
    <s v="태국 격투기 선수, 경기 8일만에 사망하자..상대 선수 행동에 모두 오열했다"/>
    <x v="116"/>
    <n v="322"/>
    <n v="5.5900621118012424E-2"/>
    <n v="729"/>
    <n v="2"/>
    <x v="1"/>
    <s v="http://m.newspic.kr/view.html?nid=2022072612070754160"/>
  </r>
  <r>
    <s v="1_partners"/>
    <d v="2022-07-26T00:00:00"/>
    <s v="2022072616145389915"/>
    <s v="CA0211"/>
    <s v="CA02"/>
    <s v="날씨"/>
    <s v="[날씨] 2022년 장마기간 종료, 본격적인 태풍 시즌 돌입하나 '5호 태풍 송다는?'"/>
    <x v="4"/>
    <n v="63"/>
    <n v="1.5873015873015872E-2"/>
    <m/>
    <m/>
    <x v="1"/>
    <s v="http://m.newspic.kr/view.html?nid=2022072616145389915"/>
  </r>
  <r>
    <s v="1_partners"/>
    <d v="2022-07-26T00:00:00"/>
    <s v="2022072606570052297"/>
    <s v="CA0403"/>
    <s v="CA04"/>
    <s v="야구"/>
    <s v="꾸준한 오지환의 첫 골글, 이번에는 박성한 벽?"/>
    <x v="4"/>
    <n v="281"/>
    <n v="3.5587188612099642E-3"/>
    <n v="113"/>
    <n v="2"/>
    <x v="1"/>
    <s v="http://m.newspic.kr/view.html?nid=2022072606570052297"/>
  </r>
  <r>
    <s v="1_partners"/>
    <d v="2022-07-26T00:00:00"/>
    <s v="2022072515400043098"/>
    <s v="CA0203"/>
    <s v="CA02"/>
    <s v="책 "/>
    <s v="“돌아보니 진짜 친구는 없었다”"/>
    <x v="4"/>
    <n v="89"/>
    <n v="1.1235955056179775E-2"/>
    <m/>
    <n v="1"/>
    <x v="0"/>
    <s v="http://m.newspic.kr/view.html?nid=2022072515400043098"/>
  </r>
  <r>
    <s v="1_partners"/>
    <d v="2022-07-26T00:00:00"/>
    <s v="2022072614131374893"/>
    <s v="CA0102"/>
    <s v="CA01"/>
    <s v="정치일반"/>
    <s v="尹, 한동훈에 &quot;기업위축 과도한 형벌 개선하라&quot;"/>
    <x v="3"/>
    <n v="65"/>
    <n v="4.6153846153846156E-2"/>
    <m/>
    <m/>
    <x v="1"/>
    <s v="http://m.newspic.kr/view.html?nid=2022072614131374893"/>
  </r>
  <r>
    <s v="1_partners"/>
    <d v="2022-07-26T00:00:00"/>
    <s v="2022072508421532610"/>
    <s v="CA0314"/>
    <s v="CA03"/>
    <s v="연예가화제"/>
    <s v="‘돌싱글즈3’ 이소라 자녀유무 &quot;아이 셋&quot;...변혜진 전다빈 조예영 나이 인스타 직업 화제"/>
    <x v="5"/>
    <n v="90"/>
    <n v="2.2222222222222223E-2"/>
    <n v="4"/>
    <m/>
    <x v="0"/>
    <s v="http://m.newspic.kr/view.html?nid=2022072508421532610"/>
  </r>
  <r>
    <s v="1_partners"/>
    <d v="2022-07-26T00:00:00"/>
    <s v="2022072507400142392"/>
    <s v="CA0103"/>
    <s v="CA01"/>
    <s v="사회일반"/>
    <s v="세종 아파트서 30·40대 자매 숨진 채 발견…자녀 2명도 숨져"/>
    <x v="378"/>
    <n v="3313"/>
    <n v="3.1693329308783581E-2"/>
    <m/>
    <m/>
    <x v="0"/>
    <s v="http://m.newspic.kr/view.html?nid=2022072507400142392"/>
  </r>
  <r>
    <s v="1_partners"/>
    <d v="2022-07-26T00:00:00"/>
    <s v="2022072610331899433"/>
    <s v="CA0102"/>
    <s v="CA01"/>
    <s v="정치일반"/>
    <s v="尹대통령 “경찰국 설치는 국가기본사무, 최종적 지휘감독자는 대통령”"/>
    <x v="59"/>
    <n v="274"/>
    <n v="4.0145985401459854E-2"/>
    <n v="6"/>
    <n v="3"/>
    <x v="1"/>
    <s v="http://m.newspic.kr/view.html?nid=2022072610331899433"/>
  </r>
  <r>
    <s v="1_partners"/>
    <d v="2022-07-26T00:00:00"/>
    <s v="2022072515131698790"/>
    <s v="CA0406"/>
    <s v="CA04"/>
    <s v="해외축구 "/>
    <s v="뮌헨의 해리 케인 집착에... 토트넘 동료는 “신경 안써”"/>
    <x v="4"/>
    <n v="69"/>
    <n v="1.4492753623188406E-2"/>
    <m/>
    <m/>
    <x v="0"/>
    <s v="http://m.newspic.kr/view.html?nid=2022072515131698790"/>
  </r>
  <r>
    <s v="1_partners"/>
    <d v="2022-07-26T00:00:00"/>
    <s v="2022072612592242978"/>
    <s v="CA0518"/>
    <s v="CA05"/>
    <s v="유머/이슈"/>
    <s v="부산 주차요원의 주차장 진상 퇴치법"/>
    <x v="273"/>
    <n v="4387"/>
    <n v="3.3963984499658081E-2"/>
    <n v="9"/>
    <n v="6"/>
    <x v="1"/>
    <s v="http://m.newspic.kr/view.html?nid=2022072612592242978"/>
  </r>
  <r>
    <s v="1_partners"/>
    <d v="2022-07-26T00:00:00"/>
    <s v="2022072621184338573"/>
    <s v="CA0517"/>
    <s v="CA05"/>
    <s v="스토리"/>
    <s v="요즘 20대들이 가장 가고싶은 직장 순위"/>
    <x v="379"/>
    <n v="5528"/>
    <n v="2.767727930535456E-2"/>
    <m/>
    <n v="3"/>
    <x v="1"/>
    <s v="http://m.newspic.kr/view.html?nid=2022072621184338573"/>
  </r>
  <r>
    <s v="1_partners"/>
    <d v="2022-07-26T00:00:00"/>
    <s v="2022072616211125820"/>
    <s v="CA0103"/>
    <s v="CA01"/>
    <s v="사회일반"/>
    <s v="현대두산인프라코어, 2분기 영업익 866억원… 전년比 21%↓"/>
    <x v="4"/>
    <n v="87"/>
    <n v="1.1494252873563218E-2"/>
    <m/>
    <m/>
    <x v="1"/>
    <s v="http://m.newspic.kr/view.html?nid=2022072616211125820"/>
  </r>
  <r>
    <s v="1_partners"/>
    <d v="2022-07-26T00:00:00"/>
    <s v="2022072608240297360"/>
    <s v="CA0518"/>
    <s v="CA05"/>
    <s v="유머/이슈"/>
    <s v="현대사 마지막 군주들 비하인드"/>
    <x v="393"/>
    <n v="143485"/>
    <n v="3.3899013834198695E-2"/>
    <n v="7514"/>
    <n v="4"/>
    <x v="1"/>
    <s v="http://m.newspic.kr/view.html?nid=2022072608240297360"/>
  </r>
  <r>
    <s v="1_partners"/>
    <d v="2022-07-26T00:00:00"/>
    <s v="2022072518004376358"/>
    <s v="CA0314"/>
    <s v="CA03"/>
    <s v="연예가화제"/>
    <s v="'♥고우림' 김연아, 8년 전 결혼 예언 적중…&quot;10년 안에 결혼할 것&quot;"/>
    <x v="18"/>
    <n v="45"/>
    <n v="0.15555555555555556"/>
    <n v="139"/>
    <n v="45"/>
    <x v="0"/>
    <s v="http://m.newspic.kr/view.html?nid=2022072518004376358"/>
  </r>
  <r>
    <s v="1_partners"/>
    <d v="2022-07-26T00:00:00"/>
    <s v="2022072605000002388"/>
    <s v="CA0109"/>
    <s v="CA01"/>
    <s v="기업/산업"/>
    <s v="‘올포유’ 스포츠 콘텐츠 인기 뜨겁다"/>
    <x v="4"/>
    <n v="21"/>
    <n v="4.7619047619047616E-2"/>
    <m/>
    <m/>
    <x v="1"/>
    <s v="http://m.newspic.kr/view.html?nid=2022072605000002388"/>
  </r>
  <r>
    <s v="1_partners"/>
    <d v="2022-07-26T00:00:00"/>
    <s v="2022072515074249492"/>
    <s v="CA0405"/>
    <s v="CA04"/>
    <s v="축구"/>
    <s v="동아시안컵 4연패, 일본전에 달렸다"/>
    <x v="4"/>
    <n v="17"/>
    <n v="5.8823529411764705E-2"/>
    <n v="1"/>
    <m/>
    <x v="0"/>
    <s v="http://m.newspic.kr/view.html?nid=2022072515074249492"/>
  </r>
  <r>
    <s v="1_partners"/>
    <d v="2022-07-26T00:00:00"/>
    <s v="2022072516410735674"/>
    <s v="CA0305"/>
    <s v="CA03"/>
    <s v="음악"/>
    <s v="지코, 코로나19 확진 &quot;앨범 발매 예정대로, 음방 취소&quot;"/>
    <x v="4"/>
    <n v="170"/>
    <n v="5.8823529411764705E-3"/>
    <m/>
    <m/>
    <x v="0"/>
    <s v="http://m.newspic.kr/view.html?nid=2022072516410735674"/>
  </r>
  <r>
    <s v="1_partners"/>
    <d v="2022-07-26T00:00:00"/>
    <s v="2022072510050020486"/>
    <s v="CA0406"/>
    <s v="CA04"/>
    <s v="해외축구 "/>
    <s v="최고의 'OOO 라인'은?...새 시즌 EPL 빅6 최전방 트리오 집중 조명"/>
    <x v="153"/>
    <n v="1015"/>
    <n v="5.123152709359606E-2"/>
    <n v="5077"/>
    <n v="3"/>
    <x v="0"/>
    <s v="http://m.newspic.kr/view.html?nid=2022072510050020486"/>
  </r>
  <r>
    <s v="1_partners"/>
    <d v="2022-07-26T00:00:00"/>
    <s v="2022072506000462206"/>
    <s v="CA0314"/>
    <s v="CA03"/>
    <s v="연예가화제"/>
    <s v="'출산' 이정현, ♥3살 연하 의사 남편 언급 &quot;술 못하는 울 신랑&quot;"/>
    <x v="3"/>
    <n v="239"/>
    <n v="1.2552301255230125E-2"/>
    <n v="263"/>
    <m/>
    <x v="0"/>
    <s v="http://m.newspic.kr/view.html?nid=2022072506000462206"/>
  </r>
  <r>
    <s v="1_partners"/>
    <d v="2022-07-26T00:00:00"/>
    <s v="2022072620464000720"/>
    <s v="CA0314"/>
    <s v="CA03"/>
    <s v="연예가화제"/>
    <s v="이주영, 비염 수술 근황 &quot;이제 좀 살아나&quot;"/>
    <x v="1"/>
    <n v="36"/>
    <n v="0.16666666666666666"/>
    <m/>
    <n v="1"/>
    <x v="1"/>
    <s v="http://m.newspic.kr/view.html?nid=2022072620464000720"/>
  </r>
  <r>
    <s v="1_partners"/>
    <d v="2022-07-26T00:00:00"/>
    <s v="2022072600050413558"/>
    <s v="CA0707"/>
    <s v="CA07"/>
    <s v="아이돌"/>
    <s v="[HD] 김태리(Kim Tae-ri) 영화 '외계+인 1부' 시사회 고화질 사진"/>
    <x v="120"/>
    <n v="11683"/>
    <n v="9.6721732431738431E-3"/>
    <n v="7"/>
    <n v="2"/>
    <x v="1"/>
    <s v="http://m.newspic.kr/view.html?nid=2022072600050413558"/>
  </r>
  <r>
    <s v="1_partners"/>
    <d v="2022-07-26T00:00:00"/>
    <s v="2022072500022984953"/>
    <s v="CA0707"/>
    <s v="CA07"/>
    <s v="아이돌"/>
    <s v="라잇썸 한초원 검정 끈나시"/>
    <x v="17"/>
    <n v="147"/>
    <n v="3.4013605442176874E-2"/>
    <m/>
    <m/>
    <x v="0"/>
    <s v="http://m.newspic.kr/view.html?nid=2022072500022984953"/>
  </r>
  <r>
    <s v="1_partners"/>
    <d v="2022-07-26T00:00:00"/>
    <s v="2022072606240314540"/>
    <s v="CA0103"/>
    <s v="CA01"/>
    <s v="사회일반"/>
    <s v="박지현 &quot;대선 때 이재명이 했던 약속 다 믿었다... 순수해서&quot;"/>
    <x v="84"/>
    <n v="494"/>
    <n v="3.0364372469635626E-2"/>
    <n v="44"/>
    <n v="6"/>
    <x v="1"/>
    <s v="http://m.newspic.kr/view.html?nid=2022072606240314540"/>
  </r>
  <r>
    <s v="1_partners"/>
    <d v="2022-07-26T00:00:00"/>
    <s v="2022072521582734670"/>
    <s v="CA0103"/>
    <s v="CA01"/>
    <s v="사회일반"/>
    <s v="장성락?작가 사망 소식에 웹툰 ‘나 혼자만 레벨업’ 팬들?이런 말?남겼다"/>
    <x v="394"/>
    <n v="4755"/>
    <n v="9.4216614090431125E-2"/>
    <n v="32"/>
    <n v="3"/>
    <x v="0"/>
    <s v="http://m.newspic.kr/view.html?nid=2022072521582734670"/>
  </r>
  <r>
    <s v="1_partners"/>
    <d v="2022-07-26T00:00:00"/>
    <s v="2022072509450023022"/>
    <s v="CA0316"/>
    <s v="CA03"/>
    <s v="드라마"/>
    <s v="‘환혼’ 아린, 진짜 연애 시작"/>
    <x v="4"/>
    <n v="83"/>
    <n v="1.2048192771084338E-2"/>
    <m/>
    <m/>
    <x v="0"/>
    <s v="http://m.newspic.kr/view.html?nid=2022072509450023022"/>
  </r>
  <r>
    <s v="1_partners"/>
    <d v="2022-07-26T00:00:00"/>
    <s v="2022072612150758501"/>
    <s v="CA0102"/>
    <s v="CA01"/>
    <s v="정치일반"/>
    <s v="野 '맹공'에도...경찰국 신설안 국무회의 통과, 내달 2일 시행"/>
    <x v="10"/>
    <n v="107"/>
    <n v="3.7383177570093455E-2"/>
    <n v="322"/>
    <n v="4"/>
    <x v="1"/>
    <s v="http://m.newspic.kr/view.html?nid=2022072612150758501"/>
  </r>
  <r>
    <s v="1_partners"/>
    <d v="2022-07-26T00:00:00"/>
    <s v="2022072620061442659"/>
    <s v="CA0518"/>
    <s v="CA05"/>
    <s v="유머/이슈"/>
    <s v="웰시코기 놀리기"/>
    <x v="4"/>
    <n v="40"/>
    <n v="2.5000000000000001E-2"/>
    <n v="1"/>
    <n v="1"/>
    <x v="1"/>
    <s v="http://m.newspic.kr/view.html?nid=2022072620061442659"/>
  </r>
  <r>
    <s v="1_partners"/>
    <d v="2022-07-26T00:00:00"/>
    <s v="2022072518514851666"/>
    <s v="CA0406"/>
    <s v="CA04"/>
    <s v="해외축구 "/>
    <s v="[속보] 바르사, 데 용과 몇 시간 내 회담…이적or삭감"/>
    <x v="3"/>
    <n v="26"/>
    <n v="0.11538461538461539"/>
    <n v="3"/>
    <n v="4"/>
    <x v="0"/>
    <s v="http://m.newspic.kr/view.html?nid=2022072518514851666"/>
  </r>
  <r>
    <s v="1_partners"/>
    <d v="2022-07-26T00:00:00"/>
    <s v="2022072619231234453"/>
    <s v="CA0103"/>
    <s v="CA01"/>
    <s v="사회일반"/>
    <s v="경찰전체회의 예고에 수습 나선 경찰청…&quot;현장 의견 수렴&quot;"/>
    <x v="4"/>
    <n v="189"/>
    <n v="5.2910052910052907E-3"/>
    <m/>
    <m/>
    <x v="1"/>
    <s v="http://m.newspic.kr/view.html?nid=2022072619231234453"/>
  </r>
  <r>
    <s v="1_partners"/>
    <d v="2022-07-26T00:00:00"/>
    <s v="2022072500280093529"/>
    <s v="CA0314"/>
    <s v="CA03"/>
    <s v="연예가화제"/>
    <s v="전소민, 웨딩 사진 공개…나인우와 '활짝' [인스타]"/>
    <x v="73"/>
    <n v="118"/>
    <n v="0.10169491525423729"/>
    <m/>
    <m/>
    <x v="0"/>
    <s v="http://m.newspic.kr/view.html?nid=2022072500280093529"/>
  </r>
  <r>
    <s v="1_partners"/>
    <d v="2022-07-26T00:00:00"/>
    <s v="2022072518220057396"/>
    <s v="CA0314"/>
    <s v="CA03"/>
    <s v="연예가화제"/>
    <s v="[단독]KBS ‘임영웅 방점조작 의혹’ 참고인조사…방심위 안건도 상정"/>
    <x v="84"/>
    <n v="878"/>
    <n v="1.7084282460136675E-2"/>
    <n v="1107"/>
    <m/>
    <x v="0"/>
    <s v="http://m.newspic.kr/view.html?nid=2022072518220057396"/>
  </r>
  <r>
    <s v="1_partners"/>
    <d v="2022-07-26T00:00:00"/>
    <s v="2022072606310014689"/>
    <s v="CA0102"/>
    <s v="CA01"/>
    <s v="정치일반"/>
    <s v="尹대통령 지지율 하락세 일단 멈춤...&quot;위기 오자 보수층 모였다&quot;"/>
    <x v="13"/>
    <n v="326"/>
    <n v="3.0674846625766871E-2"/>
    <n v="178"/>
    <n v="15"/>
    <x v="1"/>
    <s v="http://m.newspic.kr/view.html?nid=2022072606310014689"/>
  </r>
  <r>
    <s v="1_partners"/>
    <d v="2022-07-26T00:00:00"/>
    <s v="2022072612211744167"/>
    <s v="CA0104"/>
    <s v="CA01"/>
    <s v="경제일반 "/>
    <s v="빗썸 최대주주 비덴트, FTX 인수설 관련 “매각 협의 사실” 공시"/>
    <x v="4"/>
    <n v="11"/>
    <n v="9.0909090909090912E-2"/>
    <n v="1"/>
    <n v="3"/>
    <x v="1"/>
    <s v="http://m.newspic.kr/view.html?nid=2022072612211744167"/>
  </r>
  <r>
    <s v="1_partners"/>
    <d v="2022-07-26T00:00:00"/>
    <s v="2022072518370276709"/>
    <s v="CA0518"/>
    <s v="CA05"/>
    <s v="유머/이슈"/>
    <s v="달 이 쏟아지는 폭포"/>
    <x v="100"/>
    <n v="2511"/>
    <n v="3.3851055356431702E-2"/>
    <n v="63"/>
    <m/>
    <x v="0"/>
    <s v="http://m.newspic.kr/view.html?nid=2022072518370276709"/>
  </r>
  <r>
    <s v="1_partners"/>
    <d v="2022-07-26T00:00:00"/>
    <s v="2022072612371476131"/>
    <s v="CA0518"/>
    <s v="CA05"/>
    <s v="유머/이슈"/>
    <s v="고양이 그림자"/>
    <x v="4"/>
    <n v="41"/>
    <n v="2.4390243902439025E-2"/>
    <n v="1"/>
    <n v="5"/>
    <x v="1"/>
    <s v="http://m.newspic.kr/view.html?nid=2022072612371476131"/>
  </r>
  <r>
    <s v="1_partners"/>
    <d v="2022-07-26T00:00:00"/>
    <s v="2022072513590781783"/>
    <s v="CA0707"/>
    <s v="CA07"/>
    <s v="아이돌"/>
    <s v="안유진 짧은치마에 하이힐"/>
    <x v="228"/>
    <n v="742"/>
    <n v="5.9299191374663072E-2"/>
    <n v="27"/>
    <m/>
    <x v="0"/>
    <s v="http://m.newspic.kr/view.html?nid=2022072513590781783"/>
  </r>
  <r>
    <s v="1_partners"/>
    <d v="2022-07-26T00:00:00"/>
    <s v="2022072509294489979"/>
    <s v="CA0314"/>
    <s v="CA03"/>
    <s v="연예가화제"/>
    <s v="'공효진♥' 케빈 오, 뉴욕 자택 내 창고 눈길…&quot;OST 녹음했을 때&quot;"/>
    <x v="18"/>
    <n v="192"/>
    <n v="3.6458333333333336E-2"/>
    <n v="5"/>
    <m/>
    <x v="0"/>
    <s v="http://m.newspic.kr/view.html?nid=2022072509294489979"/>
  </r>
  <r>
    <s v="1_partners"/>
    <d v="2022-07-26T00:00:00"/>
    <s v="2022072622495173619"/>
    <s v="CA0518"/>
    <s v="CA05"/>
    <s v="유머/이슈"/>
    <s v="성인이 되어서 학원을 다닌다는 것은"/>
    <x v="5"/>
    <n v="82"/>
    <n v="2.4390243902439025E-2"/>
    <m/>
    <m/>
    <x v="1"/>
    <s v="http://m.newspic.kr/view.html?nid=2022072622495173619"/>
  </r>
  <r>
    <s v="1_partners"/>
    <d v="2022-07-26T00:00:00"/>
    <s v="2022072514374468499"/>
    <s v="CA0105"/>
    <s v="CA01"/>
    <s v="사건사고"/>
    <s v="&quot;난 불행한데 웃고 있다니…&quot; 이재명 후보 벽보 훼손한 50대 '벌금형'"/>
    <x v="16"/>
    <n v="306"/>
    <n v="5.2287581699346407E-2"/>
    <m/>
    <n v="2"/>
    <x v="0"/>
    <s v="http://m.newspic.kr/view.html?nid=2022072514374468499"/>
  </r>
  <r>
    <s v="1_partners"/>
    <d v="2022-07-26T00:00:00"/>
    <s v="2022072615413200891"/>
    <s v="CA0314"/>
    <s v="CA03"/>
    <s v="연예가화제"/>
    <s v="함소원, 베트남 미인대회 당시 회상··· &quot;베트남 친구가 보고싶다고 연락 와&quot;"/>
    <x v="10"/>
    <n v="99"/>
    <n v="4.0404040404040407E-2"/>
    <n v="46"/>
    <n v="7"/>
    <x v="1"/>
    <s v="http://m.newspic.kr/view.html?nid=2022072615413200891"/>
  </r>
  <r>
    <s v="1_partners"/>
    <d v="2022-07-26T00:00:00"/>
    <s v="2022072517520006436"/>
    <s v="CA0314"/>
    <s v="CA03"/>
    <s v="연예가화제"/>
    <s v="김연아♥고우림이 이은 女스포츠스타X男연예인 웨딩계보"/>
    <x v="5"/>
    <n v="28"/>
    <n v="7.1428571428571425E-2"/>
    <n v="2"/>
    <m/>
    <x v="0"/>
    <s v="http://m.newspic.kr/view.html?nid=2022072517520006436"/>
  </r>
  <r>
    <s v="1_partners"/>
    <d v="2022-07-26T00:00:00"/>
    <s v="2022072516055566587"/>
    <s v="CA0707"/>
    <s v="CA07"/>
    <s v="아이돌"/>
    <s v="아야야야야야 할때 흔들리는 튜브탑 에스파 카리나"/>
    <x v="395"/>
    <n v="17917"/>
    <n v="3.2817994083831001E-2"/>
    <n v="5261"/>
    <n v="2"/>
    <x v="0"/>
    <s v="http://m.newspic.kr/view.html?nid=2022072516055566587"/>
  </r>
  <r>
    <s v="1_partners"/>
    <d v="2022-07-26T00:00:00"/>
    <s v="2022072619270010450"/>
    <s v="CA0305"/>
    <s v="CA03"/>
    <s v="음악"/>
    <s v="헤즈, 활동명 변경 후 첫 컴백…‘Churup’ 무대 최초 공개(더쇼)"/>
    <x v="4"/>
    <n v="27"/>
    <n v="3.7037037037037035E-2"/>
    <m/>
    <n v="2"/>
    <x v="1"/>
    <s v="http://m.newspic.kr/view.html?nid=2022072619270010450"/>
  </r>
  <r>
    <s v="1_partners"/>
    <d v="2022-07-26T00:00:00"/>
    <s v="2022072610383941515"/>
    <s v="CA0316"/>
    <s v="CA03"/>
    <s v="드라마"/>
    <s v="'우영우' 잭팟 터졌는데...아역 배우 혼자 카메라 앞, 정색한 현실 이유"/>
    <x v="396"/>
    <n v="3872"/>
    <n v="4.8553719008264461E-2"/>
    <n v="76"/>
    <n v="39"/>
    <x v="1"/>
    <s v="http://m.newspic.kr/view.html?nid=2022072610383941515"/>
  </r>
  <r>
    <s v="1_partners"/>
    <d v="2022-07-26T00:00:00"/>
    <s v="2022072515350292053"/>
    <s v="CA0518"/>
    <s v="CA05"/>
    <s v="유머/이슈"/>
    <s v="알바를 아들이라고 생각하는 사장"/>
    <x v="397"/>
    <n v="177290"/>
    <n v="3.3058830165265951E-2"/>
    <n v="114837"/>
    <n v="64"/>
    <x v="0"/>
    <s v="http://m.newspic.kr/view.html?nid=2022072515350292053"/>
  </r>
  <r>
    <s v="1_partners"/>
    <d v="2022-07-26T00:00:00"/>
    <s v="2022072500010093652"/>
    <s v="CA0707"/>
    <s v="CA07"/>
    <s v="아이돌"/>
    <s v="있지 유나 허리 라인 짧은 테니스 치마"/>
    <x v="398"/>
    <n v="9740"/>
    <n v="5.4722792607802877E-2"/>
    <n v="1"/>
    <m/>
    <x v="0"/>
    <s v="http://m.newspic.kr/view.html?nid=2022072500010093652"/>
  </r>
  <r>
    <s v="1_partners"/>
    <d v="2022-07-26T00:00:00"/>
    <s v="2022072603300708029"/>
    <s v="CA0518"/>
    <s v="CA05"/>
    <s v="유머/이슈"/>
    <s v="외국에서 유행중인 야광 타투"/>
    <x v="399"/>
    <n v="31523"/>
    <n v="3.276972369381087E-2"/>
    <n v="5977"/>
    <n v="10"/>
    <x v="1"/>
    <s v="http://m.newspic.kr/view.html?nid=2022072603300708029"/>
  </r>
  <r>
    <s v="1_partners"/>
    <d v="2022-07-26T00:00:00"/>
    <s v="2022072611340100077"/>
    <s v="CA0403"/>
    <s v="CA04"/>
    <s v="야구"/>
    <s v="토종선발 백업카드 3장, LG 후반기 테마 '선데이 트윈스'[윤세호의 트윈소울]"/>
    <x v="5"/>
    <n v="41"/>
    <n v="4.878048780487805E-2"/>
    <n v="117"/>
    <n v="3"/>
    <x v="1"/>
    <s v="http://m.newspic.kr/view.html?nid=2022072611340100077"/>
  </r>
  <r>
    <s v="1_partners"/>
    <d v="2022-07-26T00:00:00"/>
    <s v="2022072512452050962"/>
    <s v="CA0517"/>
    <s v="CA05"/>
    <s v="스토리"/>
    <s v="카톡 프로필 업데이트한 친구 특징.jpg"/>
    <x v="182"/>
    <n v="4437"/>
    <n v="5.3865224250619785E-2"/>
    <n v="7877"/>
    <n v="4"/>
    <x v="0"/>
    <s v="http://m.newspic.kr/view.html?nid=2022072512452050962"/>
  </r>
  <r>
    <s v="1_partners"/>
    <d v="2022-07-26T00:00:00"/>
    <s v="2022072618090108829"/>
    <s v="CA0314"/>
    <s v="CA03"/>
    <s v="연예가화제"/>
    <s v="'우영우' 신드롬에 감독·작가 응답…&quot;시청률 상승세 사고 수준&quot;(종합)[SS현장]"/>
    <x v="4"/>
    <n v="66"/>
    <n v="1.5151515151515152E-2"/>
    <n v="2"/>
    <n v="3"/>
    <x v="1"/>
    <s v="http://m.newspic.kr/view.html?nid=2022072618090108829"/>
  </r>
  <r>
    <s v="1_partners"/>
    <d v="2022-07-26T00:00:00"/>
    <s v="2022072615345860402"/>
    <s v="CA0518"/>
    <s v="CA05"/>
    <s v="유머/이슈"/>
    <s v="나도 안아줘"/>
    <x v="4"/>
    <n v="42"/>
    <n v="2.3809523809523808E-2"/>
    <m/>
    <m/>
    <x v="1"/>
    <s v="http://m.newspic.kr/view.html?nid=2022072615345860402"/>
  </r>
  <r>
    <s v="1_partners"/>
    <d v="2022-07-26T00:00:00"/>
    <s v="2022072523342100011"/>
    <s v="CA0316"/>
    <s v="CA03"/>
    <s v="드라마"/>
    <s v="'♥박시은' 진태현, 둘째 '공주님'에 &quot;딸이다! 됐어!&quot; 환호…서하얀 &quot;부러워&quot;"/>
    <x v="5"/>
    <n v="182"/>
    <n v="1.098901098901099E-2"/>
    <n v="3"/>
    <n v="7"/>
    <x v="0"/>
    <s v="http://m.newspic.kr/view.html?nid=2022072523342100011"/>
  </r>
  <r>
    <s v="1_partners"/>
    <d v="2022-07-26T00:00:00"/>
    <s v="2022072606000041860"/>
    <s v="CA0406"/>
    <s v="CA04"/>
    <s v="해외축구 "/>
    <s v="행선지 못 찾은 호날두, 일단 맨유 복귀한다…구단은 여전히 ‘이적 불가’ 입장"/>
    <x v="4"/>
    <n v="44"/>
    <n v="2.2727272727272728E-2"/>
    <m/>
    <n v="2"/>
    <x v="1"/>
    <s v="http://m.newspic.kr/view.html?nid=2022072606000041860"/>
  </r>
  <r>
    <s v="1_partners"/>
    <d v="2022-07-26T00:00:00"/>
    <s v="2022072615270383433"/>
    <s v="CA0103"/>
    <s v="CA01"/>
    <s v="사회일반"/>
    <s v="목에 거는 휴대 선풍기 '전자파 주의'…환경단체 조사 결과(종합)"/>
    <x v="5"/>
    <n v="124"/>
    <n v="1.6129032258064516E-2"/>
    <n v="1"/>
    <m/>
    <x v="1"/>
    <s v="http://m.newspic.kr/view.html?nid=2022072615270383433"/>
  </r>
  <r>
    <s v="1_partners"/>
    <d v="2022-07-26T00:00:00"/>
    <s v="2022072500045017103"/>
    <s v="CA0518"/>
    <s v="CA05"/>
    <s v="유머/이슈"/>
    <s v="브랜드 커피의 4가지 성향"/>
    <x v="17"/>
    <n v="210"/>
    <n v="2.3809523809523808E-2"/>
    <m/>
    <m/>
    <x v="0"/>
    <s v="http://m.newspic.kr/view.html?nid=2022072500045017103"/>
  </r>
  <r>
    <s v="1_partners"/>
    <d v="2022-07-26T00:00:00"/>
    <s v="2022072511445539867"/>
    <s v="CA0519"/>
    <s v="CA05"/>
    <s v="15금"/>
    <s v="영화 '아가씨' 개봉 전후 구글 검색 결과"/>
    <x v="400"/>
    <n v="19697"/>
    <n v="8.6307559526831501E-2"/>
    <n v="8263"/>
    <n v="2"/>
    <x v="0"/>
    <s v="http://m.newspic.kr/view.html?nid=2022072511445539867"/>
  </r>
  <r>
    <s v="1_partners"/>
    <d v="2022-07-26T00:00:00"/>
    <s v="2022072615364070040"/>
    <s v="CA0314"/>
    <s v="CA03"/>
    <s v="연예가화제"/>
    <s v="김연아 예비 시아버지, 아들 결혼 앞두고 밝힌 심경 화제 “내 며느리 장점은..”"/>
    <x v="233"/>
    <n v="493"/>
    <n v="0.12170385395537525"/>
    <n v="8"/>
    <n v="1"/>
    <x v="1"/>
    <s v="http://m.newspic.kr/view.html?nid=2022072615364070040"/>
  </r>
  <r>
    <s v="1_partners"/>
    <d v="2022-07-26T00:00:00"/>
    <s v="2022072511092239009"/>
    <s v="CA0316"/>
    <s v="CA03"/>
    <s v="드라마"/>
    <s v="&lt;이상한 변호사 우영우&gt;의 서브마미 하윤경의 정체"/>
    <x v="3"/>
    <n v="56"/>
    <n v="5.3571428571428568E-2"/>
    <n v="6"/>
    <m/>
    <x v="0"/>
    <s v="http://m.newspic.kr/view.html?nid=2022072511092239009"/>
  </r>
  <r>
    <s v="1_partners"/>
    <d v="2022-07-26T00:00:00"/>
    <s v="2022072600593185746"/>
    <s v="CA0314"/>
    <s v="CA03"/>
    <s v="연예가화제"/>
    <s v="정신과 의사 &quot;충격적이다&quot; 직접 평가한 ‘우영우’ 박은빈 연기, 이 정도였다"/>
    <x v="2"/>
    <n v="823"/>
    <n v="4.4957472660996353E-2"/>
    <n v="1418"/>
    <n v="16"/>
    <x v="1"/>
    <s v="http://m.newspic.kr/view.html?nid=2022072600593185746"/>
  </r>
  <r>
    <s v="1_partners"/>
    <d v="2022-07-26T00:00:00"/>
    <s v="2022071820170373618"/>
    <s v="CA0517"/>
    <s v="CA05"/>
    <s v="스토리"/>
    <s v="대만 여자의 한국 남자에 대한 생각..jpg"/>
    <x v="4"/>
    <n v="10"/>
    <n v="0.1"/>
    <n v="63"/>
    <m/>
    <x v="10"/>
    <s v="http://m.newspic.kr/view.html?nid=2022071820170373618"/>
  </r>
  <r>
    <s v="1_partners"/>
    <d v="2022-07-26T00:00:00"/>
    <s v="2022072610372847926"/>
    <s v="CA0105"/>
    <s v="CA01"/>
    <s v="사건사고"/>
    <s v="자루 80개에 담긴 1200만원어치 고기…그건 멸종위기종 '밍크고래'였다"/>
    <x v="155"/>
    <n v="165"/>
    <n v="0.12727272727272726"/>
    <m/>
    <m/>
    <x v="1"/>
    <s v="http://m.newspic.kr/view.html?nid=2022072610372847926"/>
  </r>
  <r>
    <s v="1_partners"/>
    <d v="2022-07-26T00:00:00"/>
    <s v="2022072611204589231"/>
    <s v="CA0518"/>
    <s v="CA05"/>
    <s v="유머/이슈"/>
    <s v="대한민국 징병 근황..."/>
    <x v="124"/>
    <n v="2549"/>
    <n v="3.1777167516673206E-2"/>
    <n v="697"/>
    <n v="1"/>
    <x v="1"/>
    <s v="http://m.newspic.kr/view.html?nid=2022072611204589231"/>
  </r>
  <r>
    <s v="1_partners"/>
    <d v="2022-07-26T00:00:00"/>
    <s v="2022072518003890077"/>
    <s v="CA0305"/>
    <s v="CA03"/>
    <s v="음악"/>
    <s v="가요계 코로나 재확산에 긴장…'확진 여파' 일정 취소 봇물"/>
    <x v="16"/>
    <n v="225"/>
    <n v="7.1111111111111111E-2"/>
    <n v="3"/>
    <m/>
    <x v="0"/>
    <s v="http://m.newspic.kr/view.html?nid=2022072518003890077"/>
  </r>
  <r>
    <s v="1_partners"/>
    <d v="2022-07-26T00:00:00"/>
    <s v="2022072516521989868"/>
    <s v="CA0314"/>
    <s v="CA03"/>
    <s v="연예가화제"/>
    <s v="‘피겨퀸’ 김연아 예비 시아버지 대구평화교회 고경수 목사 “예비 며느리 연아는 착한 사람”"/>
    <x v="200"/>
    <n v="269"/>
    <n v="0.1449814126394052"/>
    <n v="3346"/>
    <n v="12"/>
    <x v="0"/>
    <s v="http://m.newspic.kr/view.html?nid=2022072516521989868"/>
  </r>
  <r>
    <s v="1_partners"/>
    <d v="2022-07-26T00:00:00"/>
    <s v="2022072600450016588"/>
    <s v="CA0707"/>
    <s v="CA07"/>
    <s v="아이돌"/>
    <s v="물축제 젖은 청하 몸매"/>
    <x v="2"/>
    <n v="207"/>
    <n v="0.17874396135265699"/>
    <n v="11426"/>
    <n v="56"/>
    <x v="1"/>
    <s v="http://m.newspic.kr/view.html?nid=2022072600450016588"/>
  </r>
  <r>
    <s v="1_partners"/>
    <d v="2022-07-26T00:00:00"/>
    <s v="2022072616000194412"/>
    <s v="CA0518"/>
    <s v="CA05"/>
    <s v="유머/이슈"/>
    <s v="안방 등 깨졌는데 관리사무소에 전화???"/>
    <x v="401"/>
    <n v="11303"/>
    <n v="3.1496062992125984E-2"/>
    <n v="1"/>
    <n v="3"/>
    <x v="1"/>
    <s v="http://m.newspic.kr/view.html?nid=2022072616000194412"/>
  </r>
  <r>
    <s v="1_partners"/>
    <d v="2022-07-26T00:00:00"/>
    <s v="2022072514155434254"/>
    <s v="CA0518"/>
    <s v="CA05"/>
    <s v="유머/이슈"/>
    <s v="여전히 대화방 운영...피해자 또 등치는 사람들 .news"/>
    <x v="287"/>
    <n v="4626"/>
    <n v="3.0479896238651102E-2"/>
    <n v="35"/>
    <m/>
    <x v="0"/>
    <s v="http://m.newspic.kr/view.html?nid=2022072514155434254"/>
  </r>
  <r>
    <s v="1_partners"/>
    <d v="2022-07-26T00:00:00"/>
    <s v="2022072608000219475"/>
    <s v="CA0519"/>
    <s v="CA05"/>
    <s v="15금"/>
    <s v="몸무게 59kg라서 돼지라는 처자.jpgif"/>
    <x v="402"/>
    <n v="119848"/>
    <n v="0.15273513116614379"/>
    <n v="14173"/>
    <n v="46"/>
    <x v="1"/>
    <s v="http://m.newspic.kr/view.html?nid=2022072608000219475"/>
  </r>
  <r>
    <s v="1_partners"/>
    <d v="2022-07-26T00:00:00"/>
    <s v="2022072613340003037"/>
    <s v="CA0116"/>
    <s v="CA01"/>
    <s v="글로벌 "/>
    <s v="36세에 '할머니' 된 여성, 손자 안고 찍은 사진에 '갑론을박' [해외토픽]"/>
    <x v="155"/>
    <n v="728"/>
    <n v="2.8846153846153848E-2"/>
    <n v="123"/>
    <n v="53"/>
    <x v="1"/>
    <s v="http://m.newspic.kr/view.html?nid=2022072613340003037"/>
  </r>
  <r>
    <s v="1_partners"/>
    <d v="2022-07-26T00:00:00"/>
    <s v="2022072520473781878"/>
    <s v="CA0102"/>
    <s v="CA01"/>
    <s v="정치일반"/>
    <s v="&quot;유엔사가 北어민 판문점통과 승인&quot;…'유엔사 패싱' 주장과 배치"/>
    <x v="10"/>
    <n v="271"/>
    <n v="1.4760147601476014E-2"/>
    <n v="19"/>
    <n v="12"/>
    <x v="0"/>
    <s v="http://m.newspic.kr/view.html?nid=2022072520473781878"/>
  </r>
  <r>
    <s v="1_partners"/>
    <d v="2022-07-26T00:00:00"/>
    <s v="2022072509043364259"/>
    <s v="CA0103"/>
    <s v="CA01"/>
    <s v="사회일반"/>
    <s v="코로나19 방역 다시 강화된다…오늘부터 입국 1일차에 PCR 검사"/>
    <x v="3"/>
    <n v="133"/>
    <n v="2.2556390977443608E-2"/>
    <n v="1"/>
    <m/>
    <x v="0"/>
    <s v="http://m.newspic.kr/view.html?nid=2022072509043364259"/>
  </r>
  <r>
    <s v="1_partners"/>
    <d v="2022-07-26T00:00:00"/>
    <s v="2022071722504776409"/>
    <s v="CA0706"/>
    <s v="CA07"/>
    <s v="유머"/>
    <s v="유인영 시스루 의상 ㄷㄷ"/>
    <x v="4"/>
    <n v="2"/>
    <n v="0.5"/>
    <n v="2"/>
    <m/>
    <x v="20"/>
    <s v="http://m.newspic.kr/view.html?nid=2022071722504776409"/>
  </r>
  <r>
    <s v="1_partners"/>
    <d v="2022-07-26T00:00:00"/>
    <s v="2022072521200063077"/>
    <s v="CA0406"/>
    <s v="CA04"/>
    <s v="해외축구 "/>
    <s v="'오자마자 싸우네'...레알 팬들 시선 사로잡은 '파이터' 신입생 CB"/>
    <x v="36"/>
    <n v="1580"/>
    <n v="7.0886075949367092E-2"/>
    <n v="122"/>
    <n v="7"/>
    <x v="0"/>
    <s v="http://m.newspic.kr/view.html?nid=2022072521200063077"/>
  </r>
  <r>
    <s v="1_partners"/>
    <d v="2022-07-26T00:00:00"/>
    <s v="2022072517503886875"/>
    <s v="CA0305"/>
    <s v="CA03"/>
    <s v="음악"/>
    <s v="박재범, 관객 쓰러지자 공연 중단한 사연 '화제'"/>
    <x v="4"/>
    <n v="70"/>
    <n v="1.4285714285714285E-2"/>
    <m/>
    <m/>
    <x v="0"/>
    <s v="http://m.newspic.kr/view.html?nid=2022072517503886875"/>
  </r>
  <r>
    <s v="1_partners"/>
    <d v="2022-07-26T00:00:00"/>
    <s v="2022072609245884248"/>
    <s v="CA0406"/>
    <s v="CA04"/>
    <s v="해외축구 "/>
    <s v="네이마르, 日 감바 오사카 경기력 칭찬 ”역동적이라 좋아하는 팀“"/>
    <x v="21"/>
    <n v="66"/>
    <n v="0.12121212121212122"/>
    <n v="3"/>
    <n v="15"/>
    <x v="1"/>
    <s v="http://m.newspic.kr/view.html?nid=2022072609245884248"/>
  </r>
  <r>
    <s v="1_partners"/>
    <d v="2022-07-26T00:00:00"/>
    <s v="2022072506094375215"/>
    <s v="CA0211"/>
    <s v="CA02"/>
    <s v="날씨"/>
    <s v="[오늘의 날씨] 최고 체감온도 34도 '폭염특보 확대' 강원 등 소나기...2022년 장마기간은?"/>
    <x v="5"/>
    <n v="168"/>
    <n v="1.1904761904761904E-2"/>
    <m/>
    <m/>
    <x v="0"/>
    <s v="http://m.newspic.kr/view.html?nid=2022072506094375215"/>
  </r>
  <r>
    <s v="1_partners"/>
    <d v="2022-07-26T00:00:00"/>
    <s v="2022072416261740608"/>
    <s v="CA0609"/>
    <s v="CA06"/>
    <s v="뉴스"/>
    <s v="윔블던 챔피언 조코비치도 푹 빠진 여름 수상 레포츠"/>
    <x v="5"/>
    <n v="184"/>
    <n v="1.0869565217391304E-2"/>
    <n v="1"/>
    <n v="8"/>
    <x v="2"/>
    <s v="http://m.newspic.kr/view.html?nid=2022072416261740608"/>
  </r>
  <r>
    <s v="1_partners"/>
    <d v="2022-07-26T00:00:00"/>
    <s v="2022072516372116202"/>
    <s v="CA0306"/>
    <s v="CA03"/>
    <s v="영화"/>
    <s v="'범죄도시3' 캐스팅 확정 짓고 크랭크 인…이준혁·이범수·김민재 합류"/>
    <x v="13"/>
    <n v="162"/>
    <n v="6.1728395061728392E-2"/>
    <m/>
    <m/>
    <x v="0"/>
    <s v="http://m.newspic.kr/view.html?nid=2022072516372116202"/>
  </r>
  <r>
    <s v="1_partners"/>
    <d v="2022-07-26T00:00:00"/>
    <s v="2022072619094002282"/>
    <s v="CA0707"/>
    <s v="CA07"/>
    <s v="아이돌"/>
    <s v="갈대밭 신세경"/>
    <x v="21"/>
    <n v="275"/>
    <n v="2.9090909090909091E-2"/>
    <n v="1"/>
    <n v="3"/>
    <x v="1"/>
    <s v="http://m.newspic.kr/view.html?nid=2022072619094002282"/>
  </r>
  <r>
    <s v="1_partners"/>
    <d v="2022-07-26T00:00:00"/>
    <s v="2022072522422163283"/>
    <s v="CA0518"/>
    <s v="CA05"/>
    <s v="유머/이슈"/>
    <s v="영화 레드카펫에 초대받은 골댕이.gif"/>
    <x v="4"/>
    <n v="43"/>
    <n v="2.3255813953488372E-2"/>
    <n v="4"/>
    <n v="1"/>
    <x v="0"/>
    <s v="http://m.newspic.kr/view.html?nid=2022072522422163283"/>
  </r>
  <r>
    <s v="1_partners"/>
    <d v="2022-07-26T00:00:00"/>
    <s v="2022072617072532422"/>
    <s v="CA0103"/>
    <s v="CA01"/>
    <s v="사회일반"/>
    <s v="대구 여교사, 남학생 성관계 폭로..'학교·신상' 확산 되자 인스타 비공개"/>
    <x v="4"/>
    <n v="24"/>
    <n v="4.1666666666666664E-2"/>
    <n v="238"/>
    <n v="9"/>
    <x v="1"/>
    <s v="http://m.newspic.kr/view.html?nid=2022072617072532422"/>
  </r>
  <r>
    <s v="1_partners"/>
    <d v="2022-07-26T00:00:00"/>
    <s v="2022072516530020949"/>
    <s v="CA0103"/>
    <s v="CA01"/>
    <s v="사회일반"/>
    <s v="서울과기대, 지역 주민 위한 ‘동네 물놀이장’ 운영"/>
    <x v="4"/>
    <n v="12"/>
    <n v="8.3333333333333329E-2"/>
    <m/>
    <m/>
    <x v="0"/>
    <s v="http://m.newspic.kr/view.html?nid=2022072516530020949"/>
  </r>
  <r>
    <s v="1_partners"/>
    <d v="2022-07-26T00:00:00"/>
    <s v="2022072610305842260"/>
    <s v="CA0518"/>
    <s v="CA05"/>
    <s v="유머/이슈"/>
    <s v="세상이 너무 불공평하다는 데프콘"/>
    <x v="211"/>
    <n v="8523"/>
    <n v="3.0388360905784347E-2"/>
    <n v="9"/>
    <n v="1"/>
    <x v="1"/>
    <s v="http://m.newspic.kr/view.html?nid=2022072610305842260"/>
  </r>
  <r>
    <s v="1_partners"/>
    <d v="2022-07-26T00:00:00"/>
    <s v="2022072510310295011"/>
    <s v="CA0518"/>
    <s v="CA05"/>
    <s v="유머/이슈"/>
    <s v="남편이 비상금 숨기는 방법.jpg"/>
    <x v="403"/>
    <n v="55008"/>
    <n v="2.9159394997091331E-2"/>
    <n v="53373"/>
    <n v="11"/>
    <x v="0"/>
    <s v="http://m.newspic.kr/view.html?nid=2022072510310295011"/>
  </r>
  <r>
    <s v="1_partners"/>
    <d v="2022-07-26T00:00:00"/>
    <s v="2022072522294043695"/>
    <s v="CA0305"/>
    <s v="CA03"/>
    <s v="음악"/>
    <s v="임영웅, 김호중·영탁 제치고 '더트롯쇼' 1위…'명예의 전당' 눈앞에"/>
    <x v="17"/>
    <n v="203"/>
    <n v="2.4630541871921183E-2"/>
    <n v="586"/>
    <n v="12"/>
    <x v="0"/>
    <s v="http://m.newspic.kr/view.html?nid=2022072522294043695"/>
  </r>
  <r>
    <s v="1_partners"/>
    <d v="2022-07-26T00:00:00"/>
    <s v="2022072600000074169"/>
    <s v="CA0102"/>
    <s v="CA01"/>
    <s v="정치일반"/>
    <s v="박범계, 삼세번 &quot;한동훈 장관 나오세요&quot;…한마디도 안진 韓?"/>
    <x v="3"/>
    <n v="297"/>
    <n v="1.0101010101010102E-2"/>
    <n v="276"/>
    <n v="14"/>
    <x v="1"/>
    <s v="http://m.newspic.kr/view.html?nid=2022072600000074169"/>
  </r>
  <r>
    <s v="1_partners"/>
    <d v="2022-07-26T00:00:00"/>
    <s v="2022072616555780035"/>
    <s v="CA0102"/>
    <s v="CA01"/>
    <s v="정치일반"/>
    <s v="[단독] 이준석 우크라이나行, 당비 1억4천만원 썼다"/>
    <x v="1"/>
    <n v="216"/>
    <n v="2.7777777777777776E-2"/>
    <n v="6285"/>
    <n v="30"/>
    <x v="1"/>
    <s v="http://m.newspic.kr/view.html?nid=2022072616555780035"/>
  </r>
  <r>
    <s v="1_partners"/>
    <d v="2022-07-26T00:00:00"/>
    <s v="2022072518335358554"/>
    <s v="CA0518"/>
    <s v="CA05"/>
    <s v="유머/이슈"/>
    <s v="특수문자 입력에도 존재하는 세대차이?"/>
    <x v="121"/>
    <n v="1190"/>
    <n v="2.8571428571428571E-2"/>
    <n v="2"/>
    <n v="3"/>
    <x v="0"/>
    <s v="http://m.newspic.kr/view.html?nid=2022072518335358554"/>
  </r>
  <r>
    <s v="1_partners"/>
    <d v="2022-07-26T00:00:00"/>
    <s v="2022072604091779865"/>
    <s v="CA0103"/>
    <s v="CA01"/>
    <s v="사회일반"/>
    <s v="밤 9시 '9만4213명 확진', 일본서 원숭이두창 확진자 첫 확인"/>
    <x v="4"/>
    <n v="220"/>
    <n v="4.5454545454545452E-3"/>
    <n v="1"/>
    <n v="2"/>
    <x v="1"/>
    <s v="http://m.newspic.kr/view.html?nid=2022072604091779865"/>
  </r>
  <r>
    <s v="1_partners"/>
    <d v="2022-07-26T00:00:00"/>
    <s v="2022072500044487104"/>
    <s v="CA0707"/>
    <s v="CA07"/>
    <s v="아이돌"/>
    <s v="백바지 있지 유나 기럭지"/>
    <x v="99"/>
    <n v="157"/>
    <n v="8.9171974522292988E-2"/>
    <n v="1"/>
    <m/>
    <x v="0"/>
    <s v="http://m.newspic.kr/view.html?nid=2022072500044487104"/>
  </r>
  <r>
    <s v="1_partners"/>
    <d v="2022-07-26T00:00:00"/>
    <s v="2022072618450352962"/>
    <s v="CA0707"/>
    <s v="CA07"/>
    <s v="아이돌"/>
    <s v="유재석 인턴 터는 정준하 부장님"/>
    <x v="40"/>
    <n v="2508"/>
    <n v="7.575757575757576E-3"/>
    <n v="1"/>
    <n v="3"/>
    <x v="1"/>
    <s v="http://m.newspic.kr/view.html?nid=2022072618450352962"/>
  </r>
  <r>
    <s v="1_partners"/>
    <d v="2022-07-26T00:00:00"/>
    <s v="2022072613414519039"/>
    <s v="CA0104"/>
    <s v="CA01"/>
    <s v="경제일반 "/>
    <s v="&quot;금융사 부실 막자&quot; 금융당국, '금융안정계정' 도입한다"/>
    <x v="5"/>
    <n v="97"/>
    <n v="2.0618556701030927E-2"/>
    <m/>
    <n v="1"/>
    <x v="1"/>
    <s v="http://m.newspic.kr/view.html?nid=2022072613414519039"/>
  </r>
  <r>
    <s v="1_partners"/>
    <d v="2022-07-26T00:00:00"/>
    <s v="2022072509465505021"/>
    <s v="CA0314"/>
    <s v="CA03"/>
    <s v="연예가화제"/>
    <s v="김구라가 공개한 매니저 월급 공개되자 '대기업 20년차' 임원진도 놀랐다"/>
    <x v="404"/>
    <n v="1375"/>
    <n v="4.872727272727273E-2"/>
    <n v="49"/>
    <n v="2"/>
    <x v="0"/>
    <s v="http://m.newspic.kr/view.html?nid=2022072509465505021"/>
  </r>
  <r>
    <s v="1_partners"/>
    <d v="2022-07-26T00:00:00"/>
    <s v="2022072611153046550"/>
    <s v="CA0103"/>
    <s v="CA01"/>
    <s v="사회일반"/>
    <s v="'경찰국 신설' 국무회의 의결…한 총리 &quot;투명하고 민주적 관장&quot;"/>
    <x v="5"/>
    <n v="78"/>
    <n v="2.564102564102564E-2"/>
    <m/>
    <m/>
    <x v="1"/>
    <s v="http://m.newspic.kr/view.html?nid=2022072611153046550"/>
  </r>
  <r>
    <s v="1_partners"/>
    <d v="2022-07-26T00:00:00"/>
    <s v="2022072123550165568"/>
    <s v="CA0517"/>
    <s v="CA05"/>
    <s v="스토리"/>
    <s v="여친과 억지로 들박 하려던 남친.jpg"/>
    <x v="4"/>
    <n v="24"/>
    <n v="4.1666666666666664E-2"/>
    <n v="234"/>
    <m/>
    <x v="5"/>
    <s v="http://m.newspic.kr/view.html?nid=2022072123550165568"/>
  </r>
  <r>
    <s v="1_partners"/>
    <d v="2022-07-26T00:00:00"/>
    <s v="2022072421310986515"/>
    <s v="CA0519"/>
    <s v="CA05"/>
    <s v="15금"/>
    <s v="반박불가 헌팅할때 특징.legend"/>
    <x v="405"/>
    <n v="1848"/>
    <n v="7.575757575757576E-2"/>
    <n v="4038"/>
    <n v="6"/>
    <x v="2"/>
    <s v="http://m.newspic.kr/view.html?nid=2022072421310986515"/>
  </r>
  <r>
    <s v="1_partners"/>
    <d v="2022-07-26T00:00:00"/>
    <s v="2022072607332839392"/>
    <s v="CA0518"/>
    <s v="CA05"/>
    <s v="유머/이슈"/>
    <s v="혼날 때 지어야 하는 표정"/>
    <x v="406"/>
    <n v="11672"/>
    <n v="2.8187114461960247E-2"/>
    <n v="2"/>
    <n v="1"/>
    <x v="1"/>
    <s v="http://m.newspic.kr/view.html?nid=2022072607332839392"/>
  </r>
  <r>
    <s v="1_partners"/>
    <d v="2022-07-26T00:00:00"/>
    <s v="2022072522111952887"/>
    <s v="CA0518"/>
    <s v="CA05"/>
    <s v="유머/이슈"/>
    <s v="일본판 이태원클라스 전투신.gif"/>
    <x v="23"/>
    <n v="830"/>
    <n v="2.7710843373493974E-2"/>
    <n v="1"/>
    <n v="1"/>
    <x v="0"/>
    <s v="http://m.newspic.kr/view.html?nid=2022072522111952887"/>
  </r>
  <r>
    <s v="1_partners"/>
    <d v="2022-07-26T00:00:00"/>
    <s v="2022072520305869583"/>
    <s v="CA0518"/>
    <s v="CA05"/>
    <s v="유머/이슈"/>
    <s v="외국에서 화제가 된 어느 UFC 선수의 경기 승리 후 인터뷰.jpg"/>
    <x v="407"/>
    <n v="30979"/>
    <n v="2.7308822105297136E-2"/>
    <n v="3946"/>
    <m/>
    <x v="0"/>
    <s v="http://m.newspic.kr/view.html?nid=2022072520305869583"/>
  </r>
  <r>
    <s v="1_partners"/>
    <d v="2022-07-26T00:00:00"/>
    <s v="2022072517282866146"/>
    <s v="CA0102"/>
    <s v="CA01"/>
    <s v="정치일반"/>
    <s v="박범계 &quot;왕중왕 1인 지배&quot; vs 한동훈 &quot;장관때 총장 패싱&quot;"/>
    <x v="4"/>
    <n v="287"/>
    <n v="3.4843205574912892E-3"/>
    <n v="89"/>
    <n v="1"/>
    <x v="0"/>
    <s v="http://m.newspic.kr/view.html?nid=2022072517282866146"/>
  </r>
  <r>
    <s v="1_partners"/>
    <d v="2022-07-26T00:00:00"/>
    <s v="2022072521284221197"/>
    <s v="CA0314"/>
    <s v="CA03"/>
    <s v="연예가화제"/>
    <s v="'김연아♥' 고우림, 연정훈·비에 이어 '대한민국 3대 도둑' 등극"/>
    <x v="16"/>
    <n v="409"/>
    <n v="3.9119804400977995E-2"/>
    <n v="27"/>
    <n v="18"/>
    <x v="0"/>
    <s v="http://m.newspic.kr/view.html?nid=2022072521284221197"/>
  </r>
  <r>
    <s v="1_partners"/>
    <d v="2022-07-26T00:00:00"/>
    <s v="2022072509404155326"/>
    <s v="CA0305"/>
    <s v="CA03"/>
    <s v="음악"/>
    <s v="[BTS News] 방탄소년단 정국X찰리 푸스 ‘Left and Right’, 美라디오 ‘최다’ 신청곡 1위!"/>
    <x v="10"/>
    <n v="486"/>
    <n v="8.23045267489712E-3"/>
    <m/>
    <m/>
    <x v="0"/>
    <s v="http://m.newspic.kr/view.html?nid=2022072509404155326"/>
  </r>
  <r>
    <s v="1_partners"/>
    <d v="2022-07-26T00:00:00"/>
    <s v="2022072515520135093"/>
    <s v="CA0401"/>
    <s v="CA04"/>
    <s v="스포츠 일반 "/>
    <s v="리듬체조 손지인, 세계선수권대회 파견대표 최종 선발전 1위"/>
    <x v="5"/>
    <n v="29"/>
    <n v="6.8965517241379309E-2"/>
    <n v="2"/>
    <m/>
    <x v="0"/>
    <s v="http://m.newspic.kr/view.html?nid=2022072515520135093"/>
  </r>
  <r>
    <s v="1_partners"/>
    <d v="2022-07-26T00:00:00"/>
    <s v="2022072413000545496"/>
    <s v="CA0607"/>
    <s v="CA06"/>
    <s v="교양/정보"/>
    <s v="비닐봉지에 뜨거운 국물 담으면 환경호르몬 나올까? #shorts"/>
    <x v="17"/>
    <n v="50"/>
    <n v="0.1"/>
    <m/>
    <m/>
    <x v="2"/>
    <s v="http://m.newspic.kr/view.html?nid=2022072413000545496"/>
  </r>
  <r>
    <s v="1_partners"/>
    <d v="2022-07-26T00:00:00"/>
    <s v="2022072522114226771"/>
    <s v="CA0518"/>
    <s v="CA05"/>
    <s v="유머/이슈"/>
    <s v="양덕들의 개쩌는 워해머 판타지 코스프레"/>
    <x v="312"/>
    <n v="11444"/>
    <n v="2.7263194687172317E-2"/>
    <n v="2"/>
    <n v="1"/>
    <x v="0"/>
    <s v="http://m.newspic.kr/view.html?nid=2022072522114226771"/>
  </r>
  <r>
    <s v="1_partners"/>
    <d v="2022-07-26T00:00:00"/>
    <s v="2022072500263347210"/>
    <s v="CA0519"/>
    <s v="CA05"/>
    <s v="15금"/>
    <s v="은근 호극호 갈린다는 크로스백 패션"/>
    <x v="4"/>
    <n v="7"/>
    <n v="0.14285714285714285"/>
    <n v="103604"/>
    <n v="50"/>
    <x v="0"/>
    <s v="http://m.newspic.kr/view.html?nid=2022072500263347210"/>
  </r>
  <r>
    <s v="1_partners"/>
    <d v="2022-07-26T00:00:00"/>
    <s v="2022072615353909805"/>
    <s v="CA0707"/>
    <s v="CA07"/>
    <s v="아이돌"/>
    <s v="냅다 제로투 추는 이미주"/>
    <x v="11"/>
    <n v="675"/>
    <n v="4.8888888888888891E-2"/>
    <n v="4087"/>
    <n v="13"/>
    <x v="1"/>
    <s v="http://m.newspic.kr/view.html?nid=2022072615353909805"/>
  </r>
  <r>
    <s v="1_partners"/>
    <d v="2022-07-26T00:00:00"/>
    <s v="2022072611110461728"/>
    <s v="CA0314"/>
    <s v="CA03"/>
    <s v="연예가화제"/>
    <s v="2PM 황찬성, '여아 출산' 딸바보 되는거 시간문제"/>
    <x v="105"/>
    <n v="1661"/>
    <n v="3.4316676700782658E-2"/>
    <n v="5"/>
    <n v="1"/>
    <x v="1"/>
    <s v="http://m.newspic.kr/view.html?nid=2022072611110461728"/>
  </r>
  <r>
    <s v="1_partners"/>
    <d v="2022-07-26T00:00:00"/>
    <s v="2022072513483237565"/>
    <s v="CA0316"/>
    <s v="CA03"/>
    <s v="드라마"/>
    <s v="???????'우영우' 하윤경, '이번 생도 잘 부탁해' 합류하나…&quot;긍정 검토&quot; [공식입장]"/>
    <x v="3"/>
    <n v="117"/>
    <n v="2.564102564102564E-2"/>
    <n v="11"/>
    <m/>
    <x v="0"/>
    <s v="http://m.newspic.kr/view.html?nid=2022072513483237565"/>
  </r>
  <r>
    <s v="1_partners"/>
    <d v="2022-07-26T00:00:00"/>
    <s v="2022072517391948782"/>
    <s v="CA0707"/>
    <s v="CA07"/>
    <s v="아이돌"/>
    <s v="개인적으로 오마이걸 유아가 이쁘더라 ㅎㅎ"/>
    <x v="37"/>
    <n v="1419"/>
    <n v="4.2988019732205777E-2"/>
    <n v="1"/>
    <n v="3"/>
    <x v="0"/>
    <s v="http://m.newspic.kr/view.html?nid=2022072517391948782"/>
  </r>
  <r>
    <s v="1_partners"/>
    <d v="2022-07-26T00:00:00"/>
    <s v="2022072616301562613"/>
    <s v="CA0518"/>
    <s v="CA05"/>
    <s v="유머/이슈"/>
    <s v="대구 사람이 알려주는 납작만두 맛나게 먹는 법"/>
    <x v="408"/>
    <n v="9315"/>
    <n v="2.7053140096618359E-2"/>
    <n v="4"/>
    <m/>
    <x v="1"/>
    <s v="http://m.newspic.kr/view.html?nid=2022072616301562613"/>
  </r>
  <r>
    <s v="1_partners"/>
    <d v="2022-07-26T00:00:00"/>
    <s v="2022072609160068110"/>
    <s v="CA0315"/>
    <s v="CA03"/>
    <s v="예능"/>
    <s v="소녀시대 눈물바다, 누가 등장했길래? (소시탐탐)"/>
    <x v="10"/>
    <n v="424"/>
    <n v="9.433962264150943E-3"/>
    <n v="17"/>
    <n v="22"/>
    <x v="1"/>
    <s v="http://m.newspic.kr/view.html?nid=2022072609160068110"/>
  </r>
  <r>
    <s v="1_partners"/>
    <d v="2022-07-26T00:00:00"/>
    <s v="2022072606261668388"/>
    <s v="CA0102"/>
    <s v="CA01"/>
    <s v="정치일반"/>
    <s v="尹대통령, 오늘 법무부·행안부 업무보고…논란 경찰국 등 논의"/>
    <x v="3"/>
    <n v="31"/>
    <n v="9.6774193548387094E-2"/>
    <n v="13"/>
    <n v="8"/>
    <x v="1"/>
    <s v="http://m.newspic.kr/view.html?nid=2022072606261668388"/>
  </r>
  <r>
    <s v="1_partners"/>
    <d v="2022-07-26T00:00:00"/>
    <s v="2022072500000655281"/>
    <s v="CA0210"/>
    <s v="CA02"/>
    <s v="오늘의 운세"/>
    <s v="[카드뉴스] 2022년 7월 25일 오늘의 운세"/>
    <x v="4"/>
    <n v="93"/>
    <n v="1.0752688172043012E-2"/>
    <n v="11"/>
    <m/>
    <x v="0"/>
    <s v="http://m.newspic.kr/view.html?nid=2022072500000655281"/>
  </r>
  <r>
    <s v="1_partners"/>
    <d v="2022-07-26T00:00:00"/>
    <s v="2022072419085304746"/>
    <s v="CA0102"/>
    <s v="CA01"/>
    <s v="정치일반"/>
    <s v="내일부터 尹정부 첫 대정부질문…'공수교대' 여야 격돌 불가피(종합)"/>
    <x v="17"/>
    <n v="1"/>
    <n v="5"/>
    <m/>
    <m/>
    <x v="2"/>
    <s v="http://m.newspic.kr/view.html?nid=2022072419085304746"/>
  </r>
  <r>
    <s v="1_partners"/>
    <d v="2022-07-26T00:00:00"/>
    <s v="2022072515024337090"/>
    <s v="CA0203"/>
    <s v="CA02"/>
    <s v="책 "/>
    <s v="가족독서플랫폼 젤리페이지, 휴가철 '힐링북 3選' 추천"/>
    <x v="4"/>
    <n v="138"/>
    <n v="7.246376811594203E-3"/>
    <m/>
    <n v="1"/>
    <x v="0"/>
    <s v="http://m.newspic.kr/view.html?nid=2022072515024337090"/>
  </r>
  <r>
    <s v="1_partners"/>
    <d v="2022-07-26T00:00:00"/>
    <s v="2022072504550030591"/>
    <s v="CA0406"/>
    <s v="CA04"/>
    <s v="해외축구 "/>
    <s v="'SON 절친' 알리, '967일 만에' 멀티골 폭발...에버턴은 4-2 승리"/>
    <x v="3"/>
    <n v="36"/>
    <n v="8.3333333333333329E-2"/>
    <n v="415"/>
    <m/>
    <x v="0"/>
    <s v="http://m.newspic.kr/view.html?nid=2022072504550030591"/>
  </r>
  <r>
    <s v="1_partners"/>
    <d v="2022-07-26T00:00:00"/>
    <s v="2022072609535755036"/>
    <s v="CA0105"/>
    <s v="CA01"/>
    <s v="사건사고"/>
    <s v="도박 못 끊은 임창용…이번엔 국내서 1억 5000만원 바카라"/>
    <x v="59"/>
    <n v="194"/>
    <n v="5.6701030927835051E-2"/>
    <m/>
    <m/>
    <x v="1"/>
    <s v="http://m.newspic.kr/view.html?nid=2022072609535755036"/>
  </r>
  <r>
    <s v="1_partners"/>
    <d v="2022-07-26T00:00:00"/>
    <s v="2022072611454942029"/>
    <s v="CA0314"/>
    <s v="CA03"/>
    <s v="연예가화제"/>
    <s v="김연아 예비 시아버지에도 관심↑"/>
    <x v="21"/>
    <n v="189"/>
    <n v="4.2328042328042326E-2"/>
    <n v="1"/>
    <n v="1"/>
    <x v="1"/>
    <s v="http://m.newspic.kr/view.html?nid=2022072611454942029"/>
  </r>
  <r>
    <s v="1_partners"/>
    <d v="2022-07-26T00:00:00"/>
    <s v="2022072612222180226"/>
    <s v="CA0103"/>
    <s v="CA01"/>
    <s v="사회일반"/>
    <s v="&quot;김혜경 압수수색 130회&quot; 김건희 수사 묻자...한동훈은 이렇게 답했다"/>
    <x v="409"/>
    <n v="4922"/>
    <n v="3.6367330353514832E-2"/>
    <n v="1264"/>
    <n v="12"/>
    <x v="1"/>
    <s v="http://m.newspic.kr/view.html?nid=2022072612222180226"/>
  </r>
  <r>
    <s v="1_partners"/>
    <d v="2022-07-26T00:00:00"/>
    <s v="2022072618022601546"/>
    <s v="CA0518"/>
    <s v="CA05"/>
    <s v="유머/이슈"/>
    <s v="동생의 명품가방을 몰래 파는 이유"/>
    <x v="121"/>
    <n v="1298"/>
    <n v="2.6194144838212634E-2"/>
    <n v="17"/>
    <n v="2"/>
    <x v="1"/>
    <s v="http://m.newspic.kr/view.html?nid=2022072618022601546"/>
  </r>
  <r>
    <s v="1_partners"/>
    <d v="2022-07-26T00:00:00"/>
    <s v="2022072516145149699"/>
    <s v="CA0103"/>
    <s v="CA01"/>
    <s v="사회일반"/>
    <s v="총경회의 12·12 쿠데타 비유한 이상민…행안부, 입법예고 단축 요청"/>
    <x v="5"/>
    <n v="70"/>
    <n v="2.8571428571428571E-2"/>
    <n v="54"/>
    <n v="1"/>
    <x v="0"/>
    <s v="http://m.newspic.kr/view.html?nid=2022072516145149699"/>
  </r>
  <r>
    <s v="1_partners"/>
    <d v="2022-07-26T00:00:00"/>
    <s v="2022072514211403931"/>
    <s v="CA0103"/>
    <s v="CA01"/>
    <s v="사회일반"/>
    <s v="상반기 교통사고 사망자 전년대비 5.1% 역대 최저 감소"/>
    <x v="4"/>
    <n v="16"/>
    <n v="6.25E-2"/>
    <m/>
    <m/>
    <x v="0"/>
    <s v="http://m.newspic.kr/view.html?nid=2022072514211403931"/>
  </r>
  <r>
    <s v="1_partners"/>
    <d v="2022-07-26T00:00:00"/>
    <s v="2022072615482481602"/>
    <s v="CA0103"/>
    <s v="CA01"/>
    <s v="사회일반"/>
    <s v="서울시, 광화문광장 재개장 기념행사 관람 신청 접수"/>
    <x v="5"/>
    <n v="67"/>
    <n v="2.9850746268656716E-2"/>
    <m/>
    <m/>
    <x v="1"/>
    <s v="http://m.newspic.kr/view.html?nid=2022072615482481602"/>
  </r>
  <r>
    <s v="1_partners"/>
    <d v="2022-07-26T00:00:00"/>
    <s v="2022072508000125601"/>
    <s v="CA0518"/>
    <s v="CA05"/>
    <s v="유머/이슈"/>
    <s v="혈압주의)119한테 쓸때없는 전화 하지마라"/>
    <x v="45"/>
    <n v="8790"/>
    <n v="2.5824800910125144E-2"/>
    <n v="1730"/>
    <n v="2"/>
    <x v="0"/>
    <s v="http://m.newspic.kr/view.html?nid=2022072508000125601"/>
  </r>
  <r>
    <s v="1_partners"/>
    <d v="2022-07-26T00:00:00"/>
    <s v="2022072522172855819"/>
    <s v="CA0518"/>
    <s v="CA05"/>
    <s v="유머/이슈"/>
    <s v="당근마켓 돈복사"/>
    <x v="17"/>
    <n v="235"/>
    <n v="2.1276595744680851E-2"/>
    <n v="3756"/>
    <n v="1"/>
    <x v="0"/>
    <s v="http://m.newspic.kr/view.html?nid=2022072522172855819"/>
  </r>
  <r>
    <s v="1_partners"/>
    <d v="2022-07-26T00:00:00"/>
    <s v="2022072605300089728"/>
    <s v="CA0406"/>
    <s v="CA04"/>
    <s v="해외축구 "/>
    <s v="첼시 절망, 영입 또 놓쳤다...쿤데 바르사와 ‘개인 합의’"/>
    <x v="23"/>
    <n v="358"/>
    <n v="6.4245810055865923E-2"/>
    <n v="13"/>
    <n v="4"/>
    <x v="1"/>
    <s v="http://m.newspic.kr/view.html?nid=2022072605300089728"/>
  </r>
  <r>
    <s v="1_partners"/>
    <d v="2022-07-26T00:00:00"/>
    <s v="2022072514051869359"/>
    <s v="CA0406"/>
    <s v="CA04"/>
    <s v="해외축구 "/>
    <s v="김민재 나폴리 오피셜 언제 나와? 합성사진까지 등장"/>
    <x v="3"/>
    <n v="200"/>
    <n v="1.4999999999999999E-2"/>
    <n v="17"/>
    <n v="1"/>
    <x v="0"/>
    <s v="http://m.newspic.kr/view.html?nid=2022072514051869359"/>
  </r>
  <r>
    <s v="1_partners"/>
    <d v="2022-07-26T00:00:00"/>
    <s v="2022072615520045007"/>
    <s v="CA0315"/>
    <s v="CA03"/>
    <s v="예능"/>
    <s v="김지민, 구준엽에 이어 두피 문신 고민 중…이유는?(오픈런)"/>
    <x v="4"/>
    <n v="47"/>
    <n v="2.1276595744680851E-2"/>
    <m/>
    <m/>
    <x v="1"/>
    <s v="http://m.newspic.kr/view.html?nid=2022072615520045007"/>
  </r>
  <r>
    <s v="1_partners"/>
    <d v="2022-07-26T00:00:00"/>
    <s v="2022072514594989357"/>
    <s v="CA0517"/>
    <s v="CA05"/>
    <s v="스토리"/>
    <s v="남편 저녁밥 논란"/>
    <x v="410"/>
    <n v="123264"/>
    <n v="7.8627985462097608E-2"/>
    <n v="4980"/>
    <n v="4"/>
    <x v="0"/>
    <s v="http://m.newspic.kr/view.html?nid=2022072514594989357"/>
  </r>
  <r>
    <s v="1_partners"/>
    <d v="2022-07-26T00:00:00"/>
    <s v="2022072617350228467"/>
    <s v="CA0518"/>
    <s v="CA05"/>
    <s v="유머/이슈"/>
    <s v="[정보] 홀란드 도르트문트에 차 두대 놓고 와버림"/>
    <x v="411"/>
    <n v="13930"/>
    <n v="2.5484565685570712E-2"/>
    <n v="1"/>
    <n v="2"/>
    <x v="1"/>
    <s v="http://m.newspic.kr/view.html?nid=2022072617350228467"/>
  </r>
  <r>
    <s v="1_partners"/>
    <d v="2022-07-26T00:00:00"/>
    <s v="2022072514070059354"/>
    <s v="CA0404"/>
    <s v="CA04"/>
    <s v="해외야구 "/>
    <s v="계속되는 ‘말린스 수난시대’…3명 IL 신규, 3명 IL 60일"/>
    <x v="4"/>
    <n v="36"/>
    <n v="2.7777777777777776E-2"/>
    <m/>
    <n v="7"/>
    <x v="0"/>
    <s v="http://m.newspic.kr/view.html?nid=2022072514070059354"/>
  </r>
  <r>
    <s v="1_partners"/>
    <d v="2022-07-26T00:00:00"/>
    <s v="2022072612413711013"/>
    <s v="CA0518"/>
    <s v="CA05"/>
    <s v="유머/이슈"/>
    <s v="얘들아 어디가?"/>
    <x v="412"/>
    <n v="4173"/>
    <n v="2.3963575365444523E-2"/>
    <n v="1"/>
    <m/>
    <x v="1"/>
    <s v="http://m.newspic.kr/view.html?nid=2022072612413711013"/>
  </r>
  <r>
    <s v="1_partners"/>
    <d v="2022-07-26T00:00:00"/>
    <s v="2022072513513473115"/>
    <s v="CA0707"/>
    <s v="CA07"/>
    <s v="아이돌"/>
    <s v="꽉끼는 오프숄더 탱크탑 비비지 은하"/>
    <x v="54"/>
    <n v="681"/>
    <n v="3.6710719530102791E-2"/>
    <n v="11383"/>
    <n v="6"/>
    <x v="0"/>
    <s v="http://m.newspic.kr/view.html?nid=2022072513513473115"/>
  </r>
  <r>
    <s v="1_partners"/>
    <d v="2022-07-26T00:00:00"/>
    <s v="2022072513590015052"/>
    <s v="CA0315"/>
    <s v="CA03"/>
    <s v="예능"/>
    <s v="진태현♥박시은, 둘째 태은이 성별은 공주님… 진태현 &quot;딸이다&quot; 환호 (동상이몽2)"/>
    <x v="4"/>
    <n v="77"/>
    <n v="1.2987012987012988E-2"/>
    <m/>
    <n v="2"/>
    <x v="0"/>
    <s v="http://m.newspic.kr/view.html?nid=2022072513590015052"/>
  </r>
  <r>
    <s v="1_partners"/>
    <d v="2022-07-26T00:00:00"/>
    <s v="2022072523040722599"/>
    <s v="CA0314"/>
    <s v="CA03"/>
    <s v="연예가화제"/>
    <s v="엄정화, 섹시함 폭발한 화보 공개…눈 둘 곳 없는 그물 의상"/>
    <x v="73"/>
    <n v="372"/>
    <n v="3.2258064516129031E-2"/>
    <n v="11"/>
    <n v="9"/>
    <x v="0"/>
    <s v="http://m.newspic.kr/view.html?nid=2022072523040722599"/>
  </r>
  <r>
    <s v="1_partners"/>
    <d v="2022-07-26T00:00:00"/>
    <s v="2022072421081375161"/>
    <s v="CA0706"/>
    <s v="CA07"/>
    <s v="유머"/>
    <s v="ㅇㅎ) 이젠 비키니 입고 운동한다는 베트남.jpg"/>
    <x v="16"/>
    <n v="160"/>
    <n v="0.1"/>
    <n v="38467"/>
    <n v="5"/>
    <x v="2"/>
    <s v="http://m.newspic.kr/view.html?nid=2022072421081375161"/>
  </r>
  <r>
    <s v="1_partners"/>
    <d v="2022-07-26T00:00:00"/>
    <s v="2022072517530422500"/>
    <s v="CA0314"/>
    <s v="CA03"/>
    <s v="연예가화제"/>
    <s v="진 VIP시사회, 비상선언 OOO 초청 때문?"/>
    <x v="17"/>
    <n v="512"/>
    <n v="9.765625E-3"/>
    <n v="5"/>
    <n v="4"/>
    <x v="0"/>
    <s v="http://m.newspic.kr/view.html?nid=2022072517530422500"/>
  </r>
  <r>
    <s v="1_partners"/>
    <d v="2022-07-26T00:00:00"/>
    <s v="2022072609340572582"/>
    <s v="CA0518"/>
    <s v="CA05"/>
    <s v="유머/이슈"/>
    <s v="역대 최악의 표지사기.JPG"/>
    <x v="413"/>
    <n v="5664"/>
    <n v="2.3481638418079095E-2"/>
    <n v="1"/>
    <n v="2"/>
    <x v="1"/>
    <s v="http://m.newspic.kr/view.html?nid=2022072609340572582"/>
  </r>
  <r>
    <s v="1_partners"/>
    <d v="2022-07-26T00:00:00"/>
    <s v="2022072517345230074"/>
    <s v="CA0306"/>
    <s v="CA03"/>
    <s v="영화"/>
    <s v="‘비상선언’ 송강호 “전도연과의 호흡 좋아…빛나는 연기 해줬다”"/>
    <x v="5"/>
    <n v="293"/>
    <n v="6.8259385665529011E-3"/>
    <m/>
    <m/>
    <x v="0"/>
    <s v="http://m.newspic.kr/view.html?nid=2022072517345230074"/>
  </r>
  <r>
    <s v="1_partners"/>
    <d v="2022-07-26T00:00:00"/>
    <s v="2022072523263950979"/>
    <s v="CA0518"/>
    <s v="CA05"/>
    <s v="유머/이슈"/>
    <s v="직장인의 주적"/>
    <x v="152"/>
    <n v="4949"/>
    <n v="2.3439078601737724E-2"/>
    <n v="1330"/>
    <n v="5"/>
    <x v="0"/>
    <s v="http://m.newspic.kr/view.html?nid=2022072523263950979"/>
  </r>
  <r>
    <s v="1_partners"/>
    <d v="2022-07-26T00:00:00"/>
    <s v="2022072610340000220"/>
    <s v="CA0102"/>
    <s v="CA01"/>
    <s v="정치일반"/>
    <s v="이상민, 경찰국 신설 경찰 집단 반발에 &quot;국가 기강 흔들리는 것&quot;"/>
    <x v="21"/>
    <n v="176"/>
    <n v="4.5454545454545456E-2"/>
    <n v="3"/>
    <n v="1"/>
    <x v="1"/>
    <s v="http://m.newspic.kr/view.html?nid=2022072610340000220"/>
  </r>
  <r>
    <s v="1_partners"/>
    <d v="2022-07-26T00:00:00"/>
    <s v="2022072515311425846"/>
    <s v="CA0707"/>
    <s v="CA07"/>
    <s v="아이돌"/>
    <s v="파티 드레스 모모랜드 낸시"/>
    <x v="119"/>
    <n v="566"/>
    <n v="5.4770318021201414E-2"/>
    <n v="4"/>
    <m/>
    <x v="0"/>
    <s v="http://m.newspic.kr/view.html?nid=2022072515311425846"/>
  </r>
  <r>
    <s v="1_partners"/>
    <d v="2022-07-26T00:00:00"/>
    <s v="2022072512365671412"/>
    <s v="CA0104"/>
    <s v="CA01"/>
    <s v="경제일반 "/>
    <s v="OECD 한국 경기선행지수 13개월째 하락…향후 경기 위축 국면 예상"/>
    <x v="5"/>
    <n v="58"/>
    <n v="3.4482758620689655E-2"/>
    <m/>
    <m/>
    <x v="0"/>
    <s v="http://m.newspic.kr/view.html?nid=2022072512365671412"/>
  </r>
  <r>
    <s v="1_partners"/>
    <d v="2022-07-26T00:00:00"/>
    <s v="2022072619572730027"/>
    <s v="CA0102"/>
    <s v="CA01"/>
    <s v="정치일반"/>
    <s v="“文사저, 아방궁 찜쪄먹어” 전여옥에 김의겸 “거짓선동, 사과하라”"/>
    <x v="165"/>
    <n v="398"/>
    <n v="6.78391959798995E-2"/>
    <m/>
    <n v="2"/>
    <x v="1"/>
    <s v="http://m.newspic.kr/view.html?nid=2022072619572730027"/>
  </r>
  <r>
    <s v="1_partners"/>
    <d v="2022-07-26T00:00:00"/>
    <s v="2022072613000080169"/>
    <s v="CA0518"/>
    <s v="CA05"/>
    <s v="유머/이슈"/>
    <s v="칠성의 비밀을 밝히다."/>
    <x v="3"/>
    <n v="147"/>
    <n v="2.0408163265306121E-2"/>
    <n v="1"/>
    <n v="1"/>
    <x v="1"/>
    <s v="http://m.newspic.kr/view.html?nid=2022072613000080169"/>
  </r>
  <r>
    <s v="1_partners"/>
    <d v="2022-07-26T00:00:00"/>
    <s v="2022072411145147675"/>
    <s v="CA0706"/>
    <s v="CA07"/>
    <s v="유머"/>
    <s v="당근마켓이 좋은 이유..."/>
    <x v="59"/>
    <n v="150"/>
    <n v="7.3333333333333334E-2"/>
    <n v="2229"/>
    <m/>
    <x v="2"/>
    <s v="http://m.newspic.kr/view.html?nid=2022072411145147675"/>
  </r>
  <r>
    <s v="1_partners"/>
    <d v="2022-07-26T00:00:00"/>
    <s v="2022072322000262016"/>
    <s v="CA0706"/>
    <s v="CA07"/>
    <s v="유머"/>
    <s v="히라모리 하루나 52장"/>
    <x v="3"/>
    <n v="76"/>
    <n v="3.9473684210526314E-2"/>
    <n v="79086"/>
    <n v="6"/>
    <x v="6"/>
    <s v="http://m.newspic.kr/view.html?nid=2022072322000262016"/>
  </r>
  <r>
    <s v="1_partners"/>
    <d v="2022-07-26T00:00:00"/>
    <s v="2022072422454223258"/>
    <s v="CA0518"/>
    <s v="CA05"/>
    <s v="유머/이슈"/>
    <s v="이마트 트레이더스 알바가 말하는 절때 먹음 안되는것"/>
    <x v="116"/>
    <n v="785"/>
    <n v="2.2929936305732482E-2"/>
    <n v="3622"/>
    <n v="1"/>
    <x v="2"/>
    <s v="http://m.newspic.kr/view.html?nid=2022072422454223258"/>
  </r>
  <r>
    <s v="1_partners"/>
    <d v="2022-07-26T00:00:00"/>
    <s v="2022072517060557216"/>
    <s v="CA0104"/>
    <s v="CA01"/>
    <s v="경제일반 "/>
    <s v="30대 초반 ‘보수화’ 40대 후반 ‘진보화’…20대도 엇갈렸다"/>
    <x v="1"/>
    <n v="156"/>
    <n v="3.8461538461538464E-2"/>
    <m/>
    <m/>
    <x v="0"/>
    <s v="http://m.newspic.kr/view.html?nid=2022072517060557216"/>
  </r>
  <r>
    <s v="1_partners"/>
    <d v="2022-07-26T00:00:00"/>
    <s v="2022072608274666487"/>
    <s v="CA0518"/>
    <s v="CA05"/>
    <s v="유머/이슈"/>
    <s v="틀딱들은 모르는 mz세대의 유행"/>
    <x v="0"/>
    <n v="748"/>
    <n v="2.2727272727272728E-2"/>
    <n v="15"/>
    <n v="8"/>
    <x v="1"/>
    <s v="http://m.newspic.kr/view.html?nid=2022072608274666487"/>
  </r>
  <r>
    <s v="1_partners"/>
    <d v="2022-07-26T00:00:00"/>
    <s v="2022072610113503113"/>
    <s v="CA0102"/>
    <s v="CA01"/>
    <s v="정치일반"/>
    <s v="권성동, '경찰국 설치' 반발에 &quot;총 쥔 공권력···집단 행동 단호 대응&quot;"/>
    <x v="257"/>
    <n v="845"/>
    <n v="5.4437869822485205E-2"/>
    <m/>
    <m/>
    <x v="1"/>
    <s v="http://m.newspic.kr/view.html?nid=2022072610113503113"/>
  </r>
  <r>
    <s v="1_partners"/>
    <d v="2022-07-26T00:00:00"/>
    <s v="2022072516090587107"/>
    <s v="CA0518"/>
    <s v="CA05"/>
    <s v="유머/이슈"/>
    <s v="4천명 몰려든 서울시 마음건강 지원, 2천명 추가모집"/>
    <x v="3"/>
    <n v="155"/>
    <n v="1.935483870967742E-2"/>
    <m/>
    <n v="3"/>
    <x v="0"/>
    <s v="http://m.newspic.kr/view.html?nid=2022072516090587107"/>
  </r>
  <r>
    <s v="1_partners"/>
    <d v="2022-07-26T00:00:00"/>
    <s v="2022072600110017302"/>
    <s v="CA0518"/>
    <s v="CA05"/>
    <s v="유머/이슈"/>
    <s v="마스크 벗기 싫어서 급식도 안먹는 학생들"/>
    <x v="414"/>
    <n v="15365"/>
    <n v="2.2713960299381712E-2"/>
    <n v="511"/>
    <n v="2"/>
    <x v="1"/>
    <s v="http://m.newspic.kr/view.html?nid=2022072600110017302"/>
  </r>
  <r>
    <s v="1_partners"/>
    <d v="2022-07-26T00:00:00"/>
    <s v="2022072606113605916"/>
    <s v="CA0517"/>
    <s v="CA05"/>
    <s v="스토리"/>
    <s v="소개팅남 거절하고 욕먹은 여자"/>
    <x v="415"/>
    <n v="29006"/>
    <n v="5.6126318692684272E-2"/>
    <n v="2829"/>
    <n v="12"/>
    <x v="1"/>
    <s v="http://m.newspic.kr/view.html?nid=2022072606113605916"/>
  </r>
  <r>
    <s v="1_partners"/>
    <d v="2022-07-26T00:00:00"/>
    <s v="2022072600010040384"/>
    <s v="CA0316"/>
    <s v="CA03"/>
    <s v="드라마"/>
    <s v="‘이상한 변호사 우영우’, 금고래 포상 받는다"/>
    <x v="13"/>
    <n v="575"/>
    <n v="1.7391304347826087E-2"/>
    <n v="143"/>
    <n v="29"/>
    <x v="1"/>
    <s v="http://m.newspic.kr/view.html?nid=2022072600010040384"/>
  </r>
  <r>
    <s v="1_partners"/>
    <d v="2022-07-26T00:00:00"/>
    <s v="2022072614175502754"/>
    <s v="CA0518"/>
    <s v="CA05"/>
    <s v="유머/이슈"/>
    <s v="한 동네 전세 피해 사건.jpg"/>
    <x v="105"/>
    <n v="2516"/>
    <n v="2.2655007949125595E-2"/>
    <n v="73"/>
    <n v="2"/>
    <x v="1"/>
    <s v="http://m.newspic.kr/view.html?nid=2022072614175502754"/>
  </r>
  <r>
    <s v="1_partners"/>
    <d v="2022-07-26T00:00:00"/>
    <s v="2022072508323599629"/>
    <s v="CA0315"/>
    <s v="CA03"/>
    <s v="예능"/>
    <s v="전소민, '런닝맨' 제작진과 ♥열애중이라고?"/>
    <x v="84"/>
    <n v="361"/>
    <n v="4.1551246537396121E-2"/>
    <n v="966"/>
    <m/>
    <x v="0"/>
    <s v="http://m.newspic.kr/view.html?nid=2022072508323599629"/>
  </r>
  <r>
    <s v="1_partners"/>
    <d v="2022-07-26T00:00:00"/>
    <s v="2022072607083546806"/>
    <s v="CA0403"/>
    <s v="CA04"/>
    <s v="야구"/>
    <s v="'이대호 은퇴 시즌'에 여전히 이대호만 보인다. 이게 정상인가?"/>
    <x v="3"/>
    <n v="42"/>
    <n v="7.1428571428571425E-2"/>
    <n v="73"/>
    <n v="5"/>
    <x v="1"/>
    <s v="http://m.newspic.kr/view.html?nid=2022072607083546806"/>
  </r>
  <r>
    <s v="1_partners"/>
    <d v="2022-07-26T00:00:00"/>
    <s v="2022072609000004430"/>
    <s v="CA0316"/>
    <s v="CA03"/>
    <s v="드라마"/>
    <s v="[인터뷰] 이현욱, '블랙의 신부'로 꺼낸 새로운 얼굴"/>
    <x v="4"/>
    <n v="38"/>
    <n v="2.6315789473684209E-2"/>
    <n v="9"/>
    <m/>
    <x v="1"/>
    <s v="http://m.newspic.kr/view.html?nid=2022072609000004430"/>
  </r>
  <r>
    <s v="1_partners"/>
    <d v="2022-07-26T00:00:00"/>
    <s v="2022072600320043653"/>
    <s v="CA0707"/>
    <s v="CA07"/>
    <s v="아이돌"/>
    <s v="씨스타 다솜 레전드 짤"/>
    <x v="371"/>
    <n v="1959"/>
    <n v="0.10056151097498724"/>
    <n v="8"/>
    <n v="8"/>
    <x v="1"/>
    <s v="http://m.newspic.kr/view.html?nid=2022072600320043653"/>
  </r>
  <r>
    <s v="1_partners"/>
    <d v="2022-07-26T00:00:00"/>
    <s v="2022072419440171211"/>
    <s v="CA0707"/>
    <s v="CA07"/>
    <s v="아이돌"/>
    <s v="슈퍼걸 노지선"/>
    <x v="416"/>
    <n v="3098"/>
    <n v="6.1975468043899293E-2"/>
    <n v="8"/>
    <m/>
    <x v="2"/>
    <s v="http://m.newspic.kr/view.html?nid=2022072419440171211"/>
  </r>
  <r>
    <s v="1_partners"/>
    <d v="2022-07-26T00:00:00"/>
    <s v="2022072610250080175"/>
    <s v="CA0406"/>
    <s v="CA04"/>
    <s v="해외축구 "/>
    <s v="김민재, 나폴리행 '초임박'...페네르바체도 대체자 물색 완료"/>
    <x v="18"/>
    <n v="291"/>
    <n v="2.4054982817869417E-2"/>
    <m/>
    <n v="2"/>
    <x v="1"/>
    <s v="http://m.newspic.kr/view.html?nid=2022072610250080175"/>
  </r>
  <r>
    <s v="1_partners"/>
    <d v="2022-07-26T00:00:00"/>
    <s v="2022072522003415470"/>
    <s v="CA0518"/>
    <s v="CA05"/>
    <s v="유머/이슈"/>
    <s v="노점상 할아버지가 강아지에게 선물한 것"/>
    <x v="71"/>
    <n v="1801"/>
    <n v="2.2209883398112161E-2"/>
    <n v="431"/>
    <n v="18"/>
    <x v="0"/>
    <s v="http://m.newspic.kr/view.html?nid=2022072522003415470"/>
  </r>
  <r>
    <s v="1_partners"/>
    <d v="2022-07-26T00:00:00"/>
    <s v="2022072512083119015"/>
    <s v="CA0314"/>
    <s v="CA03"/>
    <s v="연예가화제"/>
    <s v="김연아♥고우림 &quot;첫 만남부터 고품격&quot;...팬들 이미 알아봤다 [김연아 결혼]"/>
    <x v="17"/>
    <n v="121"/>
    <n v="4.1322314049586778E-2"/>
    <n v="140"/>
    <n v="1"/>
    <x v="0"/>
    <s v="http://m.newspic.kr/view.html?nid=2022072512083119015"/>
  </r>
  <r>
    <s v="1_partners"/>
    <d v="2022-07-26T00:00:00"/>
    <s v="2022072611070484218"/>
    <s v="CA0314"/>
    <s v="CA03"/>
    <s v="연예가화제"/>
    <s v="[화보]방탄소년단 진, 태평양 어깨인데 왜 귀엽죠? '10등신 병아리'"/>
    <x v="10"/>
    <n v="49"/>
    <n v="8.1632653061224483E-2"/>
    <n v="4"/>
    <n v="4"/>
    <x v="1"/>
    <s v="http://m.newspic.kr/view.html?nid=2022072611070484218"/>
  </r>
  <r>
    <s v="1_partners"/>
    <d v="2022-07-26T00:00:00"/>
    <s v="2022072509450087519"/>
    <s v="CA0215"/>
    <s v="CA02"/>
    <s v="게임"/>
    <s v="어도어 걸그룹 뉴진스, 'Hurt' 뮤비 공개…7개 영상으로 파격 데뷔"/>
    <x v="4"/>
    <n v="355"/>
    <n v="2.8169014084507044E-3"/>
    <n v="1"/>
    <m/>
    <x v="0"/>
    <s v="http://m.newspic.kr/view.html?nid=2022072509450087519"/>
  </r>
  <r>
    <s v="1_partners"/>
    <d v="2022-07-26T00:00:00"/>
    <s v="2022072518395307625"/>
    <s v="CA0518"/>
    <s v="CA05"/>
    <s v="유머/이슈"/>
    <s v="아이유 “LILAC”, 이별이 기쁘고 달콤한 일이라 할 수 있을까?"/>
    <x v="1"/>
    <n v="331"/>
    <n v="1.812688821752266E-2"/>
    <m/>
    <n v="1"/>
    <x v="0"/>
    <s v="http://m.newspic.kr/view.html?nid=2022072518395307625"/>
  </r>
  <r>
    <s v="1_partners"/>
    <d v="2022-07-26T00:00:00"/>
    <s v="2022072517475113625"/>
    <s v="CA0403"/>
    <s v="CA04"/>
    <s v="야구"/>
    <s v="'해외원정도박' 벌금형 받았던 임창용, 또 억대 도박 적발… 징역 6월-집유2년"/>
    <x v="16"/>
    <n v="821"/>
    <n v="1.9488428745432398E-2"/>
    <n v="44"/>
    <n v="1"/>
    <x v="0"/>
    <s v="http://m.newspic.kr/view.html?nid=2022072517475113625"/>
  </r>
  <r>
    <s v="1_partners"/>
    <d v="2022-07-26T00:00:00"/>
    <s v="2022072616240064098"/>
    <s v="CA0102"/>
    <s v="CA01"/>
    <s v="정치일반"/>
    <s v="'경찰국'으로 대야 수위 높인 국민의힘, '안보농단'까지 정조준"/>
    <x v="4"/>
    <n v="16"/>
    <n v="6.25E-2"/>
    <m/>
    <m/>
    <x v="1"/>
    <s v="http://m.newspic.kr/view.html?nid=2022072616240064098"/>
  </r>
  <r>
    <s v="1_partners"/>
    <d v="2022-07-26T00:00:00"/>
    <s v="2022072517354302855"/>
    <s v="CA0207"/>
    <s v="CA02"/>
    <s v="자동차/시승기"/>
    <s v="차 안에서 에어컨 틀어놓고 잠들면 위험하다? [팩트체크]"/>
    <x v="84"/>
    <n v="499"/>
    <n v="3.0060120240480961E-2"/>
    <n v="11"/>
    <n v="7"/>
    <x v="0"/>
    <s v="http://m.newspic.kr/view.html?nid=2022072517354302855"/>
  </r>
  <r>
    <s v="1_partners"/>
    <d v="2022-07-26T00:00:00"/>
    <s v="2022072617220558692"/>
    <s v="CA0103"/>
    <s v="CA01"/>
    <s v="사회일반"/>
    <s v="'우영우'에 나온 팽나무...너무나 걱정되는 상황 전해졌다 (ft.관광객)"/>
    <x v="17"/>
    <n v="100"/>
    <n v="0.05"/>
    <n v="10"/>
    <n v="5"/>
    <x v="1"/>
    <s v="http://m.newspic.kr/view.html?nid=2022072617220558692"/>
  </r>
  <r>
    <s v="1_partners"/>
    <d v="2022-07-26T00:00:00"/>
    <s v="2022072418200732321"/>
    <s v="CA0706"/>
    <s v="CA07"/>
    <s v="유머"/>
    <s v="왜 했는지 의아한 서양녀 문신"/>
    <x v="1"/>
    <n v="29"/>
    <n v="0.20689655172413793"/>
    <n v="1626"/>
    <m/>
    <x v="2"/>
    <s v="http://m.newspic.kr/view.html?nid=2022072418200732321"/>
  </r>
  <r>
    <s v="1_partners"/>
    <d v="2022-07-26T00:00:00"/>
    <s v="2022072616005092973"/>
    <s v="CA0517"/>
    <s v="CA05"/>
    <s v="스토리"/>
    <s v="남친이 모텔만 가면 이상해져요 .jpg"/>
    <x v="215"/>
    <n v="5394"/>
    <n v="0.11976269929551353"/>
    <n v="755"/>
    <n v="5"/>
    <x v="1"/>
    <s v="http://m.newspic.kr/view.html?nid=2022072616005092973"/>
  </r>
  <r>
    <s v="1_partners"/>
    <d v="2022-07-26T00:00:00"/>
    <s v="2022072616373297853"/>
    <s v="CA0103"/>
    <s v="CA01"/>
    <s v="사회일반"/>
    <s v="문필라테스, 필라테스강사육성협회 설립... 전문가 자격증반 운영"/>
    <x v="4"/>
    <n v="10"/>
    <n v="0.1"/>
    <m/>
    <m/>
    <x v="1"/>
    <s v="http://m.newspic.kr/view.html?nid=2022072616373297853"/>
  </r>
  <r>
    <s v="1_partners"/>
    <d v="2022-07-26T00:00:00"/>
    <s v="2022072615145373294"/>
    <s v="CA0314"/>
    <s v="CA03"/>
    <s v="연예가화제"/>
    <s v="싸이 흠뻑쇼 관람 후 '코로나 확진' 후기 잇달아…방대본 조사 착수"/>
    <x v="5"/>
    <n v="105"/>
    <n v="1.9047619047619049E-2"/>
    <n v="21"/>
    <n v="9"/>
    <x v="1"/>
    <s v="http://m.newspic.kr/view.html?nid=2022072615145373294"/>
  </r>
  <r>
    <s v="1_partners"/>
    <d v="2022-07-26T00:00:00"/>
    <s v="2022072514022534498"/>
    <s v="CA0103"/>
    <s v="CA01"/>
    <s v="사회일반"/>
    <s v="전국경찰서장회의 후폭풍, 여야 강경 대립"/>
    <x v="4"/>
    <n v="35"/>
    <n v="2.8571428571428571E-2"/>
    <m/>
    <m/>
    <x v="0"/>
    <s v="http://m.newspic.kr/view.html?nid=2022072514022534498"/>
  </r>
  <r>
    <s v="1_partners"/>
    <d v="2022-07-26T00:00:00"/>
    <s v="2022072513544121145"/>
    <s v="CA0314"/>
    <s v="CA03"/>
    <s v="연예가화제"/>
    <s v="김연아♥ 고우림 '결혼 후 군대 간다'"/>
    <x v="3"/>
    <n v="32"/>
    <n v="9.375E-2"/>
    <n v="2"/>
    <m/>
    <x v="0"/>
    <s v="http://m.newspic.kr/view.html?nid=2022072513544121145"/>
  </r>
  <r>
    <s v="1_partners"/>
    <d v="2022-07-26T00:00:00"/>
    <s v="2022072514360113279"/>
    <s v="CA0102"/>
    <s v="CA01"/>
    <s v="정치일반"/>
    <s v="임은정 &quot;한동훈 장관 '바지' 노릇, 더러워서 못한다는 말 들려&quot;"/>
    <x v="182"/>
    <n v="2815"/>
    <n v="8.4902309058614567E-2"/>
    <n v="2639"/>
    <n v="12"/>
    <x v="0"/>
    <s v="http://m.newspic.kr/view.html?nid=2022072514360113279"/>
  </r>
  <r>
    <s v="1_partners"/>
    <d v="2022-07-26T00:00:00"/>
    <s v="2022072421265986969"/>
    <s v="CA0517"/>
    <s v="CA05"/>
    <s v="스토리"/>
    <s v="콜롬비아 여자가 본 한국"/>
    <x v="4"/>
    <n v="60"/>
    <n v="1.6666666666666666E-2"/>
    <n v="4117"/>
    <n v="1"/>
    <x v="2"/>
    <s v="http://m.newspic.kr/view.html?nid=2022072421265986969"/>
  </r>
  <r>
    <s v="1_partners"/>
    <d v="2022-07-26T00:00:00"/>
    <s v="2022072614172082673"/>
    <s v="CA0518"/>
    <s v="CA05"/>
    <s v="유머/이슈"/>
    <s v="불특정다수 상대로 벌어진 흉기 난동.jpg"/>
    <x v="208"/>
    <n v="4693"/>
    <n v="2.2160664819944598E-2"/>
    <n v="932"/>
    <n v="3"/>
    <x v="1"/>
    <s v="http://m.newspic.kr/view.html?nid=2022072614172082673"/>
  </r>
  <r>
    <s v="1_partners"/>
    <d v="2022-07-26T00:00:00"/>
    <s v="2022072513211613284"/>
    <s v="CA0517"/>
    <s v="CA05"/>
    <s v="스토리"/>
    <s v="렌탈 아내 비용 단 돈 5만엔!"/>
    <x v="417"/>
    <n v="20858"/>
    <n v="9.1140090133282198E-2"/>
    <n v="9277"/>
    <n v="10"/>
    <x v="0"/>
    <s v="http://m.newspic.kr/view.html?nid=2022072513211613284"/>
  </r>
  <r>
    <s v="1_partners"/>
    <d v="2022-07-26T00:00:00"/>
    <s v="2022072609460023239"/>
    <s v="CA0305"/>
    <s v="CA03"/>
    <s v="음악"/>
    <s v="스테이씨, 초동 20만 장 돌파…변신 통했다"/>
    <x v="4"/>
    <n v="11"/>
    <n v="9.0909090909090912E-2"/>
    <n v="2"/>
    <m/>
    <x v="1"/>
    <s v="http://m.newspic.kr/view.html?nid=2022072609460023239"/>
  </r>
  <r>
    <s v="1_partners"/>
    <d v="2022-07-26T00:00:00"/>
    <s v="2022072511360634870"/>
    <s v="CA0314"/>
    <s v="CA03"/>
    <s v="연예가화제"/>
    <s v="유희열 &quot;안 그래도 힘든 세상 저까지 힘들게 해 죄송하다&quot; 심경 토로"/>
    <x v="18"/>
    <n v="216"/>
    <n v="3.2407407407407406E-2"/>
    <n v="2"/>
    <m/>
    <x v="0"/>
    <s v="http://m.newspic.kr/view.html?nid=2022072511360634870"/>
  </r>
  <r>
    <s v="1_partners"/>
    <d v="2022-07-26T00:00:00"/>
    <s v="2022072600480008586"/>
    <s v="CA0707"/>
    <s v="CA07"/>
    <s v="아이돌"/>
    <s v="화보 촬영장 우주소녀 보나 미모"/>
    <x v="165"/>
    <n v="1144"/>
    <n v="2.36013986013986E-2"/>
    <n v="2"/>
    <n v="2"/>
    <x v="1"/>
    <s v="http://m.newspic.kr/view.html?nid=2022072600480008586"/>
  </r>
  <r>
    <s v="1_partners"/>
    <d v="2022-07-26T00:00:00"/>
    <s v="2022072521350251572"/>
    <s v="CA0518"/>
    <s v="CA05"/>
    <s v="유머/이슈"/>
    <s v="권모술수!"/>
    <x v="5"/>
    <n v="114"/>
    <n v="1.7543859649122806E-2"/>
    <n v="1"/>
    <m/>
    <x v="0"/>
    <s v="http://m.newspic.kr/view.html?nid=2022072521350251572"/>
  </r>
  <r>
    <s v="1_partners"/>
    <d v="2022-07-26T00:00:00"/>
    <s v="2022072500051233001"/>
    <s v="CA0405"/>
    <s v="CA04"/>
    <s v="축구"/>
    <s v="'그리스행 임박' 황인범, 직접 이적 인정… SNS로 작별인사"/>
    <x v="4"/>
    <n v="43"/>
    <n v="2.3255813953488372E-2"/>
    <m/>
    <m/>
    <x v="0"/>
    <s v="http://m.newspic.kr/view.html?nid=2022072500051233001"/>
  </r>
  <r>
    <s v="1_partners"/>
    <d v="2022-07-26T00:00:00"/>
    <s v="2022072614270870480"/>
    <s v="CA0518"/>
    <s v="CA05"/>
    <s v="유머/이슈"/>
    <s v="정말 살아있는 싱싱한 생선회"/>
    <x v="401"/>
    <n v="16454"/>
    <n v="2.1636076334022123E-2"/>
    <n v="1"/>
    <n v="1"/>
    <x v="1"/>
    <s v="http://m.newspic.kr/view.html?nid=2022072614270870480"/>
  </r>
  <r>
    <s v="1_partners"/>
    <d v="2022-07-26T00:00:00"/>
    <s v="2022072516592193956"/>
    <s v="CA0904"/>
    <s v="CA09"/>
    <s v="금융/증권"/>
    <s v="2차전지 리사이클링에 꽂힌 IPO 시장…새빗켐, 공모가 ‘희망밴드 초과’ 확정"/>
    <x v="4"/>
    <n v="9"/>
    <n v="0.1111111111111111"/>
    <n v="10"/>
    <n v="2"/>
    <x v="0"/>
    <s v="http://m.newspic.kr/view.html?nid=2022072516592193956"/>
  </r>
  <r>
    <s v="1_partners"/>
    <d v="2022-07-26T00:00:00"/>
    <s v="2022072515580388226"/>
    <s v="CA0104"/>
    <s v="CA01"/>
    <s v="경제일반 "/>
    <s v="윤 대통령, 다음 주 여름휴가 들어간다...취임 두 달만"/>
    <x v="10"/>
    <n v="505"/>
    <n v="7.9207920792079209E-3"/>
    <n v="1171"/>
    <n v="9"/>
    <x v="0"/>
    <s v="http://m.newspic.kr/view.html?nid=2022072515580388226"/>
  </r>
  <r>
    <s v="1_partners"/>
    <d v="2022-07-26T00:00:00"/>
    <s v="2022072612365196323"/>
    <s v="CA0314"/>
    <s v="CA03"/>
    <s v="연예가화제"/>
    <s v="김종국, 공개연애NO, 결혼 공개는OK '상대는?'"/>
    <x v="10"/>
    <n v="723"/>
    <n v="5.5325034578146614E-3"/>
    <n v="4"/>
    <m/>
    <x v="1"/>
    <s v="http://m.newspic.kr/view.html?nid=2022072612365196323"/>
  </r>
  <r>
    <s v="1_partners"/>
    <d v="2022-07-26T00:00:00"/>
    <s v="2022072611065832285"/>
    <s v="CA0606"/>
    <s v="CA06"/>
    <s v="연예"/>
    <s v="[스타 영상] 이정재-정우성, '헌트' 개봉을 앞둔 감독과 주연배우 (영화 '비상선언' VIP 시사회)"/>
    <x v="4"/>
    <n v="56"/>
    <n v="1.7857142857142856E-2"/>
    <m/>
    <m/>
    <x v="1"/>
    <s v="http://m.newspic.kr/view.html?nid=2022072611065832285"/>
  </r>
  <r>
    <s v="1_partners"/>
    <d v="2022-07-26T00:00:00"/>
    <s v="2022072617013487275"/>
    <s v="CA0517"/>
    <s v="CA05"/>
    <s v="스토리"/>
    <s v="친구랑 바람난 아내 이혼 썰 (카톡첨부됨)"/>
    <x v="418"/>
    <n v="30467"/>
    <n v="6.8730101421209833E-2"/>
    <n v="34284"/>
    <n v="68"/>
    <x v="1"/>
    <s v="http://m.newspic.kr/view.html?nid=2022072617013487275"/>
  </r>
  <r>
    <s v="1_partners"/>
    <d v="2022-07-26T00:00:00"/>
    <s v="2022072617141356079"/>
    <s v="CA0517"/>
    <s v="CA05"/>
    <s v="스토리"/>
    <s v="여자친구 학벌이 너무 좋아서 걱정이다...txt"/>
    <x v="419"/>
    <n v="8904"/>
    <n v="7.4123989218328842E-2"/>
    <n v="1487"/>
    <n v="6"/>
    <x v="1"/>
    <s v="http://m.newspic.kr/view.html?nid=2022072617141356079"/>
  </r>
  <r>
    <s v="1_partners"/>
    <d v="2022-07-26T00:00:00"/>
    <s v="2022072608380820650"/>
    <s v="CA0103"/>
    <s v="CA01"/>
    <s v="사회일반"/>
    <s v="'침수 불량차'를 새차로 판매한 벤츠코리아..항의하자 돌아온 충격 답변"/>
    <x v="14"/>
    <n v="400"/>
    <n v="2.2499999999999999E-2"/>
    <n v="574"/>
    <n v="2"/>
    <x v="1"/>
    <s v="http://m.newspic.kr/view.html?nid=2022072608380820650"/>
  </r>
  <r>
    <s v="1_partners"/>
    <d v="2022-07-26T00:00:00"/>
    <s v="2022072621434716328"/>
    <s v="CA0518"/>
    <s v="CA05"/>
    <s v="유머/이슈"/>
    <s v="선박이 밧줄을 당겨 뽑히는 말뚝"/>
    <x v="5"/>
    <n v="118"/>
    <n v="1.6949152542372881E-2"/>
    <m/>
    <m/>
    <x v="1"/>
    <s v="http://m.newspic.kr/view.html?nid=2022072621434716328"/>
  </r>
  <r>
    <s v="1_partners"/>
    <d v="2022-07-26T00:00:00"/>
    <s v="2022072606000060636"/>
    <s v="CA0103"/>
    <s v="CA01"/>
    <s v="사회일반"/>
    <s v="담뱃불로 지지고 콧수염 그려…대선 벽보 훼손 남성들, 벌금형"/>
    <x v="10"/>
    <n v="315"/>
    <n v="1.2698412698412698E-2"/>
    <n v="3"/>
    <n v="2"/>
    <x v="1"/>
    <s v="http://m.newspic.kr/view.html?nid=2022072606000060636"/>
  </r>
  <r>
    <s v="1_partners"/>
    <d v="2022-07-26T00:00:00"/>
    <s v="2022072612012201269"/>
    <s v="CA0316"/>
    <s v="CA03"/>
    <s v="드라마"/>
    <s v="김세정, 가수보다 연기자로 주목 드라마'오늘의웹툰'"/>
    <x v="1"/>
    <n v="671"/>
    <n v="8.9418777943368107E-3"/>
    <n v="3"/>
    <m/>
    <x v="1"/>
    <s v="http://m.newspic.kr/view.html?nid=2022072612012201269"/>
  </r>
  <r>
    <s v="1_partners"/>
    <d v="2022-07-26T00:00:00"/>
    <s v="2022072610165484641"/>
    <s v="CA0306"/>
    <s v="CA03"/>
    <s v="영화"/>
    <s v="안소희·설현·서현, '빛이 나는 블랙 패션'[포토]"/>
    <x v="4"/>
    <n v="44"/>
    <n v="2.2727272727272728E-2"/>
    <m/>
    <m/>
    <x v="1"/>
    <s v="http://m.newspic.kr/view.html?nid=2022072610165484641"/>
  </r>
  <r>
    <s v="1_partners"/>
    <d v="2022-07-26T00:00:00"/>
    <s v="2022072612591977381"/>
    <s v="CA0518"/>
    <s v="CA05"/>
    <s v="유머/이슈"/>
    <s v="여친이 질염 걸리자 급발진 해버린 남친"/>
    <x v="18"/>
    <n v="422"/>
    <n v="1.6587677725118485E-2"/>
    <n v="2632"/>
    <n v="3"/>
    <x v="1"/>
    <s v="http://m.newspic.kr/view.html?nid=2022072612591977381"/>
  </r>
  <r>
    <s v="1_partners"/>
    <d v="2022-07-26T00:00:00"/>
    <s v="2022072519085378766"/>
    <s v="CA0102"/>
    <s v="CA01"/>
    <s v="정치일반"/>
    <s v="이종섭 &quot;탈북어민 북송 시 판문점 통과, 유엔사가 승인&quot;"/>
    <x v="21"/>
    <n v="424"/>
    <n v="1.8867924528301886E-2"/>
    <n v="2209"/>
    <n v="4"/>
    <x v="0"/>
    <s v="http://m.newspic.kr/view.html?nid=2022072519085378766"/>
  </r>
  <r>
    <s v="1_partners"/>
    <d v="2022-07-26T00:00:00"/>
    <s v="2022072610210654100"/>
    <s v="CA0314"/>
    <s v="CA03"/>
    <s v="연예가화제"/>
    <s v="2PM 황찬성, 아빠 됐다 &quot;8세 연상 아내 딸 출산&quot;(공식)"/>
    <x v="9"/>
    <n v="247"/>
    <n v="5.2631578947368418E-2"/>
    <n v="8"/>
    <n v="9"/>
    <x v="1"/>
    <s v="http://m.newspic.kr/view.html?nid=2022072610210654100"/>
  </r>
  <r>
    <s v="1_partners"/>
    <d v="2022-07-26T00:00:00"/>
    <s v="2022072612500067119"/>
    <s v="CA0518"/>
    <s v="CA05"/>
    <s v="유머/이슈"/>
    <s v="장감독이 보이는 시식 시범."/>
    <x v="17"/>
    <n v="338"/>
    <n v="1.4792899408284023E-2"/>
    <m/>
    <m/>
    <x v="1"/>
    <s v="http://m.newspic.kr/view.html?nid=2022072612500067119"/>
  </r>
  <r>
    <s v="1_partners"/>
    <d v="2022-07-26T00:00:00"/>
    <s v="2022072612234369255"/>
    <s v="CA0519"/>
    <s v="CA05"/>
    <s v="15금"/>
    <s v="비키니 도전"/>
    <x v="420"/>
    <n v="77464"/>
    <n v="0.11557626768563461"/>
    <n v="71053"/>
    <n v="59"/>
    <x v="1"/>
    <s v="http://m.newspic.kr/view.html?nid=2022072612234369255"/>
  </r>
  <r>
    <s v="1_partners"/>
    <d v="2022-07-26T00:00:00"/>
    <s v="2022072512400011588"/>
    <s v="CA0517"/>
    <s v="CA05"/>
    <s v="스토리"/>
    <s v="200원 부족했던 여자애."/>
    <x v="5"/>
    <n v="29"/>
    <n v="6.8965517241379309E-2"/>
    <n v="3"/>
    <n v="2"/>
    <x v="0"/>
    <s v="http://m.newspic.kr/view.html?nid=2022072512400011588"/>
  </r>
  <r>
    <s v="1_partners"/>
    <d v="2022-07-26T00:00:00"/>
    <s v="2022072510073516801"/>
    <s v="CA0306"/>
    <s v="CA03"/>
    <s v="영화"/>
    <s v="범죄도시3 크랭크인, 흥행 열기가시기 전 찾아온다."/>
    <x v="48"/>
    <n v="629"/>
    <n v="3.4976152623211444E-2"/>
    <m/>
    <m/>
    <x v="0"/>
    <s v="http://m.newspic.kr/view.html?nid=2022072510073516801"/>
  </r>
  <r>
    <s v="1_partners"/>
    <d v="2022-07-26T00:00:00"/>
    <s v="2022072500013642657"/>
    <s v="CA0518"/>
    <s v="CA05"/>
    <s v="유머/이슈"/>
    <s v="이상한 변호사 우영우 일본 반응"/>
    <x v="17"/>
    <n v="342"/>
    <n v="1.4619883040935672E-2"/>
    <n v="2522"/>
    <m/>
    <x v="0"/>
    <s v="http://m.newspic.kr/view.html?nid=2022072500013642657"/>
  </r>
  <r>
    <s v="1_partners"/>
    <d v="2022-07-26T00:00:00"/>
    <s v="2022072613360257281"/>
    <s v="CA0406"/>
    <s v="CA04"/>
    <s v="해외축구 "/>
    <s v="'급했던 거야?' 바르사, 오피셜 안 띄운 세비야 CB 유니폼 판매 '소동'"/>
    <x v="10"/>
    <n v="156"/>
    <n v="2.564102564102564E-2"/>
    <m/>
    <m/>
    <x v="1"/>
    <s v="http://m.newspic.kr/view.html?nid=2022072613360257281"/>
  </r>
  <r>
    <s v="1_partners"/>
    <d v="2022-07-26T00:00:00"/>
    <s v="2022072604031043005"/>
    <s v="CA0116"/>
    <s v="CA01"/>
    <s v="글로벌 "/>
    <s v="이탈리아 람페두사 또 이주민 위기…사흘새 1천870여명 상륙"/>
    <x v="4"/>
    <n v="213"/>
    <n v="4.6948356807511738E-3"/>
    <m/>
    <n v="1"/>
    <x v="1"/>
    <s v="http://m.newspic.kr/view.html?nid=2022072604031043005"/>
  </r>
  <r>
    <s v="1_partners"/>
    <d v="2022-07-26T00:00:00"/>
    <s v="2022072608300012244"/>
    <s v="CA0518"/>
    <s v="CA05"/>
    <s v="유머/이슈"/>
    <s v="어두운 집안의 댕댕이."/>
    <x v="1"/>
    <n v="411"/>
    <n v="1.4598540145985401E-2"/>
    <n v="3"/>
    <n v="7"/>
    <x v="1"/>
    <s v="http://m.newspic.kr/view.html?nid=2022072608300012244"/>
  </r>
  <r>
    <s v="1_partners"/>
    <d v="2022-07-26T00:00:00"/>
    <s v="2022072514373037258"/>
    <s v="CA0518"/>
    <s v="CA05"/>
    <s v="유머/이슈"/>
    <s v="부산시, 청년 전월세 중개보수 지원 200명 모집"/>
    <x v="17"/>
    <n v="345"/>
    <n v="1.4492753623188406E-2"/>
    <m/>
    <m/>
    <x v="0"/>
    <s v="http://m.newspic.kr/view.html?nid=2022072514373037258"/>
  </r>
  <r>
    <s v="1_partners"/>
    <d v="2022-07-26T00:00:00"/>
    <s v="2022072610583599585"/>
    <s v="CA0408"/>
    <s v="CA04"/>
    <s v="골프"/>
    <s v="골프 가치 훼손한 윤이나, 그 대가는 참혹하다"/>
    <x v="59"/>
    <n v="163"/>
    <n v="6.7484662576687116E-2"/>
    <n v="15"/>
    <n v="18"/>
    <x v="1"/>
    <s v="http://m.newspic.kr/view.html?nid=2022072610583599585"/>
  </r>
  <r>
    <s v="1_partners"/>
    <d v="2022-07-26T00:00:00"/>
    <s v="2022072614291584571"/>
    <s v="CA0104"/>
    <s v="CA01"/>
    <s v="경제일반 "/>
    <s v="고기 좋아하는 이도 찾는다는 대체육, 시장성 있을까"/>
    <x v="17"/>
    <n v="208"/>
    <n v="2.403846153846154E-2"/>
    <n v="2"/>
    <n v="2"/>
    <x v="1"/>
    <s v="http://m.newspic.kr/view.html?nid=2022072614291584571"/>
  </r>
  <r>
    <s v="1_partners"/>
    <d v="2022-07-26T00:00:00"/>
    <s v="2022072518170642805"/>
    <s v="CA0102"/>
    <s v="CA01"/>
    <s v="정치일반"/>
    <s v="추미애 전 장관, 류 총경에 &quot;정권 미움 유한, 국민 사랑은 영원할 것&quot;"/>
    <x v="5"/>
    <n v="84"/>
    <n v="2.3809523809523808E-2"/>
    <n v="1415"/>
    <n v="5"/>
    <x v="0"/>
    <s v="http://m.newspic.kr/view.html?nid=2022072518170642805"/>
  </r>
  <r>
    <s v="1_partners"/>
    <d v="2022-07-26T00:00:00"/>
    <s v="2022072618000014518"/>
    <s v="CA0404"/>
    <s v="CA04"/>
    <s v="해외야구 "/>
    <s v="‘왕년 OPS 1.073’ 애슬레틱스 좌익수, 3타수 3타점 작렬"/>
    <x v="4"/>
    <n v="38"/>
    <n v="2.6315789473684209E-2"/>
    <m/>
    <n v="1"/>
    <x v="1"/>
    <s v="http://m.newspic.kr/view.html?nid=2022072618000014518"/>
  </r>
  <r>
    <s v="1_partners"/>
    <d v="2022-07-26T00:00:00"/>
    <s v="2022072412350171959"/>
    <s v="CA0518"/>
    <s v="CA05"/>
    <s v="유머/이슈"/>
    <s v="우리 누나 초등교사.ssul"/>
    <x v="4"/>
    <n v="70"/>
    <n v="1.4285714285714285E-2"/>
    <n v="48"/>
    <m/>
    <x v="2"/>
    <s v="http://m.newspic.kr/view.html?nid=2022072412350171959"/>
  </r>
  <r>
    <s v="1_partners"/>
    <d v="2022-07-26T00:00:00"/>
    <s v="2022072423320424892"/>
    <s v="CA0518"/>
    <s v="CA05"/>
    <s v="유머/이슈"/>
    <s v="벤츠 차량 결함"/>
    <x v="2"/>
    <n v="1755"/>
    <n v="2.1082621082621083E-2"/>
    <n v="7"/>
    <m/>
    <x v="2"/>
    <s v="http://m.newspic.kr/view.html?nid=2022072423320424892"/>
  </r>
  <r>
    <s v="1_partners"/>
    <d v="2022-07-26T00:00:00"/>
    <s v="2022072516125777690"/>
    <s v="CA0314"/>
    <s v="CA03"/>
    <s v="연예가화제"/>
    <s v="김연아 결혼에 소환된 박장혁…&quot;너무 슬픈 하루에요&quot;"/>
    <x v="105"/>
    <n v="785"/>
    <n v="7.2611464968152864E-2"/>
    <n v="25"/>
    <n v="15"/>
    <x v="0"/>
    <s v="http://m.newspic.kr/view.html?nid=2022072516125777690"/>
  </r>
  <r>
    <s v="1_partners"/>
    <d v="2022-07-26T00:00:00"/>
    <s v="2022072513454644203"/>
    <s v="CA0518"/>
    <s v="CA05"/>
    <s v="유머/이슈"/>
    <s v="겨울에 산책 나가는 댕댕이"/>
    <x v="4"/>
    <n v="75"/>
    <n v="1.3333333333333334E-2"/>
    <n v="87"/>
    <n v="6"/>
    <x v="0"/>
    <s v="http://m.newspic.kr/view.html?nid=2022072513454644203"/>
  </r>
  <r>
    <s v="1_partners"/>
    <d v="2022-07-26T00:00:00"/>
    <s v="2022072515585613817"/>
    <s v="CA0103"/>
    <s v="CA01"/>
    <s v="사회일반"/>
    <s v="대전 중구 삼익·시영·장미아파트 재건축 확정"/>
    <x v="4"/>
    <n v="92"/>
    <n v="1.0869565217391304E-2"/>
    <n v="31"/>
    <n v="1"/>
    <x v="0"/>
    <s v="http://m.newspic.kr/view.html?nid=2022072515585613817"/>
  </r>
  <r>
    <s v="1_partners"/>
    <d v="2022-07-26T00:00:00"/>
    <s v="2022072605300038464"/>
    <s v="CA0104"/>
    <s v="CA01"/>
    <s v="경제일반 "/>
    <s v="추경호, 야당 ‘3高 위기’ 집중포화 막아낼 방패는"/>
    <x v="5"/>
    <n v="21"/>
    <n v="9.5238095238095233E-2"/>
    <m/>
    <n v="1"/>
    <x v="1"/>
    <s v="http://m.newspic.kr/view.html?nid=2022072605300038464"/>
  </r>
  <r>
    <s v="1_partners"/>
    <d v="2022-07-26T00:00:00"/>
    <s v="2022072616543516299"/>
    <s v="CA0314"/>
    <s v="CA03"/>
    <s v="연예가화제"/>
    <s v="문재완, 도플갱어 딸과 여행중인 근황 공개··· 여유로운 일상이 고스란히 전해져"/>
    <x v="65"/>
    <n v="1071"/>
    <n v="1.8674136321195144E-2"/>
    <n v="1"/>
    <n v="1"/>
    <x v="1"/>
    <s v="http://m.newspic.kr/view.html?nid=2022072616543516299"/>
  </r>
  <r>
    <s v="1_partners"/>
    <d v="2022-07-26T00:00:00"/>
    <s v="2022072418233372196"/>
    <s v="CA0518"/>
    <s v="CA05"/>
    <s v="유머/이슈"/>
    <s v="아름다운걸로 역사에 기록된 유럽 귀족녀"/>
    <x v="4"/>
    <n v="78"/>
    <n v="1.282051282051282E-2"/>
    <n v="924"/>
    <m/>
    <x v="2"/>
    <s v="http://m.newspic.kr/view.html?nid=2022072418233372196"/>
  </r>
  <r>
    <s v="1_partners"/>
    <d v="2022-07-26T00:00:00"/>
    <s v="2022072615201249828"/>
    <s v="CA0406"/>
    <s v="CA04"/>
    <s v="해외축구 "/>
    <s v="질투하나?...리버풀 레전드 &quot;홀란드, 게임 체인저까지는 아니야&quot;"/>
    <x v="99"/>
    <n v="148"/>
    <n v="9.45945945945946E-2"/>
    <m/>
    <n v="1"/>
    <x v="1"/>
    <s v="http://m.newspic.kr/view.html?nid=2022072615201249828"/>
  </r>
  <r>
    <s v="1_partners"/>
    <d v="2022-07-26T00:00:00"/>
    <s v="2022072610474446796"/>
    <s v="CA0314"/>
    <s v="CA03"/>
    <s v="연예가화제"/>
    <s v="송가인, 2022 인천국제공항 명예 수문장…韓문화 알린다"/>
    <x v="4"/>
    <n v="72"/>
    <n v="1.3888888888888888E-2"/>
    <m/>
    <m/>
    <x v="1"/>
    <s v="http://m.newspic.kr/view.html?nid=2022072610474446796"/>
  </r>
  <r>
    <s v="1_partners"/>
    <d v="2022-07-26T00:00:00"/>
    <s v="2022072610460351262"/>
    <s v="CA0210"/>
    <s v="CA02"/>
    <s v="오늘의 운세"/>
    <s v="[오늘의 운세] 2022년 7월 27일(수요일·음력 6월 29일, 정확한 띠별운세)"/>
    <x v="4"/>
    <n v="4"/>
    <n v="0.25"/>
    <n v="43"/>
    <n v="10"/>
    <x v="1"/>
    <s v="http://m.newspic.kr/view.html?nid=2022072610460351262"/>
  </r>
  <r>
    <s v="1_partners"/>
    <d v="2022-07-26T00:00:00"/>
    <s v="2022072520000078244"/>
    <s v="CA0518"/>
    <s v="CA05"/>
    <s v="유머/이슈"/>
    <s v="영화 &lt;블랜팬서 : 와칸다 포에버&gt; 예고편이 공개됐다"/>
    <x v="4"/>
    <n v="79"/>
    <n v="1.2658227848101266E-2"/>
    <m/>
    <m/>
    <x v="0"/>
    <s v="http://m.newspic.kr/view.html?nid=2022072520000078244"/>
  </r>
  <r>
    <s v="1_partners"/>
    <d v="2022-07-26T00:00:00"/>
    <s v="2022072606000428126"/>
    <s v="CA0306"/>
    <s v="CA03"/>
    <s v="영화"/>
    <s v="탑, 빅뱅 탈퇴 후 첫 공식석상…취재진에 '90도' 인사 [엑's 이슈]"/>
    <x v="27"/>
    <n v="598"/>
    <n v="4.8494983277591976E-2"/>
    <n v="47"/>
    <n v="31"/>
    <x v="1"/>
    <s v="http://m.newspic.kr/view.html?nid=2022072606000428126"/>
  </r>
  <r>
    <s v="1_partners"/>
    <d v="2022-07-26T00:00:00"/>
    <s v="2022072610321281778"/>
    <s v="CA0315"/>
    <s v="CA03"/>
    <s v="예능"/>
    <s v="모태범♥임사랑, 손잡으러 아이스링크 갔나…꽁냥꽁냥 데이트 현장(신랑수업)"/>
    <x v="5"/>
    <n v="127"/>
    <n v="1.5748031496062992E-2"/>
    <m/>
    <m/>
    <x v="1"/>
    <s v="http://m.newspic.kr/view.html?nid=2022072610321281778"/>
  </r>
  <r>
    <s v="1_partners"/>
    <d v="2022-07-26T00:00:00"/>
    <s v="2022072606274248210"/>
    <s v="CA0518"/>
    <s v="CA05"/>
    <s v="유머/이슈"/>
    <s v="소시지 하나 나눠먹는 개와 돼지"/>
    <x v="161"/>
    <n v="5831"/>
    <n v="1.9550677413822673E-2"/>
    <n v="1"/>
    <m/>
    <x v="1"/>
    <s v="http://m.newspic.kr/view.html?nid=2022072606274248210"/>
  </r>
  <r>
    <s v="1_partners"/>
    <d v="2022-07-26T00:00:00"/>
    <s v="2022072509543745598"/>
    <s v="CA0102"/>
    <s v="CA01"/>
    <s v="정치일반"/>
    <s v="[KSOI] 尹대통령 지지율32.2% 보합 하락흐름서 벗어나, ‘민주41.9%-국힘32.1%’"/>
    <x v="1"/>
    <n v="159"/>
    <n v="3.7735849056603772E-2"/>
    <n v="578"/>
    <m/>
    <x v="0"/>
    <s v="http://m.newspic.kr/view.html?nid=2022072509543745598"/>
  </r>
  <r>
    <s v="1_partners"/>
    <d v="2022-07-26T00:00:00"/>
    <s v="2022072508030091356"/>
    <s v="CA0403"/>
    <s v="CA04"/>
    <s v="야구"/>
    <s v="희비 엇갈린 KIA·롯데…중위권 싸움 김빠지나"/>
    <x v="4"/>
    <n v="97"/>
    <n v="1.0309278350515464E-2"/>
    <n v="1"/>
    <m/>
    <x v="0"/>
    <s v="http://m.newspic.kr/view.html?nid=2022072508030091356"/>
  </r>
  <r>
    <s v="1_partners"/>
    <d v="2022-07-26T00:00:00"/>
    <s v="2022072620350668843"/>
    <s v="CA0314"/>
    <s v="CA03"/>
    <s v="연예가화제"/>
    <s v="혜림, 고된 육아에 지쳤나? 촛점 없는 눈빛 걱정되네"/>
    <x v="4"/>
    <n v="14"/>
    <n v="7.1428571428571425E-2"/>
    <n v="2"/>
    <n v="5"/>
    <x v="1"/>
    <s v="http://m.newspic.kr/view.html?nid=2022072620350668843"/>
  </r>
  <r>
    <s v="1_partners"/>
    <d v="2022-07-26T00:00:00"/>
    <s v="2022072610564727785"/>
    <s v="CA0314"/>
    <s v="CA03"/>
    <s v="연예가화제"/>
    <s v="단 한번의 논란 없던 임영웅, 데뷔 6년 만에 논란 터져..&quot;주제 파악해라&quot;"/>
    <x v="421"/>
    <n v="3712"/>
    <n v="7.0043103448275856E-2"/>
    <n v="4487"/>
    <n v="3"/>
    <x v="1"/>
    <s v="http://m.newspic.kr/view.html?nid=2022072610564727785"/>
  </r>
  <r>
    <s v="1_partners"/>
    <d v="2022-07-26T00:00:00"/>
    <s v="2022072617554657027"/>
    <s v="CA0406"/>
    <s v="CA04"/>
    <s v="해외축구 "/>
    <s v="바르사 레반도프스키, “신체 나이 실제보다 어리다…절정 남았어”"/>
    <x v="9"/>
    <n v="149"/>
    <n v="8.7248322147651006E-2"/>
    <m/>
    <n v="2"/>
    <x v="1"/>
    <s v="http://m.newspic.kr/view.html?nid=2022072617554657027"/>
  </r>
  <r>
    <s v="1_partners"/>
    <d v="2022-07-26T00:00:00"/>
    <s v="2022072501333490848"/>
    <s v="CA0706"/>
    <s v="CA07"/>
    <s v="유머"/>
    <s v="ㅇㅎ) 몸무게 63kg 운동녀 피지컬"/>
    <x v="99"/>
    <n v="171"/>
    <n v="8.1871345029239762E-2"/>
    <n v="1015"/>
    <n v="4"/>
    <x v="0"/>
    <s v="http://m.newspic.kr/view.html?nid=2022072501333490848"/>
  </r>
  <r>
    <s v="1_partners"/>
    <d v="2022-07-26T00:00:00"/>
    <s v="2022072507363015023"/>
    <s v="CA0707"/>
    <s v="CA07"/>
    <s v="아이돌"/>
    <s v="계속 숙이는 선미"/>
    <x v="422"/>
    <n v="11486"/>
    <n v="6.9824133728016713E-2"/>
    <n v="3062"/>
    <m/>
    <x v="0"/>
    <s v="http://m.newspic.kr/view.html?nid=2022072507363015023"/>
  </r>
  <r>
    <s v="1_partners"/>
    <d v="2022-07-26T00:00:00"/>
    <s v="2022072522391341497"/>
    <s v="CA0103"/>
    <s v="CA01"/>
    <s v="사회일반"/>
    <s v="'건설회사 임원 살해' 50대, 1심서 징역 30년 선고"/>
    <x v="101"/>
    <n v="1997"/>
    <n v="1.4021031547320982E-2"/>
    <n v="14"/>
    <n v="15"/>
    <x v="0"/>
    <s v="http://m.newspic.kr/view.html?nid=2022072522391341497"/>
  </r>
  <r>
    <s v="1_partners"/>
    <d v="2022-07-26T00:00:00"/>
    <s v="2022072600071548610"/>
    <s v="CA0518"/>
    <s v="CA05"/>
    <s v="유머/이슈"/>
    <s v="우영우 준호(강태오)한테 감겼다면 꼭 봐줬으면하는 드라마"/>
    <x v="200"/>
    <n v="2129"/>
    <n v="1.8318459370596524E-2"/>
    <n v="9"/>
    <n v="1"/>
    <x v="1"/>
    <s v="http://m.newspic.kr/view.html?nid=2022072600071548610"/>
  </r>
  <r>
    <s v="1_partners"/>
    <d v="2022-07-26T00:00:00"/>
    <s v="2022072610560098302"/>
    <s v="CA0902"/>
    <s v="CA09"/>
    <s v="암호화폐"/>
    <s v="비트코인 21,000달러선 '위태'...BTC 14,000달러 하락 전망도"/>
    <x v="73"/>
    <n v="243"/>
    <n v="4.9382716049382713E-2"/>
    <n v="142"/>
    <n v="27"/>
    <x v="1"/>
    <s v="http://m.newspic.kr/view.html?nid=2022072610560098302"/>
  </r>
  <r>
    <s v="1_partners"/>
    <d v="2022-07-26T00:00:00"/>
    <s v="2022072609330160318"/>
    <s v="CA0314"/>
    <s v="CA03"/>
    <s v="연예가화제"/>
    <s v="서정희 &quot;항암 치료, 머리카락 난도질당하는 것처럼 빠져&quot;(아침마당)"/>
    <x v="1"/>
    <n v="132"/>
    <n v="4.5454545454545456E-2"/>
    <n v="270"/>
    <n v="4"/>
    <x v="1"/>
    <s v="http://m.newspic.kr/view.html?nid=2022072609330160318"/>
  </r>
  <r>
    <s v="1_partners"/>
    <d v="2022-07-26T00:00:00"/>
    <s v="2022072615350149518"/>
    <s v="CA0518"/>
    <s v="CA05"/>
    <s v="유머/이슈"/>
    <s v="김종민이 다다익선을 주장하는 이유 ㅋㅋㅋㅋ.JPG"/>
    <x v="28"/>
    <n v="11130"/>
    <n v="1.7969451931716084E-2"/>
    <n v="1"/>
    <m/>
    <x v="1"/>
    <s v="http://m.newspic.kr/view.html?nid=2022072615350149518"/>
  </r>
  <r>
    <s v="1_partners"/>
    <d v="2022-07-26T00:00:00"/>
    <s v="2022072517195784809"/>
    <s v="CA0314"/>
    <s v="CA03"/>
    <s v="연예가화제"/>
    <s v="&quot;따뜻하고 좋은 친구&quot;… 미자 따돌린 개그우먼=장도연?"/>
    <x v="252"/>
    <n v="1748"/>
    <n v="4.2334096109839819E-2"/>
    <n v="10"/>
    <n v="2"/>
    <x v="0"/>
    <s v="http://m.newspic.kr/view.html?nid=2022072517195784809"/>
  </r>
  <r>
    <s v="1_partners"/>
    <d v="2022-07-26T00:00:00"/>
    <s v="2022072512040006100"/>
    <s v="CA0314"/>
    <s v="CA03"/>
    <s v="연예가화제"/>
    <s v="“손연재도, 김연아도···” 스포츠 요정들의 웨딩마치 줄이어"/>
    <x v="4"/>
    <n v="20"/>
    <n v="0.05"/>
    <m/>
    <n v="1"/>
    <x v="0"/>
    <s v="http://m.newspic.kr/view.html?nid=2022072512040006100"/>
  </r>
  <r>
    <s v="1_partners"/>
    <d v="2022-07-26T00:00:00"/>
    <s v="2022072510155733777"/>
    <s v="CA0314"/>
    <s v="CA03"/>
    <s v="연예가화제"/>
    <s v="김세정, 과거 주작글 썼다? &quot;쌍수 안 했는데 너무 억울해서…&quot;"/>
    <x v="4"/>
    <n v="32"/>
    <n v="3.125E-2"/>
    <n v="3"/>
    <m/>
    <x v="0"/>
    <s v="http://m.newspic.kr/view.html?nid=2022072510155733777"/>
  </r>
  <r>
    <s v="1_partners"/>
    <d v="2022-07-26T00:00:00"/>
    <s v="2022072609341444919"/>
    <s v="CA0103"/>
    <s v="CA01"/>
    <s v="사회일반"/>
    <s v="‘경찰국 반대’ 거세지는 일선 반발"/>
    <x v="10"/>
    <n v="163"/>
    <n v="2.4539877300613498E-2"/>
    <n v="1196"/>
    <n v="3"/>
    <x v="1"/>
    <s v="http://m.newspic.kr/view.html?nid=2022072609341444919"/>
  </r>
  <r>
    <s v="1_partners"/>
    <d v="2022-07-26T00:00:00"/>
    <s v="2022072608224526159"/>
    <s v="CA0207"/>
    <s v="CA02"/>
    <s v="자동차/시승기"/>
    <s v="이제부터 음주운전 사고 내면 '빈털터리' 된다"/>
    <x v="157"/>
    <n v="776"/>
    <n v="3.3505154639175257E-2"/>
    <n v="26"/>
    <n v="17"/>
    <x v="1"/>
    <s v="http://m.newspic.kr/view.html?nid=2022072608224526159"/>
  </r>
  <r>
    <s v="1_partners"/>
    <d v="2022-07-26T00:00:00"/>
    <s v="2022072606533841276"/>
    <s v="CA0116"/>
    <s v="CA01"/>
    <s v="글로벌 "/>
    <s v="인플레로 소비 위축되나…월마트, 실적 전망치 대폭 하향"/>
    <x v="4"/>
    <n v="111"/>
    <n v="9.0090090090090089E-3"/>
    <m/>
    <m/>
    <x v="1"/>
    <s v="http://m.newspic.kr/view.html?nid=2022072606533841276"/>
  </r>
  <r>
    <s v="1_partners"/>
    <d v="2022-07-26T00:00:00"/>
    <s v="2022072519091088483"/>
    <s v="CA0707"/>
    <s v="CA07"/>
    <s v="아이돌"/>
    <s v="비비 숙이는 팬서비스"/>
    <x v="91"/>
    <n v="845"/>
    <n v="0.10414201183431952"/>
    <n v="77"/>
    <n v="2"/>
    <x v="0"/>
    <s v="http://m.newspic.kr/view.html?nid=2022072519091088483"/>
  </r>
  <r>
    <s v="1_partners"/>
    <d v="2022-07-26T00:00:00"/>
    <s v="2022072515362807443"/>
    <s v="CA0406"/>
    <s v="CA04"/>
    <s v="해외축구 "/>
    <s v="&quot;구단이 떠나라 했다고?&quot;...네이마르, 방출설 종지부"/>
    <x v="111"/>
    <n v="225"/>
    <n v="0.14222222222222222"/>
    <n v="201"/>
    <n v="11"/>
    <x v="0"/>
    <s v="http://m.newspic.kr/view.html?nid=2022072515362807443"/>
  </r>
  <r>
    <s v="1_partners"/>
    <d v="2022-07-26T00:00:00"/>
    <s v="2022072605490194911"/>
    <s v="CA0314"/>
    <s v="CA03"/>
    <s v="연예가화제"/>
    <s v="'홍현희♥' 제이쓴, 신애라X장영란에 집밥 한상 대접..&quot;최고의 남자 이쓴&quot;[★SNS]"/>
    <x v="17"/>
    <n v="375"/>
    <n v="1.3333333333333334E-2"/>
    <m/>
    <n v="1"/>
    <x v="1"/>
    <s v="http://m.newspic.kr/view.html?nid=2022072605490194911"/>
  </r>
  <r>
    <s v="1_partners"/>
    <d v="2022-07-26T00:00:00"/>
    <s v="2022072518020887439"/>
    <s v="CA0517"/>
    <s v="CA05"/>
    <s v="스토리"/>
    <s v="소개팅남 거절하고 욕먹는중.pann"/>
    <x v="423"/>
    <n v="42915"/>
    <n v="7.2468833741116165E-2"/>
    <n v="37059"/>
    <n v="17"/>
    <x v="0"/>
    <s v="http://m.newspic.kr/view.html?nid=2022072518020887439"/>
  </r>
  <r>
    <s v="1_partners"/>
    <d v="2022-07-26T00:00:00"/>
    <s v="2022072507102105394"/>
    <s v="CA0103"/>
    <s v="CA01"/>
    <s v="사회일반"/>
    <s v="서울 지하철 4호선 전장연 시위, 25일에도 이어져…남은 시위 일정은?"/>
    <x v="4"/>
    <n v="53"/>
    <n v="1.8867924528301886E-2"/>
    <n v="56"/>
    <m/>
    <x v="0"/>
    <s v="http://m.newspic.kr/view.html?nid=2022072507102105394"/>
  </r>
  <r>
    <s v="1_partners"/>
    <d v="2022-07-26T00:00:00"/>
    <s v="2022072609324150403"/>
    <s v="CA0314"/>
    <s v="CA03"/>
    <s v="연예가화제"/>
    <s v="김연아와 다른 고우림 종교...목사 아버지 선교센터는?"/>
    <x v="19"/>
    <n v="580"/>
    <n v="9.1379310344827588E-2"/>
    <n v="6"/>
    <n v="1"/>
    <x v="1"/>
    <s v="http://m.newspic.kr/view.html?nid=2022072609324150403"/>
  </r>
  <r>
    <s v="1_partners"/>
    <d v="2022-07-26T00:00:00"/>
    <s v="2022072419322273493"/>
    <s v="CA0518"/>
    <s v="CA05"/>
    <s v="유머/이슈"/>
    <s v="예전의 단골 고객이 이제는 시아버지"/>
    <x v="4"/>
    <n v="88"/>
    <n v="1.1363636363636364E-2"/>
    <n v="605"/>
    <m/>
    <x v="2"/>
    <s v="http://m.newspic.kr/view.html?nid=2022072419322273493"/>
  </r>
  <r>
    <s v="1_partners"/>
    <d v="2022-07-26T00:00:00"/>
    <s v="2022072521490378556"/>
    <s v="CA0314"/>
    <s v="CA03"/>
    <s v="연예가화제"/>
    <s v="신애라, 홍현희♥제이쓴 초대에 감동 &quot;똥별이 아빠 이렇게 요리 잘할 일이야&quot;"/>
    <x v="21"/>
    <n v="322"/>
    <n v="2.4844720496894408E-2"/>
    <n v="277"/>
    <n v="5"/>
    <x v="0"/>
    <s v="http://m.newspic.kr/view.html?nid=2022072521490378556"/>
  </r>
  <r>
    <s v="1_partners"/>
    <d v="2022-07-26T00:00:00"/>
    <s v="2022072610365172596"/>
    <s v="CA0315"/>
    <s v="CA03"/>
    <s v="예능"/>
    <s v="'고딩엄빠2' 정채현, 남편 출근 뒤 네일숍으로 외출→ 랍스터 밀키트로 고급진 식사 준비"/>
    <x v="424"/>
    <n v="1609"/>
    <n v="0.10627719080174021"/>
    <n v="4"/>
    <n v="2"/>
    <x v="1"/>
    <s v="http://m.newspic.kr/view.html?nid=2022072610365172596"/>
  </r>
  <r>
    <s v="1_partners"/>
    <d v="2022-07-26T00:00:00"/>
    <s v="2022072322011343158"/>
    <s v="CA0401"/>
    <s v="CA04"/>
    <s v="스포츠 일반 "/>
    <s v="빙속 김민석, 음주 후 운전…진천선수촌 입촌하다 보도블록 충돌"/>
    <x v="4"/>
    <n v="2"/>
    <n v="0.5"/>
    <n v="50"/>
    <m/>
    <x v="6"/>
    <s v="http://m.newspic.kr/view.html?nid=2022072322011343158"/>
  </r>
  <r>
    <s v="1_partners"/>
    <d v="2022-07-26T00:00:00"/>
    <s v="2022072600272779076"/>
    <s v="CA0115"/>
    <s v="CA01"/>
    <s v="IT/과학"/>
    <s v="깃허브 라이브러리 개발자 선호 언어 10종"/>
    <x v="4"/>
    <n v="43"/>
    <n v="2.3255813953488372E-2"/>
    <m/>
    <n v="1"/>
    <x v="1"/>
    <s v="http://m.newspic.kr/view.html?nid=2022072600272779076"/>
  </r>
  <r>
    <s v="1_partners"/>
    <d v="2022-07-26T00:00:00"/>
    <s v="2022072517521885566"/>
    <s v="CA0102"/>
    <s v="CA01"/>
    <s v="정치일반"/>
    <s v="[여가부 업무보고] '폐지' 보고 빠지자…尹 &quot;로드맵 조속히 마련하라&quot;"/>
    <x v="116"/>
    <n v="1202"/>
    <n v="1.4975041597337771E-2"/>
    <n v="8"/>
    <n v="1"/>
    <x v="0"/>
    <s v="http://m.newspic.kr/view.html?nid=2022072517521885566"/>
  </r>
  <r>
    <s v="1_partners"/>
    <d v="2022-07-26T00:00:00"/>
    <s v="2022072610310019935"/>
    <s v="CA0518"/>
    <s v="CA05"/>
    <s v="유머/이슈"/>
    <s v="짜증내는 강아지"/>
    <x v="118"/>
    <n v="4588"/>
    <n v="1.3949433304272014E-2"/>
    <n v="32"/>
    <n v="23"/>
    <x v="1"/>
    <s v="http://m.newspic.kr/view.html?nid=2022072610310019935"/>
  </r>
  <r>
    <s v="1_partners"/>
    <d v="2022-07-26T00:00:00"/>
    <s v="2022072522314017466"/>
    <s v="CA0518"/>
    <s v="CA05"/>
    <s v="유머/이슈"/>
    <s v="내일 4호선 전장연 시위 예정"/>
    <x v="4"/>
    <n v="201"/>
    <n v="4.9751243781094526E-3"/>
    <n v="65"/>
    <m/>
    <x v="0"/>
    <s v="http://m.newspic.kr/view.html?nid=2022072522314017466"/>
  </r>
  <r>
    <s v="1_partners"/>
    <d v="2022-07-26T00:00:00"/>
    <s v="2022072608552164234"/>
    <s v="CA0103"/>
    <s v="CA01"/>
    <s v="사회일반"/>
    <s v="우리은행 '추가 횡령' 또 발견, 600억 아니였다...총 금액 700억원 육박"/>
    <x v="27"/>
    <n v="1411"/>
    <n v="2.0552799433026223E-2"/>
    <n v="31"/>
    <n v="4"/>
    <x v="1"/>
    <s v="http://m.newspic.kr/view.html?nid=2022072608552164234"/>
  </r>
  <r>
    <s v="1_partners"/>
    <d v="2022-07-26T00:00:00"/>
    <s v="2022072610174667339"/>
    <s v="CA0102"/>
    <s v="CA01"/>
    <s v="정치일반"/>
    <s v="대통령실 앞에 선 野…“모든 권한 집중해 경찰장악 저지”"/>
    <x v="65"/>
    <n v="641"/>
    <n v="3.1201248049921998E-2"/>
    <m/>
    <m/>
    <x v="1"/>
    <s v="http://m.newspic.kr/view.html?nid=2022072610174667339"/>
  </r>
  <r>
    <s v="1_partners"/>
    <d v="2022-07-26T00:00:00"/>
    <s v="2022072609525435451"/>
    <s v="CA0707"/>
    <s v="CA07"/>
    <s v="아이돌"/>
    <s v="백바지 입은 에스파 윈터 스튜디오춤"/>
    <x v="11"/>
    <n v="702"/>
    <n v="4.7008547008547008E-2"/>
    <n v="1"/>
    <n v="6"/>
    <x v="1"/>
    <s v="http://m.newspic.kr/view.html?nid=2022072609525435451"/>
  </r>
  <r>
    <s v="1_partners"/>
    <d v="2022-07-26T00:00:00"/>
    <s v="2022072514284013042"/>
    <s v="CA0406"/>
    <s v="CA04"/>
    <s v="해외축구 "/>
    <s v="현재까지 22-23시즌 이적료 TOP 10 공개...1위는 '제2의 캉테'"/>
    <x v="5"/>
    <n v="80"/>
    <n v="2.5000000000000001E-2"/>
    <n v="148"/>
    <m/>
    <x v="0"/>
    <s v="http://m.newspic.kr/view.html?nid=2022072514284013042"/>
  </r>
  <r>
    <s v="1_partners"/>
    <d v="2022-07-26T00:00:00"/>
    <s v="2022072509071814531"/>
    <s v="CA0315"/>
    <s v="CA03"/>
    <s v="예능"/>
    <s v="&quot;서로 덕담만 하자&quot;… 김준호, ♥김지민·허경환 엮자 발끈"/>
    <x v="21"/>
    <n v="164"/>
    <n v="4.878048780487805E-2"/>
    <m/>
    <m/>
    <x v="0"/>
    <s v="http://m.newspic.kr/view.html?nid=2022072509071814531"/>
  </r>
  <r>
    <s v="1_partners"/>
    <d v="2022-07-26T00:00:00"/>
    <s v="2022072510470044173"/>
    <s v="CA0105"/>
    <s v="CA01"/>
    <s v="사건사고"/>
    <s v="전동킥보드 타다 굴삭기와 충돌 사망"/>
    <x v="4"/>
    <n v="36"/>
    <n v="2.7777777777777776E-2"/>
    <n v="104"/>
    <n v="14"/>
    <x v="0"/>
    <s v="http://m.newspic.kr/view.html?nid=2022072510470044173"/>
  </r>
  <r>
    <s v="1_partners"/>
    <d v="2022-07-26T00:00:00"/>
    <s v="2022072608520123420"/>
    <s v="CA0408"/>
    <s v="CA04"/>
    <s v="골프"/>
    <s v="윤이나 오구플레이 뒤늦은 자진신고, 징계 수위 관심"/>
    <x v="4"/>
    <n v="88"/>
    <n v="1.1363636363636364E-2"/>
    <n v="5"/>
    <n v="6"/>
    <x v="1"/>
    <s v="http://m.newspic.kr/view.html?nid=2022072608520123420"/>
  </r>
  <r>
    <s v="1_partners"/>
    <d v="2022-07-26T00:00:00"/>
    <s v="2022072402430539718"/>
    <s v="CA0517"/>
    <s v="CA05"/>
    <s v="스토리"/>
    <s v="결혼한지 40일 정도 됐는데 신혼 원래 이럼?"/>
    <x v="10"/>
    <n v="84"/>
    <n v="4.7619047619047616E-2"/>
    <n v="1840"/>
    <m/>
    <x v="2"/>
    <s v="http://m.newspic.kr/view.html?nid=2022072402430539718"/>
  </r>
  <r>
    <s v="1_partners"/>
    <d v="2022-07-26T00:00:00"/>
    <s v="2022072608462738310"/>
    <s v="CA0116"/>
    <s v="CA01"/>
    <s v="글로벌 "/>
    <s v="체스 시합하던 로봇, 순식간에 7살 소년 공격...손가락 부셔버렸다(영상)"/>
    <x v="19"/>
    <n v="1516"/>
    <n v="3.4960422163588391E-2"/>
    <n v="438"/>
    <n v="20"/>
    <x v="1"/>
    <s v="http://m.newspic.kr/view.html?nid=2022072608462738310"/>
  </r>
  <r>
    <s v="1_partners"/>
    <d v="2022-07-26T00:00:00"/>
    <s v="2022072419522480190"/>
    <s v="CA0518"/>
    <s v="CA05"/>
    <s v="유머/이슈"/>
    <s v="아파트 단지내 솔캠크닉"/>
    <x v="3"/>
    <n v="761"/>
    <n v="3.9421813403416554E-3"/>
    <n v="9"/>
    <m/>
    <x v="2"/>
    <s v="http://m.newspic.kr/view.html?nid=2022072419522480190"/>
  </r>
  <r>
    <s v="1_partners"/>
    <d v="2022-07-26T00:00:00"/>
    <s v="2022072518074684346"/>
    <s v="CA0406"/>
    <s v="CA04"/>
    <s v="해외축구 "/>
    <s v="[오피셜] 벤 데이비스, 토트넘과 3년 재계약!"/>
    <x v="99"/>
    <n v="420"/>
    <n v="3.3333333333333333E-2"/>
    <n v="92"/>
    <n v="1"/>
    <x v="0"/>
    <s v="http://m.newspic.kr/view.html?nid=2022072518074684346"/>
  </r>
  <r>
    <s v="1_partners"/>
    <d v="2022-07-26T00:00:00"/>
    <s v="2022072511354485483"/>
    <s v="CA0315"/>
    <s v="CA03"/>
    <s v="예능"/>
    <s v="노필터 부부 &quot;각방 청산&quot;→조지환 母 &quot;방송보며 오열&quot; (오은영리포트)"/>
    <x v="5"/>
    <n v="119"/>
    <n v="1.680672268907563E-2"/>
    <n v="29"/>
    <m/>
    <x v="0"/>
    <s v="http://m.newspic.kr/view.html?nid=2022072511354485483"/>
  </r>
  <r>
    <s v="1_partners"/>
    <d v="2022-07-26T00:00:00"/>
    <s v="2022072417050140759"/>
    <s v="CA0518"/>
    <s v="CA05"/>
    <s v="유머/이슈"/>
    <s v="집이 불탔는데도 긍정적인 디씨인.jpg"/>
    <x v="4"/>
    <n v="270"/>
    <n v="3.7037037037037038E-3"/>
    <n v="4804"/>
    <m/>
    <x v="2"/>
    <s v="http://m.newspic.kr/view.html?nid=2022072417050140759"/>
  </r>
  <r>
    <s v="1_partners"/>
    <d v="2022-07-26T00:00:00"/>
    <s v="2022072312290162184"/>
    <s v="CA0518"/>
    <s v="CA05"/>
    <s v="유머/이슈"/>
    <s v="유부아재들이 말하는 산후조리원"/>
    <x v="4"/>
    <n v="10"/>
    <n v="0.1"/>
    <n v="2"/>
    <m/>
    <x v="6"/>
    <s v="http://m.newspic.kr/view.html?nid=2022072312290162184"/>
  </r>
  <r>
    <s v="1_partners"/>
    <d v="2022-07-26T00:00:00"/>
    <s v="2022072319251689607"/>
    <s v="CA0518"/>
    <s v="CA05"/>
    <s v="유머/이슈"/>
    <s v="17) 브라끈 올려달라는게 여우짓이냐는 글보고 급발진한 익붕이"/>
    <x v="4"/>
    <n v="32"/>
    <n v="3.125E-2"/>
    <n v="301"/>
    <m/>
    <x v="6"/>
    <s v="http://m.newspic.kr/view.html?nid=2022072319251689607"/>
  </r>
  <r>
    <s v="1_partners"/>
    <d v="2022-07-26T00:00:00"/>
    <s v="2022072300572200111"/>
    <s v="CA0518"/>
    <s v="CA05"/>
    <s v="유머/이슈"/>
    <s v="“아파트 똥방 있는 거 아십니까” 현직 건설 노동자가 남긴 ‘똥봉투’의 정체"/>
    <x v="3"/>
    <n v="68"/>
    <n v="4.4117647058823532E-2"/>
    <n v="2367"/>
    <n v="1"/>
    <x v="6"/>
    <s v="http://m.newspic.kr/view.html?nid=2022072300572200111"/>
  </r>
  <r>
    <s v="1_partners"/>
    <d v="2022-07-26T00:00:00"/>
    <s v="2022072602000130361"/>
    <s v="CA0707"/>
    <s v="CA07"/>
    <s v="아이돌"/>
    <s v="이주빈 수영복"/>
    <x v="425"/>
    <n v="15165"/>
    <n v="0.10293438839432904"/>
    <n v="477"/>
    <n v="26"/>
    <x v="1"/>
    <s v="http://m.newspic.kr/view.html?nid=2022072602000130361"/>
  </r>
  <r>
    <s v="1_partners"/>
    <d v="2022-07-26T00:00:00"/>
    <s v="2022072605394797634"/>
    <s v="CA0314"/>
    <s v="CA03"/>
    <s v="연예가화제"/>
    <s v="포레스텔라 고우림, 손편지 “귀한 인연을 만나~” [김연아♥고우림 결혼]"/>
    <x v="4"/>
    <n v="18"/>
    <n v="5.5555555555555552E-2"/>
    <n v="16"/>
    <n v="2"/>
    <x v="1"/>
    <s v="http://m.newspic.kr/view.html?nid=2022072605394797634"/>
  </r>
  <r>
    <s v="1_partners"/>
    <d v="2022-07-26T00:00:00"/>
    <s v="2022072618263065922"/>
    <s v="CA0314"/>
    <s v="CA03"/>
    <s v="연예가화제"/>
    <s v="이미도, 귀여운 子 사진에 김혜수 폭소…&quot;왜 그새 억울해졌냐&quot;"/>
    <x v="10"/>
    <n v="193"/>
    <n v="2.072538860103627E-2"/>
    <m/>
    <n v="2"/>
    <x v="1"/>
    <s v="http://m.newspic.kr/view.html?nid=2022072618263065922"/>
  </r>
  <r>
    <s v="1_partners"/>
    <d v="2022-07-26T00:00:00"/>
    <s v="2022072511575066909"/>
    <s v="CA0706"/>
    <s v="CA07"/>
    <s v="유머"/>
    <s v="(ㅇㅎ) 코스프레 하는 여자 어때요?"/>
    <x v="10"/>
    <n v="145"/>
    <n v="2.7586206896551724E-2"/>
    <n v="45418"/>
    <n v="17"/>
    <x v="0"/>
    <s v="http://m.newspic.kr/view.html?nid=2022072511575066909"/>
  </r>
  <r>
    <s v="1_partners"/>
    <d v="2022-07-26T00:00:00"/>
    <s v="2022072519230862182"/>
    <s v="CA0102"/>
    <s v="CA01"/>
    <s v="정치일반"/>
    <s v="與 &quot;광우병 사태 닮아가&quot;…권성동 &quot;항명모의 '경찰판 하나회'&quot;(종합2보)"/>
    <x v="0"/>
    <n v="664"/>
    <n v="2.5602409638554216E-2"/>
    <m/>
    <m/>
    <x v="0"/>
    <s v="http://m.newspic.kr/view.html?nid=2022072519230862182"/>
  </r>
  <r>
    <s v="1_partners"/>
    <d v="2022-07-26T00:00:00"/>
    <s v="2022072509192108658"/>
    <s v="CA0305"/>
    <s v="CA03"/>
    <s v="음악"/>
    <s v="이찬원 '찬또야 어디가' 100만뷰 돌파...장민호, 정동원 동반출격?"/>
    <x v="10"/>
    <n v="324"/>
    <n v="1.2345679012345678E-2"/>
    <n v="5"/>
    <m/>
    <x v="0"/>
    <s v="http://m.newspic.kr/view.html?nid=2022072509192108658"/>
  </r>
  <r>
    <s v="1_partners"/>
    <d v="2022-07-26T00:00:00"/>
    <s v="2022072513131365289"/>
    <s v="CA0707"/>
    <s v="CA07"/>
    <s v="아이돌"/>
    <s v="치어리딩 조유리"/>
    <x v="426"/>
    <n v="4974"/>
    <n v="6.1720948934459188E-2"/>
    <n v="828"/>
    <n v="2"/>
    <x v="0"/>
    <s v="http://m.newspic.kr/view.html?nid=2022072513131365289"/>
  </r>
  <r>
    <s v="1_partners"/>
    <d v="2022-07-26T00:00:00"/>
    <s v="2022072600235276368"/>
    <s v="CA0707"/>
    <s v="CA07"/>
    <s v="아이돌"/>
    <s v="에이핑크 초봄(초롱/보미) Copycat 뮤비 비하인드 사진 모음"/>
    <x v="10"/>
    <n v="317"/>
    <n v="1.2618296529968454E-2"/>
    <n v="2"/>
    <n v="3"/>
    <x v="1"/>
    <s v="http://m.newspic.kr/view.html?nid=2022072600235276368"/>
  </r>
  <r>
    <s v="1_partners"/>
    <d v="2022-07-26T00:00:00"/>
    <s v="2022072600000026837"/>
    <s v="CA0104"/>
    <s v="CA01"/>
    <s v="경제일반 "/>
    <s v="5대 그룹 이어 POSCO도 동참…재계 드림팀, '부산엑스포' 지원 박차"/>
    <x v="4"/>
    <n v="77"/>
    <n v="1.2987012987012988E-2"/>
    <n v="3"/>
    <n v="3"/>
    <x v="1"/>
    <s v="http://m.newspic.kr/view.html?nid=2022072600000026837"/>
  </r>
  <r>
    <s v="1_partners"/>
    <d v="2022-07-26T00:00:00"/>
    <s v="2022072510131461270"/>
    <s v="CA0102"/>
    <s v="CA01"/>
    <s v="정치일반"/>
    <s v="이재명 지지율 42.7%…'97그룹' 다 합쳐도 2배"/>
    <x v="48"/>
    <n v="285"/>
    <n v="7.7192982456140355E-2"/>
    <n v="1334"/>
    <n v="1"/>
    <x v="0"/>
    <s v="http://m.newspic.kr/view.html?nid=2022072510131461270"/>
  </r>
  <r>
    <s v="1_partners"/>
    <d v="2022-07-26T00:00:00"/>
    <s v="2022072522171216698"/>
    <s v="CA0103"/>
    <s v="CA01"/>
    <s v="사회일반"/>
    <s v="우영우 속 '소덕동 팽나무', 문화재청 천연기념물 지정 조사"/>
    <x v="4"/>
    <n v="81"/>
    <n v="1.2345679012345678E-2"/>
    <n v="507"/>
    <n v="10"/>
    <x v="0"/>
    <s v="http://m.newspic.kr/view.html?nid=2022072522171216698"/>
  </r>
  <r>
    <s v="1_partners"/>
    <d v="2022-07-26T00:00:00"/>
    <s v="2022072613320320539"/>
    <s v="CA0517"/>
    <s v="CA05"/>
    <s v="스토리"/>
    <s v="유럽에서 남자가 와이드 팬츠를 입으면"/>
    <x v="427"/>
    <n v="16199"/>
    <n v="6.5991727884437315E-2"/>
    <n v="3"/>
    <n v="1"/>
    <x v="1"/>
    <s v="http://m.newspic.kr/view.html?nid=2022072613320320539"/>
  </r>
  <r>
    <s v="1_partners"/>
    <d v="2022-07-26T00:00:00"/>
    <s v="2022072211133975641"/>
    <s v="CA0518"/>
    <s v="CA05"/>
    <s v="유머/이슈"/>
    <s v="강아지가 맺어준 인연"/>
    <x v="4"/>
    <n v="79"/>
    <n v="1.2658227848101266E-2"/>
    <n v="6338"/>
    <n v="11"/>
    <x v="7"/>
    <s v="http://m.newspic.kr/view.html?nid=2022072211133975641"/>
  </r>
  <r>
    <s v="1_partners"/>
    <d v="2022-07-26T00:00:00"/>
    <s v="2022072620224244361"/>
    <s v="CA0102"/>
    <s v="CA01"/>
    <s v="정치일반"/>
    <s v="[2보] 권성동 &quot;대통령과 사적대화 노출, 전적으로 저의 잘못&quot;"/>
    <x v="21"/>
    <n v="521"/>
    <n v="1.5355086372360844E-2"/>
    <m/>
    <m/>
    <x v="1"/>
    <s v="http://m.newspic.kr/view.html?nid=2022072620224244361"/>
  </r>
  <r>
    <s v="1_partners"/>
    <d v="2022-07-26T00:00:00"/>
    <s v="2022072617295164558"/>
    <s v="CA0115"/>
    <s v="CA01"/>
    <s v="IT/과학"/>
    <s v="&quot;스페이스X와 경쟁할 유럽 챔피언&quot;…유텔샛·원웹 합병 성사"/>
    <x v="4"/>
    <n v="100"/>
    <n v="0.01"/>
    <m/>
    <m/>
    <x v="1"/>
    <s v="http://m.newspic.kr/view.html?nid=2022072617295164558"/>
  </r>
  <r>
    <s v="1_partners"/>
    <d v="2022-07-26T00:00:00"/>
    <s v="2022072615543386825"/>
    <s v="CA0105"/>
    <s v="CA01"/>
    <s v="사건사고"/>
    <s v="냉장고에 아버지 시신 넣은 20대.. 생전 학대까지 저질러"/>
    <x v="3"/>
    <n v="177"/>
    <n v="1.6949152542372881E-2"/>
    <n v="5"/>
    <n v="11"/>
    <x v="1"/>
    <s v="http://m.newspic.kr/view.html?nid=2022072615543386825"/>
  </r>
  <r>
    <s v="1_partners"/>
    <d v="2022-07-26T00:00:00"/>
    <s v="2022072510252752293"/>
    <s v="CA0214"/>
    <s v="CA02"/>
    <s v="음식/맛집"/>
    <s v="앞으로 해도 역삼역 거꾸로 해도 역삼역! 역삼역 맛집 4"/>
    <x v="4"/>
    <n v="78"/>
    <n v="1.282051282051282E-2"/>
    <n v="13"/>
    <n v="5"/>
    <x v="0"/>
    <s v="http://m.newspic.kr/view.html?nid=2022072510252752293"/>
  </r>
  <r>
    <s v="1_partners"/>
    <d v="2022-07-26T00:00:00"/>
    <s v="2022072604000049120"/>
    <s v="CA0102"/>
    <s v="CA01"/>
    <s v="정치일반"/>
    <s v="尹대통령, '장진호 전투 참전' 故 옴스테드 중장에 조전…&quot;한미동맹 굳건히&quot;"/>
    <x v="59"/>
    <n v="927"/>
    <n v="1.1866235167206042E-2"/>
    <m/>
    <n v="2"/>
    <x v="1"/>
    <s v="http://m.newspic.kr/view.html?nid=2022072604000049120"/>
  </r>
  <r>
    <s v="1_partners"/>
    <d v="2022-07-26T00:00:00"/>
    <s v="2022072512473644886"/>
    <s v="CA0314"/>
    <s v="CA03"/>
    <s v="연예가화제"/>
    <s v="설운도 딸 '8살 연하' 유명 래퍼와 &quot;결혼 발표&quot; 아직 뜨거운 '열애 중'.. (+사진)"/>
    <x v="223"/>
    <n v="2113"/>
    <n v="0.11358258400378608"/>
    <n v="39"/>
    <n v="1"/>
    <x v="0"/>
    <s v="http://m.newspic.kr/view.html?nid=2022072512473644886"/>
  </r>
  <r>
    <s v="1_partners"/>
    <d v="2022-07-26T00:00:00"/>
    <s v="2022072214000121902"/>
    <s v="CA0518"/>
    <s v="CA05"/>
    <s v="유머/이슈"/>
    <s v="랜덤채팅계의 전설 jpg"/>
    <x v="4"/>
    <n v="6"/>
    <n v="0.16666666666666666"/>
    <n v="169"/>
    <m/>
    <x v="7"/>
    <s v="http://m.newspic.kr/view.html?nid=2022072214000121902"/>
  </r>
  <r>
    <s v="1_partners"/>
    <d v="2022-07-26T00:00:00"/>
    <s v="2022072514024059542"/>
    <s v="CA0517"/>
    <s v="CA05"/>
    <s v="스토리"/>
    <s v="잘생긴 사람들이 연애 못하는 사람을 이해 못하는 이유"/>
    <x v="428"/>
    <n v="65501"/>
    <n v="4.1541350513732617E-2"/>
    <n v="7879"/>
    <n v="2"/>
    <x v="0"/>
    <s v="http://m.newspic.kr/view.html?nid=2022072514024059542"/>
  </r>
  <r>
    <s v="1_partners"/>
    <d v="2022-07-26T00:00:00"/>
    <s v="2022072211020107698"/>
    <s v="CA0518"/>
    <s v="CA05"/>
    <s v="유머/이슈"/>
    <s v="엄마를 살해한 전교 1등"/>
    <x v="396"/>
    <n v="7582"/>
    <n v="2.4795568451595886E-2"/>
    <n v="1856"/>
    <n v="1"/>
    <x v="7"/>
    <s v="http://m.newspic.kr/view.html?nid=2022072211020107698"/>
  </r>
  <r>
    <s v="1_partners"/>
    <d v="2022-07-26T00:00:00"/>
    <s v="2022072611280014488"/>
    <s v="CA0103"/>
    <s v="CA01"/>
    <s v="사회일반"/>
    <s v="코로나 하루 신규 확진자 9만9327명…다시 10만명 근접"/>
    <x v="17"/>
    <n v="189"/>
    <n v="2.6455026455026454E-2"/>
    <n v="1"/>
    <n v="1"/>
    <x v="1"/>
    <s v="http://m.newspic.kr/view.html?nid=2022072611280014488"/>
  </r>
  <r>
    <s v="1_partners"/>
    <d v="2022-07-26T00:00:00"/>
    <s v="2022072611295311113"/>
    <s v="CA0314"/>
    <s v="CA03"/>
    <s v="연예가화제"/>
    <s v="유방암 서정희, 이 나이에...&quot;반대 쪽도 제거해달라&quot;"/>
    <x v="11"/>
    <n v="807"/>
    <n v="4.0892193308550186E-2"/>
    <n v="3085"/>
    <n v="4"/>
    <x v="1"/>
    <s v="http://m.newspic.kr/view.html?nid=2022072611295311113"/>
  </r>
  <r>
    <s v="1_partners"/>
    <d v="2022-07-26T00:00:00"/>
    <s v="2022072514011709436"/>
    <s v="CA0103"/>
    <s v="CA01"/>
    <s v="사회일반"/>
    <s v="이상민, 총경 회의 “일반 공무원 집단행동과는 차원 달라&quot;"/>
    <x v="10"/>
    <n v="180"/>
    <n v="2.2222222222222223E-2"/>
    <m/>
    <m/>
    <x v="0"/>
    <s v="http://m.newspic.kr/view.html?nid=2022072514011709436"/>
  </r>
  <r>
    <s v="1_partners"/>
    <d v="2022-07-26T00:00:00"/>
    <s v="2022072400042152918"/>
    <s v="CA0519"/>
    <s v="CA05"/>
    <s v="15금"/>
    <s v="서울 우리카드 조원지 치어리더"/>
    <x v="5"/>
    <n v="46"/>
    <n v="4.3478260869565216E-2"/>
    <n v="29"/>
    <m/>
    <x v="2"/>
    <s v="http://m.newspic.kr/view.html?nid=2022072400042152918"/>
  </r>
  <r>
    <s v="1_partners"/>
    <d v="2022-07-26T00:00:00"/>
    <s v="2022072606044694021"/>
    <s v="CA0103"/>
    <s v="CA01"/>
    <s v="사회일반"/>
    <s v="&quot;문재인 사저, 공사비 62억원&quot;... 전여옥 &quot;아방궁 찜 쪄먹어&quot;"/>
    <x v="73"/>
    <n v="167"/>
    <n v="7.1856287425149698E-2"/>
    <n v="1572"/>
    <n v="10"/>
    <x v="1"/>
    <s v="http://m.newspic.kr/view.html?nid=2022072606044694021"/>
  </r>
  <r>
    <s v="1_partners"/>
    <d v="2022-07-26T00:00:00"/>
    <s v="2022072523444773970"/>
    <s v="CA0314"/>
    <s v="CA03"/>
    <s v="연예가화제"/>
    <s v="[스타&amp;헬스] 최희, 안면마비 투병 근황 &quot;두 달 만에 금주를 깨고 맥주...스테로이드 장기복용으로 살쪄&quot;"/>
    <x v="21"/>
    <n v="122"/>
    <n v="6.5573770491803282E-2"/>
    <n v="3"/>
    <n v="4"/>
    <x v="0"/>
    <s v="http://m.newspic.kr/view.html?nid=2022072523444773970"/>
  </r>
  <r>
    <s v="1_partners"/>
    <d v="2022-07-26T00:00:00"/>
    <s v="2022072601065276191"/>
    <s v="CA0517"/>
    <s v="CA05"/>
    <s v="스토리"/>
    <s v="밥에 장난친다며 화가 난 남편"/>
    <x v="429"/>
    <n v="4341"/>
    <n v="3.9161483529140749E-2"/>
    <n v="1061"/>
    <n v="11"/>
    <x v="1"/>
    <s v="http://m.newspic.kr/view.html?nid=2022072601065276191"/>
  </r>
  <r>
    <s v="1_partners"/>
    <d v="2022-07-26T00:00:00"/>
    <s v="2022070807100002152"/>
    <s v="CA0706"/>
    <s v="CA07"/>
    <s v="유머"/>
    <s v="남자들이 오해하는 가슴의 진실."/>
    <x v="17"/>
    <n v="208"/>
    <n v="2.403846153846154E-2"/>
    <m/>
    <m/>
    <x v="16"/>
    <s v="http://m.newspic.kr/view.html?nid=2022070807100002152"/>
  </r>
  <r>
    <s v="1_partners"/>
    <d v="2022-07-26T00:00:00"/>
    <s v="2022072518370086558"/>
    <s v="CA0314"/>
    <s v="CA03"/>
    <s v="연예가화제"/>
    <s v="언론노조 KBS본부 “수신료 폐지 압박, 공영방송 길들이기”"/>
    <x v="5"/>
    <n v="303"/>
    <n v="6.6006600660066007E-3"/>
    <m/>
    <m/>
    <x v="0"/>
    <s v="http://m.newspic.kr/view.html?nid=2022072518370086558"/>
  </r>
  <r>
    <s v="1_partners"/>
    <d v="2022-07-26T00:00:00"/>
    <s v="2022072503371885243"/>
    <s v="CA0517"/>
    <s v="CA05"/>
    <s v="스토리"/>
    <s v="친구 와이프 임신했는데, 배만지면 욕쳐듣냐?"/>
    <x v="84"/>
    <n v="198"/>
    <n v="7.575757575757576E-2"/>
    <n v="444"/>
    <m/>
    <x v="0"/>
    <s v="http://m.newspic.kr/view.html?nid=2022072503371885243"/>
  </r>
  <r>
    <s v="1_partners"/>
    <d v="2022-07-26T00:00:00"/>
    <s v="2022072617163943802"/>
    <s v="CA0517"/>
    <s v="CA05"/>
    <s v="스토리"/>
    <s v="한국이 더 덥다해서 빡친 대만 여자"/>
    <x v="430"/>
    <n v="11422"/>
    <n v="7.8532656277359475E-2"/>
    <n v="3393"/>
    <n v="9"/>
    <x v="1"/>
    <s v="http://m.newspic.kr/view.html?nid=2022072617163943802"/>
  </r>
  <r>
    <s v="1_partners"/>
    <d v="2022-07-26T00:00:00"/>
    <s v="2022072611454927574"/>
    <s v="CA0405"/>
    <s v="CA04"/>
    <s v="축구"/>
    <s v="日 언론, ‘PSG전 선방쇼’ 정성룡 극찬 ”아시아-J리그 최고 골키퍼“"/>
    <x v="65"/>
    <n v="224"/>
    <n v="8.9285714285714288E-2"/>
    <m/>
    <m/>
    <x v="1"/>
    <s v="http://m.newspic.kr/view.html?nid=2022072611454927574"/>
  </r>
  <r>
    <s v="1_partners"/>
    <d v="2022-07-26T00:00:00"/>
    <s v="2022072600015382075"/>
    <s v="CA0211"/>
    <s v="CA02"/>
    <s v="날씨"/>
    <s v="[오늘 날씨] 전국 무더위, 일부 지역 소나기…2022년 장마기간 사실상 끝나"/>
    <x v="5"/>
    <n v="1048"/>
    <n v="1.9083969465648854E-3"/>
    <n v="1"/>
    <n v="3"/>
    <x v="1"/>
    <s v="http://m.newspic.kr/view.html?nid=2022072600015382075"/>
  </r>
  <r>
    <s v="1_partners"/>
    <d v="2022-07-26T00:00:00"/>
    <s v="2022072213452059700"/>
    <s v="CA0518"/>
    <s v="CA05"/>
    <s v="유머/이슈"/>
    <s v="김수로가 구단주인 영국 첼시 로버스 FC 근황.JPG"/>
    <x v="5"/>
    <n v="15"/>
    <n v="0.13333333333333333"/>
    <n v="38"/>
    <m/>
    <x v="7"/>
    <s v="http://m.newspic.kr/view.html?nid=2022072213452059700"/>
  </r>
  <r>
    <s v="1_partners"/>
    <d v="2022-07-26T00:00:00"/>
    <s v="2022072607000056009"/>
    <s v="CA0215"/>
    <s v="CA02"/>
    <s v="게임"/>
    <s v="[ESG포커스] 패션업계, ‘슬로우 패션’ 대세...생산·소비속도 늦춘다 ?"/>
    <x v="5"/>
    <n v="21"/>
    <n v="9.5238095238095233E-2"/>
    <m/>
    <n v="2"/>
    <x v="1"/>
    <s v="http://m.newspic.kr/view.html?nid=2022072607000056009"/>
  </r>
  <r>
    <s v="1_partners"/>
    <d v="2022-07-26T00:00:00"/>
    <s v="2022072211301783251"/>
    <s v="CA0518"/>
    <s v="CA05"/>
    <s v="유머/이슈"/>
    <s v="최근 영화관 안가본 사람들 당황하는 부분"/>
    <x v="7"/>
    <n v="6205"/>
    <n v="2.3045930701047542E-2"/>
    <n v="383"/>
    <m/>
    <x v="7"/>
    <s v="http://m.newspic.kr/view.html?nid=2022072211301783251"/>
  </r>
  <r>
    <s v="1_partners"/>
    <d v="2022-07-26T00:00:00"/>
    <s v="2022072323554076117"/>
    <s v="CA0706"/>
    <s v="CA07"/>
    <s v="유머"/>
    <s v="치파오는 한국 것이 맞다"/>
    <x v="5"/>
    <n v="18"/>
    <n v="0.1111111111111111"/>
    <n v="9930"/>
    <n v="5"/>
    <x v="6"/>
    <s v="http://m.newspic.kr/view.html?nid=2022072323554076117"/>
  </r>
  <r>
    <s v="1_partners"/>
    <d v="2022-07-26T00:00:00"/>
    <s v="2022072207410435296"/>
    <s v="CA0518"/>
    <s v="CA05"/>
    <s v="유머/이슈"/>
    <s v="다 쓴 물티슈캡을 싱크대 문에 붙였더니?!"/>
    <x v="73"/>
    <n v="363"/>
    <n v="3.3057851239669422E-2"/>
    <m/>
    <m/>
    <x v="7"/>
    <s v="http://m.newspic.kr/view.html?nid=2022072207410435296"/>
  </r>
  <r>
    <s v="1_partners"/>
    <d v="2022-07-26T00:00:00"/>
    <s v="2022072610354900445"/>
    <s v="CA0103"/>
    <s v="CA01"/>
    <s v="사회일반"/>
    <s v="변희재 &quot;정경심·조민 돕겠다&quot;... 보수 유튜버 응징"/>
    <x v="14"/>
    <n v="87"/>
    <n v="0.10344827586206896"/>
    <n v="71"/>
    <n v="1"/>
    <x v="1"/>
    <s v="http://m.newspic.kr/view.html?nid=2022072610354900445"/>
  </r>
  <r>
    <s v="1_partners"/>
    <d v="2022-07-26T00:00:00"/>
    <s v="2022072509481384384"/>
    <s v="CA0517"/>
    <s v="CA05"/>
    <s v="스토리"/>
    <s v="전소민, 웨딩사진 찍어...나인우와 진짜 신혼부부같은 연출"/>
    <x v="157"/>
    <n v="540"/>
    <n v="4.8148148148148148E-2"/>
    <n v="81"/>
    <n v="1"/>
    <x v="0"/>
    <s v="http://m.newspic.kr/view.html?nid=2022072509481384384"/>
  </r>
  <r>
    <s v="1_partners"/>
    <d v="2022-07-26T00:00:00"/>
    <s v="2022072612400104477"/>
    <s v="CA0314"/>
    <s v="CA03"/>
    <s v="연예가화제"/>
    <s v="이수진 딸, 母 세 번째 결혼 걱정 &quot;만난 지 40일밖에 안 됐다고&quot; 깜짝('속풀이쇼동치미')"/>
    <x v="18"/>
    <n v="149"/>
    <n v="4.6979865771812082E-2"/>
    <n v="4"/>
    <n v="8"/>
    <x v="1"/>
    <s v="http://m.newspic.kr/view.html?nid=2022072612400104477"/>
  </r>
  <r>
    <s v="1_partners"/>
    <d v="2022-07-26T00:00:00"/>
    <s v="2022072222222445644"/>
    <s v="CA0518"/>
    <s v="CA05"/>
    <s v="유머/이슈"/>
    <s v="순간이동 능력을 가장 잔인하게 쓰는 법"/>
    <x v="4"/>
    <n v="8"/>
    <n v="0.125"/>
    <n v="356"/>
    <m/>
    <x v="7"/>
    <s v="http://m.newspic.kr/view.html?nid=2022072222222445644"/>
  </r>
  <r>
    <s v="1_partners"/>
    <d v="2022-07-26T00:00:00"/>
    <s v="2022072505311168330"/>
    <s v="CA0104"/>
    <s v="CA01"/>
    <s v="경제일반 "/>
    <s v="공시가 3억 시골집 양도세·종부세 모두 주택 수서 빼준다"/>
    <x v="23"/>
    <n v="1434"/>
    <n v="1.6039051603905161E-2"/>
    <n v="1269"/>
    <n v="10"/>
    <x v="0"/>
    <s v="http://m.newspic.kr/view.html?nid=2022072505311168330"/>
  </r>
  <r>
    <s v="1_partners"/>
    <d v="2022-07-26T00:00:00"/>
    <s v="2022072520494783448"/>
    <s v="CA0314"/>
    <s v="CA03"/>
    <s v="연예가화제"/>
    <s v="최희, 안면마비 투병 근황 &quot;스테로이드 장기 복용으로 살 쪘다&quot;"/>
    <x v="18"/>
    <n v="70"/>
    <n v="0.1"/>
    <m/>
    <m/>
    <x v="0"/>
    <s v="http://m.newspic.kr/view.html?nid=2022072520494783448"/>
  </r>
  <r>
    <s v="1_partners"/>
    <d v="2022-07-26T00:00:00"/>
    <s v="2022072613505066721"/>
    <s v="CA0102"/>
    <s v="CA01"/>
    <s v="정치일반"/>
    <s v="윤석열 대통령, 다음 주 '여름휴가' 떠난다…&quot;에너지 충전, 모두 휴가 가세요&quot;"/>
    <x v="4"/>
    <n v="46"/>
    <n v="2.1739130434782608E-2"/>
    <n v="259"/>
    <n v="3"/>
    <x v="1"/>
    <s v="http://m.newspic.kr/view.html?nid=2022072613505066721"/>
  </r>
  <r>
    <s v="1_partners"/>
    <d v="2022-07-26T00:00:00"/>
    <s v="2022072219414754300"/>
    <s v="CA0518"/>
    <s v="CA05"/>
    <s v="유머/이슈"/>
    <s v="쿠폰으로 시킨 치킨 상태.."/>
    <x v="4"/>
    <n v="27"/>
    <n v="3.7037037037037035E-2"/>
    <n v="74"/>
    <m/>
    <x v="7"/>
    <s v="http://m.newspic.kr/view.html?nid=2022072219414754300"/>
  </r>
  <r>
    <s v="1_partners"/>
    <d v="2022-07-26T00:00:00"/>
    <s v="2022072209360019404"/>
    <s v="CA0518"/>
    <s v="CA05"/>
    <s v="유머/이슈"/>
    <s v="부모의 지나친 허용, 아이를 불안하게 만든다."/>
    <x v="59"/>
    <n v="82"/>
    <n v="0.13414634146341464"/>
    <m/>
    <m/>
    <x v="7"/>
    <s v="http://m.newspic.kr/view.html?nid=2022072209360019404"/>
  </r>
  <r>
    <s v="1_partners"/>
    <d v="2022-07-26T00:00:00"/>
    <s v="2022072107412456819"/>
    <s v="CA0518"/>
    <s v="CA05"/>
    <s v="유머/이슈"/>
    <s v="모기 물린 자리에 숟가락을 대면 벌어지는 일"/>
    <x v="16"/>
    <n v="384"/>
    <n v="4.1666666666666664E-2"/>
    <n v="6"/>
    <m/>
    <x v="5"/>
    <s v="http://m.newspic.kr/view.html?nid=2022072107412456819"/>
  </r>
  <r>
    <s v="1_partners"/>
    <d v="2022-07-26T00:00:00"/>
    <s v="2022072521102001273"/>
    <s v="CA0406"/>
    <s v="CA04"/>
    <s v="해외축구 "/>
    <s v="[오피셜] 셀타, ‘레전드’ 아스파스와 2025년까지 재계약!"/>
    <x v="5"/>
    <n v="881"/>
    <n v="2.2701475595913734E-3"/>
    <n v="1"/>
    <n v="1"/>
    <x v="0"/>
    <s v="http://m.newspic.kr/view.html?nid=2022072521102001273"/>
  </r>
  <r>
    <s v="1_partners"/>
    <d v="2022-07-26T00:00:00"/>
    <s v="2022072520420625556"/>
    <s v="CA0706"/>
    <s v="CA07"/>
    <s v="유머"/>
    <s v="현실에서 주지육림의 꿈을 이루고 있는 미국의 재벌"/>
    <x v="431"/>
    <n v="55293"/>
    <n v="0.14334545059953341"/>
    <n v="59639"/>
    <n v="38"/>
    <x v="0"/>
    <s v="http://m.newspic.kr/view.html?nid=2022072520420625556"/>
  </r>
  <r>
    <s v="1_partners"/>
    <d v="2022-07-26T00:00:00"/>
    <s v="2022072108300034506"/>
    <s v="CA0518"/>
    <s v="CA05"/>
    <s v="유머/이슈"/>
    <s v="공부 천재가 되고 싶다면 주목! 필기할 때 쓰기 좋은 다이소 꿀템 3가지"/>
    <x v="4"/>
    <n v="76"/>
    <n v="1.3157894736842105E-2"/>
    <m/>
    <m/>
    <x v="5"/>
    <s v="http://m.newspic.kr/view.html?nid=2022072108300034506"/>
  </r>
  <r>
    <s v="1_partners"/>
    <d v="2022-07-26T00:00:00"/>
    <s v="2022072511040077482"/>
    <s v="CA0517"/>
    <s v="CA05"/>
    <s v="스토리"/>
    <s v="아이가 밥에 장난친다며 화가 난 남편.jpg"/>
    <x v="432"/>
    <n v="7877"/>
    <n v="4.8114764504252887E-2"/>
    <n v="590"/>
    <n v="1"/>
    <x v="0"/>
    <s v="http://m.newspic.kr/view.html?nid=2022072511040077482"/>
  </r>
  <r>
    <s v="1_partners"/>
    <d v="2022-07-26T00:00:00"/>
    <s v="2022072508570013968"/>
    <s v="CA0314"/>
    <s v="CA03"/>
    <s v="연예가화제"/>
    <s v="'류현진 아내' 배지현, 둘째 임신 고백…&quot;축복 찾아와&quot;"/>
    <x v="99"/>
    <n v="632"/>
    <n v="2.2151898734177215E-2"/>
    <n v="2"/>
    <m/>
    <x v="0"/>
    <s v="http://m.newspic.kr/view.html?nid=2022072508570013968"/>
  </r>
  <r>
    <s v="1_partners"/>
    <d v="2022-07-26T00:00:00"/>
    <s v="2022072517324709804"/>
    <s v="CA0306"/>
    <s v="CA03"/>
    <s v="영화"/>
    <s v="‘비상선언’ 이병헌 “공황장애, 느낌과 증상 여러 번 경험”[MK★현장]"/>
    <x v="73"/>
    <n v="379"/>
    <n v="3.1662269129287601E-2"/>
    <n v="1"/>
    <n v="1"/>
    <x v="0"/>
    <s v="http://m.newspic.kr/view.html?nid=2022072517324709804"/>
  </r>
  <r>
    <s v="1_partners"/>
    <d v="2022-07-26T00:00:00"/>
    <s v="2022072120062084012"/>
    <s v="CA0518"/>
    <s v="CA05"/>
    <s v="유머/이슈"/>
    <s v="송혜교한테 제일 무의미한 질문 甲"/>
    <x v="4"/>
    <n v="5"/>
    <n v="0.2"/>
    <n v="16"/>
    <m/>
    <x v="5"/>
    <s v="http://m.newspic.kr/view.html?nid=2022072120062084012"/>
  </r>
  <r>
    <s v="1_partners"/>
    <d v="2022-07-26T00:00:00"/>
    <s v="2022072605500068314"/>
    <s v="CA0403"/>
    <s v="CA04"/>
    <s v="야구"/>
    <s v="다시 달려볼까?… 5위 안정권 확보한 KIA, 이제 외국인 2명도 돌아온다"/>
    <x v="5"/>
    <n v="135"/>
    <n v="1.4814814814814815E-2"/>
    <n v="17"/>
    <n v="3"/>
    <x v="1"/>
    <s v="http://m.newspic.kr/view.html?nid=2022072605500068314"/>
  </r>
  <r>
    <s v="1_partners"/>
    <d v="2022-07-26T00:00:00"/>
    <s v="2022072511313809272"/>
    <s v="CA0316"/>
    <s v="CA03"/>
    <s v="드라마"/>
    <s v="‘우영우’ 박은빈-강태오, 관계의 새로운 변화 “2막 관전 포인트”"/>
    <x v="10"/>
    <n v="288"/>
    <n v="1.3888888888888888E-2"/>
    <n v="6"/>
    <m/>
    <x v="0"/>
    <s v="http://m.newspic.kr/view.html?nid=2022072511313809272"/>
  </r>
  <r>
    <s v="1_partners"/>
    <d v="2022-07-26T00:00:00"/>
    <s v="2022072007343289884"/>
    <s v="CA0518"/>
    <s v="CA05"/>
    <s v="유머/이슈"/>
    <s v="식빵으로 신발을 문지르면 벌어지는 일"/>
    <x v="73"/>
    <n v="355"/>
    <n v="3.3802816901408447E-2"/>
    <m/>
    <m/>
    <x v="4"/>
    <s v="http://m.newspic.kr/view.html?nid=2022072007343289884"/>
  </r>
  <r>
    <s v="1_partners"/>
    <d v="2022-07-26T00:00:00"/>
    <s v="2022072517564535273"/>
    <s v="CA0102"/>
    <s v="CA01"/>
    <s v="정치일반"/>
    <s v="윤 정부 첫 대정부 질문···'경찰국 신설·탈북 어민 북송' 놓고 여야 설전"/>
    <x v="4"/>
    <n v="483"/>
    <n v="2.070393374741201E-3"/>
    <m/>
    <m/>
    <x v="0"/>
    <s v="http://m.newspic.kr/view.html?nid=2022072517564535273"/>
  </r>
  <r>
    <s v="1_partners"/>
    <d v="2022-07-26T00:00:00"/>
    <s v="2022072616274198638"/>
    <s v="CA0314"/>
    <s v="CA03"/>
    <s v="연예가화제"/>
    <s v="&quot;흠뻑쇼 다녀오고 코로나 확진...&quot; 결국 우려하던 일 벌어졌다"/>
    <x v="10"/>
    <n v="141"/>
    <n v="2.8368794326241134E-2"/>
    <n v="98"/>
    <n v="13"/>
    <x v="1"/>
    <s v="http://m.newspic.kr/view.html?nid=2022072616274198638"/>
  </r>
  <r>
    <s v="1_partners"/>
    <d v="2022-07-26T00:00:00"/>
    <s v="2022072608363747926"/>
    <s v="CA0406"/>
    <s v="CA04"/>
    <s v="해외축구 "/>
    <s v="PSG, 日투어 3연승으로 마무리...총 16만 관중몰이 ‘대흥행’"/>
    <x v="155"/>
    <n v="402"/>
    <n v="5.2238805970149252E-2"/>
    <n v="2"/>
    <n v="11"/>
    <x v="1"/>
    <s v="http://m.newspic.kr/view.html?nid=2022072608363747926"/>
  </r>
  <r>
    <s v="1_partners"/>
    <d v="2022-07-26T00:00:00"/>
    <s v="2022072611200124037"/>
    <s v="CA0707"/>
    <s v="CA07"/>
    <s v="아이돌"/>
    <s v="연우 엉떨림 ㅗㅜㅑ"/>
    <x v="433"/>
    <n v="13387"/>
    <n v="0.1486516770000747"/>
    <n v="8975"/>
    <n v="33"/>
    <x v="1"/>
    <s v="http://m.newspic.kr/view.html?nid=2022072611200124037"/>
  </r>
  <r>
    <s v="1_partners"/>
    <d v="2022-07-26T00:00:00"/>
    <s v="2022072013050215220"/>
    <s v="CA0518"/>
    <s v="CA05"/>
    <s v="유머/이슈"/>
    <s v="스웨덴 여자랑 하룻밤.jpg"/>
    <x v="4"/>
    <n v="10"/>
    <n v="0.1"/>
    <n v="151"/>
    <m/>
    <x v="4"/>
    <s v="http://m.newspic.kr/view.html?nid=2022072013050215220"/>
  </r>
  <r>
    <s v="1_partners"/>
    <d v="2022-07-26T00:00:00"/>
    <s v="2022072608145475703"/>
    <s v="CA0314"/>
    <s v="CA03"/>
    <s v="연예가화제"/>
    <s v="[종합]김연아 결혼발표, 고우림 집안·군대·종교·나이·최근활동 일제히 화제"/>
    <x v="5"/>
    <n v="45"/>
    <n v="4.4444444444444446E-2"/>
    <n v="2"/>
    <n v="3"/>
    <x v="1"/>
    <s v="http://m.newspic.kr/view.html?nid=2022072608145475703"/>
  </r>
  <r>
    <s v="1_partners"/>
    <d v="2022-07-26T00:00:00"/>
    <s v="2022071114123039046"/>
    <s v="CA0517"/>
    <s v="CA05"/>
    <s v="스토리"/>
    <s v="엄마가 왜 이혼당한지 알겠다는 19살 판녀.jpg"/>
    <x v="4"/>
    <n v="4"/>
    <n v="0.25"/>
    <n v="45"/>
    <m/>
    <x v="9"/>
    <s v="http://m.newspic.kr/view.html?nid=2022071114123039046"/>
  </r>
  <r>
    <s v="1_partners"/>
    <d v="2022-07-26T00:00:00"/>
    <s v="2022072518233896743"/>
    <s v="CA0103"/>
    <s v="CA01"/>
    <s v="사회일반"/>
    <s v="하루 일하고 1285만원 챙긴 국회의원들...월급날 되자 &quot;싱글 벙글&quot;"/>
    <x v="99"/>
    <n v="545"/>
    <n v="2.5688073394495414E-2"/>
    <n v="1882"/>
    <n v="1"/>
    <x v="0"/>
    <s v="http://m.newspic.kr/view.html?nid=2022072518233896743"/>
  </r>
  <r>
    <s v="1_partners"/>
    <d v="2022-07-26T00:00:00"/>
    <s v="2022072616130045379"/>
    <s v="CA0902"/>
    <s v="CA09"/>
    <s v="암호화폐"/>
    <s v="외신 &quot;美 SEC, 미등록 증권 매매허용 혐의로 코인베이스 조사 중&quot;"/>
    <x v="4"/>
    <n v="83"/>
    <n v="1.2048192771084338E-2"/>
    <n v="3"/>
    <n v="3"/>
    <x v="1"/>
    <s v="http://m.newspic.kr/view.html?nid=2022072616130045379"/>
  </r>
  <r>
    <s v="1_partners"/>
    <d v="2022-07-26T00:00:00"/>
    <s v="2022072518063655785"/>
    <s v="CA0102"/>
    <s v="CA01"/>
    <s v="정치일반"/>
    <s v="尹, '업무보고 빠진' 여가부 폐지 언급…&quot;로드맵 조속마련&quot;(종합)"/>
    <x v="21"/>
    <n v="1146"/>
    <n v="6.9808027923211171E-3"/>
    <m/>
    <m/>
    <x v="0"/>
    <s v="http://m.newspic.kr/view.html?nid=2022072518063655785"/>
  </r>
  <r>
    <s v="1_partners"/>
    <d v="2022-07-26T00:00:00"/>
    <s v="2022072620000048502"/>
    <s v="CA0406"/>
    <s v="CA04"/>
    <s v="해외축구 "/>
    <s v="'괴물' 김민재, 나폴리 도착했다...메디컬 진행→오피셜 초임박"/>
    <x v="27"/>
    <n v="317"/>
    <n v="9.1482649842271294E-2"/>
    <n v="18"/>
    <n v="6"/>
    <x v="1"/>
    <s v="http://m.newspic.kr/view.html?nid=2022072620000048502"/>
  </r>
  <r>
    <s v="1_partners"/>
    <d v="2022-07-26T00:00:00"/>
    <s v="2022072523151933536"/>
    <s v="CA0315"/>
    <s v="CA03"/>
    <s v="예능"/>
    <s v="김언중♥백옥자 부부, 상담 이후 일상 공개 &quot;싸움 줄었다&quot; (오은영 리포트)"/>
    <x v="5"/>
    <n v="297"/>
    <n v="6.7340067340067337E-3"/>
    <n v="24"/>
    <n v="39"/>
    <x v="0"/>
    <s v="http://m.newspic.kr/view.html?nid=2022072523151933536"/>
  </r>
  <r>
    <s v="1_partners"/>
    <d v="2022-07-26T00:00:00"/>
    <s v="2022072511260227572"/>
    <s v="CA0517"/>
    <s v="CA05"/>
    <s v="스토리"/>
    <s v="36살 차이나는 다정한 부부의 정체"/>
    <x v="136"/>
    <n v="1471"/>
    <n v="0.10673011556764106"/>
    <n v="6489"/>
    <n v="4"/>
    <x v="0"/>
    <s v="http://m.newspic.kr/view.html?nid=2022072511260227572"/>
  </r>
  <r>
    <s v="1_partners"/>
    <d v="2022-07-26T00:00:00"/>
    <s v="2022072212120812166"/>
    <s v="CA0517"/>
    <s v="CA05"/>
    <s v="스토리"/>
    <s v="&quot;오빠 내 친구랑 삼섬 해볼생각 있어?&quot;"/>
    <x v="4"/>
    <n v="30"/>
    <n v="3.3333333333333333E-2"/>
    <n v="1332"/>
    <m/>
    <x v="7"/>
    <s v="http://m.newspic.kr/view.html?nid=2022072212120812166"/>
  </r>
  <r>
    <s v="1_partners"/>
    <d v="2022-07-26T00:00:00"/>
    <s v="2022072611310623988"/>
    <s v="CA0406"/>
    <s v="CA04"/>
    <s v="해외축구 "/>
    <s v="'이적설' 호날두, 드디어 맨체스터 복귀…미래 의논 예정"/>
    <x v="4"/>
    <n v="17"/>
    <n v="5.8823529411764705E-2"/>
    <n v="3"/>
    <n v="4"/>
    <x v="1"/>
    <s v="http://m.newspic.kr/view.html?nid=2022072611310623988"/>
  </r>
  <r>
    <s v="1_partners"/>
    <d v="2022-07-26T00:00:00"/>
    <s v="2022072517194313542"/>
    <s v="CA0212"/>
    <s v="CA02"/>
    <s v="반려동물"/>
    <s v="김연아와 결혼 발표한 고우림, 반려견 이름도 힌트였나? 반려견 이름까지 화제"/>
    <x v="4"/>
    <n v="15"/>
    <n v="6.6666666666666666E-2"/>
    <n v="18"/>
    <n v="12"/>
    <x v="0"/>
    <s v="http://m.newspic.kr/view.html?nid=2022072517194313542"/>
  </r>
  <r>
    <s v="1_partners"/>
    <d v="2022-07-26T00:00:00"/>
    <s v="2022072518452165843"/>
    <s v="CA0104"/>
    <s v="CA01"/>
    <s v="경제일반 "/>
    <s v="하이트진로 화물차 운전방해 조합원 2명 영장 기각"/>
    <x v="4"/>
    <n v="370"/>
    <n v="2.7027027027027029E-3"/>
    <n v="2"/>
    <n v="1"/>
    <x v="0"/>
    <s v="http://m.newspic.kr/view.html?nid=2022072518452165843"/>
  </r>
  <r>
    <s v="1_partners"/>
    <d v="2022-07-26T00:00:00"/>
    <s v="2022072514341523716"/>
    <s v="CA0314"/>
    <s v="CA03"/>
    <s v="연예가화제"/>
    <s v="예비 신부 김연아, 결혼 전 뜻밖의 걸림돌 생길까?...“안타까워...”"/>
    <x v="157"/>
    <n v="139"/>
    <n v="0.18705035971223022"/>
    <n v="11017"/>
    <n v="11"/>
    <x v="0"/>
    <s v="http://m.newspic.kr/view.html?nid=2022072514341523716"/>
  </r>
  <r>
    <s v="1_partners"/>
    <d v="2022-07-26T00:00:00"/>
    <s v="2022072516080253871"/>
    <s v="CA0505"/>
    <s v="CA05"/>
    <s v="꿀팁"/>
    <s v="살 잘빠지게 만드는 신진대사 높이는 방법"/>
    <x v="10"/>
    <n v="317"/>
    <n v="1.2618296529968454E-2"/>
    <n v="737"/>
    <n v="35"/>
    <x v="0"/>
    <s v="http://m.newspic.kr/view.html?nid=2022072516080253871"/>
  </r>
  <r>
    <s v="1_partners"/>
    <d v="2022-07-26T00:00:00"/>
    <s v="2022072611185708508"/>
    <s v="CA0314"/>
    <s v="CA03"/>
    <s v="연예가화제"/>
    <s v="김영철, 김연아♥고우림 결혼에 과거 회상 &quot;심장 터질 것 같았다&quot; (철파엠)"/>
    <x v="10"/>
    <n v="105"/>
    <n v="3.8095238095238099E-2"/>
    <n v="36"/>
    <n v="1"/>
    <x v="1"/>
    <s v="http://m.newspic.kr/view.html?nid=2022072611185708508"/>
  </r>
  <r>
    <s v="1_partners"/>
    <d v="2022-07-26T00:00:00"/>
    <s v="2022072217555891408"/>
    <s v="CA0706"/>
    <s v="CA07"/>
    <s v="유머"/>
    <s v="의외로 잘못 알고 있는 신체부위를 알아보자"/>
    <x v="17"/>
    <n v="90"/>
    <n v="5.5555555555555552E-2"/>
    <n v="1083"/>
    <n v="2"/>
    <x v="7"/>
    <s v="http://m.newspic.kr/view.html?nid=2022072217555891408"/>
  </r>
  <r>
    <s v="1_partners"/>
    <d v="2022-07-26T00:00:00"/>
    <s v="2022072612080030972"/>
    <s v="CA0102"/>
    <s v="CA01"/>
    <s v="정치일반"/>
    <s v="'행안부 경찰국 신설안' 국무회의 통과…내달 2일 시행"/>
    <x v="16"/>
    <n v="788"/>
    <n v="2.030456852791878E-2"/>
    <n v="1"/>
    <n v="3"/>
    <x v="1"/>
    <s v="http://m.newspic.kr/view.html?nid=2022072612080030972"/>
  </r>
  <r>
    <s v="1_partners"/>
    <d v="2022-07-26T00:00:00"/>
    <s v="2022072616242992782"/>
    <s v="CA0314"/>
    <s v="CA03"/>
    <s v="연예가화제"/>
    <s v="KLPGA 윤이나, 부정행위 '오구 플레이' 시인…뒤늦게 들통"/>
    <x v="4"/>
    <n v="39"/>
    <n v="2.564102564102564E-2"/>
    <n v="3"/>
    <n v="1"/>
    <x v="1"/>
    <s v="http://m.newspic.kr/view.html?nid=2022072616242992782"/>
  </r>
  <r>
    <s v="1_partners"/>
    <d v="2022-07-26T00:00:00"/>
    <s v="2022072509371694067"/>
    <s v="CA0314"/>
    <s v="CA03"/>
    <s v="연예가화제"/>
    <s v="이영애 근황 공개, 7개월 만에 외국 성당 모습 업로드"/>
    <x v="96"/>
    <n v="1808"/>
    <n v="4.2035398230088498E-2"/>
    <n v="1"/>
    <n v="1"/>
    <x v="0"/>
    <s v="http://m.newspic.kr/view.html?nid=2022072509371694067"/>
  </r>
  <r>
    <s v="1_partners"/>
    <d v="2022-07-26T00:00:00"/>
    <s v="2022072607451028251"/>
    <s v="CA0403"/>
    <s v="CA04"/>
    <s v="야구"/>
    <s v="‘도박 못 끊는’ 임창용, 6년 만에 또 걸려...징역형 집유"/>
    <x v="0"/>
    <n v="459"/>
    <n v="3.7037037037037035E-2"/>
    <n v="730"/>
    <n v="47"/>
    <x v="1"/>
    <s v="http://m.newspic.kr/view.html?nid=2022072607451028251"/>
  </r>
  <r>
    <s v="1_partners"/>
    <d v="2022-07-26T00:00:00"/>
    <s v="2022072508493832619"/>
    <s v="CA0103"/>
    <s v="CA01"/>
    <s v="사회일반"/>
    <s v="[속보]대구 구지 엘앤에프 화재, 2차전지 공장 불 피해는?"/>
    <x v="4"/>
    <n v="54"/>
    <n v="1.8518518518518517E-2"/>
    <m/>
    <m/>
    <x v="0"/>
    <s v="http://m.newspic.kr/view.html?nid=2022072508493832619"/>
  </r>
  <r>
    <s v="1_partners"/>
    <d v="2022-07-26T00:00:00"/>
    <s v="2022072509203398883"/>
    <s v="CA0315"/>
    <s v="CA03"/>
    <s v="예능"/>
    <s v="황보, '두시탈출 컬투쇼' 고정 게스트로 합류! 시원시원한 입담 발산한다!"/>
    <x v="5"/>
    <n v="18"/>
    <n v="0.1111111111111111"/>
    <m/>
    <m/>
    <x v="0"/>
    <s v="http://m.newspic.kr/view.html?nid=2022072509203398883"/>
  </r>
  <r>
    <s v="1_partners"/>
    <d v="2022-07-26T00:00:00"/>
    <s v="2022071911164014706"/>
    <s v="CA0518"/>
    <s v="CA05"/>
    <s v="유머/이슈"/>
    <s v="여초에서 다시 유행하는 유흥탐정"/>
    <x v="379"/>
    <n v="2344"/>
    <n v="6.5273037542662116E-2"/>
    <n v="273"/>
    <m/>
    <x v="8"/>
    <s v="http://m.newspic.kr/view.html?nid=2022071911164014706"/>
  </r>
  <r>
    <s v="1_partners"/>
    <d v="2022-07-26T00:00:00"/>
    <s v="2022072622000092281"/>
    <s v="CA0406"/>
    <s v="CA04"/>
    <s v="해외축구 "/>
    <s v="지금 이적시장 맞나요...‘여우군단’ 레스터, 유럽 7대 리그 유일 진기록"/>
    <x v="11"/>
    <n v="231"/>
    <n v="0.14285714285714285"/>
    <n v="1"/>
    <n v="1"/>
    <x v="1"/>
    <s v="http://m.newspic.kr/view.html?nid=2022072622000092281"/>
  </r>
  <r>
    <s v="1_partners"/>
    <d v="2022-07-26T00:00:00"/>
    <s v="2022072503090606494"/>
    <s v="CA0103"/>
    <s v="CA01"/>
    <s v="사회일반"/>
    <s v="WHO, &quot;전 세계로 확산중&quot; 원숭이 두창에 국제 보건 비상사태 선언"/>
    <x v="4"/>
    <n v="46"/>
    <n v="2.1739130434782608E-2"/>
    <m/>
    <m/>
    <x v="0"/>
    <s v="http://m.newspic.kr/view.html?nid=2022072503090606494"/>
  </r>
  <r>
    <s v="1_partners"/>
    <d v="2022-07-26T00:00:00"/>
    <s v="2022072606300033563"/>
    <s v="CA0315"/>
    <s v="CA03"/>
    <s v="예능"/>
    <s v="어서와, 악역전문 배우와 캠핑은 처음이지?"/>
    <x v="4"/>
    <n v="232"/>
    <n v="4.3103448275862068E-3"/>
    <n v="1"/>
    <n v="8"/>
    <x v="1"/>
    <s v="http://m.newspic.kr/view.html?nid=2022072606300033563"/>
  </r>
  <r>
    <s v="1_partners"/>
    <d v="2022-07-26T00:00:00"/>
    <s v="2022072619563590432"/>
    <s v="CA0102"/>
    <s v="CA01"/>
    <s v="정치일반"/>
    <s v="민주 &quot;尹, 민생보다 당무 개입 먼저냐&quot;…대정부질문서도 언급"/>
    <x v="4"/>
    <n v="314"/>
    <n v="3.1847133757961785E-3"/>
    <n v="132"/>
    <n v="1"/>
    <x v="1"/>
    <s v="http://m.newspic.kr/view.html?nid=2022072619563590432"/>
  </r>
  <r>
    <s v="1_partners"/>
    <d v="2022-07-26T00:00:00"/>
    <s v="2022071917190389578"/>
    <s v="CA0518"/>
    <s v="CA05"/>
    <s v="유머/이슈"/>
    <s v="재업)삼겹살 시켰다가 가게와 싸움"/>
    <x v="434"/>
    <n v="2921"/>
    <n v="6.2307428962684014E-2"/>
    <n v="2"/>
    <m/>
    <x v="8"/>
    <s v="http://m.newspic.kr/view.html?nid=2022071917190389578"/>
  </r>
  <r>
    <s v="1_partners"/>
    <d v="2022-07-26T00:00:00"/>
    <s v="2022072618470031734"/>
    <s v="CA0102"/>
    <s v="CA01"/>
    <s v="정치일반"/>
    <s v="'행안부 업무보고' 尹 &quot;'경찰국'에서 인사·경찰제도 합리적 개선&quot;"/>
    <x v="17"/>
    <n v="288"/>
    <n v="1.7361111111111112E-2"/>
    <m/>
    <n v="1"/>
    <x v="1"/>
    <s v="http://m.newspic.kr/view.html?nid=2022072618470031734"/>
  </r>
  <r>
    <s v="1_partners"/>
    <d v="2022-07-26T00:00:00"/>
    <s v="2022071821571872576"/>
    <s v="CA0518"/>
    <s v="CA05"/>
    <s v="유머/이슈"/>
    <s v="빚투 4천 탕감"/>
    <x v="435"/>
    <n v="3164"/>
    <n v="7.869785082174463E-2"/>
    <n v="6"/>
    <m/>
    <x v="10"/>
    <s v="http://m.newspic.kr/view.html?nid=2022071821571872576"/>
  </r>
  <r>
    <s v="1_partners"/>
    <d v="2022-07-26T00:00:00"/>
    <s v="2022071519300293228"/>
    <s v="CA0518"/>
    <s v="CA05"/>
    <s v="유머/이슈"/>
    <s v="다시 우리 곁으로 돌아와준 그녀.jpg"/>
    <x v="4"/>
    <n v="8"/>
    <n v="0.125"/>
    <n v="44"/>
    <m/>
    <x v="19"/>
    <s v="http://m.newspic.kr/view.html?nid=2022071519300293228"/>
  </r>
  <r>
    <s v="1_partners"/>
    <d v="2022-07-26T00:00:00"/>
    <s v="2022072616490708526"/>
    <s v="CA0103"/>
    <s v="CA01"/>
    <s v="사회일반"/>
    <s v="&quot;신형 벤츠 썩은 차였다&quot; 분노한 차주가 교환 요청하자.. '황당'"/>
    <x v="73"/>
    <n v="224"/>
    <n v="5.3571428571428568E-2"/>
    <m/>
    <m/>
    <x v="1"/>
    <s v="http://m.newspic.kr/view.html?nid=2022072616490708526"/>
  </r>
  <r>
    <s v="1_partners"/>
    <d v="2022-07-26T00:00:00"/>
    <s v="2022071523382578014"/>
    <s v="CA0518"/>
    <s v="CA05"/>
    <s v="유머/이슈"/>
    <s v="여행으로 제주도 갈때 조심해라"/>
    <x v="5"/>
    <n v="5"/>
    <n v="0.4"/>
    <n v="2"/>
    <m/>
    <x v="19"/>
    <s v="http://m.newspic.kr/view.html?nid=2022071523382578014"/>
  </r>
  <r>
    <s v="1_partners"/>
    <d v="2022-07-26T00:00:00"/>
    <s v="2022072516382467339"/>
    <s v="CA0103"/>
    <s v="CA01"/>
    <s v="사회일반"/>
    <s v="대구 여교사, 고교생과 부적절한 관계…학교측 &quot;퇴직 처리&quot;(종합)"/>
    <x v="0"/>
    <n v="457"/>
    <n v="3.7199124726477024E-2"/>
    <n v="44"/>
    <n v="6"/>
    <x v="0"/>
    <s v="http://m.newspic.kr/view.html?nid=2022072516382467339"/>
  </r>
  <r>
    <s v="1_partners"/>
    <d v="2022-07-26T00:00:00"/>
    <s v="2022072520420625556"/>
    <s v="CA0519"/>
    <s v="CA05"/>
    <s v="15금"/>
    <s v="현실에서 주지육림의 꿈을 이루고 있는 미국의 재벌"/>
    <x v="436"/>
    <n v="12569"/>
    <n v="0.18752486275757818"/>
    <n v="59639"/>
    <n v="38"/>
    <x v="0"/>
    <s v="http://m.newspic.kr/view.html?nid=2022072520420625556"/>
  </r>
  <r>
    <s v="1_partners"/>
    <d v="2022-07-26T00:00:00"/>
    <s v="2022071411200124009"/>
    <s v="CA0518"/>
    <s v="CA05"/>
    <s v="유머/이슈"/>
    <s v="의외로 표절 논란 없는 아티스트.jpg"/>
    <x v="4"/>
    <n v="1"/>
    <n v="1"/>
    <m/>
    <m/>
    <x v="11"/>
    <s v="http://m.newspic.kr/view.html?nid=2022071411200124009"/>
  </r>
  <r>
    <s v="1_partners"/>
    <d v="2022-07-26T00:00:00"/>
    <s v="2022071201145555403"/>
    <s v="CA0518"/>
    <s v="CA05"/>
    <s v="유머/이슈"/>
    <s v="단돈 2천원으로 층간소음 해결하는 방법.jpg"/>
    <x v="4"/>
    <n v="6"/>
    <n v="0.16666666666666666"/>
    <n v="1"/>
    <m/>
    <x v="21"/>
    <s v="http://m.newspic.kr/view.html?nid=2022071201145555403"/>
  </r>
  <r>
    <s v="1_partners"/>
    <d v="2022-07-26T00:00:00"/>
    <s v="2022072514280080301"/>
    <s v="CA0315"/>
    <s v="CA03"/>
    <s v="예능"/>
    <s v="오은영 &quot;'오은영 리포트' 연예인들 부부 출연료 때문에 나왔다고 오해.. 진정성 느꼈다&quot;"/>
    <x v="4"/>
    <n v="10"/>
    <n v="0.1"/>
    <n v="2"/>
    <n v="4"/>
    <x v="0"/>
    <s v="http://m.newspic.kr/view.html?nid=2022072514280080301"/>
  </r>
  <r>
    <s v="1_partners"/>
    <d v="2022-07-26T00:00:00"/>
    <s v="2022072512340078154"/>
    <s v="CA0315"/>
    <s v="CA03"/>
    <s v="예능"/>
    <s v="'장미의 전쟁' 김지민 &quot;김준호, 다름에 끌렸지만 내 사람이 되니 곪은 부분 있어&quot;"/>
    <x v="5"/>
    <n v="49"/>
    <n v="4.0816326530612242E-2"/>
    <m/>
    <m/>
    <x v="0"/>
    <s v="http://m.newspic.kr/view.html?nid=2022072512340078154"/>
  </r>
  <r>
    <s v="1_partners"/>
    <d v="2022-07-26T00:00:00"/>
    <s v="2022071102514452113"/>
    <s v="CA0518"/>
    <s v="CA05"/>
    <s v="유머/이슈"/>
    <s v="일본의 허벅지 페티시업소"/>
    <x v="4"/>
    <n v="12"/>
    <n v="8.3333333333333329E-2"/>
    <n v="2"/>
    <m/>
    <x v="9"/>
    <s v="http://m.newspic.kr/view.html?nid=2022071102514452113"/>
  </r>
  <r>
    <s v="1_partners"/>
    <d v="2022-07-26T00:00:00"/>
    <s v="2022072618264090438"/>
    <s v="CA0314"/>
    <s v="CA03"/>
    <s v="연예가화제"/>
    <s v="'정우성 수천만원 수술비' 지원 받던 강한…&quot;성공했네&quot; 축하 물결"/>
    <x v="21"/>
    <n v="275"/>
    <n v="2.9090909090909091E-2"/>
    <n v="11"/>
    <n v="9"/>
    <x v="1"/>
    <s v="http://m.newspic.kr/view.html?nid=2022072618264090438"/>
  </r>
  <r>
    <s v="1_partners"/>
    <d v="2022-07-26T00:00:00"/>
    <s v="2022072613592075214"/>
    <s v="CA0316"/>
    <s v="CA03"/>
    <s v="드라마"/>
    <s v="'결혼지옥' 최악의 부부로 출연 '화제'··· 비드라마 부문 TV화제성 '1위' 차지"/>
    <x v="5"/>
    <n v="78"/>
    <n v="2.564102564102564E-2"/>
    <m/>
    <m/>
    <x v="1"/>
    <s v="http://m.newspic.kr/view.html?nid=2022072613592075214"/>
  </r>
  <r>
    <s v="1_partners"/>
    <d v="2022-07-26T00:00:00"/>
    <s v="2022072518175797451"/>
    <s v="CA0305"/>
    <s v="CA03"/>
    <s v="음악"/>
    <s v="박재범의 훈훈항 행보! 대구 워터밤에서 도대체 무슨일이?!"/>
    <x v="4"/>
    <n v="95"/>
    <n v="1.0526315789473684E-2"/>
    <m/>
    <m/>
    <x v="0"/>
    <s v="http://m.newspic.kr/view.html?nid=2022072518175797451"/>
  </r>
  <r>
    <s v="1_partners"/>
    <d v="2022-07-26T00:00:00"/>
    <s v="2022072615582256760"/>
    <s v="CA0314"/>
    <s v="CA03"/>
    <s v="연예가화제"/>
    <s v="홍현희, 남편 제이쓴이 차려준 밥상 보고 플렉스 허락···&quot;이 맛에 그릇 사는거구나&quot;"/>
    <x v="5"/>
    <n v="85"/>
    <n v="2.3529411764705882E-2"/>
    <n v="8"/>
    <n v="9"/>
    <x v="1"/>
    <s v="http://m.newspic.kr/view.html?nid=2022072615582256760"/>
  </r>
  <r>
    <s v="1_partners"/>
    <d v="2022-07-26T00:00:00"/>
    <s v="2022072510560180267"/>
    <s v="CA0314"/>
    <s v="CA03"/>
    <s v="연예가화제"/>
    <s v="‘고우림♥’ 김연아, 누가 꽃이야…사랑 듬뿍 받은 미모 [똑똑SNS]"/>
    <x v="3"/>
    <n v="112"/>
    <n v="2.6785714285714284E-2"/>
    <m/>
    <m/>
    <x v="0"/>
    <s v="http://m.newspic.kr/view.html?nid=2022072510560180267"/>
  </r>
  <r>
    <s v="1_partners"/>
    <d v="2022-07-26T00:00:00"/>
    <s v="2022072515564581435"/>
    <s v="CA0706"/>
    <s v="CA07"/>
    <s v="유머"/>
    <s v="인스타 일본 혼혈녀"/>
    <x v="437"/>
    <n v="17601"/>
    <n v="5.3406056474063976E-2"/>
    <n v="2243"/>
    <n v="2"/>
    <x v="0"/>
    <s v="http://m.newspic.kr/view.html?nid=2022072515564581435"/>
  </r>
  <r>
    <s v="1_partners"/>
    <d v="2022-07-26T00:00:00"/>
    <s v="2022071009280135005"/>
    <s v="CA0518"/>
    <s v="CA05"/>
    <s v="유머/이슈"/>
    <s v="어제자 난리난 동탄 아파트 ㅗㅜㅑ.......jpg"/>
    <x v="4"/>
    <n v="2"/>
    <n v="0.5"/>
    <n v="10"/>
    <m/>
    <x v="22"/>
    <s v="http://m.newspic.kr/view.html?nid=2022071009280135005"/>
  </r>
  <r>
    <s v="1_partners"/>
    <d v="2022-07-26T00:00:00"/>
    <s v="2022070808100059308"/>
    <s v="CA0518"/>
    <s v="CA05"/>
    <s v="유머/이슈"/>
    <s v="쪽팔리는 부모님 직업!?"/>
    <x v="5"/>
    <n v="188"/>
    <n v="1.0638297872340425E-2"/>
    <m/>
    <m/>
    <x v="16"/>
    <s v="http://m.newspic.kr/view.html?nid=2022070808100059308"/>
  </r>
  <r>
    <s v="1_partners"/>
    <d v="2022-07-26T00:00:00"/>
    <s v="2022072608380060062"/>
    <s v="CA0314"/>
    <s v="CA03"/>
    <s v="연예가화제"/>
    <s v="김태진, 교통사고 피해 고백…&quot;가해자 어리석어&quot;"/>
    <x v="56"/>
    <n v="1293"/>
    <n v="2.7842227378190254E-2"/>
    <m/>
    <n v="4"/>
    <x v="1"/>
    <s v="http://m.newspic.kr/view.html?nid=2022072608380060062"/>
  </r>
  <r>
    <s v="1_partners"/>
    <d v="2022-07-26T00:00:00"/>
    <s v="2022072618183469639"/>
    <s v="CA0314"/>
    <s v="CA03"/>
    <s v="연예가화제"/>
    <s v="'우영우' 감독이 박은빈을 1년 기다린 이유"/>
    <x v="4"/>
    <n v="42"/>
    <n v="2.3809523809523808E-2"/>
    <n v="35"/>
    <n v="19"/>
    <x v="1"/>
    <s v="http://m.newspic.kr/view.html?nid=2022072618183469639"/>
  </r>
  <r>
    <s v="1_partners"/>
    <d v="2022-07-26T00:00:00"/>
    <s v="2022070608150259954"/>
    <s v="CA0518"/>
    <s v="CA05"/>
    <s v="유머/이슈"/>
    <s v="인싸의 삶.."/>
    <x v="5"/>
    <n v="46"/>
    <n v="4.3478260869565216E-2"/>
    <n v="9"/>
    <m/>
    <x v="3"/>
    <s v="http://m.newspic.kr/view.html?nid=2022070608150259954"/>
  </r>
  <r>
    <s v="1_partners"/>
    <d v="2022-07-26T00:00:00"/>
    <s v="2022072511464211380"/>
    <s v="CA0707"/>
    <s v="CA07"/>
    <s v="아이돌"/>
    <s v="방금 올라온 윤보미 인스타 ㅗㅜㅑ"/>
    <x v="121"/>
    <n v="454"/>
    <n v="7.4889867841409691E-2"/>
    <n v="118"/>
    <m/>
    <x v="0"/>
    <s v="http://m.newspic.kr/view.html?nid=2022072511464211380"/>
  </r>
  <r>
    <s v="1_partners"/>
    <d v="2022-07-26T00:00:00"/>
    <s v="2022072517120686696"/>
    <s v="CA0707"/>
    <s v="CA07"/>
    <s v="아이돌"/>
    <s v="카리나는 화장 연한게 이쁘던데..."/>
    <x v="177"/>
    <n v="1744"/>
    <n v="5.1032110091743119E-2"/>
    <n v="78"/>
    <n v="1"/>
    <x v="0"/>
    <s v="http://m.newspic.kr/view.html?nid=2022072517120686696"/>
  </r>
  <r>
    <s v="1_partners"/>
    <d v="2022-07-26T00:00:00"/>
    <s v="2022072518215801045"/>
    <s v="CA0314"/>
    <s v="CA03"/>
    <s v="연예가화제"/>
    <s v="안소희, 유빈과 만나 한컷 &quot;오랜만&quot;…원더걸스 활동 때와 다름 없는 미모"/>
    <x v="5"/>
    <n v="156"/>
    <n v="1.282051282051282E-2"/>
    <n v="1"/>
    <m/>
    <x v="0"/>
    <s v="http://m.newspic.kr/view.html?nid=2022072518215801045"/>
  </r>
  <r>
    <s v="1_partners"/>
    <d v="2022-07-26T00:00:00"/>
    <s v="2022072317102714636"/>
    <s v="CA0706"/>
    <s v="CA07"/>
    <s v="유머"/>
    <s v="트월킹 배우는 오또맘"/>
    <x v="10"/>
    <n v="33"/>
    <n v="0.12121212121212122"/>
    <n v="3494"/>
    <n v="8"/>
    <x v="6"/>
    <s v="http://m.newspic.kr/view.html?nid=2022072317102714636"/>
  </r>
  <r>
    <s v="1_partners"/>
    <d v="2022-07-26T00:00:00"/>
    <s v="2022072614343261255"/>
    <s v="CA0517"/>
    <s v="CA05"/>
    <s v="스토리"/>
    <s v="동성애 반대한 미국 대형 프랜차이즈 최후"/>
    <x v="438"/>
    <n v="5109"/>
    <n v="0.14464670189861029"/>
    <n v="3"/>
    <n v="6"/>
    <x v="1"/>
    <s v="http://m.newspic.kr/view.html?nid=202207261434326125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d v="2022-07-26T00:00:00"/>
    <s v="유머"/>
    <x v="0"/>
    <x v="0"/>
    <n v="3"/>
  </r>
  <r>
    <x v="0"/>
    <d v="2022-07-26T00:00:00"/>
    <s v="유머"/>
    <x v="0"/>
    <x v="1"/>
    <n v="21"/>
  </r>
  <r>
    <x v="0"/>
    <d v="2022-07-26T00:00:00"/>
    <s v="유머"/>
    <x v="0"/>
    <x v="2"/>
    <n v="1"/>
  </r>
  <r>
    <x v="0"/>
    <d v="2022-07-26T00:00:00"/>
    <s v="유머"/>
    <x v="1"/>
    <x v="3"/>
    <n v="154"/>
  </r>
  <r>
    <x v="0"/>
    <d v="2022-07-26T00:00:00"/>
    <s v="유머"/>
    <x v="2"/>
    <x v="3"/>
    <n v="30"/>
  </r>
  <r>
    <x v="0"/>
    <d v="2022-07-26T00:00:00"/>
    <s v="유머"/>
    <x v="0"/>
    <x v="3"/>
    <n v="6"/>
  </r>
  <r>
    <x v="0"/>
    <d v="2022-07-26T00:00:00"/>
    <s v="유머"/>
    <x v="3"/>
    <x v="4"/>
    <n v="11"/>
  </r>
  <r>
    <x v="0"/>
    <d v="2022-07-26T00:00:00"/>
    <s v="유머"/>
    <x v="1"/>
    <x v="4"/>
    <n v="31"/>
  </r>
  <r>
    <x v="0"/>
    <d v="2022-07-26T00:00:00"/>
    <s v="유머"/>
    <x v="0"/>
    <x v="4"/>
    <n v="20"/>
  </r>
  <r>
    <x v="0"/>
    <d v="2022-07-26T00:00:00"/>
    <s v="유머"/>
    <x v="0"/>
    <x v="5"/>
    <n v="55"/>
  </r>
  <r>
    <x v="0"/>
    <d v="2022-07-26T00:00:00"/>
    <s v="유머"/>
    <x v="3"/>
    <x v="5"/>
    <n v="25"/>
  </r>
  <r>
    <x v="0"/>
    <d v="2022-07-27T00:00:00"/>
    <s v="유머"/>
    <x v="0"/>
    <x v="5"/>
    <n v="32"/>
  </r>
  <r>
    <x v="0"/>
    <d v="2022-07-26T00:00:00"/>
    <s v="유머"/>
    <x v="0"/>
    <x v="6"/>
    <n v="1"/>
  </r>
  <r>
    <x v="0"/>
    <d v="2022-07-26T00:00:00"/>
    <s v="유머"/>
    <x v="3"/>
    <x v="7"/>
    <n v="20"/>
  </r>
  <r>
    <x v="0"/>
    <d v="2022-07-26T00:00:00"/>
    <s v="유머"/>
    <x v="0"/>
    <x v="7"/>
    <n v="37"/>
  </r>
  <r>
    <x v="0"/>
    <d v="2022-07-26T00:00:00"/>
    <s v="유머"/>
    <x v="2"/>
    <x v="7"/>
    <n v="147"/>
  </r>
  <r>
    <x v="0"/>
    <d v="2022-07-27T00:00:00"/>
    <s v="유머"/>
    <x v="0"/>
    <x v="7"/>
    <n v="3"/>
  </r>
  <r>
    <x v="0"/>
    <d v="2022-07-26T00:00:00"/>
    <s v="유머"/>
    <x v="0"/>
    <x v="8"/>
    <n v="3"/>
  </r>
  <r>
    <x v="0"/>
    <d v="2022-07-26T00:00:00"/>
    <s v="유머"/>
    <x v="0"/>
    <x v="9"/>
    <n v="18"/>
  </r>
  <r>
    <x v="0"/>
    <d v="2022-07-26T00:00:00"/>
    <s v="유머"/>
    <x v="2"/>
    <x v="9"/>
    <n v="72"/>
  </r>
  <r>
    <x v="0"/>
    <d v="2022-07-26T00:00:00"/>
    <s v="유머"/>
    <x v="0"/>
    <x v="10"/>
    <n v="4"/>
  </r>
  <r>
    <x v="0"/>
    <d v="2022-07-26T00:00:00"/>
    <s v="유머"/>
    <x v="0"/>
    <x v="11"/>
    <n v="4"/>
  </r>
  <r>
    <x v="0"/>
    <d v="2022-07-26T00:00:00"/>
    <s v="유머"/>
    <x v="0"/>
    <x v="12"/>
    <n v="6"/>
  </r>
  <r>
    <x v="0"/>
    <d v="2022-07-26T00:00:00"/>
    <s v="유머"/>
    <x v="0"/>
    <x v="13"/>
    <n v="19"/>
  </r>
  <r>
    <x v="0"/>
    <d v="2022-07-26T00:00:00"/>
    <s v="유머"/>
    <x v="0"/>
    <x v="14"/>
    <n v="19"/>
  </r>
  <r>
    <x v="0"/>
    <d v="2022-07-26T00:00:00"/>
    <s v="유머"/>
    <x v="0"/>
    <x v="15"/>
    <n v="22"/>
  </r>
  <r>
    <x v="0"/>
    <d v="2022-07-26T00:00:00"/>
    <s v="유머"/>
    <x v="0"/>
    <x v="16"/>
    <n v="52"/>
  </r>
  <r>
    <x v="0"/>
    <d v="2022-07-27T00:00:00"/>
    <s v="유머"/>
    <x v="0"/>
    <x v="17"/>
    <n v="1"/>
  </r>
  <r>
    <x v="0"/>
    <d v="2022-07-26T00:00:00"/>
    <s v="유머"/>
    <x v="0"/>
    <x v="17"/>
    <n v="50"/>
  </r>
  <r>
    <x v="0"/>
    <d v="2022-07-26T00:00:00"/>
    <s v="유머"/>
    <x v="1"/>
    <x v="18"/>
    <n v="61"/>
  </r>
  <r>
    <x v="0"/>
    <d v="2022-07-26T00:00:00"/>
    <s v="유머"/>
    <x v="0"/>
    <x v="18"/>
    <n v="44"/>
  </r>
  <r>
    <x v="0"/>
    <d v="2022-07-26T00:00:00"/>
    <s v="유머"/>
    <x v="2"/>
    <x v="19"/>
    <n v="86"/>
  </r>
  <r>
    <x v="0"/>
    <d v="2022-07-26T00:00:00"/>
    <s v="유머"/>
    <x v="0"/>
    <x v="19"/>
    <n v="41"/>
  </r>
  <r>
    <x v="0"/>
    <d v="2022-07-26T00:00:00"/>
    <s v="유머"/>
    <x v="1"/>
    <x v="20"/>
    <n v="60"/>
  </r>
  <r>
    <x v="0"/>
    <d v="2022-07-26T00:00:00"/>
    <s v="유머"/>
    <x v="0"/>
    <x v="20"/>
    <n v="68"/>
  </r>
  <r>
    <x v="0"/>
    <d v="2022-07-26T00:00:00"/>
    <s v="유머"/>
    <x v="1"/>
    <x v="21"/>
    <n v="60"/>
  </r>
  <r>
    <x v="0"/>
    <d v="2022-07-26T00:00:00"/>
    <s v="유머"/>
    <x v="2"/>
    <x v="21"/>
    <n v="36"/>
  </r>
  <r>
    <x v="0"/>
    <d v="2022-07-26T00:00:00"/>
    <s v="유머"/>
    <x v="0"/>
    <x v="21"/>
    <n v="54"/>
  </r>
  <r>
    <x v="0"/>
    <d v="2022-07-26T00:00:00"/>
    <s v="유머"/>
    <x v="0"/>
    <x v="22"/>
    <n v="50"/>
  </r>
  <r>
    <x v="0"/>
    <d v="2022-07-26T00:00:00"/>
    <s v="유머"/>
    <x v="3"/>
    <x v="22"/>
    <n v="11"/>
  </r>
  <r>
    <x v="0"/>
    <d v="2022-07-27T00:00:00"/>
    <s v="유머"/>
    <x v="3"/>
    <x v="22"/>
    <n v="28"/>
  </r>
  <r>
    <x v="0"/>
    <d v="2022-07-26T00:00:00"/>
    <s v="유머"/>
    <x v="0"/>
    <x v="23"/>
    <n v="57"/>
  </r>
  <r>
    <x v="0"/>
    <d v="2022-07-26T00:00:00"/>
    <s v="유머"/>
    <x v="0"/>
    <x v="24"/>
    <n v="99"/>
  </r>
  <r>
    <x v="0"/>
    <d v="2022-07-26T00:00:00"/>
    <s v="유머"/>
    <x v="2"/>
    <x v="24"/>
    <n v="96"/>
  </r>
  <r>
    <x v="0"/>
    <d v="2022-07-27T00:00:00"/>
    <s v="유머"/>
    <x v="0"/>
    <x v="24"/>
    <n v="48"/>
  </r>
  <r>
    <x v="0"/>
    <d v="2022-07-27T00:00:00"/>
    <s v="유머"/>
    <x v="3"/>
    <x v="24"/>
    <n v="33"/>
  </r>
  <r>
    <x v="0"/>
    <d v="2022-07-27T00:00:00"/>
    <s v="유머"/>
    <x v="2"/>
    <x v="24"/>
    <n v="64"/>
  </r>
  <r>
    <x v="0"/>
    <d v="2022-07-26T00:00:00"/>
    <s v="유머"/>
    <x v="1"/>
    <x v="24"/>
    <n v="45"/>
  </r>
  <r>
    <x v="0"/>
    <d v="2022-07-26T00:00:00"/>
    <s v="유머"/>
    <x v="0"/>
    <x v="25"/>
    <n v="45"/>
  </r>
  <r>
    <x v="0"/>
    <d v="2022-07-27T00:00:00"/>
    <s v="유머"/>
    <x v="0"/>
    <x v="25"/>
    <n v="1"/>
  </r>
  <r>
    <x v="0"/>
    <d v="2022-07-26T00:00:00"/>
    <s v="유머"/>
    <x v="1"/>
    <x v="25"/>
    <n v="220"/>
  </r>
  <r>
    <x v="0"/>
    <d v="2022-07-27T00:00:00"/>
    <s v="유머"/>
    <x v="3"/>
    <x v="25"/>
    <n v="13"/>
  </r>
  <r>
    <x v="0"/>
    <d v="2022-07-27T00:00:00"/>
    <s v="유머"/>
    <x v="0"/>
    <x v="26"/>
    <n v="8"/>
  </r>
  <r>
    <x v="0"/>
    <d v="2022-07-26T00:00:00"/>
    <s v="유머"/>
    <x v="0"/>
    <x v="26"/>
    <n v="24"/>
  </r>
  <r>
    <x v="0"/>
    <d v="2022-07-27T00:00:00"/>
    <s v="유머"/>
    <x v="0"/>
    <x v="27"/>
    <n v="4"/>
  </r>
  <r>
    <x v="0"/>
    <d v="2022-07-26T00:00:00"/>
    <s v="유머"/>
    <x v="0"/>
    <x v="27"/>
    <n v="41"/>
  </r>
  <r>
    <x v="0"/>
    <d v="2022-07-26T00:00:00"/>
    <s v="유머"/>
    <x v="0"/>
    <x v="28"/>
    <n v="50"/>
  </r>
  <r>
    <x v="0"/>
    <d v="2022-07-27T00:00:00"/>
    <s v="유머"/>
    <x v="0"/>
    <x v="28"/>
    <n v="4"/>
  </r>
  <r>
    <x v="1"/>
    <d v="2022-07-26T00:00:00"/>
    <s v="유머"/>
    <x v="0"/>
    <x v="29"/>
    <n v="2"/>
  </r>
  <r>
    <x v="1"/>
    <d v="2022-07-26T00:00:00"/>
    <s v="유머"/>
    <x v="0"/>
    <x v="1"/>
    <n v="21"/>
  </r>
  <r>
    <x v="1"/>
    <d v="2022-07-26T00:00:00"/>
    <s v="유머"/>
    <x v="0"/>
    <x v="30"/>
    <n v="31"/>
  </r>
  <r>
    <x v="1"/>
    <d v="2022-07-27T00:00:00"/>
    <s v="유머"/>
    <x v="0"/>
    <x v="30"/>
    <n v="1"/>
  </r>
  <r>
    <x v="1"/>
    <d v="2022-07-26T00:00:00"/>
    <s v="유머"/>
    <x v="0"/>
    <x v="31"/>
    <n v="6"/>
  </r>
  <r>
    <x v="1"/>
    <d v="2022-07-26T00:00:00"/>
    <s v="유머"/>
    <x v="1"/>
    <x v="3"/>
    <n v="154"/>
  </r>
  <r>
    <x v="1"/>
    <d v="2022-07-26T00:00:00"/>
    <s v="유머"/>
    <x v="2"/>
    <x v="3"/>
    <n v="30"/>
  </r>
  <r>
    <x v="1"/>
    <d v="2022-07-26T00:00:00"/>
    <s v="유머"/>
    <x v="0"/>
    <x v="3"/>
    <n v="6"/>
  </r>
  <r>
    <x v="1"/>
    <d v="2022-07-26T00:00:00"/>
    <s v="유머"/>
    <x v="1"/>
    <x v="4"/>
    <n v="31"/>
  </r>
  <r>
    <x v="1"/>
    <d v="2022-07-26T00:00:00"/>
    <s v="유머"/>
    <x v="0"/>
    <x v="4"/>
    <n v="20"/>
  </r>
  <r>
    <x v="1"/>
    <d v="2022-07-26T00:00:00"/>
    <s v="유머"/>
    <x v="3"/>
    <x v="4"/>
    <n v="11"/>
  </r>
  <r>
    <x v="1"/>
    <d v="2022-07-26T00:00:00"/>
    <s v="유머"/>
    <x v="3"/>
    <x v="5"/>
    <n v="25"/>
  </r>
  <r>
    <x v="1"/>
    <d v="2022-07-26T00:00:00"/>
    <s v="유머"/>
    <x v="0"/>
    <x v="5"/>
    <n v="55"/>
  </r>
  <r>
    <x v="1"/>
    <d v="2022-07-27T00:00:00"/>
    <s v="유머"/>
    <x v="0"/>
    <x v="5"/>
    <n v="32"/>
  </r>
  <r>
    <x v="1"/>
    <d v="2022-07-26T00:00:00"/>
    <s v="유머"/>
    <x v="3"/>
    <x v="7"/>
    <n v="20"/>
  </r>
  <r>
    <x v="1"/>
    <d v="2022-07-26T00:00:00"/>
    <s v="유머"/>
    <x v="2"/>
    <x v="7"/>
    <n v="147"/>
  </r>
  <r>
    <x v="1"/>
    <d v="2022-07-26T00:00:00"/>
    <s v="유머"/>
    <x v="0"/>
    <x v="7"/>
    <n v="37"/>
  </r>
  <r>
    <x v="1"/>
    <d v="2022-07-27T00:00:00"/>
    <s v="유머"/>
    <x v="0"/>
    <x v="7"/>
    <n v="3"/>
  </r>
  <r>
    <x v="1"/>
    <d v="2022-07-26T00:00:00"/>
    <s v="유머"/>
    <x v="2"/>
    <x v="32"/>
    <n v="169"/>
  </r>
  <r>
    <x v="1"/>
    <d v="2022-07-26T00:00:00"/>
    <s v="유머"/>
    <x v="0"/>
    <x v="32"/>
    <n v="44"/>
  </r>
  <r>
    <x v="1"/>
    <d v="2022-07-26T00:00:00"/>
    <s v="유머"/>
    <x v="3"/>
    <x v="32"/>
    <n v="46"/>
  </r>
  <r>
    <x v="1"/>
    <d v="2022-07-26T00:00:00"/>
    <s v="유머"/>
    <x v="0"/>
    <x v="33"/>
    <n v="3"/>
  </r>
  <r>
    <x v="1"/>
    <d v="2022-07-26T00:00:00"/>
    <s v="유머"/>
    <x v="0"/>
    <x v="8"/>
    <n v="3"/>
  </r>
  <r>
    <x v="1"/>
    <d v="2022-07-26T00:00:00"/>
    <s v="유머"/>
    <x v="2"/>
    <x v="9"/>
    <n v="69"/>
  </r>
  <r>
    <x v="1"/>
    <d v="2022-07-26T00:00:00"/>
    <s v="유머"/>
    <x v="0"/>
    <x v="9"/>
    <n v="18"/>
  </r>
  <r>
    <x v="1"/>
    <d v="2022-07-26T00:00:00"/>
    <s v="유머"/>
    <x v="2"/>
    <x v="9"/>
    <n v="3"/>
  </r>
  <r>
    <x v="1"/>
    <d v="2022-07-26T00:00:00"/>
    <s v="유머"/>
    <x v="0"/>
    <x v="34"/>
    <n v="33"/>
  </r>
  <r>
    <x v="1"/>
    <d v="2022-07-26T00:00:00"/>
    <s v="유머"/>
    <x v="0"/>
    <x v="35"/>
    <n v="10"/>
  </r>
  <r>
    <x v="1"/>
    <d v="2022-07-26T00:00:00"/>
    <s v="유머"/>
    <x v="0"/>
    <x v="36"/>
    <n v="5"/>
  </r>
  <r>
    <x v="1"/>
    <d v="2022-07-26T00:00:00"/>
    <s v="유머"/>
    <x v="3"/>
    <x v="37"/>
    <n v="129"/>
  </r>
  <r>
    <x v="1"/>
    <d v="2022-07-26T00:00:00"/>
    <s v="유머"/>
    <x v="0"/>
    <x v="37"/>
    <n v="8"/>
  </r>
  <r>
    <x v="1"/>
    <d v="2022-07-26T00:00:00"/>
    <s v="유머"/>
    <x v="0"/>
    <x v="13"/>
    <n v="19"/>
  </r>
  <r>
    <x v="1"/>
    <d v="2022-07-26T00:00:00"/>
    <s v="유머"/>
    <x v="0"/>
    <x v="17"/>
    <n v="50"/>
  </r>
  <r>
    <x v="1"/>
    <d v="2022-07-27T00:00:00"/>
    <s v="유머"/>
    <x v="0"/>
    <x v="17"/>
    <n v="1"/>
  </r>
  <r>
    <x v="1"/>
    <d v="2022-07-26T00:00:00"/>
    <s v="유머"/>
    <x v="1"/>
    <x v="38"/>
    <n v="28"/>
  </r>
  <r>
    <x v="1"/>
    <d v="2022-07-26T00:00:00"/>
    <s v="유머"/>
    <x v="0"/>
    <x v="38"/>
    <n v="48"/>
  </r>
  <r>
    <x v="1"/>
    <d v="2022-07-26T00:00:00"/>
    <s v="유머"/>
    <x v="0"/>
    <x v="39"/>
    <n v="54"/>
  </r>
  <r>
    <x v="1"/>
    <d v="2022-07-26T00:00:00"/>
    <s v="유머"/>
    <x v="0"/>
    <x v="40"/>
    <n v="72"/>
  </r>
  <r>
    <x v="1"/>
    <d v="2022-07-26T00:00:00"/>
    <s v="유머"/>
    <x v="0"/>
    <x v="41"/>
    <n v="75"/>
  </r>
  <r>
    <x v="1"/>
    <d v="2022-07-27T00:00:00"/>
    <s v="유머"/>
    <x v="0"/>
    <x v="41"/>
    <n v="7"/>
  </r>
  <r>
    <x v="1"/>
    <d v="2022-07-26T00:00:00"/>
    <s v="유머"/>
    <x v="2"/>
    <x v="41"/>
    <n v="284"/>
  </r>
  <r>
    <x v="1"/>
    <d v="2022-07-26T00:00:00"/>
    <s v="유머"/>
    <x v="1"/>
    <x v="41"/>
    <n v="27"/>
  </r>
  <r>
    <x v="1"/>
    <d v="2022-07-26T00:00:00"/>
    <s v="유머"/>
    <x v="0"/>
    <x v="42"/>
    <n v="64"/>
  </r>
  <r>
    <x v="1"/>
    <d v="2022-07-27T00:00:00"/>
    <s v="유머"/>
    <x v="3"/>
    <x v="42"/>
    <n v="46"/>
  </r>
  <r>
    <x v="1"/>
    <d v="2022-07-26T00:00:00"/>
    <s v="유머"/>
    <x v="3"/>
    <x v="42"/>
    <n v="51"/>
  </r>
  <r>
    <x v="1"/>
    <d v="2022-07-26T00:00:00"/>
    <s v="유머"/>
    <x v="0"/>
    <x v="43"/>
    <n v="59"/>
  </r>
  <r>
    <x v="1"/>
    <d v="2022-07-27T00:00:00"/>
    <s v="유머"/>
    <x v="2"/>
    <x v="44"/>
    <n v="76"/>
  </r>
  <r>
    <x v="1"/>
    <d v="2022-07-27T00:00:00"/>
    <s v="유머"/>
    <x v="0"/>
    <x v="44"/>
    <n v="47"/>
  </r>
  <r>
    <x v="1"/>
    <d v="2022-07-26T00:00:00"/>
    <s v="유머"/>
    <x v="0"/>
    <x v="44"/>
    <n v="84"/>
  </r>
  <r>
    <x v="1"/>
    <d v="2022-07-26T00:00:00"/>
    <s v="유머"/>
    <x v="2"/>
    <x v="44"/>
    <n v="744"/>
  </r>
  <r>
    <x v="1"/>
    <d v="2022-07-26T00:00:00"/>
    <s v="유머"/>
    <x v="0"/>
    <x v="45"/>
    <n v="60"/>
  </r>
  <r>
    <x v="1"/>
    <d v="2022-07-26T00:00:00"/>
    <s v="유머"/>
    <x v="1"/>
    <x v="45"/>
    <n v="90"/>
  </r>
  <r>
    <x v="1"/>
    <d v="2022-07-26T00:00:00"/>
    <s v="유머"/>
    <x v="1"/>
    <x v="24"/>
    <n v="45"/>
  </r>
  <r>
    <x v="1"/>
    <d v="2022-07-27T00:00:00"/>
    <s v="유머"/>
    <x v="2"/>
    <x v="24"/>
    <n v="64"/>
  </r>
  <r>
    <x v="1"/>
    <d v="2022-07-26T00:00:00"/>
    <s v="유머"/>
    <x v="2"/>
    <x v="24"/>
    <n v="96"/>
  </r>
  <r>
    <x v="1"/>
    <d v="2022-07-26T00:00:00"/>
    <s v="유머"/>
    <x v="0"/>
    <x v="24"/>
    <n v="99"/>
  </r>
  <r>
    <x v="1"/>
    <d v="2022-07-27T00:00:00"/>
    <s v="유머"/>
    <x v="0"/>
    <x v="24"/>
    <n v="48"/>
  </r>
  <r>
    <x v="1"/>
    <d v="2022-07-27T00:00:00"/>
    <s v="유머"/>
    <x v="3"/>
    <x v="24"/>
    <n v="33"/>
  </r>
  <r>
    <x v="1"/>
    <d v="2022-07-26T00:00:00"/>
    <s v="유머"/>
    <x v="0"/>
    <x v="46"/>
    <n v="63"/>
  </r>
  <r>
    <x v="1"/>
    <d v="2022-07-27T00:00:00"/>
    <s v="유머"/>
    <x v="0"/>
    <x v="46"/>
    <n v="5"/>
  </r>
  <r>
    <x v="1"/>
    <d v="2022-07-27T00:00:00"/>
    <s v="유머"/>
    <x v="0"/>
    <x v="47"/>
    <n v="1"/>
  </r>
  <r>
    <x v="1"/>
    <d v="2022-07-26T00:00:00"/>
    <s v="유머"/>
    <x v="0"/>
    <x v="47"/>
    <n v="28"/>
  </r>
  <r>
    <x v="1"/>
    <d v="2022-07-27T00:00:00"/>
    <s v="유머"/>
    <x v="0"/>
    <x v="48"/>
    <n v="15"/>
  </r>
  <r>
    <x v="1"/>
    <d v="2022-07-27T00:00:00"/>
    <s v="유머"/>
    <x v="3"/>
    <x v="48"/>
    <n v="146"/>
  </r>
  <r>
    <x v="1"/>
    <d v="2022-07-26T00:00:00"/>
    <s v="유머"/>
    <x v="0"/>
    <x v="48"/>
    <n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194B4-CD87-48D7-8D14-5532717FA672}" name="피벗 테이블11" cacheId="3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rowHeaderCaption="수집일자">
  <location ref="B132:B133" firstHeaderRow="1" firstDataRow="1" firstDataCol="0" rowPageCount="1" colPageCount="1"/>
  <pivotFields count="14">
    <pivotField showAll="0"/>
    <pivotField numFmtId="14" showAll="0"/>
    <pivotField dataField="1" showAll="0"/>
    <pivotField showAll="0"/>
    <pivotField showAll="0"/>
    <pivotField showAll="0"/>
    <pivotField showAll="0"/>
    <pivotField axis="axisPage" showAll="0">
      <items count="440">
        <item x="4"/>
        <item x="5"/>
        <item x="3"/>
        <item x="10"/>
        <item x="17"/>
        <item x="1"/>
        <item x="18"/>
        <item x="21"/>
        <item x="14"/>
        <item x="13"/>
        <item x="59"/>
        <item x="73"/>
        <item x="9"/>
        <item x="99"/>
        <item x="84"/>
        <item x="16"/>
        <item x="0"/>
        <item x="116"/>
        <item x="40"/>
        <item x="65"/>
        <item x="155"/>
        <item x="48"/>
        <item x="23"/>
        <item x="130"/>
        <item x="54"/>
        <item x="157"/>
        <item x="165"/>
        <item x="101"/>
        <item x="27"/>
        <item x="29"/>
        <item x="119"/>
        <item x="111"/>
        <item x="11"/>
        <item x="121"/>
        <item x="90"/>
        <item x="56"/>
        <item x="2"/>
        <item x="304"/>
        <item x="200"/>
        <item x="71"/>
        <item x="43"/>
        <item x="26"/>
        <item x="199"/>
        <item x="228"/>
        <item x="257"/>
        <item x="122"/>
        <item x="22"/>
        <item x="112"/>
        <item x="187"/>
        <item x="77"/>
        <item x="153"/>
        <item x="19"/>
        <item x="52"/>
        <item x="51"/>
        <item x="105"/>
        <item x="184"/>
        <item x="64"/>
        <item x="233"/>
        <item x="37"/>
        <item x="129"/>
        <item x="118"/>
        <item x="341"/>
        <item x="317"/>
        <item x="404"/>
        <item x="278"/>
        <item x="237"/>
        <item x="171"/>
        <item x="95"/>
        <item x="156"/>
        <item x="78"/>
        <item x="252"/>
        <item x="67"/>
        <item x="96"/>
        <item x="60"/>
        <item x="124"/>
        <item x="93"/>
        <item x="300"/>
        <item x="100"/>
        <item x="251"/>
        <item x="164"/>
        <item x="91"/>
        <item x="177"/>
        <item x="46"/>
        <item x="89"/>
        <item x="137"/>
        <item x="86"/>
        <item x="178"/>
        <item x="167"/>
        <item x="412"/>
        <item x="369"/>
        <item x="126"/>
        <item x="208"/>
        <item x="378"/>
        <item x="310"/>
        <item x="139"/>
        <item x="138"/>
        <item x="33"/>
        <item x="36"/>
        <item x="120"/>
        <item x="161"/>
        <item x="152"/>
        <item x="69"/>
        <item x="344"/>
        <item x="352"/>
        <item x="333"/>
        <item x="220"/>
        <item x="166"/>
        <item x="117"/>
        <item x="354"/>
        <item x="324"/>
        <item x="413"/>
        <item x="377"/>
        <item x="176"/>
        <item x="321"/>
        <item x="405"/>
        <item x="287"/>
        <item x="34"/>
        <item x="7"/>
        <item x="146"/>
        <item x="81"/>
        <item x="180"/>
        <item x="286"/>
        <item x="273"/>
        <item x="44"/>
        <item x="379"/>
        <item x="186"/>
        <item x="136"/>
        <item x="70"/>
        <item x="104"/>
        <item x="254"/>
        <item x="204"/>
        <item x="264"/>
        <item x="103"/>
        <item x="144"/>
        <item x="429"/>
        <item x="424"/>
        <item x="384"/>
        <item x="370"/>
        <item x="409"/>
        <item x="154"/>
        <item x="434"/>
        <item x="35"/>
        <item x="170"/>
        <item x="396"/>
        <item x="218"/>
        <item x="235"/>
        <item x="292"/>
        <item x="416"/>
        <item x="340"/>
        <item x="159"/>
        <item x="371"/>
        <item x="127"/>
        <item x="28"/>
        <item x="365"/>
        <item x="143"/>
        <item x="375"/>
        <item x="114"/>
        <item x="308"/>
        <item x="169"/>
        <item x="68"/>
        <item x="149"/>
        <item x="134"/>
        <item x="330"/>
        <item x="175"/>
        <item x="295"/>
        <item x="132"/>
        <item x="376"/>
        <item x="45"/>
        <item x="30"/>
        <item x="390"/>
        <item x="219"/>
        <item x="74"/>
        <item x="182"/>
        <item x="223"/>
        <item x="98"/>
        <item x="125"/>
        <item x="435"/>
        <item x="408"/>
        <item x="311"/>
        <item x="238"/>
        <item x="31"/>
        <item x="322"/>
        <item x="211"/>
        <item x="421"/>
        <item x="240"/>
        <item x="229"/>
        <item x="63"/>
        <item x="162"/>
        <item x="275"/>
        <item x="88"/>
        <item x="97"/>
        <item x="163"/>
        <item x="133"/>
        <item x="253"/>
        <item x="245"/>
        <item x="109"/>
        <item x="131"/>
        <item x="426"/>
        <item x="299"/>
        <item x="362"/>
        <item x="312"/>
        <item x="283"/>
        <item x="41"/>
        <item x="49"/>
        <item x="406"/>
        <item x="174"/>
        <item x="148"/>
        <item x="158"/>
        <item x="83"/>
        <item x="414"/>
        <item x="316"/>
        <item x="42"/>
        <item x="243"/>
        <item x="411"/>
        <item x="401"/>
        <item x="113"/>
        <item x="128"/>
        <item x="277"/>
        <item x="12"/>
        <item x="432"/>
        <item x="50"/>
        <item x="326"/>
        <item x="327"/>
        <item x="147"/>
        <item x="39"/>
        <item x="244"/>
        <item x="267"/>
        <item x="107"/>
        <item x="80"/>
        <item x="372"/>
        <item x="227"/>
        <item x="179"/>
        <item x="206"/>
        <item x="394"/>
        <item x="57"/>
        <item x="347"/>
        <item x="231"/>
        <item x="293"/>
        <item x="350"/>
        <item x="242"/>
        <item x="183"/>
        <item x="217"/>
        <item x="185"/>
        <item x="374"/>
        <item x="258"/>
        <item x="255"/>
        <item x="355"/>
        <item x="106"/>
        <item x="291"/>
        <item x="332"/>
        <item x="398"/>
        <item x="8"/>
        <item x="260"/>
        <item x="53"/>
        <item x="108"/>
        <item x="366"/>
        <item x="246"/>
        <item x="367"/>
        <item x="387"/>
        <item x="24"/>
        <item x="276"/>
        <item x="123"/>
        <item x="335"/>
        <item x="389"/>
        <item x="395"/>
        <item x="236"/>
        <item x="234"/>
        <item x="265"/>
        <item x="92"/>
        <item x="181"/>
        <item x="55"/>
        <item x="215"/>
        <item x="385"/>
        <item x="297"/>
        <item x="419"/>
        <item x="346"/>
        <item x="392"/>
        <item x="150"/>
        <item x="315"/>
        <item x="135"/>
        <item x="285"/>
        <item x="294"/>
        <item x="94"/>
        <item x="115"/>
        <item x="212"/>
        <item x="207"/>
        <item x="438"/>
        <item x="141"/>
        <item x="357"/>
        <item x="250"/>
        <item x="222"/>
        <item x="360"/>
        <item x="266"/>
        <item x="188"/>
        <item x="336"/>
        <item x="320"/>
        <item x="202"/>
        <item x="263"/>
        <item x="422"/>
        <item x="314"/>
        <item x="331"/>
        <item x="58"/>
        <item x="407"/>
        <item x="358"/>
        <item x="351"/>
        <item x="307"/>
        <item x="284"/>
        <item x="256"/>
        <item x="298"/>
        <item x="430"/>
        <item x="230"/>
        <item x="328"/>
        <item x="323"/>
        <item x="437"/>
        <item x="289"/>
        <item x="239"/>
        <item x="189"/>
        <item x="391"/>
        <item x="305"/>
        <item x="79"/>
        <item x="399"/>
        <item x="381"/>
        <item x="427"/>
        <item x="210"/>
        <item x="216"/>
        <item x="195"/>
        <item x="15"/>
        <item x="168"/>
        <item x="290"/>
        <item x="6"/>
        <item x="386"/>
        <item x="349"/>
        <item x="301"/>
        <item x="203"/>
        <item x="47"/>
        <item x="62"/>
        <item x="85"/>
        <item x="110"/>
        <item x="353"/>
        <item x="319"/>
        <item x="151"/>
        <item x="160"/>
        <item x="296"/>
        <item x="282"/>
        <item x="249"/>
        <item x="82"/>
        <item x="76"/>
        <item x="269"/>
        <item x="279"/>
        <item x="339"/>
        <item x="262"/>
        <item x="303"/>
        <item x="425"/>
        <item x="197"/>
        <item x="403"/>
        <item x="102"/>
        <item x="415"/>
        <item x="334"/>
        <item x="380"/>
        <item x="400"/>
        <item x="348"/>
        <item x="368"/>
        <item x="356"/>
        <item x="201"/>
        <item x="309"/>
        <item x="274"/>
        <item x="241"/>
        <item x="270"/>
        <item x="232"/>
        <item x="213"/>
        <item x="417"/>
        <item x="280"/>
        <item x="173"/>
        <item x="338"/>
        <item x="433"/>
        <item x="329"/>
        <item x="302"/>
        <item x="418"/>
        <item x="75"/>
        <item x="32"/>
        <item x="225"/>
        <item x="361"/>
        <item x="38"/>
        <item x="436"/>
        <item x="359"/>
        <item x="205"/>
        <item x="25"/>
        <item x="428"/>
        <item x="337"/>
        <item x="272"/>
        <item x="20"/>
        <item x="226"/>
        <item x="214"/>
        <item x="271"/>
        <item x="423"/>
        <item x="221"/>
        <item x="259"/>
        <item x="363"/>
        <item x="313"/>
        <item x="345"/>
        <item x="318"/>
        <item x="364"/>
        <item x="172"/>
        <item x="382"/>
        <item x="306"/>
        <item x="192"/>
        <item x="373"/>
        <item x="145"/>
        <item x="87"/>
        <item x="343"/>
        <item x="393"/>
        <item x="191"/>
        <item x="268"/>
        <item x="281"/>
        <item x="288"/>
        <item x="224"/>
        <item x="397"/>
        <item x="190"/>
        <item x="209"/>
        <item x="140"/>
        <item x="325"/>
        <item x="247"/>
        <item x="193"/>
        <item x="198"/>
        <item x="431"/>
        <item x="261"/>
        <item x="196"/>
        <item x="420"/>
        <item x="142"/>
        <item x="66"/>
        <item x="194"/>
        <item x="410"/>
        <item x="383"/>
        <item x="61"/>
        <item x="402"/>
        <item x="342"/>
        <item x="248"/>
        <item x="72"/>
        <item x="388"/>
        <item t="default"/>
      </items>
    </pivotField>
    <pivotField showAll="0"/>
    <pivotField numFmtId="10" showAll="0"/>
    <pivotField showAll="0"/>
    <pivotField showAll="0"/>
    <pivotField multipleItemSelectionAllowed="1" showAll="0">
      <items count="24">
        <item h="1" x="14"/>
        <item h="1" x="13"/>
        <item h="1" x="15"/>
        <item h="1" x="3"/>
        <item h="1" x="17"/>
        <item h="1" x="16"/>
        <item h="1" x="22"/>
        <item h="1" x="9"/>
        <item h="1" x="21"/>
        <item h="1" x="12"/>
        <item h="1" x="11"/>
        <item h="1" x="19"/>
        <item h="1" x="18"/>
        <item h="1" x="20"/>
        <item h="1" x="10"/>
        <item h="1" x="8"/>
        <item h="1" x="4"/>
        <item h="1" x="5"/>
        <item h="1" x="7"/>
        <item h="1" x="6"/>
        <item h="1" x="2"/>
        <item x="0"/>
        <item x="1"/>
        <item t="default"/>
      </items>
    </pivotField>
    <pivotField showAll="0"/>
  </pivotFields>
  <rowItems count="1">
    <i/>
  </rowItems>
  <colItems count="1">
    <i/>
  </colItems>
  <pageFields count="1">
    <pageField fld="7" hier="-1"/>
  </pageFields>
  <dataFields count="1">
    <dataField name="클릭된 기사수" fld="2" subtotal="count" baseField="0" baseItem="0"/>
  </dataFields>
  <formats count="8">
    <format dxfId="35">
      <pivotArea type="all" dataOnly="0" outline="0" fieldPosition="0"/>
    </format>
    <format dxfId="34">
      <pivotArea outline="0" collapsedLevelsAreSubtotals="1" fieldPosition="0"/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16A0D-B68E-4007-9F73-F8DDC866CE72}" name="피벗 테이블6" cacheId="29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rowHeaderCaption="수집일자">
  <location ref="B120:F124" firstHeaderRow="0" firstDataRow="1" firstDataCol="1"/>
  <pivotFields count="13">
    <pivotField showAll="0"/>
    <pivotField numFmtId="14" showAll="0"/>
    <pivotField dataField="1" showAll="0"/>
    <pivotField showAll="0"/>
    <pivotField dataField="1" showAll="0">
      <items count="442">
        <item x="9"/>
        <item x="6"/>
        <item x="3"/>
        <item x="15"/>
        <item x="8"/>
        <item x="1"/>
        <item x="23"/>
        <item x="26"/>
        <item x="19"/>
        <item x="18"/>
        <item x="78"/>
        <item x="91"/>
        <item x="14"/>
        <item x="121"/>
        <item x="55"/>
        <item x="21"/>
        <item x="0"/>
        <item x="66"/>
        <item x="52"/>
        <item x="84"/>
        <item x="171"/>
        <item x="42"/>
        <item x="30"/>
        <item x="72"/>
        <item x="147"/>
        <item x="174"/>
        <item x="183"/>
        <item x="122"/>
        <item x="37"/>
        <item x="40"/>
        <item x="5"/>
        <item x="131"/>
        <item x="16"/>
        <item x="140"/>
        <item x="110"/>
        <item x="75"/>
        <item x="2"/>
        <item x="309"/>
        <item x="17"/>
        <item x="177"/>
        <item x="58"/>
        <item x="36"/>
        <item x="223"/>
        <item x="238"/>
        <item x="257"/>
        <item x="141"/>
        <item x="28"/>
        <item x="132"/>
        <item x="100"/>
        <item x="95"/>
        <item x="135"/>
        <item x="24"/>
        <item x="231"/>
        <item x="69"/>
        <item x="22"/>
        <item x="202"/>
        <item x="83"/>
        <item x="70"/>
        <item x="50"/>
        <item x="34"/>
        <item x="137"/>
        <item x="342"/>
        <item x="322"/>
        <item x="405"/>
        <item x="284"/>
        <item x="245"/>
        <item x="119"/>
        <item x="117"/>
        <item x="172"/>
        <item x="96"/>
        <item x="260"/>
        <item x="123"/>
        <item x="112"/>
        <item x="79"/>
        <item x="126"/>
        <item x="111"/>
        <item x="305"/>
        <item x="222"/>
        <item x="259"/>
        <item x="182"/>
        <item x="246"/>
        <item x="195"/>
        <item x="64"/>
        <item x="109"/>
        <item x="153"/>
        <item x="106"/>
        <item x="113"/>
        <item x="71"/>
        <item x="268"/>
        <item x="366"/>
        <item x="248"/>
        <item x="13"/>
        <item x="376"/>
        <item x="397"/>
        <item x="201"/>
        <item x="414"/>
        <item x="44"/>
        <item x="317"/>
        <item x="139"/>
        <item x="62"/>
        <item x="168"/>
        <item x="74"/>
        <item x="281"/>
        <item x="353"/>
        <item x="216"/>
        <item x="54"/>
        <item x="227"/>
        <item x="104"/>
        <item x="356"/>
        <item x="326"/>
        <item x="217"/>
        <item x="375"/>
        <item x="194"/>
        <item x="325"/>
        <item x="406"/>
        <item x="56"/>
        <item x="45"/>
        <item x="10"/>
        <item x="247"/>
        <item x="290"/>
        <item x="258"/>
        <item x="296"/>
        <item x="4"/>
        <item x="59"/>
        <item x="295"/>
        <item x="207"/>
        <item x="152"/>
        <item x="88"/>
        <item x="125"/>
        <item x="264"/>
        <item x="148"/>
        <item x="271"/>
        <item x="279"/>
        <item x="159"/>
        <item x="429"/>
        <item x="424"/>
        <item x="277"/>
        <item x="440"/>
        <item x="409"/>
        <item x="410"/>
        <item x="170"/>
        <item x="434"/>
        <item x="46"/>
        <item x="188"/>
        <item x="396"/>
        <item x="228"/>
        <item x="243"/>
        <item x="299"/>
        <item x="416"/>
        <item x="310"/>
        <item x="175"/>
        <item x="367"/>
        <item x="393"/>
        <item x="39"/>
        <item x="334"/>
        <item x="158"/>
        <item x="372"/>
        <item x="329"/>
        <item x="314"/>
        <item x="108"/>
        <item x="226"/>
        <item x="165"/>
        <item x="97"/>
        <item x="333"/>
        <item x="233"/>
        <item x="300"/>
        <item x="149"/>
        <item x="373"/>
        <item x="331"/>
        <item x="41"/>
        <item x="285"/>
        <item x="212"/>
        <item x="92"/>
        <item x="273"/>
        <item x="232"/>
        <item x="120"/>
        <item x="235"/>
        <item x="435"/>
        <item x="162"/>
        <item x="151"/>
        <item x="173"/>
        <item x="275"/>
        <item x="189"/>
        <item x="263"/>
        <item x="421"/>
        <item x="249"/>
        <item x="61"/>
        <item x="82"/>
        <item x="47"/>
        <item x="76"/>
        <item x="294"/>
        <item x="289"/>
        <item x="99"/>
        <item x="150"/>
        <item x="262"/>
        <item x="261"/>
        <item x="81"/>
        <item x="185"/>
        <item x="426"/>
        <item x="304"/>
        <item x="363"/>
        <item x="313"/>
        <item x="282"/>
        <item x="181"/>
        <item x="67"/>
        <item x="241"/>
        <item x="236"/>
        <item x="164"/>
        <item x="270"/>
        <item x="103"/>
        <item x="136"/>
        <item x="321"/>
        <item x="57"/>
        <item x="252"/>
        <item x="184"/>
        <item x="211"/>
        <item x="133"/>
        <item x="145"/>
        <item x="283"/>
        <item x="180"/>
        <item x="432"/>
        <item x="68"/>
        <item x="359"/>
        <item x="199"/>
        <item x="114"/>
        <item x="250"/>
        <item x="253"/>
        <item x="328"/>
        <item x="128"/>
        <item x="178"/>
        <item x="368"/>
        <item x="224"/>
        <item x="197"/>
        <item x="220"/>
        <item x="392"/>
        <item x="237"/>
        <item x="350"/>
        <item x="240"/>
        <item x="383"/>
        <item x="29"/>
        <item x="251"/>
        <item x="200"/>
        <item x="399"/>
        <item x="203"/>
        <item x="115"/>
        <item x="371"/>
        <item x="53"/>
        <item x="144"/>
        <item x="127"/>
        <item x="138"/>
        <item x="221"/>
        <item x="398"/>
        <item x="12"/>
        <item x="269"/>
        <item x="27"/>
        <item x="187"/>
        <item x="116"/>
        <item x="255"/>
        <item x="146"/>
        <item x="386"/>
        <item x="31"/>
        <item x="51"/>
        <item x="142"/>
        <item x="337"/>
        <item x="32"/>
        <item x="395"/>
        <item x="193"/>
        <item x="242"/>
        <item x="213"/>
        <item x="179"/>
        <item x="198"/>
        <item x="73"/>
        <item x="205"/>
        <item x="346"/>
        <item x="303"/>
        <item x="419"/>
        <item x="60"/>
        <item x="390"/>
        <item x="166"/>
        <item x="320"/>
        <item x="118"/>
        <item x="192"/>
        <item x="439"/>
        <item x="297"/>
        <item x="38"/>
        <item x="244"/>
        <item x="35"/>
        <item x="315"/>
        <item x="438"/>
        <item x="214"/>
        <item x="358"/>
        <item x="63"/>
        <item x="266"/>
        <item x="360"/>
        <item x="348"/>
        <item x="206"/>
        <item x="339"/>
        <item x="324"/>
        <item x="204"/>
        <item x="169"/>
        <item x="422"/>
        <item x="311"/>
        <item x="302"/>
        <item x="77"/>
        <item x="400"/>
        <item x="374"/>
        <item x="160"/>
        <item x="33"/>
        <item x="143"/>
        <item x="287"/>
        <item x="124"/>
        <item x="430"/>
        <item x="101"/>
        <item x="330"/>
        <item x="86"/>
        <item x="437"/>
        <item x="298"/>
        <item x="87"/>
        <item x="336"/>
        <item x="351"/>
        <item x="276"/>
        <item x="210"/>
        <item x="11"/>
        <item x="379"/>
        <item x="427"/>
        <item x="370"/>
        <item x="265"/>
        <item x="129"/>
        <item x="20"/>
        <item x="186"/>
        <item x="301"/>
        <item x="7"/>
        <item x="316"/>
        <item x="327"/>
        <item x="307"/>
        <item x="89"/>
        <item x="65"/>
        <item x="163"/>
        <item x="105"/>
        <item x="130"/>
        <item x="354"/>
        <item x="196"/>
        <item x="167"/>
        <item x="176"/>
        <item x="413"/>
        <item x="229"/>
        <item x="344"/>
        <item x="102"/>
        <item x="94"/>
        <item x="274"/>
        <item x="286"/>
        <item x="341"/>
        <item x="218"/>
        <item x="267"/>
        <item x="425"/>
        <item x="98"/>
        <item x="345"/>
        <item x="404"/>
        <item x="415"/>
        <item x="349"/>
        <item x="357"/>
        <item x="401"/>
        <item x="402"/>
        <item x="340"/>
        <item x="361"/>
        <item x="215"/>
        <item x="391"/>
        <item x="280"/>
        <item x="364"/>
        <item x="385"/>
        <item x="394"/>
        <item x="254"/>
        <item x="417"/>
        <item x="48"/>
        <item x="191"/>
        <item x="134"/>
        <item x="433"/>
        <item x="318"/>
        <item x="308"/>
        <item x="418"/>
        <item x="93"/>
        <item x="43"/>
        <item x="323"/>
        <item x="362"/>
        <item x="239"/>
        <item x="436"/>
        <item x="382"/>
        <item x="219"/>
        <item x="154"/>
        <item x="428"/>
        <item x="365"/>
        <item x="278"/>
        <item x="25"/>
        <item x="377"/>
        <item x="352"/>
        <item x="389"/>
        <item x="423"/>
        <item x="230"/>
        <item x="388"/>
        <item x="209"/>
        <item x="335"/>
        <item x="347"/>
        <item x="319"/>
        <item x="312"/>
        <item x="190"/>
        <item x="381"/>
        <item x="156"/>
        <item x="408"/>
        <item x="369"/>
        <item x="161"/>
        <item x="107"/>
        <item x="332"/>
        <item x="292"/>
        <item x="291"/>
        <item x="49"/>
        <item x="288"/>
        <item x="225"/>
        <item x="234"/>
        <item x="407"/>
        <item x="208"/>
        <item x="338"/>
        <item x="155"/>
        <item x="272"/>
        <item x="306"/>
        <item x="378"/>
        <item x="293"/>
        <item x="431"/>
        <item x="380"/>
        <item x="355"/>
        <item x="420"/>
        <item x="157"/>
        <item x="85"/>
        <item x="411"/>
        <item x="412"/>
        <item x="384"/>
        <item x="80"/>
        <item x="403"/>
        <item x="343"/>
        <item x="256"/>
        <item x="90"/>
        <item x="387"/>
        <item t="default"/>
      </items>
    </pivotField>
    <pivotField dataField="1" showAll="0"/>
    <pivotField dataField="1" numFmtId="10" showAll="0"/>
    <pivotField showAll="0"/>
    <pivotField axis="axisRow" multipleItemSelectionAllowed="1" showAll="0">
      <items count="50">
        <item h="1" x="10"/>
        <item h="1" x="43"/>
        <item h="1" x="25"/>
        <item h="1" x="26"/>
        <item h="1" x="4"/>
        <item h="1" x="9"/>
        <item h="1" x="24"/>
        <item h="1" x="30"/>
        <item h="1" x="39"/>
        <item h="1" x="17"/>
        <item h="1" x="35"/>
        <item h="1" x="40"/>
        <item h="1" x="28"/>
        <item h="1" x="34"/>
        <item h="1" x="48"/>
        <item h="1" x="42"/>
        <item h="1" x="45"/>
        <item h="1" x="19"/>
        <item h="1" x="22"/>
        <item h="1" x="37"/>
        <item h="1" x="31"/>
        <item h="1" x="33"/>
        <item h="1" x="21"/>
        <item h="1" x="12"/>
        <item h="1" x="5"/>
        <item h="1" x="18"/>
        <item h="1" x="41"/>
        <item h="1" x="0"/>
        <item h="1" x="29"/>
        <item h="1" x="16"/>
        <item h="1" x="27"/>
        <item h="1" x="36"/>
        <item h="1" x="2"/>
        <item h="1" x="13"/>
        <item h="1" x="7"/>
        <item h="1" x="8"/>
        <item h="1" x="15"/>
        <item x="3"/>
        <item h="1" x="47"/>
        <item h="1" x="23"/>
        <item h="1" x="46"/>
        <item h="1" x="6"/>
        <item h="1" x="32"/>
        <item h="1" x="20"/>
        <item h="1" x="14"/>
        <item h="1" x="44"/>
        <item h="1" x="38"/>
        <item h="1" x="11"/>
        <item h="1" x="1"/>
        <item t="default"/>
      </items>
    </pivotField>
    <pivotField showAll="0"/>
    <pivotField showAll="0"/>
    <pivotField showAll="0"/>
    <pivotField axis="axisRow" multipleItemSelectionAllowed="1" showAll="0">
      <items count="25">
        <item h="1" x="14"/>
        <item h="1" x="23"/>
        <item h="1" x="13"/>
        <item h="1" x="15"/>
        <item h="1" x="2"/>
        <item h="1" x="17"/>
        <item h="1" x="16"/>
        <item h="1" x="22"/>
        <item h="1" x="9"/>
        <item h="1" x="21"/>
        <item h="1" x="12"/>
        <item h="1" x="11"/>
        <item h="1" x="19"/>
        <item h="1" x="18"/>
        <item h="1" x="20"/>
        <item h="1" x="10"/>
        <item h="1" x="8"/>
        <item h="1" x="4"/>
        <item h="1" x="5"/>
        <item h="1" x="7"/>
        <item h="1" x="6"/>
        <item h="1" x="3"/>
        <item x="0"/>
        <item x="1"/>
        <item t="default"/>
      </items>
    </pivotField>
  </pivotFields>
  <rowFields count="2">
    <field x="8"/>
    <field x="12"/>
  </rowFields>
  <rowItems count="4">
    <i>
      <x v="37"/>
    </i>
    <i r="1">
      <x v="22"/>
    </i>
    <i r="1"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클릭된 기사수" fld="2" subtotal="count" baseField="0" baseItem="0"/>
    <dataField name="아웃클릭수 평균" fld="4" subtotal="average" baseField="8" baseItem="37" numFmtId="41"/>
    <dataField name="아웃노출수 평균" fld="5" subtotal="average" baseField="8" baseItem="37" numFmtId="41"/>
    <dataField name="아웃CTR 평균" fld="6" subtotal="average" baseField="8" baseItem="37" numFmtId="10"/>
  </dataFields>
  <formats count="19">
    <format dxfId="54">
      <pivotArea collapsedLevelsAreSubtotals="1" fieldPosition="0">
        <references count="2">
          <reference field="8" count="0" selected="0"/>
          <reference field="12" count="3">
            <x v="21"/>
            <x v="22"/>
            <x v="23"/>
          </reference>
        </references>
      </pivotArea>
    </format>
    <format dxfId="53">
      <pivotArea dataOnly="0" labelOnly="1" fieldPosition="0">
        <references count="2">
          <reference field="8" count="0" selected="0"/>
          <reference field="12" count="3">
            <x v="21"/>
            <x v="22"/>
            <x v="23"/>
          </reference>
        </references>
      </pivotArea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12" type="button" dataOnly="0" labelOnly="1" outline="0" axis="axisRow" fieldPosition="1"/>
    </format>
    <format dxfId="49">
      <pivotArea dataOnly="0" labelOnly="1" fieldPosition="0">
        <references count="1">
          <reference field="12" count="17">
            <x v="1"/>
            <x v="4"/>
            <x v="6"/>
            <x v="7"/>
            <x v="8"/>
            <x v="9"/>
            <x v="11"/>
            <x v="12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48">
      <pivotArea dataOnly="0" labelOnly="1" grandRow="1" outline="0" fieldPosition="0"/>
    </format>
    <format dxfId="47">
      <pivotArea dataOnly="0" labelOnly="1" outline="0" axis="axisValues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8" type="button" dataOnly="0" labelOnly="1" outline="0" axis="axisRow" fieldPosition="0"/>
    </format>
    <format dxfId="43">
      <pivotArea dataOnly="0" labelOnly="1" fieldPosition="0">
        <references count="1">
          <reference field="8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2">
          <reference field="8" count="0" selected="0"/>
          <reference field="12" count="17">
            <x v="1"/>
            <x v="4"/>
            <x v="6"/>
            <x v="7"/>
            <x v="8"/>
            <x v="9"/>
            <x v="11"/>
            <x v="12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40">
      <pivotArea dataOnly="0" labelOnly="1" outline="0" axis="axisValues" fieldPosition="0"/>
    </format>
    <format dxfId="39">
      <pivotArea dataOnly="0" fieldPosition="0">
        <references count="1">
          <reference field="12" count="3">
            <x v="21"/>
            <x v="22"/>
            <x v="23"/>
          </reference>
        </references>
      </pivotArea>
    </format>
    <format dxfId="38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F9BC3-2A6A-4AB7-BC99-CA9437483517}" name="피벗 테이블7" cacheId="29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rowHeaderCaption="수집일자">
  <location ref="B97:C116" firstHeaderRow="1" firstDataRow="1" firstDataCol="1"/>
  <pivotFields count="13">
    <pivotField showAll="0"/>
    <pivotField numFmtId="14" showAll="0"/>
    <pivotField dataField="1" showAll="0"/>
    <pivotField showAll="0"/>
    <pivotField showAll="0"/>
    <pivotField showAll="0"/>
    <pivotField numFmtId="10" showAll="0"/>
    <pivotField showAll="0"/>
    <pivotField axis="axisRow" multipleItemSelectionAllowed="1" showAll="0">
      <items count="50">
        <item h="1" x="10"/>
        <item h="1" x="43"/>
        <item h="1" x="25"/>
        <item h="1" x="26"/>
        <item h="1" x="4"/>
        <item h="1" x="9"/>
        <item h="1" x="24"/>
        <item h="1" x="30"/>
        <item h="1" x="39"/>
        <item h="1" x="17"/>
        <item h="1" x="35"/>
        <item h="1" x="40"/>
        <item h="1" x="28"/>
        <item h="1" x="34"/>
        <item h="1" x="48"/>
        <item h="1" x="42"/>
        <item h="1" x="45"/>
        <item h="1" x="19"/>
        <item h="1" x="22"/>
        <item h="1" x="37"/>
        <item h="1" x="31"/>
        <item h="1" x="33"/>
        <item h="1" x="21"/>
        <item h="1" x="12"/>
        <item h="1" x="5"/>
        <item h="1" x="18"/>
        <item h="1" x="41"/>
        <item h="1" x="0"/>
        <item h="1" x="29"/>
        <item h="1" x="16"/>
        <item h="1" x="27"/>
        <item h="1" x="36"/>
        <item h="1" x="2"/>
        <item h="1" x="13"/>
        <item h="1" x="7"/>
        <item h="1" x="8"/>
        <item h="1" x="15"/>
        <item x="3"/>
        <item h="1" x="47"/>
        <item h="1" x="23"/>
        <item h="1" x="46"/>
        <item h="1" x="6"/>
        <item h="1" x="32"/>
        <item h="1" x="20"/>
        <item h="1" x="14"/>
        <item h="1" x="44"/>
        <item h="1" x="38"/>
        <item h="1" x="11"/>
        <item h="1" x="1"/>
        <item t="default"/>
      </items>
    </pivotField>
    <pivotField showAll="0"/>
    <pivotField showAll="0"/>
    <pivotField showAll="0"/>
    <pivotField axis="axisRow" showAll="0">
      <items count="25">
        <item x="14"/>
        <item x="23"/>
        <item x="13"/>
        <item x="15"/>
        <item x="2"/>
        <item x="17"/>
        <item x="16"/>
        <item x="22"/>
        <item x="9"/>
        <item x="21"/>
        <item x="12"/>
        <item x="11"/>
        <item x="19"/>
        <item x="18"/>
        <item x="20"/>
        <item x="10"/>
        <item x="8"/>
        <item x="4"/>
        <item x="5"/>
        <item x="7"/>
        <item x="6"/>
        <item x="3"/>
        <item x="0"/>
        <item x="1"/>
        <item t="default"/>
      </items>
    </pivotField>
  </pivotFields>
  <rowFields count="2">
    <field x="8"/>
    <field x="12"/>
  </rowFields>
  <rowItems count="19">
    <i>
      <x v="37"/>
    </i>
    <i r="1">
      <x v="1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클릭된 기사수" fld="2" subtotal="count" baseField="0" baseItem="0"/>
  </dataFields>
  <formats count="18">
    <format dxfId="72">
      <pivotArea collapsedLevelsAreSubtotals="1" fieldPosition="0">
        <references count="2">
          <reference field="8" count="0" selected="0"/>
          <reference field="12" count="3">
            <x v="21"/>
            <x v="22"/>
            <x v="23"/>
          </reference>
        </references>
      </pivotArea>
    </format>
    <format dxfId="71">
      <pivotArea dataOnly="0" labelOnly="1" fieldPosition="0">
        <references count="2">
          <reference field="8" count="0" selected="0"/>
          <reference field="12" count="3">
            <x v="21"/>
            <x v="22"/>
            <x v="23"/>
          </reference>
        </references>
      </pivotArea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12" type="button" dataOnly="0" labelOnly="1" outline="0" axis="axisRow" fieldPosition="1"/>
    </format>
    <format dxfId="67">
      <pivotArea dataOnly="0" labelOnly="1" fieldPosition="0">
        <references count="1">
          <reference field="12" count="17">
            <x v="1"/>
            <x v="4"/>
            <x v="6"/>
            <x v="7"/>
            <x v="8"/>
            <x v="9"/>
            <x v="11"/>
            <x v="12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8" type="button" dataOnly="0" labelOnly="1" outline="0" axis="axisRow" fieldPosition="0"/>
    </format>
    <format dxfId="61">
      <pivotArea dataOnly="0" labelOnly="1" fieldPosition="0">
        <references count="1">
          <reference field="8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2">
          <reference field="8" count="0" selected="0"/>
          <reference field="12" count="17">
            <x v="1"/>
            <x v="4"/>
            <x v="6"/>
            <x v="7"/>
            <x v="8"/>
            <x v="9"/>
            <x v="11"/>
            <x v="12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58">
      <pivotArea dataOnly="0" labelOnly="1" outline="0" axis="axisValues" fieldPosition="0"/>
    </format>
    <format dxfId="57">
      <pivotArea dataOnly="0" fieldPosition="0">
        <references count="1">
          <reference field="12" count="3">
            <x v="21"/>
            <x v="22"/>
            <x v="23"/>
          </reference>
        </references>
      </pivotArea>
    </format>
    <format dxfId="56">
      <pivotArea collapsedLevelsAreSubtotals="1" fieldPosition="0">
        <references count="2">
          <reference field="8" count="0" selected="0"/>
          <reference field="12" count="1">
            <x v="21"/>
          </reference>
        </references>
      </pivotArea>
    </format>
    <format dxfId="55">
      <pivotArea dataOnly="0" labelOnly="1" fieldPosition="0">
        <references count="2">
          <reference field="8" count="0" selected="0"/>
          <reference field="12" count="1">
            <x v="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3D42AD-E31B-4C8D-B1A2-D7288B822BF3}" name="피벗 테이블7" cacheId="4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F66" firstHeaderRow="1" firstDataRow="2" firstDataCol="1"/>
  <pivotFields count="6">
    <pivotField axis="axisRow" showAll="0">
      <items count="3">
        <item x="0"/>
        <item x="1"/>
        <item t="default"/>
      </items>
    </pivotField>
    <pivotField numFmtId="14" showAll="0"/>
    <pivotField showAll="0"/>
    <pivotField axis="axisCol" showAll="0">
      <items count="5">
        <item x="3"/>
        <item x="1"/>
        <item x="2"/>
        <item x="0"/>
        <item t="default"/>
      </items>
    </pivotField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showAll="0"/>
  </pivotFields>
  <rowFields count="2">
    <field x="0"/>
    <field x="4"/>
  </rowFields>
  <rowItems count="6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"/>
    </i>
    <i r="1">
      <x v="1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3"/>
    </i>
    <i r="1">
      <x v="17"/>
    </i>
    <i r="1">
      <x v="24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합계 : view" fld="5" baseField="0" baseItem="0"/>
  </dataFields>
  <formats count="28">
    <format dxfId="16">
      <pivotArea collapsedLevelsAreSubtotals="1" fieldPosition="0">
        <references count="1">
          <reference field="4" count="3">
            <x v="3"/>
            <x v="4"/>
            <x v="5"/>
          </reference>
        </references>
      </pivotArea>
    </format>
    <format dxfId="17">
      <pivotArea dataOnly="0" labelOnly="1" fieldPosition="0">
        <references count="1">
          <reference field="4" count="3">
            <x v="3"/>
            <x v="4"/>
            <x v="5"/>
          </reference>
        </references>
      </pivotArea>
    </format>
    <format dxfId="18">
      <pivotArea dataOnly="0" fieldPosition="0">
        <references count="1">
          <reference field="4" count="1">
            <x v="7"/>
          </reference>
        </references>
      </pivotArea>
    </format>
    <format dxfId="19">
      <pivotArea field="4" grandCol="1" collapsedLevelsAreSubtotals="1" axis="axisRow" fieldPosition="1">
        <references count="1">
          <reference field="4" count="1">
            <x v="7"/>
          </reference>
        </references>
      </pivotArea>
    </format>
    <format dxfId="20">
      <pivotArea collapsedLevelsAreSubtotals="1" fieldPosition="0">
        <references count="1">
          <reference field="4" count="1">
            <x v="9"/>
          </reference>
        </references>
      </pivotArea>
    </format>
    <format dxfId="21">
      <pivotArea dataOnly="0" labelOnly="1" fieldPosition="0">
        <references count="1">
          <reference field="4" count="1">
            <x v="9"/>
          </reference>
        </references>
      </pivotArea>
    </format>
    <format dxfId="22">
      <pivotArea collapsedLevelsAreSubtotals="1" fieldPosition="0">
        <references count="1">
          <reference field="4" count="4">
            <x v="18"/>
            <x v="19"/>
            <x v="20"/>
            <x v="21"/>
          </reference>
        </references>
      </pivotArea>
    </format>
    <format dxfId="23">
      <pivotArea dataOnly="0" labelOnly="1" fieldPosition="0">
        <references count="1">
          <reference field="4" count="4">
            <x v="18"/>
            <x v="19"/>
            <x v="20"/>
            <x v="21"/>
          </reference>
        </references>
      </pivotArea>
    </format>
    <format dxfId="24">
      <pivotArea collapsedLevelsAreSubtotals="1" fieldPosition="0">
        <references count="1">
          <reference field="4" count="1">
            <x v="22"/>
          </reference>
        </references>
      </pivotArea>
    </format>
    <format dxfId="25">
      <pivotArea dataOnly="0" labelOnly="1" fieldPosition="0">
        <references count="1">
          <reference field="4" count="1">
            <x v="22"/>
          </reference>
        </references>
      </pivotArea>
    </format>
    <format dxfId="26">
      <pivotArea collapsedLevelsAreSubtotals="1" fieldPosition="0">
        <references count="1">
          <reference field="4" count="2">
            <x v="24"/>
            <x v="25"/>
          </reference>
        </references>
      </pivotArea>
    </format>
    <format dxfId="27">
      <pivotArea dataOnly="0" labelOnly="1" fieldPosition="0">
        <references count="1">
          <reference field="4" count="2">
            <x v="24"/>
            <x v="25"/>
          </reference>
        </references>
      </pivotArea>
    </format>
    <format dxfId="15">
      <pivotArea collapsedLevelsAreSubtotals="1" fieldPosition="0">
        <references count="2">
          <reference field="0" count="1" selected="0">
            <x v="1"/>
          </reference>
          <reference field="4" count="1">
            <x v="32"/>
          </reference>
        </references>
      </pivotArea>
    </format>
    <format dxfId="14">
      <pivotArea dataOnly="0" labelOnly="1" fieldPosition="0">
        <references count="2">
          <reference field="0" count="1" selected="0">
            <x v="1"/>
          </reference>
          <reference field="4" count="1">
            <x v="32"/>
          </reference>
        </references>
      </pivotArea>
    </format>
    <format dxfId="13">
      <pivotArea collapsedLevelsAreSubtotals="1" fieldPosition="0">
        <references count="2">
          <reference field="0" count="1" selected="0">
            <x v="1"/>
          </reference>
          <reference field="4" count="2">
            <x v="37"/>
            <x v="38"/>
          </reference>
        </references>
      </pivotArea>
    </format>
    <format dxfId="12">
      <pivotArea dataOnly="0" labelOnly="1" fieldPosition="0">
        <references count="2">
          <reference field="0" count="1" selected="0">
            <x v="1"/>
          </reference>
          <reference field="4" count="2">
            <x v="37"/>
            <x v="38"/>
          </reference>
        </references>
      </pivotArea>
    </format>
    <format dxfId="11">
      <pivotArea collapsedLevelsAreSubtotals="1" fieldPosition="0">
        <references count="2">
          <reference field="0" count="1" selected="0">
            <x v="1"/>
          </reference>
          <reference field="4" count="2">
            <x v="41"/>
            <x v="42"/>
          </reference>
        </references>
      </pivotArea>
    </format>
    <format dxfId="10">
      <pivotArea dataOnly="0" labelOnly="1" fieldPosition="0">
        <references count="2">
          <reference field="0" count="1" selected="0">
            <x v="1"/>
          </reference>
          <reference field="4" count="2">
            <x v="41"/>
            <x v="42"/>
          </reference>
        </references>
      </pivotArea>
    </format>
    <format dxfId="9">
      <pivotArea collapsedLevelsAreSubtotals="1" fieldPosition="0">
        <references count="2">
          <reference field="0" count="1" selected="0">
            <x v="1"/>
          </reference>
          <reference field="4" count="2">
            <x v="44"/>
            <x v="45"/>
          </reference>
        </references>
      </pivotArea>
    </format>
    <format dxfId="8">
      <pivotArea dataOnly="0" labelOnly="1" fieldPosition="0">
        <references count="2">
          <reference field="0" count="1" selected="0">
            <x v="1"/>
          </reference>
          <reference field="4" count="2">
            <x v="44"/>
            <x v="45"/>
          </reference>
        </references>
      </pivotArea>
    </format>
    <format dxfId="7">
      <pivotArea collapsedLevelsAreSubtotals="1" fieldPosition="0">
        <references count="2">
          <reference field="0" count="1" selected="0">
            <x v="1"/>
          </reference>
          <reference field="4" count="1">
            <x v="48"/>
          </reference>
        </references>
      </pivotArea>
    </format>
    <format dxfId="6">
      <pivotArea dataOnly="0" labelOnly="1" fieldPosition="0">
        <references count="2">
          <reference field="0" count="1" selected="0">
            <x v="1"/>
          </reference>
          <reference field="4" count="1">
            <x v="48"/>
          </reference>
        </references>
      </pivotArea>
    </format>
    <format dxfId="5">
      <pivotArea outline="0" collapsedLevelsAreSubtotals="1" fieldPosition="0">
        <references count="1">
          <reference field="3" count="3" selected="0">
            <x v="0"/>
            <x v="1"/>
            <x v="2"/>
          </reference>
        </references>
      </pivotArea>
    </format>
    <format dxfId="4">
      <pivotArea field="3" type="button" dataOnly="0" labelOnly="1" outline="0" axis="axisCol" fieldPosition="0"/>
    </format>
    <format dxfId="3">
      <pivotArea type="topRight" dataOnly="0" labelOnly="1" outline="0" offset="A1:B1" fieldPosition="0"/>
    </format>
    <format dxfId="2">
      <pivotArea dataOnly="0" labelOnly="1" fieldPosition="0">
        <references count="1">
          <reference field="3" count="3">
            <x v="0"/>
            <x v="1"/>
            <x v="2"/>
          </reference>
        </references>
      </pivotArea>
    </format>
    <format dxfId="1">
      <pivotArea collapsedLevelsAreSubtotals="1" fieldPosition="0">
        <references count="2">
          <reference field="0" count="1">
            <x v="1"/>
          </reference>
          <reference field="3" count="3" selected="0">
            <x v="0"/>
            <x v="1"/>
            <x v="2"/>
          </reference>
        </references>
      </pivotArea>
    </format>
    <format dxfId="0">
      <pivotArea collapsedLevelsAreSubtotals="1" fieldPosition="0">
        <references count="2">
          <reference field="0" count="1">
            <x v="0"/>
          </reference>
          <reference field="3" count="3" selected="0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dmin.newspic.kr/stat/newCategoryContents?startDate=2022-07-26&amp;endDate=2022-07-26&amp;_includeRequestKeyList=1&amp;uname=&amp;isPartnersAllInclude=true&amp;_isPartnersAllInclude=on&amp;_excludeRequestKeyList=1&amp;_isPartnersAllExclude=on&amp;_includeProviderNoList=1&amp;includeProviderNoList=&amp;cate1=CA05&amp;cate2=CA0518&amp;sortField=OUTLINK&amp;sortOrder=desc&amp;pageSize=2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B735-D610-43A2-A3F9-E359A71D20D9}">
  <sheetPr>
    <tabColor theme="7" tint="0.59999389629810485"/>
  </sheetPr>
  <dimension ref="A3:H31"/>
  <sheetViews>
    <sheetView showGridLines="0" tabSelected="1" workbookViewId="0">
      <selection activeCell="E30" sqref="E30"/>
    </sheetView>
  </sheetViews>
  <sheetFormatPr defaultRowHeight="13.5" x14ac:dyDescent="0.25"/>
  <cols>
    <col min="1" max="1" width="9.140625" style="67"/>
    <col min="2" max="2" width="21.28515625" style="67" customWidth="1"/>
    <col min="3" max="3" width="12.85546875" style="67" bestFit="1" customWidth="1"/>
    <col min="4" max="4" width="15.28515625" style="67" bestFit="1" customWidth="1"/>
    <col min="5" max="5" width="9.140625" style="67"/>
    <col min="6" max="6" width="16.140625" style="67" bestFit="1" customWidth="1"/>
    <col min="7" max="7" width="11.28515625" style="67" customWidth="1"/>
    <col min="8" max="16384" width="9.140625" style="67"/>
  </cols>
  <sheetData>
    <row r="3" spans="1:8" x14ac:dyDescent="0.25">
      <c r="B3" s="68" t="s">
        <v>4104</v>
      </c>
    </row>
    <row r="4" spans="1:8" x14ac:dyDescent="0.25">
      <c r="B4" s="56"/>
    </row>
    <row r="5" spans="1:8" x14ac:dyDescent="0.25">
      <c r="B5" s="6" t="s">
        <v>4105</v>
      </c>
    </row>
    <row r="6" spans="1:8" x14ac:dyDescent="0.25">
      <c r="B6" s="57" t="s">
        <v>4112</v>
      </c>
    </row>
    <row r="7" spans="1:8" x14ac:dyDescent="0.25">
      <c r="B7" s="57"/>
    </row>
    <row r="8" spans="1:8" ht="16.5" customHeight="1" x14ac:dyDescent="0.25">
      <c r="B8" s="6" t="s">
        <v>4106</v>
      </c>
    </row>
    <row r="9" spans="1:8" x14ac:dyDescent="0.25">
      <c r="B9" s="69" t="s">
        <v>4107</v>
      </c>
      <c r="G9" s="70"/>
    </row>
    <row r="10" spans="1:8" x14ac:dyDescent="0.25">
      <c r="A10" s="56"/>
      <c r="B10" s="56" t="s">
        <v>4101</v>
      </c>
      <c r="C10" s="56"/>
      <c r="D10" s="56"/>
      <c r="E10" s="56"/>
      <c r="F10" s="56"/>
      <c r="G10" s="56"/>
      <c r="H10" s="56"/>
    </row>
    <row r="11" spans="1:8" x14ac:dyDescent="0.25">
      <c r="B11" s="57" t="s">
        <v>4072</v>
      </c>
      <c r="G11" s="70"/>
    </row>
    <row r="12" spans="1:8" x14ac:dyDescent="0.25">
      <c r="B12" s="57" t="s">
        <v>4073</v>
      </c>
      <c r="G12" s="70"/>
    </row>
    <row r="13" spans="1:8" ht="40.5" x14ac:dyDescent="0.25">
      <c r="B13" s="71"/>
      <c r="C13" s="87" t="s">
        <v>4174</v>
      </c>
      <c r="D13" s="86" t="s">
        <v>4175</v>
      </c>
      <c r="E13" s="86" t="s">
        <v>4176</v>
      </c>
      <c r="F13" s="86" t="s">
        <v>4172</v>
      </c>
      <c r="G13" s="86" t="s">
        <v>4173</v>
      </c>
    </row>
    <row r="14" spans="1:8" ht="27" x14ac:dyDescent="0.25">
      <c r="B14" s="66" t="s">
        <v>4077</v>
      </c>
      <c r="C14" s="62">
        <v>0.11853690600757845</v>
      </c>
      <c r="D14" s="63">
        <v>15.653846153846153</v>
      </c>
      <c r="E14" s="63">
        <v>14281</v>
      </c>
      <c r="F14" s="63">
        <v>1303</v>
      </c>
      <c r="G14" s="63">
        <v>12</v>
      </c>
    </row>
    <row r="15" spans="1:8" ht="27" x14ac:dyDescent="0.25">
      <c r="B15" s="66" t="s">
        <v>4078</v>
      </c>
      <c r="C15" s="62">
        <v>7.7585444023289679E-2</v>
      </c>
      <c r="D15" s="63">
        <v>26</v>
      </c>
      <c r="E15" s="63">
        <v>34480.633333333331</v>
      </c>
      <c r="F15" s="63">
        <v>2564</v>
      </c>
      <c r="G15" s="63">
        <v>14</v>
      </c>
    </row>
    <row r="16" spans="1:8" x14ac:dyDescent="0.25">
      <c r="B16" s="57"/>
    </row>
    <row r="17" spans="2:2" x14ac:dyDescent="0.25">
      <c r="B17" s="6" t="s">
        <v>4108</v>
      </c>
    </row>
    <row r="18" spans="2:2" x14ac:dyDescent="0.25">
      <c r="B18" s="56" t="s">
        <v>4109</v>
      </c>
    </row>
    <row r="19" spans="2:2" x14ac:dyDescent="0.25">
      <c r="B19" s="56" t="s">
        <v>4110</v>
      </c>
    </row>
    <row r="20" spans="2:2" x14ac:dyDescent="0.25">
      <c r="B20" s="56"/>
    </row>
    <row r="21" spans="2:2" x14ac:dyDescent="0.25">
      <c r="B21" s="4" t="s">
        <v>4111</v>
      </c>
    </row>
    <row r="22" spans="2:2" x14ac:dyDescent="0.25">
      <c r="B22" s="57" t="s">
        <v>4177</v>
      </c>
    </row>
    <row r="25" spans="2:2" x14ac:dyDescent="0.25">
      <c r="B25" s="4"/>
    </row>
    <row r="30" spans="2:2" x14ac:dyDescent="0.25">
      <c r="B30" s="4"/>
    </row>
    <row r="31" spans="2:2" x14ac:dyDescent="0.25">
      <c r="B31" s="57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41BE-6FF3-4581-AE41-DCBAE5717E4E}">
  <sheetPr>
    <tabColor theme="7" tint="0.79998168889431442"/>
  </sheetPr>
  <dimension ref="A2:O134"/>
  <sheetViews>
    <sheetView showGridLines="0" topLeftCell="A20" zoomScale="85" zoomScaleNormal="85" workbookViewId="0">
      <selection activeCell="F65" sqref="F65"/>
    </sheetView>
  </sheetViews>
  <sheetFormatPr defaultRowHeight="13.5" x14ac:dyDescent="0.25"/>
  <cols>
    <col min="2" max="2" width="17.140625" customWidth="1"/>
    <col min="3" max="3" width="15.28515625" bestFit="1" customWidth="1"/>
    <col min="4" max="4" width="13.7109375" customWidth="1"/>
    <col min="5" max="5" width="14" customWidth="1"/>
    <col min="6" max="6" width="9" customWidth="1"/>
    <col min="7" max="7" width="22.7109375" style="1" bestFit="1" customWidth="1"/>
    <col min="8" max="8" width="60.42578125" bestFit="1" customWidth="1"/>
    <col min="9" max="10" width="13.28515625" bestFit="1" customWidth="1"/>
    <col min="11" max="11" width="13.140625" bestFit="1" customWidth="1"/>
    <col min="12" max="12" width="12.5703125" bestFit="1" customWidth="1"/>
    <col min="13" max="13" width="17.42578125" bestFit="1" customWidth="1"/>
    <col min="14" max="14" width="10" bestFit="1" customWidth="1"/>
    <col min="15" max="15" width="56.42578125" bestFit="1" customWidth="1"/>
    <col min="16" max="88" width="4" bestFit="1" customWidth="1"/>
    <col min="89" max="305" width="5.140625" bestFit="1" customWidth="1"/>
    <col min="306" max="419" width="6.28515625" bestFit="1" customWidth="1"/>
    <col min="420" max="425" width="7.42578125" bestFit="1" customWidth="1"/>
    <col min="426" max="426" width="7.5703125" bestFit="1" customWidth="1"/>
  </cols>
  <sheetData>
    <row r="2" spans="2:7" ht="16.5" x14ac:dyDescent="0.25">
      <c r="B2" s="11" t="s">
        <v>4074</v>
      </c>
    </row>
    <row r="3" spans="2:7" ht="16.5" x14ac:dyDescent="0.25">
      <c r="B3" s="11"/>
    </row>
    <row r="4" spans="2:7" ht="16.5" x14ac:dyDescent="0.25">
      <c r="B4" s="47" t="s">
        <v>4102</v>
      </c>
    </row>
    <row r="5" spans="2:7" s="56" customFormat="1" x14ac:dyDescent="0.25">
      <c r="B5" s="56" t="s">
        <v>4101</v>
      </c>
    </row>
    <row r="6" spans="2:7" x14ac:dyDescent="0.25">
      <c r="B6" s="3" t="s">
        <v>4072</v>
      </c>
    </row>
    <row r="7" spans="2:7" x14ac:dyDescent="0.25">
      <c r="B7" s="3" t="s">
        <v>4073</v>
      </c>
    </row>
    <row r="8" spans="2:7" x14ac:dyDescent="0.25">
      <c r="B8" s="64"/>
      <c r="C8" s="65" t="s">
        <v>4057</v>
      </c>
      <c r="D8" s="61" t="s">
        <v>4018</v>
      </c>
      <c r="E8" s="61" t="s">
        <v>4017</v>
      </c>
    </row>
    <row r="9" spans="2:7" ht="40.5" x14ac:dyDescent="0.25">
      <c r="B9" s="66" t="s">
        <v>4077</v>
      </c>
      <c r="C9" s="62">
        <v>0.11853690600757845</v>
      </c>
      <c r="D9" s="63">
        <f>M20</f>
        <v>15.653846153846153</v>
      </c>
      <c r="E9" s="15">
        <v>14281</v>
      </c>
    </row>
    <row r="10" spans="2:7" ht="40.5" x14ac:dyDescent="0.25">
      <c r="B10" s="66" t="s">
        <v>4078</v>
      </c>
      <c r="C10" s="62">
        <v>7.7585444023289679E-2</v>
      </c>
      <c r="D10" s="63">
        <f>M54</f>
        <v>26</v>
      </c>
      <c r="E10" s="15">
        <f>L54</f>
        <v>34480.633333333331</v>
      </c>
    </row>
    <row r="11" spans="2:7" x14ac:dyDescent="0.25">
      <c r="B11" s="3"/>
      <c r="F11" s="1"/>
      <c r="G11"/>
    </row>
    <row r="12" spans="2:7" x14ac:dyDescent="0.25">
      <c r="B12" s="3"/>
    </row>
    <row r="13" spans="2:7" x14ac:dyDescent="0.25">
      <c r="B13" s="4" t="s">
        <v>4058</v>
      </c>
    </row>
    <row r="14" spans="2:7" x14ac:dyDescent="0.25">
      <c r="B14" s="59" t="s">
        <v>4075</v>
      </c>
      <c r="C14" s="51"/>
      <c r="D14" s="51"/>
      <c r="E14" s="51"/>
      <c r="F14" s="51"/>
      <c r="G14" s="52"/>
    </row>
    <row r="15" spans="2:7" x14ac:dyDescent="0.25">
      <c r="B15" s="57" t="s">
        <v>4100</v>
      </c>
      <c r="G15" s="5"/>
    </row>
    <row r="16" spans="2:7" x14ac:dyDescent="0.25">
      <c r="B16" s="56" t="s">
        <v>4076</v>
      </c>
    </row>
    <row r="17" spans="2:15" x14ac:dyDescent="0.25">
      <c r="B17" s="56"/>
    </row>
    <row r="18" spans="2:15" x14ac:dyDescent="0.25">
      <c r="B18" s="57" t="s">
        <v>4059</v>
      </c>
    </row>
    <row r="19" spans="2:15" x14ac:dyDescent="0.25">
      <c r="B19" s="27" t="s">
        <v>4041</v>
      </c>
      <c r="C19" s="27" t="s">
        <v>4019</v>
      </c>
      <c r="D19" s="27" t="s">
        <v>4008</v>
      </c>
      <c r="E19" s="27" t="s">
        <v>4014</v>
      </c>
      <c r="F19" s="27" t="s">
        <v>4015</v>
      </c>
      <c r="G19" s="53" t="s">
        <v>4009</v>
      </c>
      <c r="H19" s="27" t="s">
        <v>4016</v>
      </c>
      <c r="I19" s="54" t="s">
        <v>4011</v>
      </c>
      <c r="J19" s="54" t="s">
        <v>4012</v>
      </c>
      <c r="K19" s="55" t="s">
        <v>4013</v>
      </c>
      <c r="L19" s="54" t="s">
        <v>4017</v>
      </c>
      <c r="M19" s="54" t="s">
        <v>4018</v>
      </c>
      <c r="N19" s="53" t="s">
        <v>3933</v>
      </c>
      <c r="O19" s="27" t="s">
        <v>4004</v>
      </c>
    </row>
    <row r="20" spans="2:15" x14ac:dyDescent="0.25">
      <c r="B20" s="27"/>
      <c r="C20" s="24"/>
      <c r="D20" s="24"/>
      <c r="E20" s="24"/>
      <c r="F20" s="24"/>
      <c r="G20" s="25"/>
      <c r="H20" s="24"/>
      <c r="I20" s="26">
        <f>AVERAGE(I21:I50)</f>
        <v>2971</v>
      </c>
      <c r="J20" s="26">
        <f>AVERAGE(J21:J50)</f>
        <v>24683.766666666666</v>
      </c>
      <c r="K20" s="32">
        <f>AVERAGE(K21:K50)</f>
        <v>0.11853690600757845</v>
      </c>
      <c r="L20" s="26">
        <f>E9</f>
        <v>14281</v>
      </c>
      <c r="M20" s="26">
        <f>AVERAGE(M21:M50)</f>
        <v>15.653846153846153</v>
      </c>
      <c r="N20" s="25"/>
      <c r="O20" s="24"/>
    </row>
    <row r="21" spans="2:15" x14ac:dyDescent="0.25">
      <c r="B21" s="27">
        <v>1</v>
      </c>
      <c r="C21" s="17" t="s">
        <v>0</v>
      </c>
      <c r="D21" s="18">
        <v>44768</v>
      </c>
      <c r="E21" s="17" t="s">
        <v>4020</v>
      </c>
      <c r="F21" s="17" t="s">
        <v>17</v>
      </c>
      <c r="G21" s="16" t="s">
        <v>1142</v>
      </c>
      <c r="H21" s="17" t="s">
        <v>1143</v>
      </c>
      <c r="I21" s="30">
        <v>973</v>
      </c>
      <c r="J21" s="30">
        <v>4300</v>
      </c>
      <c r="K21" s="13">
        <v>0.22627906976744186</v>
      </c>
      <c r="L21" s="30">
        <v>1774</v>
      </c>
      <c r="M21" s="30">
        <v>2</v>
      </c>
      <c r="N21" s="17" t="s">
        <v>3949</v>
      </c>
      <c r="O21" s="33" t="s">
        <v>4060</v>
      </c>
    </row>
    <row r="22" spans="2:15" x14ac:dyDescent="0.25">
      <c r="B22" s="27">
        <v>2</v>
      </c>
      <c r="C22" s="17" t="s">
        <v>0</v>
      </c>
      <c r="D22" s="18">
        <v>44768</v>
      </c>
      <c r="E22" s="17" t="s">
        <v>4020</v>
      </c>
      <c r="F22" s="17" t="s">
        <v>17</v>
      </c>
      <c r="G22" s="16" t="s">
        <v>3874</v>
      </c>
      <c r="H22" s="17" t="s">
        <v>3875</v>
      </c>
      <c r="I22" s="30">
        <v>5136</v>
      </c>
      <c r="J22" s="30">
        <v>27146</v>
      </c>
      <c r="K22" s="13">
        <v>0.18919914536211596</v>
      </c>
      <c r="L22" s="30">
        <v>3139</v>
      </c>
      <c r="M22" s="30">
        <v>23</v>
      </c>
      <c r="N22" s="17" t="s">
        <v>3950</v>
      </c>
      <c r="O22" s="33" t="s">
        <v>4021</v>
      </c>
    </row>
    <row r="23" spans="2:15" x14ac:dyDescent="0.25">
      <c r="B23" s="27">
        <v>3</v>
      </c>
      <c r="C23" s="19" t="s">
        <v>0</v>
      </c>
      <c r="D23" s="20">
        <v>44768</v>
      </c>
      <c r="E23" s="19" t="s">
        <v>4020</v>
      </c>
      <c r="F23" s="19" t="s">
        <v>17</v>
      </c>
      <c r="G23" s="21" t="s">
        <v>3557</v>
      </c>
      <c r="H23" s="19" t="s">
        <v>3558</v>
      </c>
      <c r="I23" s="22">
        <v>4091</v>
      </c>
      <c r="J23" s="22">
        <v>22224</v>
      </c>
      <c r="K23" s="12">
        <v>0.18408027357811374</v>
      </c>
      <c r="L23" s="22">
        <v>19515</v>
      </c>
      <c r="M23" s="22">
        <v>28</v>
      </c>
      <c r="N23" s="19" t="s">
        <v>3949</v>
      </c>
      <c r="O23" s="23" t="s">
        <v>4022</v>
      </c>
    </row>
    <row r="24" spans="2:15" x14ac:dyDescent="0.25">
      <c r="B24" s="27">
        <v>4</v>
      </c>
      <c r="C24" s="19" t="s">
        <v>0</v>
      </c>
      <c r="D24" s="20">
        <v>44768</v>
      </c>
      <c r="E24" s="19" t="s">
        <v>4020</v>
      </c>
      <c r="F24" s="19" t="s">
        <v>17</v>
      </c>
      <c r="G24" s="21" t="s">
        <v>2557</v>
      </c>
      <c r="H24" s="19" t="s">
        <v>2558</v>
      </c>
      <c r="I24" s="22">
        <v>7667</v>
      </c>
      <c r="J24" s="22">
        <v>46539</v>
      </c>
      <c r="K24" s="12">
        <v>0.16474354842175379</v>
      </c>
      <c r="L24" s="22">
        <v>4930</v>
      </c>
      <c r="M24" s="22">
        <v>4</v>
      </c>
      <c r="N24" s="19" t="s">
        <v>3949</v>
      </c>
      <c r="O24" s="23" t="s">
        <v>4023</v>
      </c>
    </row>
    <row r="25" spans="2:15" x14ac:dyDescent="0.25">
      <c r="B25" s="27">
        <v>5</v>
      </c>
      <c r="C25" s="17" t="s">
        <v>0</v>
      </c>
      <c r="D25" s="18">
        <v>44768</v>
      </c>
      <c r="E25" s="17" t="s">
        <v>4020</v>
      </c>
      <c r="F25" s="17" t="s">
        <v>17</v>
      </c>
      <c r="G25" s="16" t="s">
        <v>3595</v>
      </c>
      <c r="H25" s="17" t="s">
        <v>3596</v>
      </c>
      <c r="I25" s="30">
        <v>9604</v>
      </c>
      <c r="J25" s="30">
        <v>62234</v>
      </c>
      <c r="K25" s="13">
        <v>0.15432078927917214</v>
      </c>
      <c r="L25" s="30">
        <v>2137</v>
      </c>
      <c r="M25" s="30"/>
      <c r="N25" s="17" t="s">
        <v>3949</v>
      </c>
      <c r="O25" s="33" t="s">
        <v>4024</v>
      </c>
    </row>
    <row r="26" spans="2:15" x14ac:dyDescent="0.25">
      <c r="B26" s="27">
        <v>6</v>
      </c>
      <c r="C26" s="17" t="s">
        <v>0</v>
      </c>
      <c r="D26" s="18">
        <v>44768</v>
      </c>
      <c r="E26" s="17" t="s">
        <v>4020</v>
      </c>
      <c r="F26" s="17" t="s">
        <v>17</v>
      </c>
      <c r="G26" s="16" t="s">
        <v>1390</v>
      </c>
      <c r="H26" s="17" t="s">
        <v>1391</v>
      </c>
      <c r="I26" s="30">
        <v>1085</v>
      </c>
      <c r="J26" s="30">
        <v>7081</v>
      </c>
      <c r="K26" s="13">
        <v>0.15322694534670245</v>
      </c>
      <c r="L26" s="30">
        <v>3</v>
      </c>
      <c r="M26" s="30">
        <v>5</v>
      </c>
      <c r="N26" s="17" t="s">
        <v>3950</v>
      </c>
      <c r="O26" s="33" t="s">
        <v>4025</v>
      </c>
    </row>
    <row r="27" spans="2:15" x14ac:dyDescent="0.25">
      <c r="B27" s="27">
        <v>7</v>
      </c>
      <c r="C27" s="19" t="s">
        <v>0</v>
      </c>
      <c r="D27" s="20">
        <v>44768</v>
      </c>
      <c r="E27" s="19" t="s">
        <v>4020</v>
      </c>
      <c r="F27" s="19" t="s">
        <v>17</v>
      </c>
      <c r="G27" s="21" t="s">
        <v>1777</v>
      </c>
      <c r="H27" s="19" t="s">
        <v>1778</v>
      </c>
      <c r="I27" s="22">
        <v>8782</v>
      </c>
      <c r="J27" s="22">
        <v>60577</v>
      </c>
      <c r="K27" s="12">
        <v>0.14497251432061672</v>
      </c>
      <c r="L27" s="22">
        <v>63782</v>
      </c>
      <c r="M27" s="22">
        <v>53</v>
      </c>
      <c r="N27" s="19" t="s">
        <v>3949</v>
      </c>
      <c r="O27" s="23" t="s">
        <v>4026</v>
      </c>
    </row>
    <row r="28" spans="2:15" x14ac:dyDescent="0.25">
      <c r="B28" s="27">
        <v>8</v>
      </c>
      <c r="C28" s="17" t="s">
        <v>0</v>
      </c>
      <c r="D28" s="18">
        <v>44768</v>
      </c>
      <c r="E28" s="17" t="s">
        <v>4020</v>
      </c>
      <c r="F28" s="17" t="s">
        <v>17</v>
      </c>
      <c r="G28" s="16" t="s">
        <v>1040</v>
      </c>
      <c r="H28" s="17" t="s">
        <v>1041</v>
      </c>
      <c r="I28" s="30">
        <v>1569</v>
      </c>
      <c r="J28" s="30">
        <v>12328</v>
      </c>
      <c r="K28" s="13">
        <v>0.12727125243348475</v>
      </c>
      <c r="L28" s="30">
        <v>1</v>
      </c>
      <c r="M28" s="30">
        <v>2</v>
      </c>
      <c r="N28" s="17" t="s">
        <v>3950</v>
      </c>
      <c r="O28" s="33" t="s">
        <v>4027</v>
      </c>
    </row>
    <row r="29" spans="2:15" x14ac:dyDescent="0.25">
      <c r="B29" s="27">
        <v>9</v>
      </c>
      <c r="C29" s="19" t="s">
        <v>0</v>
      </c>
      <c r="D29" s="20">
        <v>44768</v>
      </c>
      <c r="E29" s="19" t="s">
        <v>4020</v>
      </c>
      <c r="F29" s="19" t="s">
        <v>17</v>
      </c>
      <c r="G29" s="21" t="s">
        <v>3890</v>
      </c>
      <c r="H29" s="19" t="s">
        <v>3891</v>
      </c>
      <c r="I29" s="22">
        <v>7925</v>
      </c>
      <c r="J29" s="22">
        <v>63650</v>
      </c>
      <c r="K29" s="12">
        <v>0.12450903377847604</v>
      </c>
      <c r="L29" s="22">
        <v>67783</v>
      </c>
      <c r="M29" s="22">
        <v>78</v>
      </c>
      <c r="N29" s="19" t="s">
        <v>3950</v>
      </c>
      <c r="O29" s="23" t="s">
        <v>4028</v>
      </c>
    </row>
    <row r="30" spans="2:15" x14ac:dyDescent="0.25">
      <c r="B30" s="27">
        <v>10</v>
      </c>
      <c r="C30" s="17" t="s">
        <v>0</v>
      </c>
      <c r="D30" s="18">
        <v>44768</v>
      </c>
      <c r="E30" s="17" t="s">
        <v>4020</v>
      </c>
      <c r="F30" s="17" t="s">
        <v>17</v>
      </c>
      <c r="G30" s="16" t="s">
        <v>3404</v>
      </c>
      <c r="H30" s="17" t="s">
        <v>3405</v>
      </c>
      <c r="I30" s="30">
        <v>791</v>
      </c>
      <c r="J30" s="30">
        <v>6438</v>
      </c>
      <c r="K30" s="13">
        <v>0.12286424355389873</v>
      </c>
      <c r="L30" s="30">
        <v>64</v>
      </c>
      <c r="M30" s="30"/>
      <c r="N30" s="17" t="s">
        <v>3949</v>
      </c>
      <c r="O30" s="33" t="s">
        <v>4029</v>
      </c>
    </row>
    <row r="31" spans="2:15" x14ac:dyDescent="0.25">
      <c r="B31" s="27">
        <v>11</v>
      </c>
      <c r="C31" s="17" t="s">
        <v>0</v>
      </c>
      <c r="D31" s="18">
        <v>44768</v>
      </c>
      <c r="E31" s="17" t="s">
        <v>4020</v>
      </c>
      <c r="F31" s="17" t="s">
        <v>17</v>
      </c>
      <c r="G31" s="16" t="s">
        <v>943</v>
      </c>
      <c r="H31" s="17" t="s">
        <v>944</v>
      </c>
      <c r="I31" s="30">
        <v>1201</v>
      </c>
      <c r="J31" s="30">
        <v>9816</v>
      </c>
      <c r="K31" s="13">
        <v>0.12235126324368378</v>
      </c>
      <c r="L31" s="30">
        <v>1060</v>
      </c>
      <c r="M31" s="30">
        <v>19</v>
      </c>
      <c r="N31" s="17" t="s">
        <v>3950</v>
      </c>
      <c r="O31" s="33" t="s">
        <v>4030</v>
      </c>
    </row>
    <row r="32" spans="2:15" x14ac:dyDescent="0.25">
      <c r="B32" s="27">
        <v>12</v>
      </c>
      <c r="C32" s="19" t="s">
        <v>0</v>
      </c>
      <c r="D32" s="20">
        <v>44768</v>
      </c>
      <c r="E32" s="19" t="s">
        <v>4020</v>
      </c>
      <c r="F32" s="19" t="s">
        <v>17</v>
      </c>
      <c r="G32" s="21" t="s">
        <v>421</v>
      </c>
      <c r="H32" s="19" t="s">
        <v>422</v>
      </c>
      <c r="I32" s="22">
        <v>726</v>
      </c>
      <c r="J32" s="22">
        <v>6076</v>
      </c>
      <c r="K32" s="12">
        <v>0.119486504279131</v>
      </c>
      <c r="L32" s="22">
        <v>20336</v>
      </c>
      <c r="M32" s="22">
        <v>26</v>
      </c>
      <c r="N32" s="19" t="s">
        <v>3949</v>
      </c>
      <c r="O32" s="23" t="s">
        <v>4031</v>
      </c>
    </row>
    <row r="33" spans="2:15" x14ac:dyDescent="0.25">
      <c r="B33" s="27">
        <v>13</v>
      </c>
      <c r="C33" s="19" t="s">
        <v>0</v>
      </c>
      <c r="D33" s="20">
        <v>44768</v>
      </c>
      <c r="E33" s="19" t="s">
        <v>4020</v>
      </c>
      <c r="F33" s="19" t="s">
        <v>17</v>
      </c>
      <c r="G33" s="21" t="s">
        <v>1134</v>
      </c>
      <c r="H33" s="19" t="s">
        <v>1135</v>
      </c>
      <c r="I33" s="22">
        <v>6661</v>
      </c>
      <c r="J33" s="22">
        <v>56026</v>
      </c>
      <c r="K33" s="12">
        <v>0.11889122907221647</v>
      </c>
      <c r="L33" s="22">
        <v>31382</v>
      </c>
      <c r="M33" s="22">
        <v>39</v>
      </c>
      <c r="N33" s="19" t="s">
        <v>3949</v>
      </c>
      <c r="O33" s="23" t="s">
        <v>4032</v>
      </c>
    </row>
    <row r="34" spans="2:15" x14ac:dyDescent="0.25">
      <c r="B34" s="27">
        <v>14</v>
      </c>
      <c r="C34" s="19" t="s">
        <v>0</v>
      </c>
      <c r="D34" s="20">
        <v>44768</v>
      </c>
      <c r="E34" s="19" t="s">
        <v>4020</v>
      </c>
      <c r="F34" s="19" t="s">
        <v>17</v>
      </c>
      <c r="G34" s="21" t="s">
        <v>2313</v>
      </c>
      <c r="H34" s="19" t="s">
        <v>2314</v>
      </c>
      <c r="I34" s="22">
        <v>1078</v>
      </c>
      <c r="J34" s="22">
        <v>9616</v>
      </c>
      <c r="K34" s="12">
        <v>0.11210482529118136</v>
      </c>
      <c r="L34" s="22">
        <v>38753</v>
      </c>
      <c r="M34" s="22">
        <v>16</v>
      </c>
      <c r="N34" s="19" t="s">
        <v>3949</v>
      </c>
      <c r="O34" s="23" t="s">
        <v>4033</v>
      </c>
    </row>
    <row r="35" spans="2:15" x14ac:dyDescent="0.25">
      <c r="B35" s="27">
        <v>15</v>
      </c>
      <c r="C35" s="17" t="s">
        <v>0</v>
      </c>
      <c r="D35" s="18">
        <v>44768</v>
      </c>
      <c r="E35" s="17" t="s">
        <v>4020</v>
      </c>
      <c r="F35" s="17" t="s">
        <v>17</v>
      </c>
      <c r="G35" s="16" t="s">
        <v>3272</v>
      </c>
      <c r="H35" s="17" t="s">
        <v>3273</v>
      </c>
      <c r="I35" s="30">
        <v>1892</v>
      </c>
      <c r="J35" s="30">
        <v>17265</v>
      </c>
      <c r="K35" s="13">
        <v>0.10958586736171445</v>
      </c>
      <c r="L35" s="30">
        <v>4</v>
      </c>
      <c r="M35" s="30">
        <v>5</v>
      </c>
      <c r="N35" s="17" t="s">
        <v>3950</v>
      </c>
      <c r="O35" s="33" t="s">
        <v>4034</v>
      </c>
    </row>
    <row r="36" spans="2:15" x14ac:dyDescent="0.25">
      <c r="B36" s="27">
        <v>16</v>
      </c>
      <c r="C36" s="17" t="s">
        <v>0</v>
      </c>
      <c r="D36" s="18">
        <v>44768</v>
      </c>
      <c r="E36" s="17" t="s">
        <v>4020</v>
      </c>
      <c r="F36" s="17" t="s">
        <v>17</v>
      </c>
      <c r="G36" s="16" t="s">
        <v>1743</v>
      </c>
      <c r="H36" s="17" t="s">
        <v>1744</v>
      </c>
      <c r="I36" s="30">
        <v>3035</v>
      </c>
      <c r="J36" s="30">
        <v>27761</v>
      </c>
      <c r="K36" s="13">
        <v>0.10932603292388603</v>
      </c>
      <c r="L36" s="30">
        <v>20</v>
      </c>
      <c r="M36" s="30">
        <v>1</v>
      </c>
      <c r="N36" s="17" t="s">
        <v>3949</v>
      </c>
      <c r="O36" s="33" t="s">
        <v>4035</v>
      </c>
    </row>
    <row r="37" spans="2:15" x14ac:dyDescent="0.25">
      <c r="B37" s="27">
        <v>17</v>
      </c>
      <c r="C37" s="17" t="s">
        <v>0</v>
      </c>
      <c r="D37" s="18">
        <v>44768</v>
      </c>
      <c r="E37" s="17" t="s">
        <v>4020</v>
      </c>
      <c r="F37" s="17" t="s">
        <v>17</v>
      </c>
      <c r="G37" s="16" t="s">
        <v>3390</v>
      </c>
      <c r="H37" s="17" t="s">
        <v>3391</v>
      </c>
      <c r="I37" s="30">
        <v>1080</v>
      </c>
      <c r="J37" s="30">
        <v>9980</v>
      </c>
      <c r="K37" s="13">
        <v>0.10821643286573146</v>
      </c>
      <c r="L37" s="30">
        <v>142</v>
      </c>
      <c r="M37" s="30">
        <v>5</v>
      </c>
      <c r="N37" s="17" t="s">
        <v>3950</v>
      </c>
      <c r="O37" s="33" t="s">
        <v>4062</v>
      </c>
    </row>
    <row r="38" spans="2:15" x14ac:dyDescent="0.25">
      <c r="B38" s="27">
        <v>18</v>
      </c>
      <c r="C38" s="17" t="s">
        <v>0</v>
      </c>
      <c r="D38" s="18">
        <v>44768</v>
      </c>
      <c r="E38" s="17" t="s">
        <v>4020</v>
      </c>
      <c r="F38" s="17" t="s">
        <v>17</v>
      </c>
      <c r="G38" s="16" t="s">
        <v>3394</v>
      </c>
      <c r="H38" s="17" t="s">
        <v>3395</v>
      </c>
      <c r="I38" s="30">
        <v>765</v>
      </c>
      <c r="J38" s="30">
        <v>7859</v>
      </c>
      <c r="K38" s="13">
        <v>9.7340628578699587E-2</v>
      </c>
      <c r="L38" s="30">
        <v>2405</v>
      </c>
      <c r="M38" s="30">
        <v>3</v>
      </c>
      <c r="N38" s="17" t="s">
        <v>3950</v>
      </c>
      <c r="O38" s="33" t="s">
        <v>4037</v>
      </c>
    </row>
    <row r="39" spans="2:15" x14ac:dyDescent="0.25">
      <c r="B39" s="27">
        <v>19</v>
      </c>
      <c r="C39" s="17" t="s">
        <v>0</v>
      </c>
      <c r="D39" s="18">
        <v>44768</v>
      </c>
      <c r="E39" s="17" t="s">
        <v>4020</v>
      </c>
      <c r="F39" s="17" t="s">
        <v>17</v>
      </c>
      <c r="G39" s="16" t="s">
        <v>667</v>
      </c>
      <c r="H39" s="17" t="s">
        <v>668</v>
      </c>
      <c r="I39" s="30">
        <v>2202</v>
      </c>
      <c r="J39" s="30">
        <v>22933</v>
      </c>
      <c r="K39" s="13">
        <v>9.6018837483102956E-2</v>
      </c>
      <c r="L39" s="30">
        <v>2712</v>
      </c>
      <c r="M39" s="30">
        <v>2</v>
      </c>
      <c r="N39" s="17" t="s">
        <v>3949</v>
      </c>
      <c r="O39" s="33" t="s">
        <v>4038</v>
      </c>
    </row>
    <row r="40" spans="2:15" x14ac:dyDescent="0.25">
      <c r="B40" s="27">
        <v>20</v>
      </c>
      <c r="C40" s="19" t="s">
        <v>0</v>
      </c>
      <c r="D40" s="20">
        <v>44768</v>
      </c>
      <c r="E40" s="19" t="s">
        <v>4020</v>
      </c>
      <c r="F40" s="19" t="s">
        <v>17</v>
      </c>
      <c r="G40" s="21" t="s">
        <v>2501</v>
      </c>
      <c r="H40" s="19" t="s">
        <v>2502</v>
      </c>
      <c r="I40" s="22">
        <v>2985</v>
      </c>
      <c r="J40" s="22">
        <v>31644</v>
      </c>
      <c r="K40" s="12">
        <v>9.4330678801668566E-2</v>
      </c>
      <c r="L40" s="22">
        <v>33492</v>
      </c>
      <c r="M40" s="22">
        <v>5</v>
      </c>
      <c r="N40" s="19" t="s">
        <v>3949</v>
      </c>
      <c r="O40" s="23" t="s">
        <v>4039</v>
      </c>
    </row>
    <row r="41" spans="2:15" x14ac:dyDescent="0.25">
      <c r="B41" s="27">
        <v>21</v>
      </c>
      <c r="C41" s="17" t="s">
        <v>0</v>
      </c>
      <c r="D41" s="18">
        <v>44768</v>
      </c>
      <c r="E41" s="17" t="s">
        <v>4020</v>
      </c>
      <c r="F41" s="17" t="s">
        <v>17</v>
      </c>
      <c r="G41" s="16" t="s">
        <v>1116</v>
      </c>
      <c r="H41" s="17" t="s">
        <v>1117</v>
      </c>
      <c r="I41" s="30">
        <v>914</v>
      </c>
      <c r="J41" s="30">
        <v>9863</v>
      </c>
      <c r="K41" s="13">
        <v>9.2669573152184936E-2</v>
      </c>
      <c r="L41" s="30">
        <v>4496</v>
      </c>
      <c r="M41" s="30">
        <v>11</v>
      </c>
      <c r="N41" s="17" t="s">
        <v>3950</v>
      </c>
      <c r="O41" s="33" t="s">
        <v>4040</v>
      </c>
    </row>
    <row r="42" spans="2:15" x14ac:dyDescent="0.25">
      <c r="B42" s="27">
        <v>22</v>
      </c>
      <c r="C42" s="17" t="s">
        <v>0</v>
      </c>
      <c r="D42" s="18">
        <v>44768</v>
      </c>
      <c r="E42" s="17" t="s">
        <v>4020</v>
      </c>
      <c r="F42" s="17" t="s">
        <v>17</v>
      </c>
      <c r="G42" s="16" t="s">
        <v>3105</v>
      </c>
      <c r="H42" s="17" t="s">
        <v>3106</v>
      </c>
      <c r="I42" s="30">
        <v>1865</v>
      </c>
      <c r="J42" s="30">
        <v>20310</v>
      </c>
      <c r="K42" s="13">
        <v>9.1826686361398333E-2</v>
      </c>
      <c r="L42" s="30">
        <v>2875</v>
      </c>
      <c r="M42" s="30">
        <v>4</v>
      </c>
      <c r="N42" s="17" t="s">
        <v>3949</v>
      </c>
      <c r="O42" s="33" t="s">
        <v>4063</v>
      </c>
    </row>
    <row r="43" spans="2:15" x14ac:dyDescent="0.25">
      <c r="B43" s="27">
        <v>23</v>
      </c>
      <c r="C43" s="17" t="s">
        <v>0</v>
      </c>
      <c r="D43" s="18">
        <v>44768</v>
      </c>
      <c r="E43" s="17" t="s">
        <v>4020</v>
      </c>
      <c r="F43" s="17" t="s">
        <v>17</v>
      </c>
      <c r="G43" s="16" t="s">
        <v>923</v>
      </c>
      <c r="H43" s="17" t="s">
        <v>924</v>
      </c>
      <c r="I43" s="30">
        <v>972</v>
      </c>
      <c r="J43" s="30">
        <v>10640</v>
      </c>
      <c r="K43" s="13">
        <v>9.1353383458646617E-2</v>
      </c>
      <c r="L43" s="30">
        <v>21</v>
      </c>
      <c r="M43" s="30">
        <v>5</v>
      </c>
      <c r="N43" s="17" t="s">
        <v>3950</v>
      </c>
      <c r="O43" s="33" t="s">
        <v>4064</v>
      </c>
    </row>
    <row r="44" spans="2:15" x14ac:dyDescent="0.25">
      <c r="B44" s="27">
        <v>24</v>
      </c>
      <c r="C44" s="19" t="s">
        <v>0</v>
      </c>
      <c r="D44" s="20">
        <v>44768</v>
      </c>
      <c r="E44" s="19" t="s">
        <v>4020</v>
      </c>
      <c r="F44" s="19" t="s">
        <v>17</v>
      </c>
      <c r="G44" s="21" t="s">
        <v>2075</v>
      </c>
      <c r="H44" s="19" t="s">
        <v>2076</v>
      </c>
      <c r="I44" s="22">
        <v>1814</v>
      </c>
      <c r="J44" s="22">
        <v>19973</v>
      </c>
      <c r="K44" s="12">
        <v>9.0822610524207675E-2</v>
      </c>
      <c r="L44" s="22">
        <v>112975</v>
      </c>
      <c r="M44" s="22">
        <v>51</v>
      </c>
      <c r="N44" s="19" t="s">
        <v>3949</v>
      </c>
      <c r="O44" s="23" t="s">
        <v>4065</v>
      </c>
    </row>
    <row r="45" spans="2:15" x14ac:dyDescent="0.25">
      <c r="B45" s="27">
        <v>25</v>
      </c>
      <c r="C45" s="17" t="s">
        <v>0</v>
      </c>
      <c r="D45" s="18">
        <v>44768</v>
      </c>
      <c r="E45" s="17" t="s">
        <v>4020</v>
      </c>
      <c r="F45" s="17" t="s">
        <v>17</v>
      </c>
      <c r="G45" s="16" t="s">
        <v>2393</v>
      </c>
      <c r="H45" s="17" t="s">
        <v>2394</v>
      </c>
      <c r="I45" s="30">
        <v>791</v>
      </c>
      <c r="J45" s="30">
        <v>9136</v>
      </c>
      <c r="K45" s="13">
        <v>8.6580560420315242E-2</v>
      </c>
      <c r="L45" s="30">
        <v>58</v>
      </c>
      <c r="M45" s="30">
        <v>2</v>
      </c>
      <c r="N45" s="17" t="s">
        <v>3950</v>
      </c>
      <c r="O45" s="33" t="s">
        <v>4066</v>
      </c>
    </row>
    <row r="46" spans="2:15" x14ac:dyDescent="0.25">
      <c r="B46" s="27">
        <v>26</v>
      </c>
      <c r="C46" s="17" t="s">
        <v>0</v>
      </c>
      <c r="D46" s="18">
        <v>44768</v>
      </c>
      <c r="E46" s="17" t="s">
        <v>4020</v>
      </c>
      <c r="F46" s="17" t="s">
        <v>17</v>
      </c>
      <c r="G46" s="16" t="s">
        <v>248</v>
      </c>
      <c r="H46" s="17" t="s">
        <v>249</v>
      </c>
      <c r="I46" s="30">
        <v>7318</v>
      </c>
      <c r="J46" s="30">
        <v>84603</v>
      </c>
      <c r="K46" s="13">
        <v>8.6498114724064157E-2</v>
      </c>
      <c r="L46" s="30">
        <v>3710</v>
      </c>
      <c r="M46" s="30"/>
      <c r="N46" s="17" t="s">
        <v>3949</v>
      </c>
      <c r="O46" s="33" t="s">
        <v>4067</v>
      </c>
    </row>
    <row r="47" spans="2:15" x14ac:dyDescent="0.25">
      <c r="B47" s="27">
        <v>27</v>
      </c>
      <c r="C47" s="17" t="s">
        <v>0</v>
      </c>
      <c r="D47" s="18">
        <v>44768</v>
      </c>
      <c r="E47" s="17" t="s">
        <v>4020</v>
      </c>
      <c r="F47" s="17" t="s">
        <v>17</v>
      </c>
      <c r="G47" s="16" t="s">
        <v>1312</v>
      </c>
      <c r="H47" s="17" t="s">
        <v>1313</v>
      </c>
      <c r="I47" s="30">
        <v>1331</v>
      </c>
      <c r="J47" s="30">
        <v>15407</v>
      </c>
      <c r="K47" s="13">
        <v>8.6389303563315381E-2</v>
      </c>
      <c r="L47" s="30">
        <v>461</v>
      </c>
      <c r="M47" s="30"/>
      <c r="N47" s="17" t="s">
        <v>3949</v>
      </c>
      <c r="O47" s="33" t="s">
        <v>4068</v>
      </c>
    </row>
    <row r="48" spans="2:15" x14ac:dyDescent="0.25">
      <c r="B48" s="27">
        <v>28</v>
      </c>
      <c r="C48" s="19" t="s">
        <v>0</v>
      </c>
      <c r="D48" s="20">
        <v>44768</v>
      </c>
      <c r="E48" s="19" t="s">
        <v>4020</v>
      </c>
      <c r="F48" s="19" t="s">
        <v>17</v>
      </c>
      <c r="G48" s="21" t="s">
        <v>647</v>
      </c>
      <c r="H48" s="19" t="s">
        <v>648</v>
      </c>
      <c r="I48" s="22">
        <v>764</v>
      </c>
      <c r="J48" s="22">
        <v>8899</v>
      </c>
      <c r="K48" s="12">
        <v>8.5852342959883129E-2</v>
      </c>
      <c r="L48" s="22">
        <v>6783</v>
      </c>
      <c r="M48" s="22">
        <v>13</v>
      </c>
      <c r="N48" s="19" t="s">
        <v>3950</v>
      </c>
      <c r="O48" s="23" t="s">
        <v>4069</v>
      </c>
    </row>
    <row r="49" spans="2:15" x14ac:dyDescent="0.25">
      <c r="B49" s="27">
        <v>29</v>
      </c>
      <c r="C49" s="17" t="s">
        <v>0</v>
      </c>
      <c r="D49" s="18">
        <v>44768</v>
      </c>
      <c r="E49" s="17" t="s">
        <v>4020</v>
      </c>
      <c r="F49" s="17" t="s">
        <v>17</v>
      </c>
      <c r="G49" s="16" t="s">
        <v>3842</v>
      </c>
      <c r="H49" s="17" t="s">
        <v>3843</v>
      </c>
      <c r="I49" s="30">
        <v>882</v>
      </c>
      <c r="J49" s="30">
        <v>10570</v>
      </c>
      <c r="K49" s="13">
        <v>8.3443708609271527E-2</v>
      </c>
      <c r="L49" s="30">
        <v>56</v>
      </c>
      <c r="M49" s="30">
        <v>3</v>
      </c>
      <c r="N49" s="17" t="s">
        <v>3950</v>
      </c>
      <c r="O49" s="33" t="s">
        <v>4070</v>
      </c>
    </row>
    <row r="50" spans="2:15" x14ac:dyDescent="0.25">
      <c r="B50" s="27">
        <v>30</v>
      </c>
      <c r="C50" s="17" t="s">
        <v>0</v>
      </c>
      <c r="D50" s="18">
        <v>44768</v>
      </c>
      <c r="E50" s="17" t="s">
        <v>4020</v>
      </c>
      <c r="F50" s="17" t="s">
        <v>17</v>
      </c>
      <c r="G50" s="16" t="s">
        <v>2931</v>
      </c>
      <c r="H50" s="17" t="s">
        <v>2932</v>
      </c>
      <c r="I50" s="30">
        <v>3231</v>
      </c>
      <c r="J50" s="30">
        <v>39619</v>
      </c>
      <c r="K50" s="13">
        <v>8.155178071127489E-2</v>
      </c>
      <c r="L50" s="30">
        <v>3546</v>
      </c>
      <c r="M50" s="30">
        <v>2</v>
      </c>
      <c r="N50" s="17" t="s">
        <v>3949</v>
      </c>
      <c r="O50" s="33" t="s">
        <v>4071</v>
      </c>
    </row>
    <row r="52" spans="2:15" x14ac:dyDescent="0.25">
      <c r="B52" s="57" t="s">
        <v>4079</v>
      </c>
    </row>
    <row r="53" spans="2:15" x14ac:dyDescent="0.25">
      <c r="B53" s="27" t="s">
        <v>4041</v>
      </c>
      <c r="C53" s="27" t="s">
        <v>4019</v>
      </c>
      <c r="D53" s="27" t="s">
        <v>4008</v>
      </c>
      <c r="E53" s="27" t="s">
        <v>4014</v>
      </c>
      <c r="F53" s="27" t="s">
        <v>4015</v>
      </c>
      <c r="G53" s="53" t="s">
        <v>4009</v>
      </c>
      <c r="H53" s="27" t="s">
        <v>4016</v>
      </c>
      <c r="I53" s="54" t="s">
        <v>4011</v>
      </c>
      <c r="J53" s="54" t="s">
        <v>4012</v>
      </c>
      <c r="K53" s="55" t="s">
        <v>4013</v>
      </c>
      <c r="L53" s="54" t="s">
        <v>4017</v>
      </c>
      <c r="M53" s="54" t="s">
        <v>4018</v>
      </c>
      <c r="N53" s="53" t="s">
        <v>3933</v>
      </c>
      <c r="O53" s="27" t="s">
        <v>4004</v>
      </c>
    </row>
    <row r="54" spans="2:15" x14ac:dyDescent="0.25">
      <c r="B54" s="27"/>
      <c r="C54" s="24"/>
      <c r="D54" s="24"/>
      <c r="E54" s="24"/>
      <c r="F54" s="24"/>
      <c r="G54" s="25"/>
      <c r="H54" s="24"/>
      <c r="I54" s="26">
        <f>AVERAGE(I55:I84)</f>
        <v>3376.0333333333333</v>
      </c>
      <c r="J54" s="26">
        <f t="shared" ref="J54:M54" si="0">AVERAGE(J55:J84)</f>
        <v>49966.866666666669</v>
      </c>
      <c r="K54" s="60">
        <f t="shared" si="0"/>
        <v>7.7585444023289679E-2</v>
      </c>
      <c r="L54" s="26">
        <f t="shared" si="0"/>
        <v>34480.633333333331</v>
      </c>
      <c r="M54" s="26">
        <f t="shared" si="0"/>
        <v>26</v>
      </c>
      <c r="N54" s="26"/>
      <c r="O54" s="24"/>
    </row>
    <row r="55" spans="2:15" x14ac:dyDescent="0.25">
      <c r="B55" s="27">
        <v>1</v>
      </c>
      <c r="C55" s="19" t="s">
        <v>0</v>
      </c>
      <c r="D55" s="20">
        <v>44768</v>
      </c>
      <c r="E55" s="19" t="s">
        <v>4020</v>
      </c>
      <c r="F55" s="19" t="s">
        <v>17</v>
      </c>
      <c r="G55" s="21" t="s">
        <v>3543</v>
      </c>
      <c r="H55" s="19" t="s">
        <v>3544</v>
      </c>
      <c r="I55" s="22">
        <v>7223</v>
      </c>
      <c r="J55" s="22">
        <v>130837</v>
      </c>
      <c r="K55" s="28">
        <v>5.5206096134885391E-2</v>
      </c>
      <c r="L55" s="22">
        <v>189891</v>
      </c>
      <c r="M55" s="22">
        <v>152</v>
      </c>
      <c r="N55" s="19" t="s">
        <v>3950</v>
      </c>
      <c r="O55" s="23" t="s">
        <v>4080</v>
      </c>
    </row>
    <row r="56" spans="2:15" x14ac:dyDescent="0.25">
      <c r="B56" s="27">
        <v>2</v>
      </c>
      <c r="C56" s="19" t="s">
        <v>0</v>
      </c>
      <c r="D56" s="20">
        <v>44768</v>
      </c>
      <c r="E56" s="19" t="s">
        <v>4020</v>
      </c>
      <c r="F56" s="19" t="s">
        <v>17</v>
      </c>
      <c r="G56" s="21" t="s">
        <v>3512</v>
      </c>
      <c r="H56" s="19" t="s">
        <v>1307</v>
      </c>
      <c r="I56" s="22">
        <v>5861</v>
      </c>
      <c r="J56" s="22">
        <v>177290</v>
      </c>
      <c r="K56" s="28">
        <v>3.3058830165265951E-2</v>
      </c>
      <c r="L56" s="22">
        <v>114837</v>
      </c>
      <c r="M56" s="22">
        <v>64</v>
      </c>
      <c r="N56" s="19" t="s">
        <v>3949</v>
      </c>
      <c r="O56" s="23" t="s">
        <v>4081</v>
      </c>
    </row>
    <row r="57" spans="2:15" x14ac:dyDescent="0.25">
      <c r="B57" s="27">
        <v>3</v>
      </c>
      <c r="C57" s="19" t="s">
        <v>0</v>
      </c>
      <c r="D57" s="20">
        <v>44768</v>
      </c>
      <c r="E57" s="19" t="s">
        <v>4020</v>
      </c>
      <c r="F57" s="19" t="s">
        <v>17</v>
      </c>
      <c r="G57" s="21" t="s">
        <v>2075</v>
      </c>
      <c r="H57" s="19" t="s">
        <v>2076</v>
      </c>
      <c r="I57" s="22">
        <v>1814</v>
      </c>
      <c r="J57" s="22">
        <v>19973</v>
      </c>
      <c r="K57" s="12">
        <v>9.0822610524207675E-2</v>
      </c>
      <c r="L57" s="22">
        <v>112975</v>
      </c>
      <c r="M57" s="22">
        <v>51</v>
      </c>
      <c r="N57" s="19" t="s">
        <v>3949</v>
      </c>
      <c r="O57" s="23" t="s">
        <v>4065</v>
      </c>
    </row>
    <row r="58" spans="2:15" x14ac:dyDescent="0.25">
      <c r="B58" s="27">
        <v>4</v>
      </c>
      <c r="C58" s="19" t="s">
        <v>0</v>
      </c>
      <c r="D58" s="20">
        <v>44768</v>
      </c>
      <c r="E58" s="19" t="s">
        <v>4020</v>
      </c>
      <c r="F58" s="19" t="s">
        <v>17</v>
      </c>
      <c r="G58" s="21" t="s">
        <v>3890</v>
      </c>
      <c r="H58" s="19" t="s">
        <v>3891</v>
      </c>
      <c r="I58" s="22">
        <v>7925</v>
      </c>
      <c r="J58" s="22">
        <v>63650</v>
      </c>
      <c r="K58" s="12">
        <v>0.12450903377847604</v>
      </c>
      <c r="L58" s="22">
        <v>67783</v>
      </c>
      <c r="M58" s="22">
        <v>78</v>
      </c>
      <c r="N58" s="19" t="s">
        <v>3950</v>
      </c>
      <c r="O58" s="23" t="s">
        <v>4028</v>
      </c>
    </row>
    <row r="59" spans="2:15" x14ac:dyDescent="0.25">
      <c r="B59" s="27">
        <v>5</v>
      </c>
      <c r="C59" s="19" t="s">
        <v>0</v>
      </c>
      <c r="D59" s="20">
        <v>44768</v>
      </c>
      <c r="E59" s="19" t="s">
        <v>4020</v>
      </c>
      <c r="F59" s="19" t="s">
        <v>17</v>
      </c>
      <c r="G59" s="21" t="s">
        <v>1777</v>
      </c>
      <c r="H59" s="19" t="s">
        <v>1778</v>
      </c>
      <c r="I59" s="22">
        <v>8782</v>
      </c>
      <c r="J59" s="22">
        <v>60577</v>
      </c>
      <c r="K59" s="12">
        <v>0.14497251432061672</v>
      </c>
      <c r="L59" s="22">
        <v>63782</v>
      </c>
      <c r="M59" s="22">
        <v>53</v>
      </c>
      <c r="N59" s="19" t="s">
        <v>3949</v>
      </c>
      <c r="O59" s="23" t="s">
        <v>4026</v>
      </c>
    </row>
    <row r="60" spans="2:15" x14ac:dyDescent="0.25">
      <c r="B60" s="27">
        <v>6</v>
      </c>
      <c r="C60" s="19" t="s">
        <v>0</v>
      </c>
      <c r="D60" s="20">
        <v>44768</v>
      </c>
      <c r="E60" s="19" t="s">
        <v>4020</v>
      </c>
      <c r="F60" s="19" t="s">
        <v>17</v>
      </c>
      <c r="G60" s="21" t="s">
        <v>1354</v>
      </c>
      <c r="H60" s="19" t="s">
        <v>1355</v>
      </c>
      <c r="I60" s="22">
        <v>1604</v>
      </c>
      <c r="J60" s="22">
        <v>55008</v>
      </c>
      <c r="K60" s="28">
        <v>2.9159394997091331E-2</v>
      </c>
      <c r="L60" s="22">
        <v>53373</v>
      </c>
      <c r="M60" s="22">
        <v>11</v>
      </c>
      <c r="N60" s="19" t="s">
        <v>3949</v>
      </c>
      <c r="O60" s="23" t="s">
        <v>4082</v>
      </c>
    </row>
    <row r="61" spans="2:15" x14ac:dyDescent="0.25">
      <c r="B61" s="27">
        <v>7</v>
      </c>
      <c r="C61" s="19" t="s">
        <v>0</v>
      </c>
      <c r="D61" s="20">
        <v>44768</v>
      </c>
      <c r="E61" s="19" t="s">
        <v>4020</v>
      </c>
      <c r="F61" s="19" t="s">
        <v>17</v>
      </c>
      <c r="G61" s="21" t="s">
        <v>1400</v>
      </c>
      <c r="H61" s="19" t="s">
        <v>1401</v>
      </c>
      <c r="I61" s="22">
        <v>1979</v>
      </c>
      <c r="J61" s="22">
        <v>37256</v>
      </c>
      <c r="K61" s="28">
        <v>5.3118960704316084E-2</v>
      </c>
      <c r="L61" s="22">
        <v>50679</v>
      </c>
      <c r="M61" s="22">
        <v>63</v>
      </c>
      <c r="N61" s="19" t="s">
        <v>3950</v>
      </c>
      <c r="O61" s="23" t="s">
        <v>4083</v>
      </c>
    </row>
    <row r="62" spans="2:15" x14ac:dyDescent="0.25">
      <c r="B62" s="27">
        <v>8</v>
      </c>
      <c r="C62" s="19" t="s">
        <v>0</v>
      </c>
      <c r="D62" s="20">
        <v>44768</v>
      </c>
      <c r="E62" s="19" t="s">
        <v>4020</v>
      </c>
      <c r="F62" s="19" t="s">
        <v>17</v>
      </c>
      <c r="G62" s="21" t="s">
        <v>1060</v>
      </c>
      <c r="H62" s="19" t="s">
        <v>1061</v>
      </c>
      <c r="I62" s="22">
        <v>3497</v>
      </c>
      <c r="J62" s="22">
        <v>59397</v>
      </c>
      <c r="K62" s="28">
        <v>5.8875027358284086E-2</v>
      </c>
      <c r="L62" s="22">
        <v>44352</v>
      </c>
      <c r="M62" s="22">
        <v>7</v>
      </c>
      <c r="N62" s="19" t="s">
        <v>3949</v>
      </c>
      <c r="O62" s="23" t="s">
        <v>4084</v>
      </c>
    </row>
    <row r="63" spans="2:15" x14ac:dyDescent="0.25">
      <c r="B63" s="27">
        <v>9</v>
      </c>
      <c r="C63" s="19" t="s">
        <v>0</v>
      </c>
      <c r="D63" s="20">
        <v>44768</v>
      </c>
      <c r="E63" s="19" t="s">
        <v>4020</v>
      </c>
      <c r="F63" s="19" t="s">
        <v>17</v>
      </c>
      <c r="G63" s="21" t="s">
        <v>2313</v>
      </c>
      <c r="H63" s="19" t="s">
        <v>2314</v>
      </c>
      <c r="I63" s="22">
        <v>1078</v>
      </c>
      <c r="J63" s="22">
        <v>9616</v>
      </c>
      <c r="K63" s="12">
        <v>0.11210482529118136</v>
      </c>
      <c r="L63" s="22">
        <v>38753</v>
      </c>
      <c r="M63" s="22">
        <v>16</v>
      </c>
      <c r="N63" s="19" t="s">
        <v>3949</v>
      </c>
      <c r="O63" s="23" t="s">
        <v>4033</v>
      </c>
    </row>
    <row r="64" spans="2:15" x14ac:dyDescent="0.25">
      <c r="B64" s="27">
        <v>10</v>
      </c>
      <c r="C64" s="19" t="s">
        <v>0</v>
      </c>
      <c r="D64" s="20">
        <v>44768</v>
      </c>
      <c r="E64" s="19" t="s">
        <v>4020</v>
      </c>
      <c r="F64" s="19" t="s">
        <v>17</v>
      </c>
      <c r="G64" s="21" t="s">
        <v>2501</v>
      </c>
      <c r="H64" s="19" t="s">
        <v>2502</v>
      </c>
      <c r="I64" s="22">
        <v>2985</v>
      </c>
      <c r="J64" s="22">
        <v>31644</v>
      </c>
      <c r="K64" s="12">
        <v>9.4330678801668566E-2</v>
      </c>
      <c r="L64" s="22">
        <v>33492</v>
      </c>
      <c r="M64" s="22">
        <v>5</v>
      </c>
      <c r="N64" s="19" t="s">
        <v>3949</v>
      </c>
      <c r="O64" s="23" t="s">
        <v>4039</v>
      </c>
    </row>
    <row r="65" spans="2:15" x14ac:dyDescent="0.25">
      <c r="B65" s="27">
        <v>11</v>
      </c>
      <c r="C65" s="19" t="s">
        <v>0</v>
      </c>
      <c r="D65" s="20">
        <v>44768</v>
      </c>
      <c r="E65" s="19" t="s">
        <v>4020</v>
      </c>
      <c r="F65" s="19" t="s">
        <v>17</v>
      </c>
      <c r="G65" s="21" t="s">
        <v>1134</v>
      </c>
      <c r="H65" s="19" t="s">
        <v>1135</v>
      </c>
      <c r="I65" s="22">
        <v>6661</v>
      </c>
      <c r="J65" s="22">
        <v>56026</v>
      </c>
      <c r="K65" s="12">
        <v>0.11889122907221647</v>
      </c>
      <c r="L65" s="22">
        <v>31382</v>
      </c>
      <c r="M65" s="22">
        <v>39</v>
      </c>
      <c r="N65" s="19" t="s">
        <v>3949</v>
      </c>
      <c r="O65" s="23" t="s">
        <v>4032</v>
      </c>
    </row>
    <row r="66" spans="2:15" x14ac:dyDescent="0.25">
      <c r="B66" s="27">
        <v>12</v>
      </c>
      <c r="C66" s="19" t="s">
        <v>0</v>
      </c>
      <c r="D66" s="20">
        <v>44768</v>
      </c>
      <c r="E66" s="19" t="s">
        <v>4020</v>
      </c>
      <c r="F66" s="19" t="s">
        <v>17</v>
      </c>
      <c r="G66" s="21" t="s">
        <v>2737</v>
      </c>
      <c r="H66" s="19" t="s">
        <v>2738</v>
      </c>
      <c r="I66" s="22">
        <v>5487</v>
      </c>
      <c r="J66" s="22">
        <v>79453</v>
      </c>
      <c r="K66" s="28">
        <v>6.9059695669137736E-2</v>
      </c>
      <c r="L66" s="22">
        <v>22611</v>
      </c>
      <c r="M66" s="22">
        <v>12</v>
      </c>
      <c r="N66" s="19" t="s">
        <v>3950</v>
      </c>
      <c r="O66" s="23" t="s">
        <v>4085</v>
      </c>
    </row>
    <row r="67" spans="2:15" x14ac:dyDescent="0.25">
      <c r="B67" s="27">
        <v>13</v>
      </c>
      <c r="C67" s="19" t="s">
        <v>0</v>
      </c>
      <c r="D67" s="20">
        <v>44768</v>
      </c>
      <c r="E67" s="19" t="s">
        <v>4020</v>
      </c>
      <c r="F67" s="19" t="s">
        <v>17</v>
      </c>
      <c r="G67" s="21" t="s">
        <v>367</v>
      </c>
      <c r="H67" s="19" t="s">
        <v>368</v>
      </c>
      <c r="I67" s="22">
        <v>5386</v>
      </c>
      <c r="J67" s="22">
        <v>71738</v>
      </c>
      <c r="K67" s="28">
        <v>7.5078758816805605E-2</v>
      </c>
      <c r="L67" s="22">
        <v>21282</v>
      </c>
      <c r="M67" s="22">
        <v>8</v>
      </c>
      <c r="N67" s="19" t="s">
        <v>3950</v>
      </c>
      <c r="O67" s="23" t="s">
        <v>4086</v>
      </c>
    </row>
    <row r="68" spans="2:15" x14ac:dyDescent="0.25">
      <c r="B68" s="27">
        <v>14</v>
      </c>
      <c r="C68" s="19" t="s">
        <v>0</v>
      </c>
      <c r="D68" s="20">
        <v>44768</v>
      </c>
      <c r="E68" s="19" t="s">
        <v>4020</v>
      </c>
      <c r="F68" s="19" t="s">
        <v>17</v>
      </c>
      <c r="G68" s="21" t="s">
        <v>2629</v>
      </c>
      <c r="H68" s="19" t="s">
        <v>2630</v>
      </c>
      <c r="I68" s="22">
        <v>1520</v>
      </c>
      <c r="J68" s="22">
        <v>19009</v>
      </c>
      <c r="K68" s="28">
        <v>7.996212320479773E-2</v>
      </c>
      <c r="L68" s="22">
        <v>20342</v>
      </c>
      <c r="M68" s="22">
        <v>17</v>
      </c>
      <c r="N68" s="19" t="s">
        <v>3950</v>
      </c>
      <c r="O68" s="23" t="s">
        <v>4087</v>
      </c>
    </row>
    <row r="69" spans="2:15" x14ac:dyDescent="0.25">
      <c r="B69" s="27">
        <v>15</v>
      </c>
      <c r="C69" s="19" t="s">
        <v>0</v>
      </c>
      <c r="D69" s="20">
        <v>44768</v>
      </c>
      <c r="E69" s="19" t="s">
        <v>4020</v>
      </c>
      <c r="F69" s="19" t="s">
        <v>17</v>
      </c>
      <c r="G69" s="21" t="s">
        <v>421</v>
      </c>
      <c r="H69" s="19" t="s">
        <v>422</v>
      </c>
      <c r="I69" s="22">
        <v>726</v>
      </c>
      <c r="J69" s="22">
        <v>6076</v>
      </c>
      <c r="K69" s="12">
        <v>0.119486504279131</v>
      </c>
      <c r="L69" s="22">
        <v>20336</v>
      </c>
      <c r="M69" s="22">
        <v>26</v>
      </c>
      <c r="N69" s="19" t="s">
        <v>3949</v>
      </c>
      <c r="O69" s="23" t="s">
        <v>4031</v>
      </c>
    </row>
    <row r="70" spans="2:15" x14ac:dyDescent="0.25">
      <c r="B70" s="27">
        <v>16</v>
      </c>
      <c r="C70" s="19" t="s">
        <v>0</v>
      </c>
      <c r="D70" s="20">
        <v>44768</v>
      </c>
      <c r="E70" s="19" t="s">
        <v>4020</v>
      </c>
      <c r="F70" s="19" t="s">
        <v>17</v>
      </c>
      <c r="G70" s="21" t="s">
        <v>3557</v>
      </c>
      <c r="H70" s="19" t="s">
        <v>3558</v>
      </c>
      <c r="I70" s="22">
        <v>4091</v>
      </c>
      <c r="J70" s="22">
        <v>22224</v>
      </c>
      <c r="K70" s="12">
        <v>0.18408027357811374</v>
      </c>
      <c r="L70" s="22">
        <v>19515</v>
      </c>
      <c r="M70" s="22">
        <v>28</v>
      </c>
      <c r="N70" s="19" t="s">
        <v>3949</v>
      </c>
      <c r="O70" s="23" t="s">
        <v>4022</v>
      </c>
    </row>
    <row r="71" spans="2:15" x14ac:dyDescent="0.25">
      <c r="B71" s="27">
        <v>17</v>
      </c>
      <c r="C71" s="19" t="s">
        <v>0</v>
      </c>
      <c r="D71" s="20">
        <v>44768</v>
      </c>
      <c r="E71" s="19" t="s">
        <v>4020</v>
      </c>
      <c r="F71" s="19" t="s">
        <v>17</v>
      </c>
      <c r="G71" s="21" t="s">
        <v>1536</v>
      </c>
      <c r="H71" s="19" t="s">
        <v>1537</v>
      </c>
      <c r="I71" s="22">
        <v>1673</v>
      </c>
      <c r="J71" s="22">
        <v>31417</v>
      </c>
      <c r="K71" s="28">
        <v>5.3251424388070151E-2</v>
      </c>
      <c r="L71" s="22">
        <v>16796</v>
      </c>
      <c r="M71" s="22">
        <v>2</v>
      </c>
      <c r="N71" s="19" t="s">
        <v>3949</v>
      </c>
      <c r="O71" s="23" t="s">
        <v>4088</v>
      </c>
    </row>
    <row r="72" spans="2:15" x14ac:dyDescent="0.25">
      <c r="B72" s="27">
        <v>18</v>
      </c>
      <c r="C72" s="19" t="s">
        <v>0</v>
      </c>
      <c r="D72" s="20">
        <v>44768</v>
      </c>
      <c r="E72" s="19" t="s">
        <v>4020</v>
      </c>
      <c r="F72" s="19" t="s">
        <v>17</v>
      </c>
      <c r="G72" s="21" t="s">
        <v>2527</v>
      </c>
      <c r="H72" s="19" t="s">
        <v>2528</v>
      </c>
      <c r="I72" s="22">
        <v>3381</v>
      </c>
      <c r="J72" s="22">
        <v>71431</v>
      </c>
      <c r="K72" s="28">
        <v>4.7332390698716247E-2</v>
      </c>
      <c r="L72" s="22">
        <v>15692</v>
      </c>
      <c r="M72" s="22">
        <v>3</v>
      </c>
      <c r="N72" s="19" t="s">
        <v>3950</v>
      </c>
      <c r="O72" s="23" t="s">
        <v>4089</v>
      </c>
    </row>
    <row r="73" spans="2:15" x14ac:dyDescent="0.25">
      <c r="B73" s="27">
        <v>19</v>
      </c>
      <c r="C73" s="19" t="s">
        <v>0</v>
      </c>
      <c r="D73" s="20">
        <v>44768</v>
      </c>
      <c r="E73" s="19" t="s">
        <v>4020</v>
      </c>
      <c r="F73" s="19" t="s">
        <v>17</v>
      </c>
      <c r="G73" s="21" t="s">
        <v>589</v>
      </c>
      <c r="H73" s="19" t="s">
        <v>590</v>
      </c>
      <c r="I73" s="22">
        <v>1172</v>
      </c>
      <c r="J73" s="22">
        <v>31325</v>
      </c>
      <c r="K73" s="28">
        <v>3.7414205905826017E-2</v>
      </c>
      <c r="L73" s="22">
        <v>14323</v>
      </c>
      <c r="M73" s="22">
        <v>18</v>
      </c>
      <c r="N73" s="19" t="s">
        <v>3949</v>
      </c>
      <c r="O73" s="23" t="s">
        <v>4090</v>
      </c>
    </row>
    <row r="74" spans="2:15" x14ac:dyDescent="0.25">
      <c r="B74" s="27">
        <v>20</v>
      </c>
      <c r="C74" s="19" t="s">
        <v>0</v>
      </c>
      <c r="D74" s="20">
        <v>44768</v>
      </c>
      <c r="E74" s="19" t="s">
        <v>4020</v>
      </c>
      <c r="F74" s="19" t="s">
        <v>17</v>
      </c>
      <c r="G74" s="21" t="s">
        <v>1334</v>
      </c>
      <c r="H74" s="19" t="s">
        <v>1335</v>
      </c>
      <c r="I74" s="22">
        <v>885</v>
      </c>
      <c r="J74" s="22">
        <v>14390</v>
      </c>
      <c r="K74" s="28">
        <v>6.1501042390548995E-2</v>
      </c>
      <c r="L74" s="22">
        <v>13510</v>
      </c>
      <c r="M74" s="22">
        <v>17</v>
      </c>
      <c r="N74" s="19" t="s">
        <v>3950</v>
      </c>
      <c r="O74" s="23" t="s">
        <v>4091</v>
      </c>
    </row>
    <row r="75" spans="2:15" x14ac:dyDescent="0.25">
      <c r="B75" s="27">
        <v>21</v>
      </c>
      <c r="C75" s="19" t="s">
        <v>0</v>
      </c>
      <c r="D75" s="20">
        <v>44768</v>
      </c>
      <c r="E75" s="19" t="s">
        <v>4020</v>
      </c>
      <c r="F75" s="19" t="s">
        <v>17</v>
      </c>
      <c r="G75" s="21" t="s">
        <v>607</v>
      </c>
      <c r="H75" s="19" t="s">
        <v>608</v>
      </c>
      <c r="I75" s="22">
        <v>3598</v>
      </c>
      <c r="J75" s="22">
        <v>61358</v>
      </c>
      <c r="K75" s="28">
        <v>5.8639460217086603E-2</v>
      </c>
      <c r="L75" s="22">
        <v>10030</v>
      </c>
      <c r="M75" s="22">
        <v>3</v>
      </c>
      <c r="N75" s="19" t="s">
        <v>3949</v>
      </c>
      <c r="O75" s="23" t="s">
        <v>4092</v>
      </c>
    </row>
    <row r="76" spans="2:15" x14ac:dyDescent="0.25">
      <c r="B76" s="27">
        <v>22</v>
      </c>
      <c r="C76" s="19" t="s">
        <v>0</v>
      </c>
      <c r="D76" s="20">
        <v>44768</v>
      </c>
      <c r="E76" s="19" t="s">
        <v>4020</v>
      </c>
      <c r="F76" s="19" t="s">
        <v>17</v>
      </c>
      <c r="G76" s="21" t="s">
        <v>357</v>
      </c>
      <c r="H76" s="19" t="s">
        <v>358</v>
      </c>
      <c r="I76" s="22">
        <v>1903</v>
      </c>
      <c r="J76" s="22">
        <v>26383</v>
      </c>
      <c r="K76" s="28">
        <v>7.2129780540499566E-2</v>
      </c>
      <c r="L76" s="22">
        <v>8921</v>
      </c>
      <c r="M76" s="22">
        <v>7</v>
      </c>
      <c r="N76" s="19" t="s">
        <v>3950</v>
      </c>
      <c r="O76" s="23" t="s">
        <v>4093</v>
      </c>
    </row>
    <row r="77" spans="2:15" x14ac:dyDescent="0.25">
      <c r="B77" s="27">
        <v>23</v>
      </c>
      <c r="C77" s="19" t="s">
        <v>0</v>
      </c>
      <c r="D77" s="20">
        <v>44768</v>
      </c>
      <c r="E77" s="19" t="s">
        <v>4020</v>
      </c>
      <c r="F77" s="19" t="s">
        <v>17</v>
      </c>
      <c r="G77" s="21" t="s">
        <v>3278</v>
      </c>
      <c r="H77" s="19" t="s">
        <v>3279</v>
      </c>
      <c r="I77" s="22">
        <v>1712</v>
      </c>
      <c r="J77" s="22">
        <v>34120</v>
      </c>
      <c r="K77" s="28">
        <v>5.0175849941383355E-2</v>
      </c>
      <c r="L77" s="22">
        <v>8327</v>
      </c>
      <c r="M77" s="22"/>
      <c r="N77" s="19" t="s">
        <v>3949</v>
      </c>
      <c r="O77" s="23" t="s">
        <v>4094</v>
      </c>
    </row>
    <row r="78" spans="2:15" x14ac:dyDescent="0.25">
      <c r="B78" s="27">
        <v>24</v>
      </c>
      <c r="C78" s="19" t="s">
        <v>0</v>
      </c>
      <c r="D78" s="20">
        <v>44768</v>
      </c>
      <c r="E78" s="19" t="s">
        <v>4020</v>
      </c>
      <c r="F78" s="19" t="s">
        <v>17</v>
      </c>
      <c r="G78" s="21" t="s">
        <v>3888</v>
      </c>
      <c r="H78" s="19" t="s">
        <v>3889</v>
      </c>
      <c r="I78" s="22">
        <v>4864</v>
      </c>
      <c r="J78" s="22">
        <v>143485</v>
      </c>
      <c r="K78" s="28">
        <v>3.3899013834198695E-2</v>
      </c>
      <c r="L78" s="22">
        <v>7514</v>
      </c>
      <c r="M78" s="22">
        <v>4</v>
      </c>
      <c r="N78" s="19" t="s">
        <v>3950</v>
      </c>
      <c r="O78" s="23" t="s">
        <v>4095</v>
      </c>
    </row>
    <row r="79" spans="2:15" x14ac:dyDescent="0.25">
      <c r="B79" s="27">
        <v>25</v>
      </c>
      <c r="C79" s="19" t="s">
        <v>0</v>
      </c>
      <c r="D79" s="20">
        <v>44768</v>
      </c>
      <c r="E79" s="19" t="s">
        <v>4020</v>
      </c>
      <c r="F79" s="19" t="s">
        <v>17</v>
      </c>
      <c r="G79" s="21" t="s">
        <v>647</v>
      </c>
      <c r="H79" s="19" t="s">
        <v>648</v>
      </c>
      <c r="I79" s="22">
        <v>764</v>
      </c>
      <c r="J79" s="22">
        <v>8899</v>
      </c>
      <c r="K79" s="12">
        <v>8.5852342959883129E-2</v>
      </c>
      <c r="L79" s="22">
        <v>6783</v>
      </c>
      <c r="M79" s="22">
        <v>13</v>
      </c>
      <c r="N79" s="19" t="s">
        <v>3950</v>
      </c>
      <c r="O79" s="23" t="s">
        <v>4069</v>
      </c>
    </row>
    <row r="80" spans="2:15" x14ac:dyDescent="0.25">
      <c r="B80" s="27">
        <v>26</v>
      </c>
      <c r="C80" s="19" t="s">
        <v>0</v>
      </c>
      <c r="D80" s="20">
        <v>44768</v>
      </c>
      <c r="E80" s="19" t="s">
        <v>4020</v>
      </c>
      <c r="F80" s="19" t="s">
        <v>17</v>
      </c>
      <c r="G80" s="21" t="s">
        <v>211</v>
      </c>
      <c r="H80" s="19" t="s">
        <v>212</v>
      </c>
      <c r="I80" s="22">
        <v>1147</v>
      </c>
      <c r="J80" s="22">
        <v>16726</v>
      </c>
      <c r="K80" s="28">
        <v>6.8575869903144807E-2</v>
      </c>
      <c r="L80" s="22">
        <v>6009</v>
      </c>
      <c r="M80" s="22">
        <v>3</v>
      </c>
      <c r="N80" s="19" t="s">
        <v>3949</v>
      </c>
      <c r="O80" s="23" t="s">
        <v>4096</v>
      </c>
    </row>
    <row r="81" spans="1:15" x14ac:dyDescent="0.25">
      <c r="B81" s="27">
        <v>27</v>
      </c>
      <c r="C81" s="19" t="s">
        <v>0</v>
      </c>
      <c r="D81" s="20">
        <v>44768</v>
      </c>
      <c r="E81" s="19" t="s">
        <v>4020</v>
      </c>
      <c r="F81" s="19" t="s">
        <v>17</v>
      </c>
      <c r="G81" s="21" t="s">
        <v>101</v>
      </c>
      <c r="H81" s="19" t="s">
        <v>102</v>
      </c>
      <c r="I81" s="22">
        <v>1033</v>
      </c>
      <c r="J81" s="22">
        <v>31523</v>
      </c>
      <c r="K81" s="28">
        <v>3.276972369381087E-2</v>
      </c>
      <c r="L81" s="22">
        <v>5977</v>
      </c>
      <c r="M81" s="22">
        <v>10</v>
      </c>
      <c r="N81" s="19" t="s">
        <v>3950</v>
      </c>
      <c r="O81" s="23" t="s">
        <v>4097</v>
      </c>
    </row>
    <row r="82" spans="1:15" x14ac:dyDescent="0.25">
      <c r="B82" s="27">
        <v>28</v>
      </c>
      <c r="C82" s="19" t="s">
        <v>0</v>
      </c>
      <c r="D82" s="20">
        <v>44768</v>
      </c>
      <c r="E82" s="19" t="s">
        <v>4020</v>
      </c>
      <c r="F82" s="19" t="s">
        <v>17</v>
      </c>
      <c r="G82" s="21" t="s">
        <v>1833</v>
      </c>
      <c r="H82" s="19" t="s">
        <v>1834</v>
      </c>
      <c r="I82" s="22">
        <v>4048</v>
      </c>
      <c r="J82" s="22">
        <v>67786</v>
      </c>
      <c r="K82" s="28">
        <v>5.9717345764612163E-2</v>
      </c>
      <c r="L82" s="22">
        <v>5437</v>
      </c>
      <c r="M82" s="22">
        <v>14</v>
      </c>
      <c r="N82" s="19" t="s">
        <v>3950</v>
      </c>
      <c r="O82" s="23" t="s">
        <v>4098</v>
      </c>
    </row>
    <row r="83" spans="1:15" x14ac:dyDescent="0.25">
      <c r="B83" s="27">
        <v>29</v>
      </c>
      <c r="C83" s="19" t="s">
        <v>0</v>
      </c>
      <c r="D83" s="20">
        <v>44768</v>
      </c>
      <c r="E83" s="19" t="s">
        <v>4020</v>
      </c>
      <c r="F83" s="19" t="s">
        <v>17</v>
      </c>
      <c r="G83" s="21" t="s">
        <v>2557</v>
      </c>
      <c r="H83" s="19" t="s">
        <v>2558</v>
      </c>
      <c r="I83" s="22">
        <v>7667</v>
      </c>
      <c r="J83" s="22">
        <v>46539</v>
      </c>
      <c r="K83" s="12">
        <v>0.16474354842175379</v>
      </c>
      <c r="L83" s="22">
        <v>4930</v>
      </c>
      <c r="M83" s="22">
        <v>4</v>
      </c>
      <c r="N83" s="19" t="s">
        <v>3949</v>
      </c>
      <c r="O83" s="23" t="s">
        <v>4023</v>
      </c>
    </row>
    <row r="84" spans="1:15" x14ac:dyDescent="0.25">
      <c r="B84" s="27">
        <v>30</v>
      </c>
      <c r="C84" s="19" t="s">
        <v>0</v>
      </c>
      <c r="D84" s="20">
        <v>44768</v>
      </c>
      <c r="E84" s="19" t="s">
        <v>4020</v>
      </c>
      <c r="F84" s="19" t="s">
        <v>17</v>
      </c>
      <c r="G84" s="21" t="s">
        <v>423</v>
      </c>
      <c r="H84" s="19" t="s">
        <v>424</v>
      </c>
      <c r="I84" s="22">
        <v>815</v>
      </c>
      <c r="J84" s="22">
        <v>13850</v>
      </c>
      <c r="K84" s="28">
        <v>5.8844765342960285E-2</v>
      </c>
      <c r="L84" s="22">
        <v>4785</v>
      </c>
      <c r="M84" s="22"/>
      <c r="N84" s="19" t="s">
        <v>3949</v>
      </c>
      <c r="O84" s="23" t="s">
        <v>4099</v>
      </c>
    </row>
    <row r="87" spans="1:15" x14ac:dyDescent="0.25">
      <c r="B87" s="6" t="s">
        <v>4103</v>
      </c>
    </row>
    <row r="88" spans="1:15" x14ac:dyDescent="0.25">
      <c r="B88" s="3" t="s">
        <v>3951</v>
      </c>
    </row>
    <row r="89" spans="1:15" x14ac:dyDescent="0.25">
      <c r="B89" s="3" t="s">
        <v>4061</v>
      </c>
    </row>
    <row r="90" spans="1:15" x14ac:dyDescent="0.25">
      <c r="B90" s="3" t="s">
        <v>4006</v>
      </c>
    </row>
    <row r="91" spans="1:15" x14ac:dyDescent="0.25">
      <c r="B91" s="3" t="s">
        <v>4007</v>
      </c>
    </row>
    <row r="93" spans="1:15" x14ac:dyDescent="0.25">
      <c r="B93" s="6" t="s">
        <v>4051</v>
      </c>
    </row>
    <row r="94" spans="1:15" ht="14.25" customHeight="1" x14ac:dyDescent="0.25">
      <c r="B94" s="4" t="s">
        <v>4043</v>
      </c>
    </row>
    <row r="95" spans="1:15" ht="14.25" customHeight="1" x14ac:dyDescent="0.25">
      <c r="A95" s="3"/>
      <c r="B95" s="3" t="s">
        <v>4049</v>
      </c>
    </row>
    <row r="96" spans="1:15" ht="14.25" customHeight="1" x14ac:dyDescent="0.25">
      <c r="A96" s="3"/>
      <c r="B96" s="3" t="s">
        <v>4048</v>
      </c>
    </row>
    <row r="97" spans="2:3" x14ac:dyDescent="0.25">
      <c r="B97" s="7" t="s">
        <v>4005</v>
      </c>
      <c r="C97" s="8" t="s">
        <v>4044</v>
      </c>
    </row>
    <row r="98" spans="2:3" x14ac:dyDescent="0.25">
      <c r="B98" s="9" t="s">
        <v>17</v>
      </c>
      <c r="C98" s="8">
        <v>409</v>
      </c>
    </row>
    <row r="99" spans="2:3" x14ac:dyDescent="0.25">
      <c r="B99" s="10" t="s">
        <v>3934</v>
      </c>
      <c r="C99" s="8">
        <v>1</v>
      </c>
    </row>
    <row r="100" spans="2:3" x14ac:dyDescent="0.25">
      <c r="B100" s="10" t="s">
        <v>3935</v>
      </c>
      <c r="C100" s="8">
        <v>3</v>
      </c>
    </row>
    <row r="101" spans="2:3" x14ac:dyDescent="0.25">
      <c r="B101" s="10" t="s">
        <v>3936</v>
      </c>
      <c r="C101" s="8">
        <v>1</v>
      </c>
    </row>
    <row r="102" spans="2:3" x14ac:dyDescent="0.25">
      <c r="B102" s="10" t="s">
        <v>3937</v>
      </c>
      <c r="C102" s="8">
        <v>1</v>
      </c>
    </row>
    <row r="103" spans="2:3" x14ac:dyDescent="0.25">
      <c r="B103" s="10" t="s">
        <v>3938</v>
      </c>
      <c r="C103" s="8">
        <v>1</v>
      </c>
    </row>
    <row r="104" spans="2:3" x14ac:dyDescent="0.25">
      <c r="B104" s="10" t="s">
        <v>3939</v>
      </c>
      <c r="C104" s="8">
        <v>1</v>
      </c>
    </row>
    <row r="105" spans="2:3" x14ac:dyDescent="0.25">
      <c r="B105" s="10" t="s">
        <v>3940</v>
      </c>
      <c r="C105" s="8">
        <v>1</v>
      </c>
    </row>
    <row r="106" spans="2:3" x14ac:dyDescent="0.25">
      <c r="B106" s="10" t="s">
        <v>3941</v>
      </c>
      <c r="C106" s="8">
        <v>2</v>
      </c>
    </row>
    <row r="107" spans="2:3" x14ac:dyDescent="0.25">
      <c r="B107" s="10" t="s">
        <v>3942</v>
      </c>
      <c r="C107" s="8">
        <v>1</v>
      </c>
    </row>
    <row r="108" spans="2:3" x14ac:dyDescent="0.25">
      <c r="B108" s="10" t="s">
        <v>3943</v>
      </c>
      <c r="C108" s="8">
        <v>2</v>
      </c>
    </row>
    <row r="109" spans="2:3" x14ac:dyDescent="0.25">
      <c r="B109" s="10" t="s">
        <v>3944</v>
      </c>
      <c r="C109" s="8">
        <v>2</v>
      </c>
    </row>
    <row r="110" spans="2:3" x14ac:dyDescent="0.25">
      <c r="B110" s="10" t="s">
        <v>3945</v>
      </c>
      <c r="C110" s="8">
        <v>3</v>
      </c>
    </row>
    <row r="111" spans="2:3" x14ac:dyDescent="0.25">
      <c r="B111" s="10" t="s">
        <v>3946</v>
      </c>
      <c r="C111" s="8">
        <v>9</v>
      </c>
    </row>
    <row r="112" spans="2:3" x14ac:dyDescent="0.25">
      <c r="B112" s="10" t="s">
        <v>3947</v>
      </c>
      <c r="C112" s="8">
        <v>3</v>
      </c>
    </row>
    <row r="113" spans="2:6" x14ac:dyDescent="0.25">
      <c r="B113" s="10" t="s">
        <v>3948</v>
      </c>
      <c r="C113" s="8">
        <v>27</v>
      </c>
    </row>
    <row r="114" spans="2:6" x14ac:dyDescent="0.25">
      <c r="B114" s="34" t="s">
        <v>3949</v>
      </c>
      <c r="C114" s="14">
        <v>140</v>
      </c>
    </row>
    <row r="115" spans="2:6" x14ac:dyDescent="0.25">
      <c r="B115" s="34" t="s">
        <v>3950</v>
      </c>
      <c r="C115" s="14">
        <v>211</v>
      </c>
    </row>
    <row r="116" spans="2:6" x14ac:dyDescent="0.25">
      <c r="B116" s="9" t="s">
        <v>3932</v>
      </c>
      <c r="C116" s="8">
        <v>409</v>
      </c>
    </row>
    <row r="118" spans="2:6" x14ac:dyDescent="0.25">
      <c r="B118" s="4" t="s">
        <v>4045</v>
      </c>
    </row>
    <row r="119" spans="2:6" x14ac:dyDescent="0.25">
      <c r="B119" s="3" t="s">
        <v>4056</v>
      </c>
    </row>
    <row r="120" spans="2:6" x14ac:dyDescent="0.25">
      <c r="B120" s="7" t="s">
        <v>4005</v>
      </c>
      <c r="C120" s="36" t="s">
        <v>4044</v>
      </c>
      <c r="D120" s="36" t="s">
        <v>4046</v>
      </c>
      <c r="E120" s="36" t="s">
        <v>4047</v>
      </c>
      <c r="F120" s="45" t="s">
        <v>4050</v>
      </c>
    </row>
    <row r="121" spans="2:6" x14ac:dyDescent="0.25">
      <c r="B121" s="37" t="s">
        <v>17</v>
      </c>
      <c r="C121" s="36">
        <v>351</v>
      </c>
      <c r="D121" s="41">
        <v>724.84045584045589</v>
      </c>
      <c r="E121" s="41">
        <v>11331.376068376068</v>
      </c>
      <c r="F121" s="45">
        <v>6.682322929809377E-2</v>
      </c>
    </row>
    <row r="122" spans="2:6" x14ac:dyDescent="0.25">
      <c r="B122" s="42" t="s">
        <v>3949</v>
      </c>
      <c r="C122" s="38">
        <v>140</v>
      </c>
      <c r="D122" s="39">
        <v>1009.5928571428572</v>
      </c>
      <c r="E122" s="39">
        <v>14767.992857142857</v>
      </c>
      <c r="F122" s="46">
        <v>7.8263722482323453E-2</v>
      </c>
    </row>
    <row r="123" spans="2:6" x14ac:dyDescent="0.25">
      <c r="B123" s="43" t="s">
        <v>3950</v>
      </c>
      <c r="C123" s="38">
        <v>211</v>
      </c>
      <c r="D123" s="39">
        <v>535.90521327014221</v>
      </c>
      <c r="E123" s="39">
        <v>9051.1563981042655</v>
      </c>
      <c r="F123" s="46">
        <v>5.9232380739837082E-2</v>
      </c>
    </row>
    <row r="124" spans="2:6" x14ac:dyDescent="0.25">
      <c r="B124" s="9" t="s">
        <v>3932</v>
      </c>
      <c r="C124" s="35">
        <v>351</v>
      </c>
      <c r="D124" s="40">
        <v>724.84045584045589</v>
      </c>
      <c r="E124" s="40">
        <v>11331.376068376068</v>
      </c>
      <c r="F124" s="44">
        <v>6.682322929809377E-2</v>
      </c>
    </row>
    <row r="125" spans="2:6" x14ac:dyDescent="0.25">
      <c r="F125" s="1"/>
    </row>
    <row r="126" spans="2:6" x14ac:dyDescent="0.25">
      <c r="B126" s="3" t="s">
        <v>4055</v>
      </c>
      <c r="F126" s="1"/>
    </row>
    <row r="127" spans="2:6" x14ac:dyDescent="0.25">
      <c r="B127" s="3"/>
      <c r="F127" s="1"/>
    </row>
    <row r="128" spans="2:6" x14ac:dyDescent="0.25">
      <c r="B128" s="3"/>
      <c r="F128" s="1"/>
    </row>
    <row r="129" spans="2:7" x14ac:dyDescent="0.25">
      <c r="F129" s="1"/>
    </row>
    <row r="130" spans="2:7" x14ac:dyDescent="0.25">
      <c r="B130" s="7" t="s">
        <v>4010</v>
      </c>
      <c r="C130" s="8" t="s">
        <v>4042</v>
      </c>
      <c r="F130" s="1"/>
    </row>
    <row r="131" spans="2:7" x14ac:dyDescent="0.25">
      <c r="B131" s="3"/>
      <c r="F131" s="1"/>
    </row>
    <row r="132" spans="2:7" x14ac:dyDescent="0.25">
      <c r="B132" s="8" t="s">
        <v>4044</v>
      </c>
      <c r="G132"/>
    </row>
    <row r="133" spans="2:7" x14ac:dyDescent="0.25">
      <c r="B133" s="8">
        <v>1912</v>
      </c>
      <c r="G133"/>
    </row>
    <row r="134" spans="2:7" x14ac:dyDescent="0.25">
      <c r="G134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1925"/>
  <sheetViews>
    <sheetView zoomScale="85" zoomScaleNormal="85" workbookViewId="0">
      <selection activeCell="G1044" sqref="G1044"/>
    </sheetView>
  </sheetViews>
  <sheetFormatPr defaultRowHeight="13.5" x14ac:dyDescent="0.25"/>
  <cols>
    <col min="1" max="1" width="10.85546875" bestFit="1" customWidth="1"/>
    <col min="2" max="2" width="13.42578125" bestFit="1" customWidth="1"/>
    <col min="3" max="3" width="22" bestFit="1" customWidth="1"/>
    <col min="4" max="4" width="13.5703125" hidden="1" customWidth="1"/>
    <col min="7" max="7" width="43.85546875" customWidth="1"/>
    <col min="8" max="9" width="13.28515625" style="2" bestFit="1" customWidth="1"/>
    <col min="10" max="10" width="13.140625" style="31" bestFit="1" customWidth="1"/>
    <col min="11" max="11" width="10" style="2" bestFit="1" customWidth="1"/>
    <col min="12" max="12" width="12.7109375" style="2" bestFit="1" customWidth="1"/>
  </cols>
  <sheetData>
    <row r="1" spans="1:14" ht="27" x14ac:dyDescent="0.25">
      <c r="A1" s="23" t="s">
        <v>4019</v>
      </c>
      <c r="B1" s="48" t="s">
        <v>4008</v>
      </c>
      <c r="C1" s="49" t="s">
        <v>4009</v>
      </c>
      <c r="D1" s="48" t="s">
        <v>4053</v>
      </c>
      <c r="E1" s="48" t="s">
        <v>4014</v>
      </c>
      <c r="F1" s="48" t="s">
        <v>4015</v>
      </c>
      <c r="G1" s="48" t="s">
        <v>4016</v>
      </c>
      <c r="H1" s="50" t="s">
        <v>4011</v>
      </c>
      <c r="I1" s="50" t="s">
        <v>4012</v>
      </c>
      <c r="J1" s="48" t="s">
        <v>4013</v>
      </c>
      <c r="K1" s="50" t="s">
        <v>4017</v>
      </c>
      <c r="L1" s="58" t="s">
        <v>4036</v>
      </c>
      <c r="M1" s="49" t="s">
        <v>4052</v>
      </c>
      <c r="N1" s="48" t="s">
        <v>4004</v>
      </c>
    </row>
    <row r="2" spans="1:14" hidden="1" x14ac:dyDescent="0.25">
      <c r="A2" s="17" t="s">
        <v>0</v>
      </c>
      <c r="B2" s="18">
        <v>44768</v>
      </c>
      <c r="C2" s="16" t="s">
        <v>1</v>
      </c>
      <c r="D2" s="17" t="s">
        <v>2</v>
      </c>
      <c r="E2" s="17" t="str">
        <f t="shared" ref="E2:E54" si="0">LEFT(D2,4)</f>
        <v>CA07</v>
      </c>
      <c r="F2" s="17" t="s">
        <v>3</v>
      </c>
      <c r="G2" s="17" t="s">
        <v>4</v>
      </c>
      <c r="H2" s="17">
        <v>17</v>
      </c>
      <c r="I2" s="17">
        <v>453</v>
      </c>
      <c r="J2" s="29">
        <f>H2/I2</f>
        <v>3.7527593818984545E-2</v>
      </c>
      <c r="K2" s="17">
        <v>1</v>
      </c>
      <c r="L2" s="17"/>
      <c r="M2" s="17" t="str">
        <f t="shared" ref="M2:M54" si="1">LEFT(C2,8)</f>
        <v>20220725</v>
      </c>
      <c r="N2" s="33" t="str">
        <f t="shared" ref="N2:N54" si="2">HYPERLINK(CONCATENATE("http://m.newspic.kr/view.html?nid=",C2))</f>
        <v>http://m.newspic.kr/view.html?nid=2022072500182770377</v>
      </c>
    </row>
    <row r="3" spans="1:14" hidden="1" x14ac:dyDescent="0.25">
      <c r="A3" s="17" t="s">
        <v>0</v>
      </c>
      <c r="B3" s="18">
        <v>44768</v>
      </c>
      <c r="C3" s="16" t="s">
        <v>5</v>
      </c>
      <c r="D3" s="17" t="s">
        <v>2</v>
      </c>
      <c r="E3" s="17" t="str">
        <f t="shared" si="0"/>
        <v>CA07</v>
      </c>
      <c r="F3" s="17" t="s">
        <v>3</v>
      </c>
      <c r="G3" s="17" t="s">
        <v>6</v>
      </c>
      <c r="H3" s="17">
        <v>6</v>
      </c>
      <c r="I3" s="17">
        <v>103</v>
      </c>
      <c r="J3" s="29">
        <f t="shared" ref="J3:J26" si="3">H3/I3</f>
        <v>5.8252427184466021E-2</v>
      </c>
      <c r="K3" s="17"/>
      <c r="L3" s="17">
        <v>2</v>
      </c>
      <c r="M3" s="17" t="str">
        <f t="shared" si="1"/>
        <v>20220726</v>
      </c>
      <c r="N3" s="33" t="str">
        <f t="shared" si="2"/>
        <v>http://m.newspic.kr/view.html?nid=2022072600172426377</v>
      </c>
    </row>
    <row r="4" spans="1:14" hidden="1" x14ac:dyDescent="0.25">
      <c r="A4" s="17" t="s">
        <v>0</v>
      </c>
      <c r="B4" s="18">
        <v>44768</v>
      </c>
      <c r="C4" s="16" t="s">
        <v>7</v>
      </c>
      <c r="D4" s="17" t="s">
        <v>8</v>
      </c>
      <c r="E4" s="17" t="str">
        <f t="shared" si="0"/>
        <v>CA04</v>
      </c>
      <c r="F4" s="17" t="s">
        <v>9</v>
      </c>
      <c r="G4" s="17" t="s">
        <v>10</v>
      </c>
      <c r="H4" s="17">
        <v>37</v>
      </c>
      <c r="I4" s="17">
        <v>968</v>
      </c>
      <c r="J4" s="29">
        <f t="shared" si="3"/>
        <v>3.8223140495867766E-2</v>
      </c>
      <c r="K4" s="17">
        <v>3298</v>
      </c>
      <c r="L4" s="17">
        <v>9</v>
      </c>
      <c r="M4" s="17" t="str">
        <f t="shared" si="1"/>
        <v>20220726</v>
      </c>
      <c r="N4" s="33" t="str">
        <f t="shared" si="2"/>
        <v>http://m.newspic.kr/view.html?nid=2022072604000088017</v>
      </c>
    </row>
    <row r="5" spans="1:14" hidden="1" x14ac:dyDescent="0.25">
      <c r="A5" s="17" t="s">
        <v>0</v>
      </c>
      <c r="B5" s="18">
        <v>44768</v>
      </c>
      <c r="C5" s="16" t="s">
        <v>11</v>
      </c>
      <c r="D5" s="17" t="s">
        <v>12</v>
      </c>
      <c r="E5" s="17" t="str">
        <f t="shared" si="0"/>
        <v>CA03</v>
      </c>
      <c r="F5" s="17" t="s">
        <v>13</v>
      </c>
      <c r="G5" s="17" t="s">
        <v>14</v>
      </c>
      <c r="H5" s="17">
        <v>3</v>
      </c>
      <c r="I5" s="17">
        <v>51</v>
      </c>
      <c r="J5" s="29">
        <f t="shared" si="3"/>
        <v>5.8823529411764705E-2</v>
      </c>
      <c r="K5" s="17">
        <v>14</v>
      </c>
      <c r="L5" s="17">
        <v>9</v>
      </c>
      <c r="M5" s="17" t="str">
        <f t="shared" si="1"/>
        <v>20220726</v>
      </c>
      <c r="N5" s="33" t="str">
        <f t="shared" si="2"/>
        <v>http://m.newspic.kr/view.html?nid=2022072616044703067</v>
      </c>
    </row>
    <row r="6" spans="1:14" hidden="1" x14ac:dyDescent="0.25">
      <c r="A6" s="17" t="s">
        <v>0</v>
      </c>
      <c r="B6" s="18">
        <v>44768</v>
      </c>
      <c r="C6" s="16" t="s">
        <v>3308</v>
      </c>
      <c r="D6" s="17" t="s">
        <v>16</v>
      </c>
      <c r="E6" s="17" t="str">
        <f t="shared" si="0"/>
        <v>CA05</v>
      </c>
      <c r="F6" s="17" t="s">
        <v>17</v>
      </c>
      <c r="G6" s="17" t="s">
        <v>3309</v>
      </c>
      <c r="H6" s="17">
        <v>1</v>
      </c>
      <c r="I6" s="17">
        <v>1</v>
      </c>
      <c r="J6" s="29">
        <f t="shared" si="3"/>
        <v>1</v>
      </c>
      <c r="K6" s="17">
        <v>7</v>
      </c>
      <c r="L6" s="17">
        <v>1</v>
      </c>
      <c r="M6" s="17" t="str">
        <f t="shared" si="1"/>
        <v>20220724</v>
      </c>
      <c r="N6" s="33" t="str">
        <f t="shared" si="2"/>
        <v>http://m.newspic.kr/view.html?nid=2022072423124419960</v>
      </c>
    </row>
    <row r="7" spans="1:14" hidden="1" x14ac:dyDescent="0.25">
      <c r="A7" s="17" t="s">
        <v>0</v>
      </c>
      <c r="B7" s="18">
        <v>44768</v>
      </c>
      <c r="C7" s="16" t="s">
        <v>519</v>
      </c>
      <c r="D7" s="17" t="s">
        <v>16</v>
      </c>
      <c r="E7" s="17" t="str">
        <f t="shared" si="0"/>
        <v>CA05</v>
      </c>
      <c r="F7" s="17" t="s">
        <v>17</v>
      </c>
      <c r="G7" s="17" t="s">
        <v>520</v>
      </c>
      <c r="H7" s="17">
        <v>1</v>
      </c>
      <c r="I7" s="17">
        <v>2</v>
      </c>
      <c r="J7" s="29">
        <f t="shared" si="3"/>
        <v>0.5</v>
      </c>
      <c r="K7" s="17">
        <v>12</v>
      </c>
      <c r="L7" s="17"/>
      <c r="M7" s="17" t="str">
        <f t="shared" si="1"/>
        <v>20220725</v>
      </c>
      <c r="N7" s="33" t="str">
        <f t="shared" si="2"/>
        <v>http://m.newspic.kr/view.html?nid=2022072519400456965</v>
      </c>
    </row>
    <row r="8" spans="1:14" hidden="1" x14ac:dyDescent="0.25">
      <c r="A8" s="17" t="s">
        <v>0</v>
      </c>
      <c r="B8" s="18">
        <v>44768</v>
      </c>
      <c r="C8" s="16" t="s">
        <v>21</v>
      </c>
      <c r="D8" s="17" t="s">
        <v>22</v>
      </c>
      <c r="E8" s="17" t="str">
        <f t="shared" si="0"/>
        <v>CA02</v>
      </c>
      <c r="F8" s="17" t="s">
        <v>23</v>
      </c>
      <c r="G8" s="17" t="s">
        <v>24</v>
      </c>
      <c r="H8" s="17">
        <v>2</v>
      </c>
      <c r="I8" s="17">
        <v>61</v>
      </c>
      <c r="J8" s="29">
        <f t="shared" si="3"/>
        <v>3.2786885245901641E-2</v>
      </c>
      <c r="K8" s="17">
        <v>17</v>
      </c>
      <c r="L8" s="17"/>
      <c r="M8" s="17" t="str">
        <f t="shared" si="1"/>
        <v>20220725</v>
      </c>
      <c r="N8" s="33" t="str">
        <f t="shared" si="2"/>
        <v>http://m.newspic.kr/view.html?nid=2022072518011036722</v>
      </c>
    </row>
    <row r="9" spans="1:14" hidden="1" x14ac:dyDescent="0.25">
      <c r="A9" s="17" t="s">
        <v>0</v>
      </c>
      <c r="B9" s="18">
        <v>44768</v>
      </c>
      <c r="C9" s="16" t="s">
        <v>25</v>
      </c>
      <c r="D9" s="17" t="s">
        <v>26</v>
      </c>
      <c r="E9" s="17" t="str">
        <f t="shared" si="0"/>
        <v>CA05</v>
      </c>
      <c r="F9" s="17" t="s">
        <v>27</v>
      </c>
      <c r="G9" s="17" t="s">
        <v>28</v>
      </c>
      <c r="H9" s="17">
        <v>1162</v>
      </c>
      <c r="I9" s="17">
        <v>10593</v>
      </c>
      <c r="J9" s="29">
        <f t="shared" si="3"/>
        <v>0.10969508165769848</v>
      </c>
      <c r="K9" s="17">
        <v>9480</v>
      </c>
      <c r="L9" s="17">
        <v>55</v>
      </c>
      <c r="M9" s="17" t="str">
        <f t="shared" si="1"/>
        <v>20220726</v>
      </c>
      <c r="N9" s="33" t="str">
        <f t="shared" si="2"/>
        <v>http://m.newspic.kr/view.html?nid=2022072613270730733</v>
      </c>
    </row>
    <row r="10" spans="1:14" hidden="1" x14ac:dyDescent="0.25">
      <c r="A10" s="17" t="s">
        <v>0</v>
      </c>
      <c r="B10" s="18">
        <v>44768</v>
      </c>
      <c r="C10" s="16" t="s">
        <v>799</v>
      </c>
      <c r="D10" s="17" t="s">
        <v>16</v>
      </c>
      <c r="E10" s="17" t="str">
        <f t="shared" si="0"/>
        <v>CA05</v>
      </c>
      <c r="F10" s="17" t="s">
        <v>17</v>
      </c>
      <c r="G10" s="17" t="s">
        <v>800</v>
      </c>
      <c r="H10" s="17">
        <v>1</v>
      </c>
      <c r="I10" s="17">
        <v>2</v>
      </c>
      <c r="J10" s="29">
        <f t="shared" si="3"/>
        <v>0.5</v>
      </c>
      <c r="K10" s="17">
        <v>11</v>
      </c>
      <c r="L10" s="17">
        <v>1</v>
      </c>
      <c r="M10" s="17" t="str">
        <f t="shared" si="1"/>
        <v>20220725</v>
      </c>
      <c r="N10" s="33" t="str">
        <f t="shared" si="2"/>
        <v>http://m.newspic.kr/view.html?nid=2022072512122293373</v>
      </c>
    </row>
    <row r="11" spans="1:14" hidden="1" x14ac:dyDescent="0.25">
      <c r="A11" s="17" t="s">
        <v>0</v>
      </c>
      <c r="B11" s="18">
        <v>44768</v>
      </c>
      <c r="C11" s="16" t="s">
        <v>31</v>
      </c>
      <c r="D11" s="17" t="s">
        <v>32</v>
      </c>
      <c r="E11" s="17" t="str">
        <f t="shared" si="0"/>
        <v>CA01</v>
      </c>
      <c r="F11" s="17" t="s">
        <v>33</v>
      </c>
      <c r="G11" s="17" t="s">
        <v>34</v>
      </c>
      <c r="H11" s="17">
        <v>1</v>
      </c>
      <c r="I11" s="17">
        <v>184</v>
      </c>
      <c r="J11" s="29">
        <f t="shared" si="3"/>
        <v>5.434782608695652E-3</v>
      </c>
      <c r="K11" s="17">
        <v>1</v>
      </c>
      <c r="L11" s="17">
        <v>10</v>
      </c>
      <c r="M11" s="17" t="str">
        <f t="shared" si="1"/>
        <v>20220725</v>
      </c>
      <c r="N11" s="33" t="str">
        <f t="shared" si="2"/>
        <v>http://m.newspic.kr/view.html?nid=2022072518164566417</v>
      </c>
    </row>
    <row r="12" spans="1:14" hidden="1" x14ac:dyDescent="0.25">
      <c r="A12" s="17" t="s">
        <v>0</v>
      </c>
      <c r="B12" s="18">
        <v>44768</v>
      </c>
      <c r="C12" s="16" t="s">
        <v>35</v>
      </c>
      <c r="D12" s="17" t="s">
        <v>8</v>
      </c>
      <c r="E12" s="17" t="str">
        <f t="shared" si="0"/>
        <v>CA04</v>
      </c>
      <c r="F12" s="17" t="s">
        <v>9</v>
      </c>
      <c r="G12" s="17" t="s">
        <v>36</v>
      </c>
      <c r="H12" s="17">
        <v>1</v>
      </c>
      <c r="I12" s="17">
        <v>41</v>
      </c>
      <c r="J12" s="29">
        <f t="shared" si="3"/>
        <v>2.4390243902439025E-2</v>
      </c>
      <c r="K12" s="17"/>
      <c r="L12" s="17"/>
      <c r="M12" s="17" t="str">
        <f t="shared" si="1"/>
        <v>20220726</v>
      </c>
      <c r="N12" s="33" t="str">
        <f t="shared" si="2"/>
        <v>http://m.newspic.kr/view.html?nid=2022072609355335357</v>
      </c>
    </row>
    <row r="13" spans="1:14" hidden="1" x14ac:dyDescent="0.25">
      <c r="A13" s="17" t="s">
        <v>0</v>
      </c>
      <c r="B13" s="18">
        <v>44768</v>
      </c>
      <c r="C13" s="16" t="s">
        <v>37</v>
      </c>
      <c r="D13" s="17" t="s">
        <v>12</v>
      </c>
      <c r="E13" s="17" t="str">
        <f t="shared" si="0"/>
        <v>CA03</v>
      </c>
      <c r="F13" s="17" t="s">
        <v>13</v>
      </c>
      <c r="G13" s="17" t="s">
        <v>38</v>
      </c>
      <c r="H13" s="17">
        <v>143</v>
      </c>
      <c r="I13" s="17">
        <v>2707</v>
      </c>
      <c r="J13" s="29">
        <f t="shared" si="3"/>
        <v>5.2826006649427409E-2</v>
      </c>
      <c r="K13" s="17">
        <v>2551</v>
      </c>
      <c r="L13" s="17">
        <v>3</v>
      </c>
      <c r="M13" s="17" t="str">
        <f t="shared" si="1"/>
        <v>20220726</v>
      </c>
      <c r="N13" s="33" t="str">
        <f t="shared" si="2"/>
        <v>http://m.newspic.kr/view.html?nid=2022072610302568582</v>
      </c>
    </row>
    <row r="14" spans="1:14" hidden="1" x14ac:dyDescent="0.25">
      <c r="A14" s="17" t="s">
        <v>0</v>
      </c>
      <c r="B14" s="18">
        <v>44768</v>
      </c>
      <c r="C14" s="16" t="s">
        <v>2159</v>
      </c>
      <c r="D14" s="17" t="s">
        <v>16</v>
      </c>
      <c r="E14" s="17" t="str">
        <f t="shared" si="0"/>
        <v>CA05</v>
      </c>
      <c r="F14" s="17" t="s">
        <v>17</v>
      </c>
      <c r="G14" s="17" t="s">
        <v>2160</v>
      </c>
      <c r="H14" s="17">
        <v>3</v>
      </c>
      <c r="I14" s="17">
        <v>6</v>
      </c>
      <c r="J14" s="29">
        <f t="shared" si="3"/>
        <v>0.5</v>
      </c>
      <c r="K14" s="17">
        <v>106</v>
      </c>
      <c r="L14" s="17"/>
      <c r="M14" s="17" t="str">
        <f t="shared" si="1"/>
        <v>20220725</v>
      </c>
      <c r="N14" s="33" t="str">
        <f t="shared" si="2"/>
        <v>http://m.newspic.kr/view.html?nid=2022072522000171599</v>
      </c>
    </row>
    <row r="15" spans="1:14" hidden="1" x14ac:dyDescent="0.25">
      <c r="A15" s="17" t="s">
        <v>0</v>
      </c>
      <c r="B15" s="18">
        <v>44768</v>
      </c>
      <c r="C15" s="16" t="s">
        <v>41</v>
      </c>
      <c r="D15" s="17" t="s">
        <v>2</v>
      </c>
      <c r="E15" s="17" t="str">
        <f t="shared" si="0"/>
        <v>CA07</v>
      </c>
      <c r="F15" s="17" t="s">
        <v>3</v>
      </c>
      <c r="G15" s="17" t="s">
        <v>42</v>
      </c>
      <c r="H15" s="17">
        <v>535</v>
      </c>
      <c r="I15" s="17">
        <v>5140</v>
      </c>
      <c r="J15" s="29">
        <f t="shared" si="3"/>
        <v>0.10408560311284047</v>
      </c>
      <c r="K15" s="17">
        <v>459</v>
      </c>
      <c r="L15" s="17">
        <v>10</v>
      </c>
      <c r="M15" s="17" t="str">
        <f t="shared" si="1"/>
        <v>20220726</v>
      </c>
      <c r="N15" s="33" t="str">
        <f t="shared" si="2"/>
        <v>http://m.newspic.kr/view.html?nid=2022072600470097820</v>
      </c>
    </row>
    <row r="16" spans="1:14" hidden="1" x14ac:dyDescent="0.25">
      <c r="A16" s="17" t="s">
        <v>0</v>
      </c>
      <c r="B16" s="18">
        <v>44768</v>
      </c>
      <c r="C16" s="16" t="s">
        <v>43</v>
      </c>
      <c r="D16" s="17" t="s">
        <v>44</v>
      </c>
      <c r="E16" s="17" t="str">
        <f t="shared" si="0"/>
        <v>CA03</v>
      </c>
      <c r="F16" s="17" t="s">
        <v>45</v>
      </c>
      <c r="G16" s="17" t="s">
        <v>46</v>
      </c>
      <c r="H16" s="17">
        <v>1</v>
      </c>
      <c r="I16" s="17">
        <v>30</v>
      </c>
      <c r="J16" s="29">
        <f t="shared" si="3"/>
        <v>3.3333333333333333E-2</v>
      </c>
      <c r="K16" s="17">
        <v>1</v>
      </c>
      <c r="L16" s="17"/>
      <c r="M16" s="17" t="str">
        <f t="shared" si="1"/>
        <v>20220725</v>
      </c>
      <c r="N16" s="33" t="str">
        <f t="shared" si="2"/>
        <v>http://m.newspic.kr/view.html?nid=2022072510304213617</v>
      </c>
    </row>
    <row r="17" spans="1:14" hidden="1" x14ac:dyDescent="0.25">
      <c r="A17" s="17" t="s">
        <v>0</v>
      </c>
      <c r="B17" s="18">
        <v>44768</v>
      </c>
      <c r="C17" s="16" t="s">
        <v>3488</v>
      </c>
      <c r="D17" s="17" t="s">
        <v>16</v>
      </c>
      <c r="E17" s="17" t="str">
        <f t="shared" si="0"/>
        <v>CA05</v>
      </c>
      <c r="F17" s="17" t="s">
        <v>17</v>
      </c>
      <c r="G17" s="17" t="s">
        <v>3489</v>
      </c>
      <c r="H17" s="17">
        <v>2</v>
      </c>
      <c r="I17" s="17">
        <v>8</v>
      </c>
      <c r="J17" s="29">
        <f t="shared" si="3"/>
        <v>0.25</v>
      </c>
      <c r="K17" s="17"/>
      <c r="L17" s="17"/>
      <c r="M17" s="17" t="str">
        <f t="shared" si="1"/>
        <v>20220726</v>
      </c>
      <c r="N17" s="33" t="str">
        <f t="shared" si="2"/>
        <v>http://m.newspic.kr/view.html?nid=2022072610320740318</v>
      </c>
    </row>
    <row r="18" spans="1:14" hidden="1" x14ac:dyDescent="0.25">
      <c r="A18" s="17" t="s">
        <v>0</v>
      </c>
      <c r="B18" s="18">
        <v>44768</v>
      </c>
      <c r="C18" s="16" t="s">
        <v>49</v>
      </c>
      <c r="D18" s="17" t="s">
        <v>12</v>
      </c>
      <c r="E18" s="17" t="str">
        <f t="shared" si="0"/>
        <v>CA03</v>
      </c>
      <c r="F18" s="17" t="s">
        <v>13</v>
      </c>
      <c r="G18" s="17" t="s">
        <v>50</v>
      </c>
      <c r="H18" s="17">
        <v>1</v>
      </c>
      <c r="I18" s="17">
        <v>107</v>
      </c>
      <c r="J18" s="29">
        <f t="shared" si="3"/>
        <v>9.3457943925233638E-3</v>
      </c>
      <c r="K18" s="17">
        <v>5</v>
      </c>
      <c r="L18" s="17">
        <v>3</v>
      </c>
      <c r="M18" s="17" t="str">
        <f t="shared" si="1"/>
        <v>20220726</v>
      </c>
      <c r="N18" s="33" t="str">
        <f t="shared" si="2"/>
        <v>http://m.newspic.kr/view.html?nid=2022072600000094600</v>
      </c>
    </row>
    <row r="19" spans="1:14" hidden="1" x14ac:dyDescent="0.25">
      <c r="A19" s="17" t="s">
        <v>0</v>
      </c>
      <c r="B19" s="18">
        <v>44768</v>
      </c>
      <c r="C19" s="16" t="s">
        <v>51</v>
      </c>
      <c r="D19" s="17" t="s">
        <v>12</v>
      </c>
      <c r="E19" s="17" t="str">
        <f t="shared" si="0"/>
        <v>CA03</v>
      </c>
      <c r="F19" s="17" t="s">
        <v>13</v>
      </c>
      <c r="G19" s="17" t="s">
        <v>52</v>
      </c>
      <c r="H19" s="17">
        <v>13</v>
      </c>
      <c r="I19" s="17">
        <v>194</v>
      </c>
      <c r="J19" s="29">
        <f t="shared" si="3"/>
        <v>6.7010309278350513E-2</v>
      </c>
      <c r="K19" s="17"/>
      <c r="L19" s="17"/>
      <c r="M19" s="17" t="str">
        <f t="shared" si="1"/>
        <v>20220725</v>
      </c>
      <c r="N19" s="33" t="str">
        <f t="shared" si="2"/>
        <v>http://m.newspic.kr/view.html?nid=2022072510333000096</v>
      </c>
    </row>
    <row r="20" spans="1:14" hidden="1" x14ac:dyDescent="0.25">
      <c r="A20" s="17" t="s">
        <v>0</v>
      </c>
      <c r="B20" s="18">
        <v>44768</v>
      </c>
      <c r="C20" s="16" t="s">
        <v>53</v>
      </c>
      <c r="D20" s="17" t="s">
        <v>54</v>
      </c>
      <c r="E20" s="17" t="str">
        <f t="shared" si="0"/>
        <v>CA02</v>
      </c>
      <c r="F20" s="17" t="s">
        <v>55</v>
      </c>
      <c r="G20" s="17" t="s">
        <v>56</v>
      </c>
      <c r="H20" s="17">
        <v>4</v>
      </c>
      <c r="I20" s="17">
        <v>99</v>
      </c>
      <c r="J20" s="29">
        <f t="shared" si="3"/>
        <v>4.0404040404040407E-2</v>
      </c>
      <c r="K20" s="17">
        <v>100</v>
      </c>
      <c r="L20" s="17">
        <v>11</v>
      </c>
      <c r="M20" s="17" t="str">
        <f t="shared" si="1"/>
        <v>20220725</v>
      </c>
      <c r="N20" s="33" t="str">
        <f t="shared" si="2"/>
        <v>http://m.newspic.kr/view.html?nid=2022072521000003653</v>
      </c>
    </row>
    <row r="21" spans="1:14" hidden="1" x14ac:dyDescent="0.25">
      <c r="A21" s="17" t="s">
        <v>0</v>
      </c>
      <c r="B21" s="18">
        <v>44768</v>
      </c>
      <c r="C21" s="16" t="s">
        <v>57</v>
      </c>
      <c r="D21" s="17" t="s">
        <v>58</v>
      </c>
      <c r="E21" s="17" t="str">
        <f t="shared" si="0"/>
        <v>CA01</v>
      </c>
      <c r="F21" s="17" t="s">
        <v>59</v>
      </c>
      <c r="G21" s="17" t="s">
        <v>60</v>
      </c>
      <c r="H21" s="17">
        <v>1</v>
      </c>
      <c r="I21" s="17">
        <v>153</v>
      </c>
      <c r="J21" s="29">
        <f t="shared" si="3"/>
        <v>6.5359477124183009E-3</v>
      </c>
      <c r="K21" s="17">
        <v>11</v>
      </c>
      <c r="L21" s="17">
        <v>22</v>
      </c>
      <c r="M21" s="17" t="str">
        <f t="shared" si="1"/>
        <v>20220726</v>
      </c>
      <c r="N21" s="33" t="str">
        <f t="shared" si="2"/>
        <v>http://m.newspic.kr/view.html?nid=2022072614062678415</v>
      </c>
    </row>
    <row r="22" spans="1:14" hidden="1" x14ac:dyDescent="0.25">
      <c r="A22" s="17" t="s">
        <v>0</v>
      </c>
      <c r="B22" s="18">
        <v>44768</v>
      </c>
      <c r="C22" s="16" t="s">
        <v>61</v>
      </c>
      <c r="D22" s="17" t="s">
        <v>62</v>
      </c>
      <c r="E22" s="17" t="str">
        <f t="shared" si="0"/>
        <v>CA05</v>
      </c>
      <c r="F22" s="17" t="s">
        <v>63</v>
      </c>
      <c r="G22" s="17" t="s">
        <v>64</v>
      </c>
      <c r="H22" s="17">
        <v>1</v>
      </c>
      <c r="I22" s="17">
        <v>3</v>
      </c>
      <c r="J22" s="29">
        <f t="shared" si="3"/>
        <v>0.33333333333333331</v>
      </c>
      <c r="K22" s="17">
        <v>10</v>
      </c>
      <c r="L22" s="17"/>
      <c r="M22" s="17" t="str">
        <f t="shared" si="1"/>
        <v>20220706</v>
      </c>
      <c r="N22" s="33" t="str">
        <f t="shared" si="2"/>
        <v>http://m.newspic.kr/view.html?nid=2022070602220320434</v>
      </c>
    </row>
    <row r="23" spans="1:14" hidden="1" x14ac:dyDescent="0.25">
      <c r="A23" s="17" t="s">
        <v>0</v>
      </c>
      <c r="B23" s="18">
        <v>44768</v>
      </c>
      <c r="C23" s="16" t="s">
        <v>65</v>
      </c>
      <c r="D23" s="17" t="s">
        <v>22</v>
      </c>
      <c r="E23" s="17" t="str">
        <f t="shared" si="0"/>
        <v>CA02</v>
      </c>
      <c r="F23" s="17" t="s">
        <v>23</v>
      </c>
      <c r="G23" s="17" t="s">
        <v>66</v>
      </c>
      <c r="H23" s="17">
        <v>6</v>
      </c>
      <c r="I23" s="17">
        <v>157</v>
      </c>
      <c r="J23" s="29">
        <f t="shared" si="3"/>
        <v>3.8216560509554139E-2</v>
      </c>
      <c r="K23" s="17"/>
      <c r="L23" s="17">
        <v>1</v>
      </c>
      <c r="M23" s="17" t="str">
        <f t="shared" si="1"/>
        <v>20220726</v>
      </c>
      <c r="N23" s="33" t="str">
        <f t="shared" si="2"/>
        <v>http://m.newspic.kr/view.html?nid=2022072614352932467</v>
      </c>
    </row>
    <row r="24" spans="1:14" hidden="1" x14ac:dyDescent="0.25">
      <c r="A24" s="17" t="s">
        <v>0</v>
      </c>
      <c r="B24" s="18">
        <v>44768</v>
      </c>
      <c r="C24" s="16" t="s">
        <v>67</v>
      </c>
      <c r="D24" s="17" t="s">
        <v>68</v>
      </c>
      <c r="E24" s="17" t="str">
        <f t="shared" si="0"/>
        <v>CA04</v>
      </c>
      <c r="F24" s="17" t="s">
        <v>69</v>
      </c>
      <c r="G24" s="17" t="s">
        <v>70</v>
      </c>
      <c r="H24" s="17">
        <v>1</v>
      </c>
      <c r="I24" s="17">
        <v>63</v>
      </c>
      <c r="J24" s="29">
        <f t="shared" si="3"/>
        <v>1.5873015873015872E-2</v>
      </c>
      <c r="K24" s="17"/>
      <c r="L24" s="17">
        <v>4</v>
      </c>
      <c r="M24" s="17" t="str">
        <f t="shared" si="1"/>
        <v>20220724</v>
      </c>
      <c r="N24" s="33" t="str">
        <f t="shared" si="2"/>
        <v>http://m.newspic.kr/view.html?nid=2022072420264021828</v>
      </c>
    </row>
    <row r="25" spans="1:14" hidden="1" x14ac:dyDescent="0.25">
      <c r="A25" s="17" t="s">
        <v>0</v>
      </c>
      <c r="B25" s="18">
        <v>44768</v>
      </c>
      <c r="C25" s="16" t="s">
        <v>71</v>
      </c>
      <c r="D25" s="17" t="s">
        <v>2</v>
      </c>
      <c r="E25" s="17" t="str">
        <f t="shared" si="0"/>
        <v>CA07</v>
      </c>
      <c r="F25" s="17" t="s">
        <v>3</v>
      </c>
      <c r="G25" s="17" t="s">
        <v>72</v>
      </c>
      <c r="H25" s="17">
        <v>33</v>
      </c>
      <c r="I25" s="17">
        <v>1522</v>
      </c>
      <c r="J25" s="29">
        <f t="shared" si="3"/>
        <v>2.1681997371879105E-2</v>
      </c>
      <c r="K25" s="17">
        <v>4</v>
      </c>
      <c r="L25" s="17">
        <v>2</v>
      </c>
      <c r="M25" s="17" t="str">
        <f t="shared" si="1"/>
        <v>20220726</v>
      </c>
      <c r="N25" s="33" t="str">
        <f t="shared" si="2"/>
        <v>http://m.newspic.kr/view.html?nid=2022072600045716093</v>
      </c>
    </row>
    <row r="26" spans="1:14" hidden="1" x14ac:dyDescent="0.25">
      <c r="A26" s="17" t="s">
        <v>0</v>
      </c>
      <c r="B26" s="18">
        <v>44768</v>
      </c>
      <c r="C26" s="16" t="s">
        <v>73</v>
      </c>
      <c r="D26" s="17" t="s">
        <v>58</v>
      </c>
      <c r="E26" s="17" t="str">
        <f t="shared" si="0"/>
        <v>CA01</v>
      </c>
      <c r="F26" s="17" t="s">
        <v>59</v>
      </c>
      <c r="G26" s="17" t="s">
        <v>74</v>
      </c>
      <c r="H26" s="17">
        <v>1</v>
      </c>
      <c r="I26" s="17">
        <v>64</v>
      </c>
      <c r="J26" s="29">
        <f t="shared" si="3"/>
        <v>1.5625E-2</v>
      </c>
      <c r="K26" s="17">
        <v>1061</v>
      </c>
      <c r="L26" s="17">
        <v>10</v>
      </c>
      <c r="M26" s="17" t="str">
        <f t="shared" si="1"/>
        <v>20220725</v>
      </c>
      <c r="N26" s="33" t="str">
        <f t="shared" si="2"/>
        <v>http://m.newspic.kr/view.html?nid=2022072518491104305</v>
      </c>
    </row>
    <row r="27" spans="1:14" hidden="1" x14ac:dyDescent="0.25">
      <c r="A27" s="17" t="s">
        <v>0</v>
      </c>
      <c r="B27" s="18">
        <v>44768</v>
      </c>
      <c r="C27" s="16" t="s">
        <v>1999</v>
      </c>
      <c r="D27" s="17" t="s">
        <v>16</v>
      </c>
      <c r="E27" s="17" t="str">
        <f t="shared" si="0"/>
        <v>CA05</v>
      </c>
      <c r="F27" s="17" t="s">
        <v>17</v>
      </c>
      <c r="G27" s="17" t="s">
        <v>2000</v>
      </c>
      <c r="H27" s="30">
        <v>373</v>
      </c>
      <c r="I27" s="30">
        <v>2517</v>
      </c>
      <c r="J27" s="29">
        <f t="shared" ref="J27:J54" si="4">H27/I27</f>
        <v>0.14819229241160112</v>
      </c>
      <c r="K27" s="30" t="s">
        <v>4003</v>
      </c>
      <c r="L27" s="30"/>
      <c r="M27" s="17" t="str">
        <f t="shared" si="1"/>
        <v>20220726</v>
      </c>
      <c r="N27" s="33" t="str">
        <f t="shared" si="2"/>
        <v>http://m.newspic.kr/view.html?nid=2022072614493599413</v>
      </c>
    </row>
    <row r="28" spans="1:14" hidden="1" x14ac:dyDescent="0.25">
      <c r="A28" s="17" t="s">
        <v>0</v>
      </c>
      <c r="B28" s="18">
        <v>44768</v>
      </c>
      <c r="C28" s="16" t="s">
        <v>77</v>
      </c>
      <c r="D28" s="17" t="s">
        <v>12</v>
      </c>
      <c r="E28" s="17" t="str">
        <f t="shared" si="0"/>
        <v>CA03</v>
      </c>
      <c r="F28" s="17" t="s">
        <v>13</v>
      </c>
      <c r="G28" s="17" t="s">
        <v>78</v>
      </c>
      <c r="H28" s="17">
        <v>10</v>
      </c>
      <c r="I28" s="17">
        <v>244</v>
      </c>
      <c r="J28" s="29">
        <f t="shared" si="4"/>
        <v>4.0983606557377046E-2</v>
      </c>
      <c r="K28" s="17">
        <v>1</v>
      </c>
      <c r="L28" s="17"/>
      <c r="M28" s="17" t="str">
        <f t="shared" si="1"/>
        <v>20220725</v>
      </c>
      <c r="N28" s="33" t="str">
        <f t="shared" si="2"/>
        <v>http://m.newspic.kr/view.html?nid=2022072514160639779</v>
      </c>
    </row>
    <row r="29" spans="1:14" hidden="1" x14ac:dyDescent="0.25">
      <c r="A29" s="17" t="s">
        <v>0</v>
      </c>
      <c r="B29" s="18">
        <v>44768</v>
      </c>
      <c r="C29" s="16" t="s">
        <v>79</v>
      </c>
      <c r="D29" s="17" t="s">
        <v>80</v>
      </c>
      <c r="E29" s="17" t="str">
        <f t="shared" si="0"/>
        <v>CA01</v>
      </c>
      <c r="F29" s="17" t="s">
        <v>81</v>
      </c>
      <c r="G29" s="17" t="s">
        <v>82</v>
      </c>
      <c r="H29" s="17">
        <v>9</v>
      </c>
      <c r="I29" s="17">
        <v>261</v>
      </c>
      <c r="J29" s="29">
        <f t="shared" si="4"/>
        <v>3.4482758620689655E-2</v>
      </c>
      <c r="K29" s="17">
        <v>414</v>
      </c>
      <c r="L29" s="17">
        <v>1</v>
      </c>
      <c r="M29" s="17" t="str">
        <f t="shared" si="1"/>
        <v>20220725</v>
      </c>
      <c r="N29" s="33" t="str">
        <f t="shared" si="2"/>
        <v>http://m.newspic.kr/view.html?nid=2022072513440031068</v>
      </c>
    </row>
    <row r="30" spans="1:14" hidden="1" x14ac:dyDescent="0.25">
      <c r="A30" s="17" t="s">
        <v>0</v>
      </c>
      <c r="B30" s="18">
        <v>44768</v>
      </c>
      <c r="C30" s="16" t="s">
        <v>83</v>
      </c>
      <c r="D30" s="17" t="s">
        <v>84</v>
      </c>
      <c r="E30" s="17" t="str">
        <f t="shared" si="0"/>
        <v>CA03</v>
      </c>
      <c r="F30" s="17" t="s">
        <v>85</v>
      </c>
      <c r="G30" s="17" t="s">
        <v>86</v>
      </c>
      <c r="H30" s="17">
        <v>10</v>
      </c>
      <c r="I30" s="17">
        <v>485</v>
      </c>
      <c r="J30" s="29">
        <f t="shared" si="4"/>
        <v>2.0618556701030927E-2</v>
      </c>
      <c r="K30" s="17">
        <v>8</v>
      </c>
      <c r="L30" s="17">
        <v>2</v>
      </c>
      <c r="M30" s="17" t="str">
        <f t="shared" si="1"/>
        <v>20220725</v>
      </c>
      <c r="N30" s="33" t="str">
        <f t="shared" si="2"/>
        <v>http://m.newspic.kr/view.html?nid=2022072522013268939</v>
      </c>
    </row>
    <row r="31" spans="1:14" hidden="1" x14ac:dyDescent="0.25">
      <c r="A31" s="17" t="s">
        <v>0</v>
      </c>
      <c r="B31" s="18">
        <v>44768</v>
      </c>
      <c r="C31" s="16" t="s">
        <v>87</v>
      </c>
      <c r="D31" s="17" t="s">
        <v>88</v>
      </c>
      <c r="E31" s="17" t="str">
        <f t="shared" si="0"/>
        <v>CA02</v>
      </c>
      <c r="F31" s="17" t="s">
        <v>89</v>
      </c>
      <c r="G31" s="17" t="s">
        <v>90</v>
      </c>
      <c r="H31" s="17">
        <v>1</v>
      </c>
      <c r="I31" s="17">
        <v>35</v>
      </c>
      <c r="J31" s="29">
        <f t="shared" si="4"/>
        <v>2.8571428571428571E-2</v>
      </c>
      <c r="K31" s="17"/>
      <c r="L31" s="17"/>
      <c r="M31" s="17" t="str">
        <f t="shared" si="1"/>
        <v>20220725</v>
      </c>
      <c r="N31" s="33" t="str">
        <f t="shared" si="2"/>
        <v>http://m.newspic.kr/view.html?nid=2022072518300028650</v>
      </c>
    </row>
    <row r="32" spans="1:14" hidden="1" x14ac:dyDescent="0.25">
      <c r="A32" s="17" t="s">
        <v>0</v>
      </c>
      <c r="B32" s="18">
        <v>44768</v>
      </c>
      <c r="C32" s="16" t="s">
        <v>91</v>
      </c>
      <c r="D32" s="17" t="s">
        <v>92</v>
      </c>
      <c r="E32" s="17" t="str">
        <f t="shared" si="0"/>
        <v>CA07</v>
      </c>
      <c r="F32" s="17" t="s">
        <v>93</v>
      </c>
      <c r="G32" s="17" t="s">
        <v>94</v>
      </c>
      <c r="H32" s="17">
        <v>1119</v>
      </c>
      <c r="I32" s="17">
        <v>8915</v>
      </c>
      <c r="J32" s="29">
        <f t="shared" si="4"/>
        <v>0.1255187885586091</v>
      </c>
      <c r="K32" s="17"/>
      <c r="L32" s="17"/>
      <c r="M32" s="17" t="str">
        <f t="shared" si="1"/>
        <v>20220725</v>
      </c>
      <c r="N32" s="33" t="str">
        <f t="shared" si="2"/>
        <v>http://m.newspic.kr/view.html?nid=2022072516550153205</v>
      </c>
    </row>
    <row r="33" spans="1:14" hidden="1" x14ac:dyDescent="0.25">
      <c r="A33" s="17" t="s">
        <v>0</v>
      </c>
      <c r="B33" s="18">
        <v>44768</v>
      </c>
      <c r="C33" s="16" t="s">
        <v>95</v>
      </c>
      <c r="D33" s="17" t="s">
        <v>12</v>
      </c>
      <c r="E33" s="17" t="str">
        <f t="shared" si="0"/>
        <v>CA03</v>
      </c>
      <c r="F33" s="17" t="s">
        <v>13</v>
      </c>
      <c r="G33" s="17" t="s">
        <v>96</v>
      </c>
      <c r="H33" s="17">
        <v>2</v>
      </c>
      <c r="I33" s="17">
        <v>81</v>
      </c>
      <c r="J33" s="29">
        <f t="shared" si="4"/>
        <v>2.4691358024691357E-2</v>
      </c>
      <c r="K33" s="17">
        <v>5</v>
      </c>
      <c r="L33" s="17">
        <v>9</v>
      </c>
      <c r="M33" s="17" t="str">
        <f t="shared" si="1"/>
        <v>20220726</v>
      </c>
      <c r="N33" s="33" t="str">
        <f t="shared" si="2"/>
        <v>http://m.newspic.kr/view.html?nid=2022072614385445690</v>
      </c>
    </row>
    <row r="34" spans="1:14" hidden="1" x14ac:dyDescent="0.25">
      <c r="A34" s="17" t="s">
        <v>0</v>
      </c>
      <c r="B34" s="18">
        <v>44768</v>
      </c>
      <c r="C34" s="16" t="s">
        <v>97</v>
      </c>
      <c r="D34" s="17" t="s">
        <v>12</v>
      </c>
      <c r="E34" s="17" t="str">
        <f t="shared" si="0"/>
        <v>CA03</v>
      </c>
      <c r="F34" s="17" t="s">
        <v>13</v>
      </c>
      <c r="G34" s="17" t="s">
        <v>98</v>
      </c>
      <c r="H34" s="17">
        <v>16</v>
      </c>
      <c r="I34" s="17">
        <v>779</v>
      </c>
      <c r="J34" s="29">
        <f t="shared" si="4"/>
        <v>2.0539152759948651E-2</v>
      </c>
      <c r="K34" s="17">
        <v>3</v>
      </c>
      <c r="L34" s="17"/>
      <c r="M34" s="17" t="str">
        <f t="shared" si="1"/>
        <v>20220725</v>
      </c>
      <c r="N34" s="33" t="str">
        <f t="shared" si="2"/>
        <v>http://m.newspic.kr/view.html?nid=2022072509522795818</v>
      </c>
    </row>
    <row r="35" spans="1:14" hidden="1" x14ac:dyDescent="0.25">
      <c r="A35" s="17" t="s">
        <v>0</v>
      </c>
      <c r="B35" s="18">
        <v>44768</v>
      </c>
      <c r="C35" s="16" t="s">
        <v>99</v>
      </c>
      <c r="D35" s="17" t="s">
        <v>22</v>
      </c>
      <c r="E35" s="17" t="str">
        <f t="shared" si="0"/>
        <v>CA02</v>
      </c>
      <c r="F35" s="17" t="s">
        <v>23</v>
      </c>
      <c r="G35" s="17" t="s">
        <v>100</v>
      </c>
      <c r="H35" s="17">
        <v>3</v>
      </c>
      <c r="I35" s="17">
        <v>483</v>
      </c>
      <c r="J35" s="29">
        <f t="shared" si="4"/>
        <v>6.2111801242236021E-3</v>
      </c>
      <c r="K35" s="17">
        <v>9</v>
      </c>
      <c r="L35" s="17"/>
      <c r="M35" s="17" t="str">
        <f t="shared" si="1"/>
        <v>20220725</v>
      </c>
      <c r="N35" s="33" t="str">
        <f t="shared" si="2"/>
        <v>http://m.newspic.kr/view.html?nid=2022072517414065527</v>
      </c>
    </row>
    <row r="36" spans="1:14" hidden="1" x14ac:dyDescent="0.25">
      <c r="A36" s="17" t="s">
        <v>0</v>
      </c>
      <c r="B36" s="18">
        <v>44768</v>
      </c>
      <c r="C36" s="16" t="s">
        <v>1715</v>
      </c>
      <c r="D36" s="17" t="s">
        <v>16</v>
      </c>
      <c r="E36" s="17" t="str">
        <f t="shared" si="0"/>
        <v>CA05</v>
      </c>
      <c r="F36" s="17" t="s">
        <v>17</v>
      </c>
      <c r="G36" s="17" t="s">
        <v>1716</v>
      </c>
      <c r="H36" s="17">
        <v>5</v>
      </c>
      <c r="I36" s="17">
        <v>23</v>
      </c>
      <c r="J36" s="29">
        <f t="shared" si="4"/>
        <v>0.21739130434782608</v>
      </c>
      <c r="K36" s="17">
        <v>2</v>
      </c>
      <c r="L36" s="17"/>
      <c r="M36" s="17" t="str">
        <f t="shared" si="1"/>
        <v>20220726</v>
      </c>
      <c r="N36" s="33" t="str">
        <f t="shared" si="2"/>
        <v>http://m.newspic.kr/view.html?nid=2022072618334135441</v>
      </c>
    </row>
    <row r="37" spans="1:14" hidden="1" x14ac:dyDescent="0.25">
      <c r="A37" s="17" t="s">
        <v>0</v>
      </c>
      <c r="B37" s="18">
        <v>44768</v>
      </c>
      <c r="C37" s="16" t="s">
        <v>103</v>
      </c>
      <c r="D37" s="17" t="s">
        <v>104</v>
      </c>
      <c r="E37" s="17" t="str">
        <f t="shared" si="0"/>
        <v>CA04</v>
      </c>
      <c r="F37" s="17" t="s">
        <v>105</v>
      </c>
      <c r="G37" s="17" t="s">
        <v>106</v>
      </c>
      <c r="H37" s="17">
        <v>3</v>
      </c>
      <c r="I37" s="17">
        <v>38</v>
      </c>
      <c r="J37" s="29">
        <f t="shared" si="4"/>
        <v>7.8947368421052627E-2</v>
      </c>
      <c r="K37" s="17">
        <v>1414</v>
      </c>
      <c r="L37" s="17"/>
      <c r="M37" s="17" t="str">
        <f t="shared" si="1"/>
        <v>20220725</v>
      </c>
      <c r="N37" s="33" t="str">
        <f t="shared" si="2"/>
        <v>http://m.newspic.kr/view.html?nid=2022072505450030353</v>
      </c>
    </row>
    <row r="38" spans="1:14" hidden="1" x14ac:dyDescent="0.25">
      <c r="A38" s="17" t="s">
        <v>0</v>
      </c>
      <c r="B38" s="18">
        <v>44768</v>
      </c>
      <c r="C38" s="16" t="s">
        <v>107</v>
      </c>
      <c r="D38" s="17" t="s">
        <v>12</v>
      </c>
      <c r="E38" s="17" t="str">
        <f t="shared" si="0"/>
        <v>CA03</v>
      </c>
      <c r="F38" s="17" t="s">
        <v>13</v>
      </c>
      <c r="G38" s="17" t="s">
        <v>108</v>
      </c>
      <c r="H38" s="17">
        <v>7</v>
      </c>
      <c r="I38" s="17">
        <v>321</v>
      </c>
      <c r="J38" s="29">
        <f t="shared" si="4"/>
        <v>2.1806853582554516E-2</v>
      </c>
      <c r="K38" s="17">
        <v>17</v>
      </c>
      <c r="L38" s="17">
        <v>2</v>
      </c>
      <c r="M38" s="17" t="str">
        <f t="shared" si="1"/>
        <v>20220725</v>
      </c>
      <c r="N38" s="33" t="str">
        <f t="shared" si="2"/>
        <v>http://m.newspic.kr/view.html?nid=2022072510190045954</v>
      </c>
    </row>
    <row r="39" spans="1:14" hidden="1" x14ac:dyDescent="0.25">
      <c r="A39" s="17" t="s">
        <v>0</v>
      </c>
      <c r="B39" s="18">
        <v>44768</v>
      </c>
      <c r="C39" s="16" t="s">
        <v>109</v>
      </c>
      <c r="D39" s="17" t="s">
        <v>110</v>
      </c>
      <c r="E39" s="17" t="str">
        <f t="shared" si="0"/>
        <v>CA01</v>
      </c>
      <c r="F39" s="17" t="s">
        <v>111</v>
      </c>
      <c r="G39" s="17" t="s">
        <v>112</v>
      </c>
      <c r="H39" s="17">
        <v>53</v>
      </c>
      <c r="I39" s="17">
        <v>1394</v>
      </c>
      <c r="J39" s="29">
        <f t="shared" si="4"/>
        <v>3.8020086083213771E-2</v>
      </c>
      <c r="K39" s="17">
        <v>16</v>
      </c>
      <c r="L39" s="17"/>
      <c r="M39" s="17" t="str">
        <f t="shared" si="1"/>
        <v>20220725</v>
      </c>
      <c r="N39" s="33" t="str">
        <f t="shared" si="2"/>
        <v>http://m.newspic.kr/view.html?nid=2022072512220044790</v>
      </c>
    </row>
    <row r="40" spans="1:14" hidden="1" x14ac:dyDescent="0.25">
      <c r="A40" s="17" t="s">
        <v>0</v>
      </c>
      <c r="B40" s="18">
        <v>44768</v>
      </c>
      <c r="C40" s="16" t="s">
        <v>113</v>
      </c>
      <c r="D40" s="17" t="s">
        <v>62</v>
      </c>
      <c r="E40" s="17" t="str">
        <f t="shared" si="0"/>
        <v>CA05</v>
      </c>
      <c r="F40" s="17" t="s">
        <v>63</v>
      </c>
      <c r="G40" s="17" t="s">
        <v>114</v>
      </c>
      <c r="H40" s="17">
        <v>2899</v>
      </c>
      <c r="I40" s="17">
        <v>16191</v>
      </c>
      <c r="J40" s="29">
        <f t="shared" si="4"/>
        <v>0.17905008955592613</v>
      </c>
      <c r="K40" s="17">
        <v>1</v>
      </c>
      <c r="L40" s="17">
        <v>3</v>
      </c>
      <c r="M40" s="17" t="str">
        <f t="shared" si="1"/>
        <v>20220726</v>
      </c>
      <c r="N40" s="33" t="str">
        <f t="shared" si="2"/>
        <v>http://m.newspic.kr/view.html?nid=2022072622300201346</v>
      </c>
    </row>
    <row r="41" spans="1:14" hidden="1" x14ac:dyDescent="0.25">
      <c r="A41" s="17" t="s">
        <v>0</v>
      </c>
      <c r="B41" s="18">
        <v>44768</v>
      </c>
      <c r="C41" s="16" t="s">
        <v>115</v>
      </c>
      <c r="D41" s="17" t="s">
        <v>32</v>
      </c>
      <c r="E41" s="17" t="str">
        <f t="shared" si="0"/>
        <v>CA01</v>
      </c>
      <c r="F41" s="17" t="s">
        <v>33</v>
      </c>
      <c r="G41" s="17" t="s">
        <v>116</v>
      </c>
      <c r="H41" s="17">
        <v>8</v>
      </c>
      <c r="I41" s="17">
        <v>116</v>
      </c>
      <c r="J41" s="29">
        <f t="shared" si="4"/>
        <v>6.8965517241379309E-2</v>
      </c>
      <c r="K41" s="17"/>
      <c r="L41" s="17"/>
      <c r="M41" s="17" t="str">
        <f t="shared" si="1"/>
        <v>20220725</v>
      </c>
      <c r="N41" s="33" t="str">
        <f t="shared" si="2"/>
        <v>http://m.newspic.kr/view.html?nid=2022072516201457273</v>
      </c>
    </row>
    <row r="42" spans="1:14" hidden="1" x14ac:dyDescent="0.25">
      <c r="A42" s="17" t="s">
        <v>0</v>
      </c>
      <c r="B42" s="18">
        <v>44768</v>
      </c>
      <c r="C42" s="16" t="s">
        <v>3049</v>
      </c>
      <c r="D42" s="17" t="s">
        <v>16</v>
      </c>
      <c r="E42" s="17" t="str">
        <f t="shared" si="0"/>
        <v>CA05</v>
      </c>
      <c r="F42" s="17" t="s">
        <v>17</v>
      </c>
      <c r="G42" s="17" t="s">
        <v>3050</v>
      </c>
      <c r="H42" s="17">
        <v>4</v>
      </c>
      <c r="I42" s="17">
        <v>19</v>
      </c>
      <c r="J42" s="29">
        <f t="shared" si="4"/>
        <v>0.21052631578947367</v>
      </c>
      <c r="K42" s="17">
        <v>6923</v>
      </c>
      <c r="L42" s="17">
        <v>7</v>
      </c>
      <c r="M42" s="17" t="str">
        <f t="shared" si="1"/>
        <v>20220725</v>
      </c>
      <c r="N42" s="33" t="str">
        <f t="shared" si="2"/>
        <v>http://m.newspic.kr/view.html?nid=2022072516000159508</v>
      </c>
    </row>
    <row r="43" spans="1:14" hidden="1" x14ac:dyDescent="0.25">
      <c r="A43" s="17" t="s">
        <v>0</v>
      </c>
      <c r="B43" s="18">
        <v>44768</v>
      </c>
      <c r="C43" s="16" t="s">
        <v>119</v>
      </c>
      <c r="D43" s="17" t="s">
        <v>80</v>
      </c>
      <c r="E43" s="17" t="str">
        <f t="shared" si="0"/>
        <v>CA01</v>
      </c>
      <c r="F43" s="17" t="s">
        <v>81</v>
      </c>
      <c r="G43" s="17" t="s">
        <v>120</v>
      </c>
      <c r="H43" s="17">
        <v>48</v>
      </c>
      <c r="I43" s="17">
        <v>1612</v>
      </c>
      <c r="J43" s="29">
        <f t="shared" si="4"/>
        <v>2.9776674937965261E-2</v>
      </c>
      <c r="K43" s="17">
        <v>1200</v>
      </c>
      <c r="L43" s="17">
        <v>3</v>
      </c>
      <c r="M43" s="17" t="str">
        <f t="shared" si="1"/>
        <v>20220725</v>
      </c>
      <c r="N43" s="33" t="str">
        <f t="shared" si="2"/>
        <v>http://m.newspic.kr/view.html?nid=2022072515171330380</v>
      </c>
    </row>
    <row r="44" spans="1:14" hidden="1" x14ac:dyDescent="0.25">
      <c r="A44" s="17" t="s">
        <v>0</v>
      </c>
      <c r="B44" s="18">
        <v>44768</v>
      </c>
      <c r="C44" s="16" t="s">
        <v>2249</v>
      </c>
      <c r="D44" s="17" t="s">
        <v>16</v>
      </c>
      <c r="E44" s="17" t="str">
        <f t="shared" si="0"/>
        <v>CA05</v>
      </c>
      <c r="F44" s="17" t="s">
        <v>17</v>
      </c>
      <c r="G44" s="17" t="s">
        <v>2250</v>
      </c>
      <c r="H44" s="17">
        <v>1</v>
      </c>
      <c r="I44" s="17">
        <v>5</v>
      </c>
      <c r="J44" s="29">
        <f t="shared" si="4"/>
        <v>0.2</v>
      </c>
      <c r="K44" s="17">
        <v>1152</v>
      </c>
      <c r="L44" s="17"/>
      <c r="M44" s="17" t="str">
        <f t="shared" si="1"/>
        <v>20220725</v>
      </c>
      <c r="N44" s="33" t="str">
        <f t="shared" si="2"/>
        <v>http://m.newspic.kr/view.html?nid=2022072516355686938</v>
      </c>
    </row>
    <row r="45" spans="1:14" hidden="1" x14ac:dyDescent="0.25">
      <c r="A45" s="17" t="s">
        <v>0</v>
      </c>
      <c r="B45" s="18">
        <v>44768</v>
      </c>
      <c r="C45" s="16" t="s">
        <v>1585</v>
      </c>
      <c r="D45" s="17" t="s">
        <v>16</v>
      </c>
      <c r="E45" s="17" t="str">
        <f t="shared" si="0"/>
        <v>CA05</v>
      </c>
      <c r="F45" s="17" t="s">
        <v>17</v>
      </c>
      <c r="G45" s="17" t="s">
        <v>1586</v>
      </c>
      <c r="H45" s="17">
        <v>4</v>
      </c>
      <c r="I45" s="17">
        <v>21</v>
      </c>
      <c r="J45" s="29">
        <f t="shared" si="4"/>
        <v>0.19047619047619047</v>
      </c>
      <c r="K45" s="17"/>
      <c r="L45" s="17"/>
      <c r="M45" s="17" t="str">
        <f t="shared" si="1"/>
        <v>20220726</v>
      </c>
      <c r="N45" s="33" t="str">
        <f t="shared" si="2"/>
        <v>http://m.newspic.kr/view.html?nid=2022072617142465488</v>
      </c>
    </row>
    <row r="46" spans="1:14" hidden="1" x14ac:dyDescent="0.25">
      <c r="A46" s="17" t="s">
        <v>0</v>
      </c>
      <c r="B46" s="18">
        <v>44768</v>
      </c>
      <c r="C46" s="16" t="s">
        <v>125</v>
      </c>
      <c r="D46" s="17" t="s">
        <v>80</v>
      </c>
      <c r="E46" s="17" t="str">
        <f t="shared" si="0"/>
        <v>CA01</v>
      </c>
      <c r="F46" s="17" t="s">
        <v>81</v>
      </c>
      <c r="G46" s="17" t="s">
        <v>126</v>
      </c>
      <c r="H46" s="17">
        <v>4</v>
      </c>
      <c r="I46" s="17">
        <v>103</v>
      </c>
      <c r="J46" s="29">
        <f t="shared" si="4"/>
        <v>3.8834951456310676E-2</v>
      </c>
      <c r="K46" s="17"/>
      <c r="L46" s="17"/>
      <c r="M46" s="17" t="str">
        <f t="shared" si="1"/>
        <v>20220726</v>
      </c>
      <c r="N46" s="33" t="str">
        <f t="shared" si="2"/>
        <v>http://m.newspic.kr/view.html?nid=2022072616011003532</v>
      </c>
    </row>
    <row r="47" spans="1:14" hidden="1" x14ac:dyDescent="0.25">
      <c r="A47" s="17" t="s">
        <v>0</v>
      </c>
      <c r="B47" s="18">
        <v>44768</v>
      </c>
      <c r="C47" s="16" t="s">
        <v>127</v>
      </c>
      <c r="D47" s="17" t="s">
        <v>110</v>
      </c>
      <c r="E47" s="17" t="str">
        <f t="shared" si="0"/>
        <v>CA01</v>
      </c>
      <c r="F47" s="17" t="s">
        <v>111</v>
      </c>
      <c r="G47" s="17" t="s">
        <v>128</v>
      </c>
      <c r="H47" s="17">
        <v>17</v>
      </c>
      <c r="I47" s="17">
        <v>105</v>
      </c>
      <c r="J47" s="29">
        <f t="shared" si="4"/>
        <v>0.16190476190476191</v>
      </c>
      <c r="K47" s="17">
        <v>1</v>
      </c>
      <c r="L47" s="17">
        <v>1</v>
      </c>
      <c r="M47" s="17" t="str">
        <f t="shared" si="1"/>
        <v>20220726</v>
      </c>
      <c r="N47" s="33" t="str">
        <f t="shared" si="2"/>
        <v>http://m.newspic.kr/view.html?nid=2022072609020097384</v>
      </c>
    </row>
    <row r="48" spans="1:14" hidden="1" x14ac:dyDescent="0.25">
      <c r="A48" s="17" t="s">
        <v>0</v>
      </c>
      <c r="B48" s="18">
        <v>44768</v>
      </c>
      <c r="C48" s="16" t="s">
        <v>129</v>
      </c>
      <c r="D48" s="17" t="s">
        <v>130</v>
      </c>
      <c r="E48" s="17" t="str">
        <f t="shared" si="0"/>
        <v>CA06</v>
      </c>
      <c r="F48" s="17" t="s">
        <v>131</v>
      </c>
      <c r="G48" s="17" t="s">
        <v>132</v>
      </c>
      <c r="H48" s="17">
        <v>2</v>
      </c>
      <c r="I48" s="17">
        <v>15</v>
      </c>
      <c r="J48" s="29">
        <f t="shared" si="4"/>
        <v>0.13333333333333333</v>
      </c>
      <c r="K48" s="17"/>
      <c r="L48" s="17"/>
      <c r="M48" s="17" t="str">
        <f t="shared" si="1"/>
        <v>20220720</v>
      </c>
      <c r="N48" s="33" t="str">
        <f t="shared" si="2"/>
        <v>http://m.newspic.kr/view.html?nid=2022072017074388179</v>
      </c>
    </row>
    <row r="49" spans="1:14" hidden="1" x14ac:dyDescent="0.25">
      <c r="A49" s="17" t="s">
        <v>0</v>
      </c>
      <c r="B49" s="18">
        <v>44768</v>
      </c>
      <c r="C49" s="16" t="s">
        <v>133</v>
      </c>
      <c r="D49" s="17" t="s">
        <v>104</v>
      </c>
      <c r="E49" s="17" t="str">
        <f t="shared" si="0"/>
        <v>CA04</v>
      </c>
      <c r="F49" s="17" t="s">
        <v>105</v>
      </c>
      <c r="G49" s="17" t="s">
        <v>134</v>
      </c>
      <c r="H49" s="17">
        <v>3</v>
      </c>
      <c r="I49" s="17">
        <v>205</v>
      </c>
      <c r="J49" s="29">
        <f t="shared" si="4"/>
        <v>1.4634146341463415E-2</v>
      </c>
      <c r="K49" s="17">
        <v>10</v>
      </c>
      <c r="L49" s="17">
        <v>2</v>
      </c>
      <c r="M49" s="17" t="str">
        <f t="shared" si="1"/>
        <v>20220726</v>
      </c>
      <c r="N49" s="33" t="str">
        <f t="shared" si="2"/>
        <v>http://m.newspic.kr/view.html?nid=2022072617551303522</v>
      </c>
    </row>
    <row r="50" spans="1:14" hidden="1" x14ac:dyDescent="0.25">
      <c r="A50" s="17" t="s">
        <v>0</v>
      </c>
      <c r="B50" s="18">
        <v>44768</v>
      </c>
      <c r="C50" s="16" t="s">
        <v>135</v>
      </c>
      <c r="D50" s="17" t="s">
        <v>136</v>
      </c>
      <c r="E50" s="17" t="str">
        <f t="shared" si="0"/>
        <v>CA03</v>
      </c>
      <c r="F50" s="17" t="s">
        <v>137</v>
      </c>
      <c r="G50" s="17" t="s">
        <v>138</v>
      </c>
      <c r="H50" s="17">
        <v>10</v>
      </c>
      <c r="I50" s="17">
        <v>483</v>
      </c>
      <c r="J50" s="29">
        <f t="shared" si="4"/>
        <v>2.0703933747412008E-2</v>
      </c>
      <c r="K50" s="17">
        <v>30</v>
      </c>
      <c r="L50" s="17">
        <v>35</v>
      </c>
      <c r="M50" s="17" t="str">
        <f t="shared" si="1"/>
        <v>20220725</v>
      </c>
      <c r="N50" s="33" t="str">
        <f t="shared" si="2"/>
        <v>http://m.newspic.kr/view.html?nid=2022072519380125443</v>
      </c>
    </row>
    <row r="51" spans="1:14" hidden="1" x14ac:dyDescent="0.25">
      <c r="A51" s="17" t="s">
        <v>0</v>
      </c>
      <c r="B51" s="18">
        <v>44768</v>
      </c>
      <c r="C51" s="16" t="s">
        <v>139</v>
      </c>
      <c r="D51" s="17" t="s">
        <v>110</v>
      </c>
      <c r="E51" s="17" t="str">
        <f t="shared" si="0"/>
        <v>CA01</v>
      </c>
      <c r="F51" s="17" t="s">
        <v>111</v>
      </c>
      <c r="G51" s="17" t="s">
        <v>140</v>
      </c>
      <c r="H51" s="17">
        <v>4</v>
      </c>
      <c r="I51" s="17">
        <v>211</v>
      </c>
      <c r="J51" s="29">
        <f t="shared" si="4"/>
        <v>1.8957345971563982E-2</v>
      </c>
      <c r="K51" s="17"/>
      <c r="L51" s="17"/>
      <c r="M51" s="17" t="str">
        <f t="shared" si="1"/>
        <v>20220725</v>
      </c>
      <c r="N51" s="33" t="str">
        <f t="shared" si="2"/>
        <v>http://m.newspic.kr/view.html?nid=2022072516410095528</v>
      </c>
    </row>
    <row r="52" spans="1:14" hidden="1" x14ac:dyDescent="0.25">
      <c r="A52" s="17" t="s">
        <v>0</v>
      </c>
      <c r="B52" s="18">
        <v>44768</v>
      </c>
      <c r="C52" s="16" t="s">
        <v>141</v>
      </c>
      <c r="D52" s="17" t="s">
        <v>2</v>
      </c>
      <c r="E52" s="17" t="str">
        <f t="shared" si="0"/>
        <v>CA07</v>
      </c>
      <c r="F52" s="17" t="s">
        <v>3</v>
      </c>
      <c r="G52" s="17" t="s">
        <v>142</v>
      </c>
      <c r="H52" s="17">
        <v>7</v>
      </c>
      <c r="I52" s="17">
        <v>92</v>
      </c>
      <c r="J52" s="29">
        <f t="shared" si="4"/>
        <v>7.6086956521739135E-2</v>
      </c>
      <c r="K52" s="17">
        <v>19</v>
      </c>
      <c r="L52" s="17">
        <v>10</v>
      </c>
      <c r="M52" s="17" t="str">
        <f t="shared" si="1"/>
        <v>20220726</v>
      </c>
      <c r="N52" s="33" t="str">
        <f t="shared" si="2"/>
        <v>http://m.newspic.kr/view.html?nid=2022072603000137652</v>
      </c>
    </row>
    <row r="53" spans="1:14" hidden="1" x14ac:dyDescent="0.25">
      <c r="A53" s="17" t="s">
        <v>0</v>
      </c>
      <c r="B53" s="18">
        <v>44768</v>
      </c>
      <c r="C53" s="16" t="s">
        <v>143</v>
      </c>
      <c r="D53" s="17" t="s">
        <v>8</v>
      </c>
      <c r="E53" s="17" t="str">
        <f t="shared" si="0"/>
        <v>CA04</v>
      </c>
      <c r="F53" s="17" t="s">
        <v>9</v>
      </c>
      <c r="G53" s="17" t="s">
        <v>144</v>
      </c>
      <c r="H53" s="17">
        <v>23</v>
      </c>
      <c r="I53" s="17">
        <v>714</v>
      </c>
      <c r="J53" s="29">
        <f t="shared" si="4"/>
        <v>3.2212885154061621E-2</v>
      </c>
      <c r="K53" s="17">
        <v>3</v>
      </c>
      <c r="L53" s="17">
        <v>3</v>
      </c>
      <c r="M53" s="17" t="str">
        <f t="shared" si="1"/>
        <v>20220726</v>
      </c>
      <c r="N53" s="33" t="str">
        <f t="shared" si="2"/>
        <v>http://m.newspic.kr/view.html?nid=2022072600121333016</v>
      </c>
    </row>
    <row r="54" spans="1:14" hidden="1" x14ac:dyDescent="0.25">
      <c r="A54" s="17" t="s">
        <v>0</v>
      </c>
      <c r="B54" s="18">
        <v>44768</v>
      </c>
      <c r="C54" s="16" t="s">
        <v>145</v>
      </c>
      <c r="D54" s="17" t="s">
        <v>62</v>
      </c>
      <c r="E54" s="17" t="str">
        <f t="shared" si="0"/>
        <v>CA05</v>
      </c>
      <c r="F54" s="17" t="s">
        <v>63</v>
      </c>
      <c r="G54" s="17" t="s">
        <v>146</v>
      </c>
      <c r="H54" s="17">
        <v>564</v>
      </c>
      <c r="I54" s="17">
        <v>8490</v>
      </c>
      <c r="J54" s="29">
        <f t="shared" si="4"/>
        <v>6.6431095406360427E-2</v>
      </c>
      <c r="K54" s="17">
        <v>3</v>
      </c>
      <c r="L54" s="17">
        <v>10</v>
      </c>
      <c r="M54" s="17" t="str">
        <f t="shared" si="1"/>
        <v>20220726</v>
      </c>
      <c r="N54" s="33" t="str">
        <f t="shared" si="2"/>
        <v>http://m.newspic.kr/view.html?nid=2022072611000132510</v>
      </c>
    </row>
    <row r="55" spans="1:14" hidden="1" x14ac:dyDescent="0.25">
      <c r="A55" s="17" t="s">
        <v>0</v>
      </c>
      <c r="B55" s="18">
        <v>44768</v>
      </c>
      <c r="C55" s="16" t="s">
        <v>1803</v>
      </c>
      <c r="D55" s="17" t="s">
        <v>16</v>
      </c>
      <c r="E55" s="17" t="str">
        <f t="shared" ref="E55:E118" si="5">LEFT(D55,4)</f>
        <v>CA05</v>
      </c>
      <c r="F55" s="17" t="s">
        <v>17</v>
      </c>
      <c r="G55" s="17" t="s">
        <v>1804</v>
      </c>
      <c r="H55" s="30">
        <v>2493</v>
      </c>
      <c r="I55" s="30">
        <v>18786</v>
      </c>
      <c r="J55" s="29">
        <f t="shared" ref="J55:J118" si="6">H55/I55</f>
        <v>0.13270520600447142</v>
      </c>
      <c r="K55" s="30" t="s">
        <v>4003</v>
      </c>
      <c r="L55" s="30"/>
      <c r="M55" s="17" t="str">
        <f t="shared" ref="M55:M118" si="7">LEFT(C55,8)</f>
        <v>20220726</v>
      </c>
      <c r="N55" s="33" t="str">
        <f t="shared" ref="N55:N118" si="8">HYPERLINK(CONCATENATE("http://m.newspic.kr/view.html?nid=",C55))</f>
        <v>http://m.newspic.kr/view.html?nid=2022072621150240318</v>
      </c>
    </row>
    <row r="56" spans="1:14" hidden="1" x14ac:dyDescent="0.25">
      <c r="A56" s="17" t="s">
        <v>0</v>
      </c>
      <c r="B56" s="18">
        <v>44768</v>
      </c>
      <c r="C56" s="16" t="s">
        <v>1072</v>
      </c>
      <c r="D56" s="17" t="s">
        <v>16</v>
      </c>
      <c r="E56" s="17" t="str">
        <f t="shared" si="5"/>
        <v>CA05</v>
      </c>
      <c r="F56" s="17" t="s">
        <v>17</v>
      </c>
      <c r="G56" s="17" t="s">
        <v>1073</v>
      </c>
      <c r="H56" s="30">
        <v>23</v>
      </c>
      <c r="I56" s="30">
        <v>195</v>
      </c>
      <c r="J56" s="29">
        <f t="shared" si="6"/>
        <v>0.11794871794871795</v>
      </c>
      <c r="K56" s="30" t="s">
        <v>4003</v>
      </c>
      <c r="L56" s="30">
        <v>1</v>
      </c>
      <c r="M56" s="17" t="str">
        <f t="shared" si="7"/>
        <v>20220726</v>
      </c>
      <c r="N56" s="33" t="str">
        <f t="shared" si="8"/>
        <v>http://m.newspic.kr/view.html?nid=2022072617000045220</v>
      </c>
    </row>
    <row r="57" spans="1:14" hidden="1" x14ac:dyDescent="0.25">
      <c r="A57" s="17" t="s">
        <v>0</v>
      </c>
      <c r="B57" s="18">
        <v>44768</v>
      </c>
      <c r="C57" s="16" t="s">
        <v>252</v>
      </c>
      <c r="D57" s="17" t="s">
        <v>16</v>
      </c>
      <c r="E57" s="17" t="str">
        <f t="shared" si="5"/>
        <v>CA05</v>
      </c>
      <c r="F57" s="17" t="s">
        <v>17</v>
      </c>
      <c r="G57" s="17" t="s">
        <v>253</v>
      </c>
      <c r="H57" s="17">
        <v>5</v>
      </c>
      <c r="I57" s="17">
        <v>30</v>
      </c>
      <c r="J57" s="29">
        <f t="shared" si="6"/>
        <v>0.16666666666666666</v>
      </c>
      <c r="K57" s="17">
        <v>11564</v>
      </c>
      <c r="L57" s="17">
        <v>14</v>
      </c>
      <c r="M57" s="17" t="str">
        <f t="shared" si="7"/>
        <v>20220726</v>
      </c>
      <c r="N57" s="33" t="str">
        <f t="shared" si="8"/>
        <v>http://m.newspic.kr/view.html?nid=2022072621284552451</v>
      </c>
    </row>
    <row r="58" spans="1:14" hidden="1" x14ac:dyDescent="0.25">
      <c r="A58" s="17" t="s">
        <v>0</v>
      </c>
      <c r="B58" s="18">
        <v>44768</v>
      </c>
      <c r="C58" s="16" t="s">
        <v>153</v>
      </c>
      <c r="D58" s="17" t="s">
        <v>154</v>
      </c>
      <c r="E58" s="17" t="str">
        <f t="shared" si="5"/>
        <v>CA04</v>
      </c>
      <c r="F58" s="17" t="s">
        <v>155</v>
      </c>
      <c r="G58" s="17" t="s">
        <v>156</v>
      </c>
      <c r="H58" s="17">
        <v>5</v>
      </c>
      <c r="I58" s="17">
        <v>145</v>
      </c>
      <c r="J58" s="29">
        <f t="shared" si="6"/>
        <v>3.4482758620689655E-2</v>
      </c>
      <c r="K58" s="17">
        <v>799</v>
      </c>
      <c r="L58" s="17">
        <v>8</v>
      </c>
      <c r="M58" s="17" t="str">
        <f t="shared" si="7"/>
        <v>20220725</v>
      </c>
      <c r="N58" s="33" t="str">
        <f t="shared" si="8"/>
        <v>http://m.newspic.kr/view.html?nid=2022072511464710163</v>
      </c>
    </row>
    <row r="59" spans="1:14" hidden="1" x14ac:dyDescent="0.25">
      <c r="A59" s="17" t="s">
        <v>0</v>
      </c>
      <c r="B59" s="18">
        <v>44768</v>
      </c>
      <c r="C59" s="16" t="s">
        <v>157</v>
      </c>
      <c r="D59" s="17" t="s">
        <v>80</v>
      </c>
      <c r="E59" s="17" t="str">
        <f t="shared" si="5"/>
        <v>CA01</v>
      </c>
      <c r="F59" s="17" t="s">
        <v>81</v>
      </c>
      <c r="G59" s="17" t="s">
        <v>158</v>
      </c>
      <c r="H59" s="17">
        <v>8</v>
      </c>
      <c r="I59" s="17">
        <v>628</v>
      </c>
      <c r="J59" s="29">
        <f t="shared" si="6"/>
        <v>1.2738853503184714E-2</v>
      </c>
      <c r="K59" s="17"/>
      <c r="L59" s="17">
        <v>4</v>
      </c>
      <c r="M59" s="17" t="str">
        <f t="shared" si="7"/>
        <v>20220725</v>
      </c>
      <c r="N59" s="33" t="str">
        <f t="shared" si="8"/>
        <v>http://m.newspic.kr/view.html?nid=2022072520085775341</v>
      </c>
    </row>
    <row r="60" spans="1:14" hidden="1" x14ac:dyDescent="0.25">
      <c r="A60" s="17" t="s">
        <v>0</v>
      </c>
      <c r="B60" s="18">
        <v>44768</v>
      </c>
      <c r="C60" s="16" t="s">
        <v>149</v>
      </c>
      <c r="D60" s="17" t="s">
        <v>16</v>
      </c>
      <c r="E60" s="17" t="str">
        <f t="shared" si="5"/>
        <v>CA05</v>
      </c>
      <c r="F60" s="17" t="s">
        <v>17</v>
      </c>
      <c r="G60" s="17" t="s">
        <v>150</v>
      </c>
      <c r="H60" s="17">
        <v>2</v>
      </c>
      <c r="I60" s="17">
        <v>12</v>
      </c>
      <c r="J60" s="29">
        <f t="shared" si="6"/>
        <v>0.16666666666666666</v>
      </c>
      <c r="K60" s="17"/>
      <c r="L60" s="17"/>
      <c r="M60" s="17" t="str">
        <f t="shared" si="7"/>
        <v>20220725</v>
      </c>
      <c r="N60" s="33" t="str">
        <f t="shared" si="8"/>
        <v>http://m.newspic.kr/view.html?nid=2022072517012036926</v>
      </c>
    </row>
    <row r="61" spans="1:14" hidden="1" x14ac:dyDescent="0.25">
      <c r="A61" s="17" t="s">
        <v>0</v>
      </c>
      <c r="B61" s="18">
        <v>44768</v>
      </c>
      <c r="C61" s="16" t="s">
        <v>161</v>
      </c>
      <c r="D61" s="17" t="s">
        <v>8</v>
      </c>
      <c r="E61" s="17" t="str">
        <f t="shared" si="5"/>
        <v>CA04</v>
      </c>
      <c r="F61" s="17" t="s">
        <v>9</v>
      </c>
      <c r="G61" s="17" t="s">
        <v>162</v>
      </c>
      <c r="H61" s="17">
        <v>5</v>
      </c>
      <c r="I61" s="17">
        <v>144</v>
      </c>
      <c r="J61" s="29">
        <f t="shared" si="6"/>
        <v>3.4722222222222224E-2</v>
      </c>
      <c r="K61" s="17">
        <v>19</v>
      </c>
      <c r="L61" s="17">
        <v>14</v>
      </c>
      <c r="M61" s="17" t="str">
        <f t="shared" si="7"/>
        <v>20220726</v>
      </c>
      <c r="N61" s="33" t="str">
        <f t="shared" si="8"/>
        <v>http://m.newspic.kr/view.html?nid=2022072614041465293</v>
      </c>
    </row>
    <row r="62" spans="1:14" hidden="1" x14ac:dyDescent="0.25">
      <c r="A62" s="17" t="s">
        <v>0</v>
      </c>
      <c r="B62" s="18">
        <v>44768</v>
      </c>
      <c r="C62" s="16" t="s">
        <v>163</v>
      </c>
      <c r="D62" s="17" t="s">
        <v>32</v>
      </c>
      <c r="E62" s="17" t="str">
        <f t="shared" si="5"/>
        <v>CA01</v>
      </c>
      <c r="F62" s="17" t="s">
        <v>33</v>
      </c>
      <c r="G62" s="17" t="s">
        <v>164</v>
      </c>
      <c r="H62" s="17">
        <v>42</v>
      </c>
      <c r="I62" s="17">
        <v>446</v>
      </c>
      <c r="J62" s="29">
        <f t="shared" si="6"/>
        <v>9.417040358744394E-2</v>
      </c>
      <c r="K62" s="17">
        <v>165</v>
      </c>
      <c r="L62" s="17">
        <v>2</v>
      </c>
      <c r="M62" s="17" t="str">
        <f t="shared" si="7"/>
        <v>20220726</v>
      </c>
      <c r="N62" s="33" t="str">
        <f t="shared" si="8"/>
        <v>http://m.newspic.kr/view.html?nid=2022072617255448884</v>
      </c>
    </row>
    <row r="63" spans="1:14" hidden="1" x14ac:dyDescent="0.25">
      <c r="A63" s="17" t="s">
        <v>0</v>
      </c>
      <c r="B63" s="18">
        <v>44768</v>
      </c>
      <c r="C63" s="16" t="s">
        <v>165</v>
      </c>
      <c r="D63" s="17" t="s">
        <v>32</v>
      </c>
      <c r="E63" s="17" t="str">
        <f t="shared" si="5"/>
        <v>CA01</v>
      </c>
      <c r="F63" s="17" t="s">
        <v>33</v>
      </c>
      <c r="G63" s="17" t="s">
        <v>166</v>
      </c>
      <c r="H63" s="17">
        <v>4</v>
      </c>
      <c r="I63" s="17">
        <v>290</v>
      </c>
      <c r="J63" s="29">
        <f t="shared" si="6"/>
        <v>1.3793103448275862E-2</v>
      </c>
      <c r="K63" s="17">
        <v>1</v>
      </c>
      <c r="L63" s="17"/>
      <c r="M63" s="17" t="str">
        <f t="shared" si="7"/>
        <v>20220725</v>
      </c>
      <c r="N63" s="33" t="str">
        <f t="shared" si="8"/>
        <v>http://m.newspic.kr/view.html?nid=2022072518420942444</v>
      </c>
    </row>
    <row r="64" spans="1:14" hidden="1" x14ac:dyDescent="0.25">
      <c r="A64" s="17" t="s">
        <v>0</v>
      </c>
      <c r="B64" s="18">
        <v>44768</v>
      </c>
      <c r="C64" s="16" t="s">
        <v>167</v>
      </c>
      <c r="D64" s="17" t="s">
        <v>80</v>
      </c>
      <c r="E64" s="17" t="str">
        <f t="shared" si="5"/>
        <v>CA01</v>
      </c>
      <c r="F64" s="17" t="s">
        <v>81</v>
      </c>
      <c r="G64" s="17" t="s">
        <v>168</v>
      </c>
      <c r="H64" s="17">
        <v>29</v>
      </c>
      <c r="I64" s="17">
        <v>331</v>
      </c>
      <c r="J64" s="29">
        <f t="shared" si="6"/>
        <v>8.7613293051359523E-2</v>
      </c>
      <c r="K64" s="17">
        <v>15</v>
      </c>
      <c r="L64" s="17"/>
      <c r="M64" s="17" t="str">
        <f t="shared" si="7"/>
        <v>20220725</v>
      </c>
      <c r="N64" s="33" t="str">
        <f t="shared" si="8"/>
        <v>http://m.newspic.kr/view.html?nid=2022072512330021295</v>
      </c>
    </row>
    <row r="65" spans="1:14" hidden="1" x14ac:dyDescent="0.25">
      <c r="A65" s="17" t="s">
        <v>0</v>
      </c>
      <c r="B65" s="18">
        <v>44768</v>
      </c>
      <c r="C65" s="16" t="s">
        <v>169</v>
      </c>
      <c r="D65" s="17" t="s">
        <v>2</v>
      </c>
      <c r="E65" s="17" t="str">
        <f t="shared" si="5"/>
        <v>CA07</v>
      </c>
      <c r="F65" s="17" t="s">
        <v>3</v>
      </c>
      <c r="G65" s="17" t="s">
        <v>170</v>
      </c>
      <c r="H65" s="17">
        <v>2</v>
      </c>
      <c r="I65" s="17">
        <v>21</v>
      </c>
      <c r="J65" s="29">
        <f t="shared" si="6"/>
        <v>9.5238095238095233E-2</v>
      </c>
      <c r="K65" s="17">
        <v>11</v>
      </c>
      <c r="L65" s="17"/>
      <c r="M65" s="17" t="str">
        <f t="shared" si="7"/>
        <v>20220725</v>
      </c>
      <c r="N65" s="33" t="str">
        <f t="shared" si="8"/>
        <v>http://m.newspic.kr/view.html?nid=2022072502200127185</v>
      </c>
    </row>
    <row r="66" spans="1:14" hidden="1" x14ac:dyDescent="0.25">
      <c r="A66" s="17" t="s">
        <v>0</v>
      </c>
      <c r="B66" s="18">
        <v>44768</v>
      </c>
      <c r="C66" s="16" t="s">
        <v>171</v>
      </c>
      <c r="D66" s="17" t="s">
        <v>80</v>
      </c>
      <c r="E66" s="17" t="str">
        <f t="shared" si="5"/>
        <v>CA01</v>
      </c>
      <c r="F66" s="17" t="s">
        <v>81</v>
      </c>
      <c r="G66" s="17" t="s">
        <v>172</v>
      </c>
      <c r="H66" s="17">
        <v>6</v>
      </c>
      <c r="I66" s="17">
        <v>182</v>
      </c>
      <c r="J66" s="29">
        <f t="shared" si="6"/>
        <v>3.2967032967032968E-2</v>
      </c>
      <c r="K66" s="17">
        <v>13</v>
      </c>
      <c r="L66" s="17"/>
      <c r="M66" s="17" t="str">
        <f t="shared" si="7"/>
        <v>20220725</v>
      </c>
      <c r="N66" s="33" t="str">
        <f t="shared" si="8"/>
        <v>http://m.newspic.kr/view.html?nid=2022072511281066428</v>
      </c>
    </row>
    <row r="67" spans="1:14" hidden="1" x14ac:dyDescent="0.25">
      <c r="A67" s="17" t="s">
        <v>0</v>
      </c>
      <c r="B67" s="18">
        <v>44768</v>
      </c>
      <c r="C67" s="16" t="s">
        <v>1252</v>
      </c>
      <c r="D67" s="17" t="s">
        <v>16</v>
      </c>
      <c r="E67" s="17" t="str">
        <f t="shared" si="5"/>
        <v>CA05</v>
      </c>
      <c r="F67" s="17" t="s">
        <v>17</v>
      </c>
      <c r="G67" s="17" t="s">
        <v>1253</v>
      </c>
      <c r="H67" s="17">
        <v>1</v>
      </c>
      <c r="I67" s="17">
        <v>6</v>
      </c>
      <c r="J67" s="29">
        <f t="shared" si="6"/>
        <v>0.16666666666666666</v>
      </c>
      <c r="K67" s="17">
        <v>3</v>
      </c>
      <c r="L67" s="17"/>
      <c r="M67" s="17" t="str">
        <f t="shared" si="7"/>
        <v>20220725</v>
      </c>
      <c r="N67" s="33" t="str">
        <f t="shared" si="8"/>
        <v>http://m.newspic.kr/view.html?nid=2022072517332003701</v>
      </c>
    </row>
    <row r="68" spans="1:14" hidden="1" x14ac:dyDescent="0.25">
      <c r="A68" s="17" t="s">
        <v>0</v>
      </c>
      <c r="B68" s="18">
        <v>44768</v>
      </c>
      <c r="C68" s="16" t="s">
        <v>175</v>
      </c>
      <c r="D68" s="17" t="s">
        <v>26</v>
      </c>
      <c r="E68" s="17" t="str">
        <f t="shared" si="5"/>
        <v>CA05</v>
      </c>
      <c r="F68" s="17" t="s">
        <v>27</v>
      </c>
      <c r="G68" s="17" t="s">
        <v>176</v>
      </c>
      <c r="H68" s="17">
        <v>200</v>
      </c>
      <c r="I68" s="17">
        <v>3286</v>
      </c>
      <c r="J68" s="29">
        <f t="shared" si="6"/>
        <v>6.0864272671941569E-2</v>
      </c>
      <c r="K68" s="17">
        <v>587</v>
      </c>
      <c r="L68" s="17">
        <v>5</v>
      </c>
      <c r="M68" s="17" t="str">
        <f t="shared" si="7"/>
        <v>20220725</v>
      </c>
      <c r="N68" s="33" t="str">
        <f t="shared" si="8"/>
        <v>http://m.newspic.kr/view.html?nid=2022072518361302939</v>
      </c>
    </row>
    <row r="69" spans="1:14" hidden="1" x14ac:dyDescent="0.25">
      <c r="A69" s="17" t="s">
        <v>0</v>
      </c>
      <c r="B69" s="18">
        <v>44768</v>
      </c>
      <c r="C69" s="16" t="s">
        <v>177</v>
      </c>
      <c r="D69" s="17" t="s">
        <v>80</v>
      </c>
      <c r="E69" s="17" t="str">
        <f t="shared" si="5"/>
        <v>CA01</v>
      </c>
      <c r="F69" s="17" t="s">
        <v>81</v>
      </c>
      <c r="G69" s="17" t="s">
        <v>178</v>
      </c>
      <c r="H69" s="17">
        <v>30</v>
      </c>
      <c r="I69" s="17">
        <v>1766</v>
      </c>
      <c r="J69" s="29">
        <f t="shared" si="6"/>
        <v>1.698754246885617E-2</v>
      </c>
      <c r="K69" s="17">
        <v>23</v>
      </c>
      <c r="L69" s="17">
        <v>3</v>
      </c>
      <c r="M69" s="17" t="str">
        <f t="shared" si="7"/>
        <v>20220726</v>
      </c>
      <c r="N69" s="33" t="str">
        <f t="shared" si="8"/>
        <v>http://m.newspic.kr/view.html?nid=2022072612233807075</v>
      </c>
    </row>
    <row r="70" spans="1:14" hidden="1" x14ac:dyDescent="0.25">
      <c r="A70" s="17" t="s">
        <v>0</v>
      </c>
      <c r="B70" s="18">
        <v>44768</v>
      </c>
      <c r="C70" s="16" t="s">
        <v>179</v>
      </c>
      <c r="D70" s="17" t="s">
        <v>26</v>
      </c>
      <c r="E70" s="17" t="str">
        <f t="shared" si="5"/>
        <v>CA05</v>
      </c>
      <c r="F70" s="17" t="s">
        <v>27</v>
      </c>
      <c r="G70" s="17" t="s">
        <v>180</v>
      </c>
      <c r="H70" s="17">
        <v>228</v>
      </c>
      <c r="I70" s="17">
        <v>4716</v>
      </c>
      <c r="J70" s="29">
        <f t="shared" si="6"/>
        <v>4.8346055979643768E-2</v>
      </c>
      <c r="K70" s="17">
        <v>1828</v>
      </c>
      <c r="L70" s="17">
        <v>3</v>
      </c>
      <c r="M70" s="17" t="str">
        <f t="shared" si="7"/>
        <v>20220726</v>
      </c>
      <c r="N70" s="33" t="str">
        <f t="shared" si="8"/>
        <v>http://m.newspic.kr/view.html?nid=2022072620370188300</v>
      </c>
    </row>
    <row r="71" spans="1:14" hidden="1" x14ac:dyDescent="0.25">
      <c r="A71" s="17" t="s">
        <v>0</v>
      </c>
      <c r="B71" s="18">
        <v>44768</v>
      </c>
      <c r="C71" s="16" t="s">
        <v>181</v>
      </c>
      <c r="D71" s="17" t="s">
        <v>8</v>
      </c>
      <c r="E71" s="17" t="str">
        <f t="shared" si="5"/>
        <v>CA04</v>
      </c>
      <c r="F71" s="17" t="s">
        <v>9</v>
      </c>
      <c r="G71" s="17" t="s">
        <v>182</v>
      </c>
      <c r="H71" s="17">
        <v>1</v>
      </c>
      <c r="I71" s="17">
        <v>24</v>
      </c>
      <c r="J71" s="29">
        <f t="shared" si="6"/>
        <v>4.1666666666666664E-2</v>
      </c>
      <c r="K71" s="17">
        <v>9</v>
      </c>
      <c r="L71" s="17">
        <v>1</v>
      </c>
      <c r="M71" s="17" t="str">
        <f t="shared" si="7"/>
        <v>20220726</v>
      </c>
      <c r="N71" s="33" t="str">
        <f t="shared" si="8"/>
        <v>http://m.newspic.kr/view.html?nid=2022072613373931099</v>
      </c>
    </row>
    <row r="72" spans="1:14" hidden="1" x14ac:dyDescent="0.25">
      <c r="A72" s="17" t="s">
        <v>0</v>
      </c>
      <c r="B72" s="18">
        <v>44768</v>
      </c>
      <c r="C72" s="16" t="s">
        <v>183</v>
      </c>
      <c r="D72" s="17" t="s">
        <v>12</v>
      </c>
      <c r="E72" s="17" t="str">
        <f t="shared" si="5"/>
        <v>CA03</v>
      </c>
      <c r="F72" s="17" t="s">
        <v>13</v>
      </c>
      <c r="G72" s="17" t="s">
        <v>184</v>
      </c>
      <c r="H72" s="17">
        <v>7</v>
      </c>
      <c r="I72" s="17">
        <v>270</v>
      </c>
      <c r="J72" s="29">
        <f t="shared" si="6"/>
        <v>2.5925925925925925E-2</v>
      </c>
      <c r="K72" s="17"/>
      <c r="L72" s="17">
        <v>1</v>
      </c>
      <c r="M72" s="17" t="str">
        <f t="shared" si="7"/>
        <v>20220725</v>
      </c>
      <c r="N72" s="33" t="str">
        <f t="shared" si="8"/>
        <v>http://m.newspic.kr/view.html?nid=2022072512360592652</v>
      </c>
    </row>
    <row r="73" spans="1:14" hidden="1" x14ac:dyDescent="0.25">
      <c r="A73" s="17" t="s">
        <v>0</v>
      </c>
      <c r="B73" s="18">
        <v>44768</v>
      </c>
      <c r="C73" s="16" t="s">
        <v>3621</v>
      </c>
      <c r="D73" s="17" t="s">
        <v>16</v>
      </c>
      <c r="E73" s="17" t="str">
        <f t="shared" si="5"/>
        <v>CA05</v>
      </c>
      <c r="F73" s="17" t="s">
        <v>17</v>
      </c>
      <c r="G73" s="17" t="s">
        <v>3622</v>
      </c>
      <c r="H73" s="30">
        <v>257</v>
      </c>
      <c r="I73" s="30">
        <v>2280</v>
      </c>
      <c r="J73" s="29">
        <f t="shared" si="6"/>
        <v>0.11271929824561404</v>
      </c>
      <c r="K73" s="30" t="s">
        <v>4003</v>
      </c>
      <c r="L73" s="30">
        <v>1</v>
      </c>
      <c r="M73" s="17" t="str">
        <f t="shared" si="7"/>
        <v>20220726</v>
      </c>
      <c r="N73" s="33" t="str">
        <f t="shared" si="8"/>
        <v>http://m.newspic.kr/view.html?nid=2022072612265621470</v>
      </c>
    </row>
    <row r="74" spans="1:14" hidden="1" x14ac:dyDescent="0.25">
      <c r="A74" s="17" t="s">
        <v>0</v>
      </c>
      <c r="B74" s="18">
        <v>44768</v>
      </c>
      <c r="C74" s="16" t="s">
        <v>187</v>
      </c>
      <c r="D74" s="17" t="s">
        <v>32</v>
      </c>
      <c r="E74" s="17" t="str">
        <f t="shared" si="5"/>
        <v>CA01</v>
      </c>
      <c r="F74" s="17" t="s">
        <v>33</v>
      </c>
      <c r="G74" s="17" t="s">
        <v>188</v>
      </c>
      <c r="H74" s="17">
        <v>9</v>
      </c>
      <c r="I74" s="17">
        <v>456</v>
      </c>
      <c r="J74" s="29">
        <f t="shared" si="6"/>
        <v>1.9736842105263157E-2</v>
      </c>
      <c r="K74" s="17">
        <v>10</v>
      </c>
      <c r="L74" s="17">
        <v>6</v>
      </c>
      <c r="M74" s="17" t="str">
        <f t="shared" si="7"/>
        <v>20220726</v>
      </c>
      <c r="N74" s="33" t="str">
        <f t="shared" si="8"/>
        <v>http://m.newspic.kr/view.html?nid=2022072617234362482</v>
      </c>
    </row>
    <row r="75" spans="1:14" hidden="1" x14ac:dyDescent="0.25">
      <c r="A75" s="17" t="s">
        <v>0</v>
      </c>
      <c r="B75" s="18">
        <v>44768</v>
      </c>
      <c r="C75" s="16" t="s">
        <v>189</v>
      </c>
      <c r="D75" s="17" t="s">
        <v>32</v>
      </c>
      <c r="E75" s="17" t="str">
        <f t="shared" si="5"/>
        <v>CA01</v>
      </c>
      <c r="F75" s="17" t="s">
        <v>33</v>
      </c>
      <c r="G75" s="17" t="s">
        <v>190</v>
      </c>
      <c r="H75" s="17">
        <v>1</v>
      </c>
      <c r="I75" s="17">
        <v>68</v>
      </c>
      <c r="J75" s="29">
        <f t="shared" si="6"/>
        <v>1.4705882352941176E-2</v>
      </c>
      <c r="K75" s="17"/>
      <c r="L75" s="17">
        <v>1</v>
      </c>
      <c r="M75" s="17" t="str">
        <f t="shared" si="7"/>
        <v>20220726</v>
      </c>
      <c r="N75" s="33" t="str">
        <f t="shared" si="8"/>
        <v>http://m.newspic.kr/view.html?nid=2022072614260414552</v>
      </c>
    </row>
    <row r="76" spans="1:14" hidden="1" x14ac:dyDescent="0.25">
      <c r="A76" s="17" t="s">
        <v>0</v>
      </c>
      <c r="B76" s="18">
        <v>44768</v>
      </c>
      <c r="C76" s="16" t="s">
        <v>191</v>
      </c>
      <c r="D76" s="17" t="s">
        <v>2</v>
      </c>
      <c r="E76" s="17" t="str">
        <f t="shared" si="5"/>
        <v>CA07</v>
      </c>
      <c r="F76" s="17" t="s">
        <v>3</v>
      </c>
      <c r="G76" s="17" t="s">
        <v>192</v>
      </c>
      <c r="H76" s="17">
        <v>2192</v>
      </c>
      <c r="I76" s="17">
        <v>18073</v>
      </c>
      <c r="J76" s="29">
        <f t="shared" si="6"/>
        <v>0.12128589608808721</v>
      </c>
      <c r="K76" s="17">
        <v>1232</v>
      </c>
      <c r="L76" s="17">
        <v>1</v>
      </c>
      <c r="M76" s="17" t="str">
        <f t="shared" si="7"/>
        <v>20220725</v>
      </c>
      <c r="N76" s="33" t="str">
        <f t="shared" si="8"/>
        <v>http://m.newspic.kr/view.html?nid=2022072502200123376</v>
      </c>
    </row>
    <row r="77" spans="1:14" hidden="1" x14ac:dyDescent="0.25">
      <c r="A77" s="17" t="s">
        <v>0</v>
      </c>
      <c r="B77" s="18">
        <v>44768</v>
      </c>
      <c r="C77" s="16" t="s">
        <v>193</v>
      </c>
      <c r="D77" s="17" t="s">
        <v>58</v>
      </c>
      <c r="E77" s="17" t="str">
        <f t="shared" si="5"/>
        <v>CA01</v>
      </c>
      <c r="F77" s="17" t="s">
        <v>59</v>
      </c>
      <c r="G77" s="17" t="s">
        <v>194</v>
      </c>
      <c r="H77" s="17">
        <v>2</v>
      </c>
      <c r="I77" s="17">
        <v>19</v>
      </c>
      <c r="J77" s="29">
        <f t="shared" si="6"/>
        <v>0.10526315789473684</v>
      </c>
      <c r="K77" s="17"/>
      <c r="L77" s="17"/>
      <c r="M77" s="17" t="str">
        <f t="shared" si="7"/>
        <v>20220725</v>
      </c>
      <c r="N77" s="33" t="str">
        <f t="shared" si="8"/>
        <v>http://m.newspic.kr/view.html?nid=2022072507403882505</v>
      </c>
    </row>
    <row r="78" spans="1:14" hidden="1" x14ac:dyDescent="0.25">
      <c r="A78" s="17" t="s">
        <v>0</v>
      </c>
      <c r="B78" s="18">
        <v>44768</v>
      </c>
      <c r="C78" s="16" t="s">
        <v>195</v>
      </c>
      <c r="D78" s="17" t="s">
        <v>8</v>
      </c>
      <c r="E78" s="17" t="str">
        <f t="shared" si="5"/>
        <v>CA04</v>
      </c>
      <c r="F78" s="17" t="s">
        <v>9</v>
      </c>
      <c r="G78" s="17" t="s">
        <v>196</v>
      </c>
      <c r="H78" s="17">
        <v>111</v>
      </c>
      <c r="I78" s="17">
        <v>1923</v>
      </c>
      <c r="J78" s="29">
        <f t="shared" si="6"/>
        <v>5.7722308892355696E-2</v>
      </c>
      <c r="K78" s="17">
        <v>67</v>
      </c>
      <c r="L78" s="17"/>
      <c r="M78" s="17" t="str">
        <f t="shared" si="7"/>
        <v>20220725</v>
      </c>
      <c r="N78" s="33" t="str">
        <f t="shared" si="8"/>
        <v>http://m.newspic.kr/view.html?nid=2022072518222533806</v>
      </c>
    </row>
    <row r="79" spans="1:14" hidden="1" x14ac:dyDescent="0.25">
      <c r="A79" s="17" t="s">
        <v>0</v>
      </c>
      <c r="B79" s="18">
        <v>44768</v>
      </c>
      <c r="C79" s="16" t="s">
        <v>197</v>
      </c>
      <c r="D79" s="17" t="s">
        <v>32</v>
      </c>
      <c r="E79" s="17" t="str">
        <f t="shared" si="5"/>
        <v>CA01</v>
      </c>
      <c r="F79" s="17" t="s">
        <v>33</v>
      </c>
      <c r="G79" s="17" t="s">
        <v>198</v>
      </c>
      <c r="H79" s="17">
        <v>1</v>
      </c>
      <c r="I79" s="17">
        <v>99</v>
      </c>
      <c r="J79" s="29">
        <f t="shared" si="6"/>
        <v>1.0101010101010102E-2</v>
      </c>
      <c r="K79" s="17"/>
      <c r="L79" s="17"/>
      <c r="M79" s="17" t="str">
        <f t="shared" si="7"/>
        <v>20220725</v>
      </c>
      <c r="N79" s="33" t="str">
        <f t="shared" si="8"/>
        <v>http://m.newspic.kr/view.html?nid=2022072511350050548</v>
      </c>
    </row>
    <row r="80" spans="1:14" hidden="1" x14ac:dyDescent="0.25">
      <c r="A80" s="17" t="s">
        <v>0</v>
      </c>
      <c r="B80" s="18">
        <v>44768</v>
      </c>
      <c r="C80" s="16" t="s">
        <v>199</v>
      </c>
      <c r="D80" s="17" t="s">
        <v>62</v>
      </c>
      <c r="E80" s="17" t="str">
        <f t="shared" si="5"/>
        <v>CA05</v>
      </c>
      <c r="F80" s="17" t="s">
        <v>63</v>
      </c>
      <c r="G80" s="17" t="s">
        <v>200</v>
      </c>
      <c r="H80" s="17">
        <v>1</v>
      </c>
      <c r="I80" s="17">
        <v>11</v>
      </c>
      <c r="J80" s="29">
        <f t="shared" si="6"/>
        <v>9.0909090909090912E-2</v>
      </c>
      <c r="K80" s="17">
        <v>9211</v>
      </c>
      <c r="L80" s="17">
        <v>3</v>
      </c>
      <c r="M80" s="17" t="str">
        <f t="shared" si="7"/>
        <v>20220724</v>
      </c>
      <c r="N80" s="33" t="str">
        <f t="shared" si="8"/>
        <v>http://m.newspic.kr/view.html?nid=2022072400040060585</v>
      </c>
    </row>
    <row r="81" spans="1:14" hidden="1" x14ac:dyDescent="0.25">
      <c r="A81" s="17" t="s">
        <v>0</v>
      </c>
      <c r="B81" s="18">
        <v>44768</v>
      </c>
      <c r="C81" s="16" t="s">
        <v>201</v>
      </c>
      <c r="D81" s="17" t="s">
        <v>26</v>
      </c>
      <c r="E81" s="17" t="str">
        <f t="shared" si="5"/>
        <v>CA05</v>
      </c>
      <c r="F81" s="17" t="s">
        <v>27</v>
      </c>
      <c r="G81" s="17" t="s">
        <v>202</v>
      </c>
      <c r="H81" s="17">
        <v>142</v>
      </c>
      <c r="I81" s="17">
        <v>1859</v>
      </c>
      <c r="J81" s="29">
        <f t="shared" si="6"/>
        <v>7.638515330823023E-2</v>
      </c>
      <c r="K81" s="17">
        <v>1528</v>
      </c>
      <c r="L81" s="17">
        <v>3</v>
      </c>
      <c r="M81" s="17" t="str">
        <f t="shared" si="7"/>
        <v>20220725</v>
      </c>
      <c r="N81" s="33" t="str">
        <f t="shared" si="8"/>
        <v>http://m.newspic.kr/view.html?nid=2022072511310581347</v>
      </c>
    </row>
    <row r="82" spans="1:14" hidden="1" x14ac:dyDescent="0.25">
      <c r="A82" s="17" t="s">
        <v>0</v>
      </c>
      <c r="B82" s="18">
        <v>44768</v>
      </c>
      <c r="C82" s="16" t="s">
        <v>203</v>
      </c>
      <c r="D82" s="17" t="s">
        <v>62</v>
      </c>
      <c r="E82" s="17" t="str">
        <f t="shared" si="5"/>
        <v>CA05</v>
      </c>
      <c r="F82" s="17" t="s">
        <v>63</v>
      </c>
      <c r="G82" s="17" t="s">
        <v>204</v>
      </c>
      <c r="H82" s="17">
        <v>183</v>
      </c>
      <c r="I82" s="17">
        <v>1992</v>
      </c>
      <c r="J82" s="29">
        <f t="shared" si="6"/>
        <v>9.1867469879518077E-2</v>
      </c>
      <c r="K82" s="17">
        <v>8131</v>
      </c>
      <c r="L82" s="17">
        <v>10</v>
      </c>
      <c r="M82" s="17" t="str">
        <f t="shared" si="7"/>
        <v>20220725</v>
      </c>
      <c r="N82" s="33" t="str">
        <f t="shared" si="8"/>
        <v>http://m.newspic.kr/view.html?nid=2022072500220078158</v>
      </c>
    </row>
    <row r="83" spans="1:14" hidden="1" x14ac:dyDescent="0.25">
      <c r="A83" s="17" t="s">
        <v>0</v>
      </c>
      <c r="B83" s="18">
        <v>44768</v>
      </c>
      <c r="C83" s="16" t="s">
        <v>205</v>
      </c>
      <c r="D83" s="17" t="s">
        <v>84</v>
      </c>
      <c r="E83" s="17" t="str">
        <f t="shared" si="5"/>
        <v>CA03</v>
      </c>
      <c r="F83" s="17" t="s">
        <v>85</v>
      </c>
      <c r="G83" s="17" t="s">
        <v>206</v>
      </c>
      <c r="H83" s="17">
        <v>3</v>
      </c>
      <c r="I83" s="17">
        <v>93</v>
      </c>
      <c r="J83" s="29">
        <f t="shared" si="6"/>
        <v>3.2258064516129031E-2</v>
      </c>
      <c r="K83" s="17"/>
      <c r="L83" s="17"/>
      <c r="M83" s="17" t="str">
        <f t="shared" si="7"/>
        <v>20220726</v>
      </c>
      <c r="N83" s="33" t="str">
        <f t="shared" si="8"/>
        <v>http://m.newspic.kr/view.html?nid=2022072611164639427</v>
      </c>
    </row>
    <row r="84" spans="1:14" hidden="1" x14ac:dyDescent="0.25">
      <c r="A84" s="17" t="s">
        <v>0</v>
      </c>
      <c r="B84" s="18">
        <v>44768</v>
      </c>
      <c r="C84" s="16" t="s">
        <v>207</v>
      </c>
      <c r="D84" s="17" t="s">
        <v>208</v>
      </c>
      <c r="E84" s="17" t="str">
        <f t="shared" si="5"/>
        <v>CA01</v>
      </c>
      <c r="F84" s="17" t="s">
        <v>209</v>
      </c>
      <c r="G84" s="17" t="s">
        <v>210</v>
      </c>
      <c r="H84" s="17">
        <v>9</v>
      </c>
      <c r="I84" s="17">
        <v>305</v>
      </c>
      <c r="J84" s="29">
        <f t="shared" si="6"/>
        <v>2.9508196721311476E-2</v>
      </c>
      <c r="K84" s="17"/>
      <c r="L84" s="17"/>
      <c r="M84" s="17" t="str">
        <f t="shared" si="7"/>
        <v>20220725</v>
      </c>
      <c r="N84" s="33" t="str">
        <f t="shared" si="8"/>
        <v>http://m.newspic.kr/view.html?nid=2022072512371255003</v>
      </c>
    </row>
    <row r="85" spans="1:14" hidden="1" x14ac:dyDescent="0.25">
      <c r="A85" s="17" t="s">
        <v>0</v>
      </c>
      <c r="B85" s="18">
        <v>44768</v>
      </c>
      <c r="C85" s="16" t="s">
        <v>2529</v>
      </c>
      <c r="D85" s="17" t="s">
        <v>16</v>
      </c>
      <c r="E85" s="17" t="str">
        <f t="shared" si="5"/>
        <v>CA05</v>
      </c>
      <c r="F85" s="17" t="s">
        <v>17</v>
      </c>
      <c r="G85" s="17" t="s">
        <v>2530</v>
      </c>
      <c r="H85" s="30">
        <v>112</v>
      </c>
      <c r="I85" s="30">
        <v>1076</v>
      </c>
      <c r="J85" s="29">
        <f t="shared" si="6"/>
        <v>0.10408921933085502</v>
      </c>
      <c r="K85" s="30" t="s">
        <v>4003</v>
      </c>
      <c r="L85" s="30"/>
      <c r="M85" s="17" t="str">
        <f t="shared" si="7"/>
        <v>20220725</v>
      </c>
      <c r="N85" s="33" t="str">
        <f t="shared" si="8"/>
        <v>http://m.newspic.kr/view.html?nid=2022072512470701894</v>
      </c>
    </row>
    <row r="86" spans="1:14" hidden="1" x14ac:dyDescent="0.25">
      <c r="A86" s="17" t="s">
        <v>0</v>
      </c>
      <c r="B86" s="18">
        <v>44768</v>
      </c>
      <c r="C86" s="16" t="s">
        <v>213</v>
      </c>
      <c r="D86" s="17" t="s">
        <v>12</v>
      </c>
      <c r="E86" s="17" t="str">
        <f t="shared" si="5"/>
        <v>CA03</v>
      </c>
      <c r="F86" s="17" t="s">
        <v>13</v>
      </c>
      <c r="G86" s="17" t="s">
        <v>214</v>
      </c>
      <c r="H86" s="17">
        <v>2</v>
      </c>
      <c r="I86" s="17">
        <v>144</v>
      </c>
      <c r="J86" s="29">
        <f t="shared" si="6"/>
        <v>1.3888888888888888E-2</v>
      </c>
      <c r="K86" s="17"/>
      <c r="L86" s="17">
        <v>3</v>
      </c>
      <c r="M86" s="17" t="str">
        <f t="shared" si="7"/>
        <v>20220726</v>
      </c>
      <c r="N86" s="33" t="str">
        <f t="shared" si="8"/>
        <v>http://m.newspic.kr/view.html?nid=2022072603112095088</v>
      </c>
    </row>
    <row r="87" spans="1:14" hidden="1" x14ac:dyDescent="0.25">
      <c r="A87" s="17" t="s">
        <v>0</v>
      </c>
      <c r="B87" s="18">
        <v>44768</v>
      </c>
      <c r="C87" s="16" t="s">
        <v>2811</v>
      </c>
      <c r="D87" s="17" t="s">
        <v>16</v>
      </c>
      <c r="E87" s="17" t="str">
        <f t="shared" si="5"/>
        <v>CA05</v>
      </c>
      <c r="F87" s="17" t="s">
        <v>17</v>
      </c>
      <c r="G87" s="17" t="s">
        <v>2812</v>
      </c>
      <c r="H87" s="17">
        <v>4</v>
      </c>
      <c r="I87" s="17">
        <v>25</v>
      </c>
      <c r="J87" s="29">
        <f t="shared" si="6"/>
        <v>0.16</v>
      </c>
      <c r="K87" s="17">
        <v>85</v>
      </c>
      <c r="L87" s="17">
        <v>2</v>
      </c>
      <c r="M87" s="17" t="str">
        <f t="shared" si="7"/>
        <v>20220725</v>
      </c>
      <c r="N87" s="33" t="str">
        <f t="shared" si="8"/>
        <v>http://m.newspic.kr/view.html?nid=2022072522184514427</v>
      </c>
    </row>
    <row r="88" spans="1:14" hidden="1" x14ac:dyDescent="0.25">
      <c r="A88" s="17" t="s">
        <v>0</v>
      </c>
      <c r="B88" s="18">
        <v>44768</v>
      </c>
      <c r="C88" s="16" t="s">
        <v>217</v>
      </c>
      <c r="D88" s="17" t="s">
        <v>136</v>
      </c>
      <c r="E88" s="17" t="str">
        <f t="shared" si="5"/>
        <v>CA03</v>
      </c>
      <c r="F88" s="17" t="s">
        <v>137</v>
      </c>
      <c r="G88" s="17" t="s">
        <v>218</v>
      </c>
      <c r="H88" s="17">
        <v>3</v>
      </c>
      <c r="I88" s="17">
        <v>386</v>
      </c>
      <c r="J88" s="29">
        <f t="shared" si="6"/>
        <v>7.7720207253886009E-3</v>
      </c>
      <c r="K88" s="17">
        <v>8</v>
      </c>
      <c r="L88" s="17">
        <v>1</v>
      </c>
      <c r="M88" s="17" t="str">
        <f t="shared" si="7"/>
        <v>20220726</v>
      </c>
      <c r="N88" s="33" t="str">
        <f t="shared" si="8"/>
        <v>http://m.newspic.kr/view.html?nid=2022072612270087216</v>
      </c>
    </row>
    <row r="89" spans="1:14" hidden="1" x14ac:dyDescent="0.25">
      <c r="A89" s="17" t="s">
        <v>0</v>
      </c>
      <c r="B89" s="18">
        <v>44768</v>
      </c>
      <c r="C89" s="16" t="s">
        <v>3738</v>
      </c>
      <c r="D89" s="17" t="s">
        <v>16</v>
      </c>
      <c r="E89" s="17" t="str">
        <f t="shared" si="5"/>
        <v>CA05</v>
      </c>
      <c r="F89" s="17" t="s">
        <v>17</v>
      </c>
      <c r="G89" s="17" t="s">
        <v>3739</v>
      </c>
      <c r="H89" s="17">
        <v>4</v>
      </c>
      <c r="I89" s="17">
        <v>25</v>
      </c>
      <c r="J89" s="29">
        <f t="shared" si="6"/>
        <v>0.16</v>
      </c>
      <c r="K89" s="17"/>
      <c r="L89" s="17"/>
      <c r="M89" s="17" t="str">
        <f t="shared" si="7"/>
        <v>20220725</v>
      </c>
      <c r="N89" s="33" t="str">
        <f t="shared" si="8"/>
        <v>http://m.newspic.kr/view.html?nid=2022072519351248566</v>
      </c>
    </row>
    <row r="90" spans="1:14" hidden="1" x14ac:dyDescent="0.25">
      <c r="A90" s="17" t="s">
        <v>0</v>
      </c>
      <c r="B90" s="18">
        <v>44768</v>
      </c>
      <c r="C90" s="16" t="s">
        <v>221</v>
      </c>
      <c r="D90" s="17" t="s">
        <v>2</v>
      </c>
      <c r="E90" s="17" t="str">
        <f t="shared" si="5"/>
        <v>CA07</v>
      </c>
      <c r="F90" s="17" t="s">
        <v>3</v>
      </c>
      <c r="G90" s="17" t="s">
        <v>222</v>
      </c>
      <c r="H90" s="17">
        <v>61</v>
      </c>
      <c r="I90" s="17">
        <v>1205</v>
      </c>
      <c r="J90" s="29">
        <f t="shared" si="6"/>
        <v>5.062240663900415E-2</v>
      </c>
      <c r="K90" s="17">
        <v>91</v>
      </c>
      <c r="L90" s="17"/>
      <c r="M90" s="17" t="str">
        <f t="shared" si="7"/>
        <v>20220725</v>
      </c>
      <c r="N90" s="33" t="str">
        <f t="shared" si="8"/>
        <v>http://m.newspic.kr/view.html?nid=2022072514013037625</v>
      </c>
    </row>
    <row r="91" spans="1:14" hidden="1" x14ac:dyDescent="0.25">
      <c r="A91" s="17" t="s">
        <v>0</v>
      </c>
      <c r="B91" s="18">
        <v>44768</v>
      </c>
      <c r="C91" s="16" t="s">
        <v>3009</v>
      </c>
      <c r="D91" s="17" t="s">
        <v>16</v>
      </c>
      <c r="E91" s="17" t="str">
        <f t="shared" si="5"/>
        <v>CA05</v>
      </c>
      <c r="F91" s="17" t="s">
        <v>17</v>
      </c>
      <c r="G91" s="17" t="s">
        <v>3010</v>
      </c>
      <c r="H91" s="30">
        <v>2304</v>
      </c>
      <c r="I91" s="30">
        <v>23337</v>
      </c>
      <c r="J91" s="29">
        <f t="shared" si="6"/>
        <v>9.872734284612418E-2</v>
      </c>
      <c r="K91" s="30" t="s">
        <v>4003</v>
      </c>
      <c r="L91" s="30">
        <v>1</v>
      </c>
      <c r="M91" s="17" t="str">
        <f t="shared" si="7"/>
        <v>20220726</v>
      </c>
      <c r="N91" s="33" t="str">
        <f t="shared" si="8"/>
        <v>http://m.newspic.kr/view.html?nid=2022072611150223959</v>
      </c>
    </row>
    <row r="92" spans="1:14" hidden="1" x14ac:dyDescent="0.25">
      <c r="A92" s="17" t="s">
        <v>0</v>
      </c>
      <c r="B92" s="18">
        <v>44768</v>
      </c>
      <c r="C92" s="16" t="s">
        <v>3214</v>
      </c>
      <c r="D92" s="17" t="s">
        <v>16</v>
      </c>
      <c r="E92" s="17" t="str">
        <f t="shared" si="5"/>
        <v>CA05</v>
      </c>
      <c r="F92" s="17" t="s">
        <v>17</v>
      </c>
      <c r="G92" s="17" t="s">
        <v>3215</v>
      </c>
      <c r="H92" s="30">
        <v>428</v>
      </c>
      <c r="I92" s="30">
        <v>4367</v>
      </c>
      <c r="J92" s="29">
        <f t="shared" si="6"/>
        <v>9.8007785665216396E-2</v>
      </c>
      <c r="K92" s="30" t="s">
        <v>4003</v>
      </c>
      <c r="L92" s="30">
        <v>1</v>
      </c>
      <c r="M92" s="17" t="str">
        <f t="shared" si="7"/>
        <v>20220726</v>
      </c>
      <c r="N92" s="33" t="str">
        <f t="shared" si="8"/>
        <v>http://m.newspic.kr/view.html?nid=2022072607000073858</v>
      </c>
    </row>
    <row r="93" spans="1:14" hidden="1" x14ac:dyDescent="0.25">
      <c r="A93" s="17" t="s">
        <v>0</v>
      </c>
      <c r="B93" s="18">
        <v>44768</v>
      </c>
      <c r="C93" s="16" t="s">
        <v>227</v>
      </c>
      <c r="D93" s="17" t="s">
        <v>32</v>
      </c>
      <c r="E93" s="17" t="str">
        <f t="shared" si="5"/>
        <v>CA01</v>
      </c>
      <c r="F93" s="17" t="s">
        <v>33</v>
      </c>
      <c r="G93" s="17" t="s">
        <v>228</v>
      </c>
      <c r="H93" s="17">
        <v>19</v>
      </c>
      <c r="I93" s="17">
        <v>225</v>
      </c>
      <c r="J93" s="29">
        <f t="shared" si="6"/>
        <v>8.4444444444444447E-2</v>
      </c>
      <c r="K93" s="17">
        <v>1</v>
      </c>
      <c r="L93" s="17"/>
      <c r="M93" s="17" t="str">
        <f t="shared" si="7"/>
        <v>20220725</v>
      </c>
      <c r="N93" s="33" t="str">
        <f t="shared" si="8"/>
        <v>http://m.newspic.kr/view.html?nid=2022072510352622831</v>
      </c>
    </row>
    <row r="94" spans="1:14" hidden="1" x14ac:dyDescent="0.25">
      <c r="A94" s="17" t="s">
        <v>0</v>
      </c>
      <c r="B94" s="18">
        <v>44768</v>
      </c>
      <c r="C94" s="16" t="s">
        <v>229</v>
      </c>
      <c r="D94" s="17" t="s">
        <v>8</v>
      </c>
      <c r="E94" s="17" t="str">
        <f t="shared" si="5"/>
        <v>CA04</v>
      </c>
      <c r="F94" s="17" t="s">
        <v>9</v>
      </c>
      <c r="G94" s="17" t="s">
        <v>4054</v>
      </c>
      <c r="H94" s="17">
        <v>6</v>
      </c>
      <c r="I94" s="17">
        <v>183</v>
      </c>
      <c r="J94" s="29">
        <f t="shared" si="6"/>
        <v>3.2786885245901641E-2</v>
      </c>
      <c r="K94" s="17">
        <v>470</v>
      </c>
      <c r="L94" s="17">
        <v>4</v>
      </c>
      <c r="M94" s="17" t="str">
        <f t="shared" si="7"/>
        <v>20220726</v>
      </c>
      <c r="N94" s="33" t="str">
        <f t="shared" si="8"/>
        <v>http://m.newspic.kr/view.html?nid=2022072617080044927</v>
      </c>
    </row>
    <row r="95" spans="1:14" hidden="1" x14ac:dyDescent="0.25">
      <c r="A95" s="17" t="s">
        <v>0</v>
      </c>
      <c r="B95" s="18">
        <v>44768</v>
      </c>
      <c r="C95" s="16" t="s">
        <v>230</v>
      </c>
      <c r="D95" s="17" t="s">
        <v>231</v>
      </c>
      <c r="E95" s="17" t="str">
        <f t="shared" si="5"/>
        <v>CA06</v>
      </c>
      <c r="F95" s="17" t="s">
        <v>232</v>
      </c>
      <c r="G95" s="17" t="s">
        <v>233</v>
      </c>
      <c r="H95" s="17">
        <v>3</v>
      </c>
      <c r="I95" s="17">
        <v>135</v>
      </c>
      <c r="J95" s="29">
        <f t="shared" si="6"/>
        <v>2.2222222222222223E-2</v>
      </c>
      <c r="K95" s="17"/>
      <c r="L95" s="17"/>
      <c r="M95" s="17" t="str">
        <f t="shared" si="7"/>
        <v>20220721</v>
      </c>
      <c r="N95" s="33" t="str">
        <f t="shared" si="8"/>
        <v>http://m.newspic.kr/view.html?nid=2022072118002528706</v>
      </c>
    </row>
    <row r="96" spans="1:14" hidden="1" x14ac:dyDescent="0.25">
      <c r="A96" s="17" t="s">
        <v>0</v>
      </c>
      <c r="B96" s="18">
        <v>44768</v>
      </c>
      <c r="C96" s="16" t="s">
        <v>234</v>
      </c>
      <c r="D96" s="17" t="s">
        <v>235</v>
      </c>
      <c r="E96" s="17" t="str">
        <f t="shared" si="5"/>
        <v>CA03</v>
      </c>
      <c r="F96" s="17" t="s">
        <v>236</v>
      </c>
      <c r="G96" s="17" t="s">
        <v>237</v>
      </c>
      <c r="H96" s="17">
        <v>2</v>
      </c>
      <c r="I96" s="17">
        <v>81</v>
      </c>
      <c r="J96" s="29">
        <f t="shared" si="6"/>
        <v>2.4691358024691357E-2</v>
      </c>
      <c r="K96" s="17"/>
      <c r="L96" s="17"/>
      <c r="M96" s="17" t="str">
        <f t="shared" si="7"/>
        <v>20220725</v>
      </c>
      <c r="N96" s="33" t="str">
        <f t="shared" si="8"/>
        <v>http://m.newspic.kr/view.html?nid=2022072508432670131</v>
      </c>
    </row>
    <row r="97" spans="1:14" hidden="1" x14ac:dyDescent="0.25">
      <c r="A97" s="17" t="s">
        <v>0</v>
      </c>
      <c r="B97" s="18">
        <v>44768</v>
      </c>
      <c r="C97" s="16" t="s">
        <v>238</v>
      </c>
      <c r="D97" s="17" t="s">
        <v>80</v>
      </c>
      <c r="E97" s="17" t="str">
        <f t="shared" si="5"/>
        <v>CA01</v>
      </c>
      <c r="F97" s="17" t="s">
        <v>81</v>
      </c>
      <c r="G97" s="17" t="s">
        <v>239</v>
      </c>
      <c r="H97" s="17">
        <v>16</v>
      </c>
      <c r="I97" s="17">
        <v>1032</v>
      </c>
      <c r="J97" s="29">
        <f t="shared" si="6"/>
        <v>1.5503875968992248E-2</v>
      </c>
      <c r="K97" s="17"/>
      <c r="L97" s="17"/>
      <c r="M97" s="17" t="str">
        <f t="shared" si="7"/>
        <v>20220725</v>
      </c>
      <c r="N97" s="33" t="str">
        <f t="shared" si="8"/>
        <v>http://m.newspic.kr/view.html?nid=2022072517355039636</v>
      </c>
    </row>
    <row r="98" spans="1:14" hidden="1" x14ac:dyDescent="0.25">
      <c r="A98" s="17" t="s">
        <v>0</v>
      </c>
      <c r="B98" s="18">
        <v>44768</v>
      </c>
      <c r="C98" s="16" t="s">
        <v>240</v>
      </c>
      <c r="D98" s="17" t="s">
        <v>104</v>
      </c>
      <c r="E98" s="17" t="str">
        <f t="shared" si="5"/>
        <v>CA04</v>
      </c>
      <c r="F98" s="17" t="s">
        <v>105</v>
      </c>
      <c r="G98" s="17" t="s">
        <v>241</v>
      </c>
      <c r="H98" s="17">
        <v>1</v>
      </c>
      <c r="I98" s="17">
        <v>107</v>
      </c>
      <c r="J98" s="29">
        <f t="shared" si="6"/>
        <v>9.3457943925233638E-3</v>
      </c>
      <c r="K98" s="17">
        <v>43</v>
      </c>
      <c r="L98" s="17">
        <v>2</v>
      </c>
      <c r="M98" s="17" t="str">
        <f t="shared" si="7"/>
        <v>20220726</v>
      </c>
      <c r="N98" s="33" t="str">
        <f t="shared" si="8"/>
        <v>http://m.newspic.kr/view.html?nid=2022072605300050316</v>
      </c>
    </row>
    <row r="99" spans="1:14" hidden="1" x14ac:dyDescent="0.25">
      <c r="A99" s="17" t="s">
        <v>0</v>
      </c>
      <c r="B99" s="18">
        <v>44768</v>
      </c>
      <c r="C99" s="16" t="s">
        <v>3133</v>
      </c>
      <c r="D99" s="17" t="s">
        <v>16</v>
      </c>
      <c r="E99" s="17" t="str">
        <f t="shared" si="5"/>
        <v>CA05</v>
      </c>
      <c r="F99" s="17" t="s">
        <v>17</v>
      </c>
      <c r="G99" s="17" t="s">
        <v>3134</v>
      </c>
      <c r="H99" s="17">
        <v>3</v>
      </c>
      <c r="I99" s="17">
        <v>20</v>
      </c>
      <c r="J99" s="29">
        <f t="shared" si="6"/>
        <v>0.15</v>
      </c>
      <c r="K99" s="17"/>
      <c r="L99" s="17">
        <v>1</v>
      </c>
      <c r="M99" s="17" t="str">
        <f t="shared" si="7"/>
        <v>20220725</v>
      </c>
      <c r="N99" s="33" t="str">
        <f t="shared" si="8"/>
        <v>http://m.newspic.kr/view.html?nid=2022072522000192038</v>
      </c>
    </row>
    <row r="100" spans="1:14" hidden="1" x14ac:dyDescent="0.25">
      <c r="A100" s="17" t="s">
        <v>0</v>
      </c>
      <c r="B100" s="18">
        <v>44768</v>
      </c>
      <c r="C100" s="16" t="s">
        <v>244</v>
      </c>
      <c r="D100" s="17" t="s">
        <v>245</v>
      </c>
      <c r="E100" s="17" t="str">
        <f t="shared" si="5"/>
        <v>CA04</v>
      </c>
      <c r="F100" s="17" t="s">
        <v>246</v>
      </c>
      <c r="G100" s="17" t="s">
        <v>247</v>
      </c>
      <c r="H100" s="17">
        <v>1</v>
      </c>
      <c r="I100" s="17">
        <v>14</v>
      </c>
      <c r="J100" s="29">
        <f t="shared" si="6"/>
        <v>7.1428571428571425E-2</v>
      </c>
      <c r="K100" s="17">
        <v>1</v>
      </c>
      <c r="L100" s="17">
        <v>2</v>
      </c>
      <c r="M100" s="17" t="str">
        <f t="shared" si="7"/>
        <v>20220726</v>
      </c>
      <c r="N100" s="33" t="str">
        <f t="shared" si="8"/>
        <v>http://m.newspic.kr/view.html?nid=2022072616300079084</v>
      </c>
    </row>
    <row r="101" spans="1:14" hidden="1" x14ac:dyDescent="0.25">
      <c r="A101" s="17" t="s">
        <v>0</v>
      </c>
      <c r="B101" s="18">
        <v>44768</v>
      </c>
      <c r="C101" s="16" t="s">
        <v>2929</v>
      </c>
      <c r="D101" s="17" t="s">
        <v>16</v>
      </c>
      <c r="E101" s="17" t="str">
        <f t="shared" si="5"/>
        <v>CA05</v>
      </c>
      <c r="F101" s="17" t="s">
        <v>17</v>
      </c>
      <c r="G101" s="17" t="s">
        <v>2930</v>
      </c>
      <c r="H101" s="17">
        <v>3</v>
      </c>
      <c r="I101" s="17">
        <v>20</v>
      </c>
      <c r="J101" s="29">
        <f t="shared" si="6"/>
        <v>0.15</v>
      </c>
      <c r="K101" s="17">
        <v>1263</v>
      </c>
      <c r="L101" s="17"/>
      <c r="M101" s="17" t="str">
        <f t="shared" si="7"/>
        <v>20220724</v>
      </c>
      <c r="N101" s="33" t="str">
        <f t="shared" si="8"/>
        <v>http://m.newspic.kr/view.html?nid=2022072417484906665</v>
      </c>
    </row>
    <row r="102" spans="1:14" hidden="1" x14ac:dyDescent="0.25">
      <c r="A102" s="17" t="s">
        <v>0</v>
      </c>
      <c r="B102" s="18">
        <v>44768</v>
      </c>
      <c r="C102" s="16" t="s">
        <v>250</v>
      </c>
      <c r="D102" s="17" t="s">
        <v>80</v>
      </c>
      <c r="E102" s="17" t="str">
        <f t="shared" si="5"/>
        <v>CA01</v>
      </c>
      <c r="F102" s="17" t="s">
        <v>81</v>
      </c>
      <c r="G102" s="17" t="s">
        <v>251</v>
      </c>
      <c r="H102" s="17">
        <v>6</v>
      </c>
      <c r="I102" s="17">
        <v>307</v>
      </c>
      <c r="J102" s="29">
        <f t="shared" si="6"/>
        <v>1.9543973941368076E-2</v>
      </c>
      <c r="K102" s="17">
        <v>6</v>
      </c>
      <c r="L102" s="17">
        <v>3</v>
      </c>
      <c r="M102" s="17" t="str">
        <f t="shared" si="7"/>
        <v>20220726</v>
      </c>
      <c r="N102" s="33" t="str">
        <f t="shared" si="8"/>
        <v>http://m.newspic.kr/view.html?nid=2022072608253341063</v>
      </c>
    </row>
    <row r="103" spans="1:14" hidden="1" x14ac:dyDescent="0.25">
      <c r="A103" s="17" t="s">
        <v>0</v>
      </c>
      <c r="B103" s="18">
        <v>44768</v>
      </c>
      <c r="C103" s="16" t="s">
        <v>2005</v>
      </c>
      <c r="D103" s="17" t="s">
        <v>16</v>
      </c>
      <c r="E103" s="17" t="str">
        <f t="shared" si="5"/>
        <v>CA05</v>
      </c>
      <c r="F103" s="17" t="s">
        <v>17</v>
      </c>
      <c r="G103" s="17" t="s">
        <v>2006</v>
      </c>
      <c r="H103" s="30">
        <v>326</v>
      </c>
      <c r="I103" s="30">
        <v>3439</v>
      </c>
      <c r="J103" s="29">
        <f t="shared" si="6"/>
        <v>9.4794998546088985E-2</v>
      </c>
      <c r="K103" s="30" t="s">
        <v>4003</v>
      </c>
      <c r="L103" s="30"/>
      <c r="M103" s="17" t="str">
        <f t="shared" si="7"/>
        <v>20220726</v>
      </c>
      <c r="N103" s="33" t="str">
        <f t="shared" si="8"/>
        <v>http://m.newspic.kr/view.html?nid=2022072614492863256</v>
      </c>
    </row>
    <row r="104" spans="1:14" hidden="1" x14ac:dyDescent="0.25">
      <c r="A104" s="17" t="s">
        <v>0</v>
      </c>
      <c r="B104" s="18">
        <v>44768</v>
      </c>
      <c r="C104" s="16" t="s">
        <v>254</v>
      </c>
      <c r="D104" s="17" t="s">
        <v>26</v>
      </c>
      <c r="E104" s="17" t="str">
        <f t="shared" si="5"/>
        <v>CA05</v>
      </c>
      <c r="F104" s="17" t="s">
        <v>27</v>
      </c>
      <c r="G104" s="17" t="s">
        <v>255</v>
      </c>
      <c r="H104" s="17">
        <v>3</v>
      </c>
      <c r="I104" s="17">
        <v>51</v>
      </c>
      <c r="J104" s="29">
        <f t="shared" si="6"/>
        <v>5.8823529411764705E-2</v>
      </c>
      <c r="K104" s="17">
        <v>2741</v>
      </c>
      <c r="L104" s="17"/>
      <c r="M104" s="17" t="str">
        <f t="shared" si="7"/>
        <v>20220724</v>
      </c>
      <c r="N104" s="33" t="str">
        <f t="shared" si="8"/>
        <v>http://m.newspic.kr/view.html?nid=2022072401285021563</v>
      </c>
    </row>
    <row r="105" spans="1:14" hidden="1" x14ac:dyDescent="0.25">
      <c r="A105" s="17" t="s">
        <v>0</v>
      </c>
      <c r="B105" s="18">
        <v>44768</v>
      </c>
      <c r="C105" s="16" t="s">
        <v>256</v>
      </c>
      <c r="D105" s="17" t="s">
        <v>8</v>
      </c>
      <c r="E105" s="17" t="str">
        <f t="shared" si="5"/>
        <v>CA04</v>
      </c>
      <c r="F105" s="17" t="s">
        <v>9</v>
      </c>
      <c r="G105" s="17" t="s">
        <v>257</v>
      </c>
      <c r="H105" s="17">
        <v>9</v>
      </c>
      <c r="I105" s="17">
        <v>93</v>
      </c>
      <c r="J105" s="29">
        <f t="shared" si="6"/>
        <v>9.6774193548387094E-2</v>
      </c>
      <c r="K105" s="17">
        <v>2</v>
      </c>
      <c r="L105" s="17">
        <v>1</v>
      </c>
      <c r="M105" s="17" t="str">
        <f t="shared" si="7"/>
        <v>20220726</v>
      </c>
      <c r="N105" s="33" t="str">
        <f t="shared" si="8"/>
        <v>http://m.newspic.kr/view.html?nid=2022072616445821327</v>
      </c>
    </row>
    <row r="106" spans="1:14" hidden="1" x14ac:dyDescent="0.25">
      <c r="A106" s="17" t="s">
        <v>0</v>
      </c>
      <c r="B106" s="18">
        <v>44768</v>
      </c>
      <c r="C106" s="16" t="s">
        <v>258</v>
      </c>
      <c r="D106" s="17" t="s">
        <v>12</v>
      </c>
      <c r="E106" s="17" t="str">
        <f t="shared" si="5"/>
        <v>CA03</v>
      </c>
      <c r="F106" s="17" t="s">
        <v>13</v>
      </c>
      <c r="G106" s="17" t="s">
        <v>55</v>
      </c>
      <c r="H106" s="17">
        <v>4</v>
      </c>
      <c r="I106" s="17">
        <v>66</v>
      </c>
      <c r="J106" s="29">
        <f t="shared" si="6"/>
        <v>6.0606060606060608E-2</v>
      </c>
      <c r="K106" s="17">
        <v>32</v>
      </c>
      <c r="L106" s="17">
        <v>1</v>
      </c>
      <c r="M106" s="17" t="str">
        <f t="shared" si="7"/>
        <v>20220725</v>
      </c>
      <c r="N106" s="33" t="str">
        <f t="shared" si="8"/>
        <v>http://m.newspic.kr/view.html?nid=2022072517545290443</v>
      </c>
    </row>
    <row r="107" spans="1:14" hidden="1" x14ac:dyDescent="0.25">
      <c r="A107" s="17" t="s">
        <v>0</v>
      </c>
      <c r="B107" s="18">
        <v>44768</v>
      </c>
      <c r="C107" s="16" t="s">
        <v>75</v>
      </c>
      <c r="D107" s="17" t="s">
        <v>16</v>
      </c>
      <c r="E107" s="17" t="str">
        <f t="shared" si="5"/>
        <v>CA05</v>
      </c>
      <c r="F107" s="17" t="s">
        <v>17</v>
      </c>
      <c r="G107" s="17" t="s">
        <v>76</v>
      </c>
      <c r="H107" s="17">
        <v>5</v>
      </c>
      <c r="I107" s="17">
        <v>34</v>
      </c>
      <c r="J107" s="29">
        <f t="shared" si="6"/>
        <v>0.14705882352941177</v>
      </c>
      <c r="K107" s="17"/>
      <c r="L107" s="17"/>
      <c r="M107" s="17" t="str">
        <f t="shared" si="7"/>
        <v>20220726</v>
      </c>
      <c r="N107" s="33" t="str">
        <f t="shared" si="8"/>
        <v>http://m.newspic.kr/view.html?nid=2022072623150222830</v>
      </c>
    </row>
    <row r="108" spans="1:14" hidden="1" x14ac:dyDescent="0.25">
      <c r="A108" s="17" t="s">
        <v>0</v>
      </c>
      <c r="B108" s="18">
        <v>44768</v>
      </c>
      <c r="C108" s="16" t="s">
        <v>261</v>
      </c>
      <c r="D108" s="17" t="s">
        <v>2</v>
      </c>
      <c r="E108" s="17" t="str">
        <f t="shared" si="5"/>
        <v>CA07</v>
      </c>
      <c r="F108" s="17" t="s">
        <v>3</v>
      </c>
      <c r="G108" s="17" t="s">
        <v>262</v>
      </c>
      <c r="H108" s="17">
        <v>352</v>
      </c>
      <c r="I108" s="17">
        <v>15994</v>
      </c>
      <c r="J108" s="29">
        <f t="shared" si="6"/>
        <v>2.2008253094910592E-2</v>
      </c>
      <c r="K108" s="17">
        <v>58</v>
      </c>
      <c r="L108" s="17"/>
      <c r="M108" s="17" t="str">
        <f t="shared" si="7"/>
        <v>20220725</v>
      </c>
      <c r="N108" s="33" t="str">
        <f t="shared" si="8"/>
        <v>http://m.newspic.kr/view.html?nid=2022072500180003459</v>
      </c>
    </row>
    <row r="109" spans="1:14" hidden="1" x14ac:dyDescent="0.25">
      <c r="A109" s="17" t="s">
        <v>0</v>
      </c>
      <c r="B109" s="18">
        <v>44768</v>
      </c>
      <c r="C109" s="16" t="s">
        <v>263</v>
      </c>
      <c r="D109" s="17" t="s">
        <v>26</v>
      </c>
      <c r="E109" s="17" t="str">
        <f t="shared" si="5"/>
        <v>CA05</v>
      </c>
      <c r="F109" s="17" t="s">
        <v>27</v>
      </c>
      <c r="G109" s="17" t="s">
        <v>264</v>
      </c>
      <c r="H109" s="17">
        <v>1</v>
      </c>
      <c r="I109" s="17">
        <v>33</v>
      </c>
      <c r="J109" s="29">
        <f t="shared" si="6"/>
        <v>3.0303030303030304E-2</v>
      </c>
      <c r="K109" s="17">
        <v>3056</v>
      </c>
      <c r="L109" s="17">
        <v>1</v>
      </c>
      <c r="M109" s="17" t="str">
        <f t="shared" si="7"/>
        <v>20220724</v>
      </c>
      <c r="N109" s="33" t="str">
        <f t="shared" si="8"/>
        <v>http://m.newspic.kr/view.html?nid=2022072421522359687</v>
      </c>
    </row>
    <row r="110" spans="1:14" hidden="1" x14ac:dyDescent="0.25">
      <c r="A110" s="17" t="s">
        <v>0</v>
      </c>
      <c r="B110" s="18">
        <v>44768</v>
      </c>
      <c r="C110" s="16" t="s">
        <v>265</v>
      </c>
      <c r="D110" s="17" t="s">
        <v>58</v>
      </c>
      <c r="E110" s="17" t="str">
        <f t="shared" si="5"/>
        <v>CA01</v>
      </c>
      <c r="F110" s="17" t="s">
        <v>59</v>
      </c>
      <c r="G110" s="17" t="s">
        <v>266</v>
      </c>
      <c r="H110" s="17">
        <v>5</v>
      </c>
      <c r="I110" s="17">
        <v>313</v>
      </c>
      <c r="J110" s="29">
        <f t="shared" si="6"/>
        <v>1.5974440894568689E-2</v>
      </c>
      <c r="K110" s="17"/>
      <c r="L110" s="17"/>
      <c r="M110" s="17" t="str">
        <f t="shared" si="7"/>
        <v>20220725</v>
      </c>
      <c r="N110" s="33" t="str">
        <f t="shared" si="8"/>
        <v>http://m.newspic.kr/view.html?nid=2022072515534257038</v>
      </c>
    </row>
    <row r="111" spans="1:14" hidden="1" x14ac:dyDescent="0.25">
      <c r="A111" s="17" t="s">
        <v>0</v>
      </c>
      <c r="B111" s="18">
        <v>44768</v>
      </c>
      <c r="C111" s="16" t="s">
        <v>267</v>
      </c>
      <c r="D111" s="17" t="s">
        <v>32</v>
      </c>
      <c r="E111" s="17" t="str">
        <f t="shared" si="5"/>
        <v>CA01</v>
      </c>
      <c r="F111" s="17" t="s">
        <v>33</v>
      </c>
      <c r="G111" s="17" t="s">
        <v>268</v>
      </c>
      <c r="H111" s="17">
        <v>41</v>
      </c>
      <c r="I111" s="17">
        <v>1382</v>
      </c>
      <c r="J111" s="29">
        <f t="shared" si="6"/>
        <v>2.9667149059334298E-2</v>
      </c>
      <c r="K111" s="17">
        <v>76</v>
      </c>
      <c r="L111" s="17">
        <v>12</v>
      </c>
      <c r="M111" s="17" t="str">
        <f t="shared" si="7"/>
        <v>20220726</v>
      </c>
      <c r="N111" s="33" t="str">
        <f t="shared" si="8"/>
        <v>http://m.newspic.kr/view.html?nid=2022072600000004842</v>
      </c>
    </row>
    <row r="112" spans="1:14" hidden="1" x14ac:dyDescent="0.25">
      <c r="A112" s="17" t="s">
        <v>0</v>
      </c>
      <c r="B112" s="18">
        <v>44768</v>
      </c>
      <c r="C112" s="16" t="s">
        <v>269</v>
      </c>
      <c r="D112" s="17" t="s">
        <v>12</v>
      </c>
      <c r="E112" s="17" t="str">
        <f t="shared" si="5"/>
        <v>CA03</v>
      </c>
      <c r="F112" s="17" t="s">
        <v>13</v>
      </c>
      <c r="G112" s="17" t="s">
        <v>270</v>
      </c>
      <c r="H112" s="17">
        <v>1</v>
      </c>
      <c r="I112" s="17">
        <v>105</v>
      </c>
      <c r="J112" s="29">
        <f t="shared" si="6"/>
        <v>9.5238095238095247E-3</v>
      </c>
      <c r="K112" s="17">
        <v>2</v>
      </c>
      <c r="L112" s="17">
        <v>3</v>
      </c>
      <c r="M112" s="17" t="str">
        <f t="shared" si="7"/>
        <v>20220726</v>
      </c>
      <c r="N112" s="33" t="str">
        <f t="shared" si="8"/>
        <v>http://m.newspic.kr/view.html?nid=2022072615032158582</v>
      </c>
    </row>
    <row r="113" spans="1:14" hidden="1" x14ac:dyDescent="0.25">
      <c r="A113" s="17" t="s">
        <v>0</v>
      </c>
      <c r="B113" s="18">
        <v>44768</v>
      </c>
      <c r="C113" s="16" t="s">
        <v>271</v>
      </c>
      <c r="D113" s="17" t="s">
        <v>8</v>
      </c>
      <c r="E113" s="17" t="str">
        <f t="shared" si="5"/>
        <v>CA04</v>
      </c>
      <c r="F113" s="17" t="s">
        <v>9</v>
      </c>
      <c r="G113" s="17" t="s">
        <v>272</v>
      </c>
      <c r="H113" s="17">
        <v>152</v>
      </c>
      <c r="I113" s="17">
        <v>1810</v>
      </c>
      <c r="J113" s="29">
        <f t="shared" si="6"/>
        <v>8.397790055248619E-2</v>
      </c>
      <c r="K113" s="17">
        <v>2277</v>
      </c>
      <c r="L113" s="17"/>
      <c r="M113" s="17" t="str">
        <f t="shared" si="7"/>
        <v>20220725</v>
      </c>
      <c r="N113" s="33" t="str">
        <f t="shared" si="8"/>
        <v>http://m.newspic.kr/view.html?nid=2022072507500069342</v>
      </c>
    </row>
    <row r="114" spans="1:14" hidden="1" x14ac:dyDescent="0.25">
      <c r="A114" s="17" t="s">
        <v>0</v>
      </c>
      <c r="B114" s="18">
        <v>44768</v>
      </c>
      <c r="C114" s="16" t="s">
        <v>273</v>
      </c>
      <c r="D114" s="17" t="s">
        <v>32</v>
      </c>
      <c r="E114" s="17" t="str">
        <f t="shared" si="5"/>
        <v>CA01</v>
      </c>
      <c r="F114" s="17" t="s">
        <v>33</v>
      </c>
      <c r="G114" s="17" t="s">
        <v>274</v>
      </c>
      <c r="H114" s="17">
        <v>6</v>
      </c>
      <c r="I114" s="17">
        <v>262</v>
      </c>
      <c r="J114" s="29">
        <f t="shared" si="6"/>
        <v>2.2900763358778626E-2</v>
      </c>
      <c r="K114" s="17">
        <v>652</v>
      </c>
      <c r="L114" s="17">
        <v>4</v>
      </c>
      <c r="M114" s="17" t="str">
        <f t="shared" si="7"/>
        <v>20220725</v>
      </c>
      <c r="N114" s="33" t="str">
        <f t="shared" si="8"/>
        <v>http://m.newspic.kr/view.html?nid=2022072514544491059</v>
      </c>
    </row>
    <row r="115" spans="1:14" hidden="1" x14ac:dyDescent="0.25">
      <c r="A115" s="17" t="s">
        <v>0</v>
      </c>
      <c r="B115" s="18">
        <v>44768</v>
      </c>
      <c r="C115" s="16" t="s">
        <v>275</v>
      </c>
      <c r="D115" s="17" t="s">
        <v>276</v>
      </c>
      <c r="E115" s="17" t="str">
        <f t="shared" si="5"/>
        <v>CA01</v>
      </c>
      <c r="F115" s="17" t="s">
        <v>277</v>
      </c>
      <c r="G115" s="17" t="s">
        <v>278</v>
      </c>
      <c r="H115" s="17">
        <v>1</v>
      </c>
      <c r="I115" s="17">
        <v>64</v>
      </c>
      <c r="J115" s="29">
        <f t="shared" si="6"/>
        <v>1.5625E-2</v>
      </c>
      <c r="K115" s="17"/>
      <c r="L115" s="17">
        <v>2</v>
      </c>
      <c r="M115" s="17" t="str">
        <f t="shared" si="7"/>
        <v>20220726</v>
      </c>
      <c r="N115" s="33" t="str">
        <f t="shared" si="8"/>
        <v>http://m.newspic.kr/view.html?nid=2022072608243382132</v>
      </c>
    </row>
    <row r="116" spans="1:14" hidden="1" x14ac:dyDescent="0.25">
      <c r="A116" s="17" t="s">
        <v>0</v>
      </c>
      <c r="B116" s="18">
        <v>44768</v>
      </c>
      <c r="C116" s="16" t="s">
        <v>2837</v>
      </c>
      <c r="D116" s="17" t="s">
        <v>16</v>
      </c>
      <c r="E116" s="17" t="str">
        <f t="shared" si="5"/>
        <v>CA05</v>
      </c>
      <c r="F116" s="17" t="s">
        <v>17</v>
      </c>
      <c r="G116" s="17" t="s">
        <v>2838</v>
      </c>
      <c r="H116" s="30">
        <v>227</v>
      </c>
      <c r="I116" s="30">
        <v>2403</v>
      </c>
      <c r="J116" s="29">
        <f t="shared" si="6"/>
        <v>9.4465251768622555E-2</v>
      </c>
      <c r="K116" s="30" t="s">
        <v>4003</v>
      </c>
      <c r="L116" s="30">
        <v>1</v>
      </c>
      <c r="M116" s="17" t="str">
        <f t="shared" si="7"/>
        <v>20220725</v>
      </c>
      <c r="N116" s="33" t="str">
        <f t="shared" si="8"/>
        <v>http://m.newspic.kr/view.html?nid=2022072518343799909</v>
      </c>
    </row>
    <row r="117" spans="1:14" hidden="1" x14ac:dyDescent="0.25">
      <c r="A117" s="17" t="s">
        <v>0</v>
      </c>
      <c r="B117" s="18">
        <v>44768</v>
      </c>
      <c r="C117" s="16" t="s">
        <v>281</v>
      </c>
      <c r="D117" s="17" t="s">
        <v>2</v>
      </c>
      <c r="E117" s="17" t="str">
        <f t="shared" si="5"/>
        <v>CA07</v>
      </c>
      <c r="F117" s="17" t="s">
        <v>3</v>
      </c>
      <c r="G117" s="17" t="s">
        <v>282</v>
      </c>
      <c r="H117" s="17">
        <v>1</v>
      </c>
      <c r="I117" s="17">
        <v>2</v>
      </c>
      <c r="J117" s="29">
        <f t="shared" si="6"/>
        <v>0.5</v>
      </c>
      <c r="K117" s="17">
        <v>38</v>
      </c>
      <c r="L117" s="17"/>
      <c r="M117" s="17" t="str">
        <f t="shared" si="7"/>
        <v>20220724</v>
      </c>
      <c r="N117" s="33" t="str">
        <f t="shared" si="8"/>
        <v>http://m.newspic.kr/view.html?nid=2022072415331851979</v>
      </c>
    </row>
    <row r="118" spans="1:14" hidden="1" x14ac:dyDescent="0.25">
      <c r="A118" s="17" t="s">
        <v>0</v>
      </c>
      <c r="B118" s="18">
        <v>44768</v>
      </c>
      <c r="C118" s="16" t="s">
        <v>3531</v>
      </c>
      <c r="D118" s="17" t="s">
        <v>16</v>
      </c>
      <c r="E118" s="17" t="str">
        <f t="shared" si="5"/>
        <v>CA05</v>
      </c>
      <c r="F118" s="17" t="s">
        <v>17</v>
      </c>
      <c r="G118" s="17" t="s">
        <v>3532</v>
      </c>
      <c r="H118" s="17">
        <v>1</v>
      </c>
      <c r="I118" s="17">
        <v>7</v>
      </c>
      <c r="J118" s="29">
        <f t="shared" si="6"/>
        <v>0.14285714285714285</v>
      </c>
      <c r="K118" s="17"/>
      <c r="L118" s="17"/>
      <c r="M118" s="17" t="str">
        <f t="shared" si="7"/>
        <v>20220725</v>
      </c>
      <c r="N118" s="33" t="str">
        <f t="shared" si="8"/>
        <v>http://m.newspic.kr/view.html?nid=2022072511321159181</v>
      </c>
    </row>
    <row r="119" spans="1:14" hidden="1" x14ac:dyDescent="0.25">
      <c r="A119" s="17" t="s">
        <v>0</v>
      </c>
      <c r="B119" s="18">
        <v>44768</v>
      </c>
      <c r="C119" s="16" t="s">
        <v>285</v>
      </c>
      <c r="D119" s="17" t="s">
        <v>104</v>
      </c>
      <c r="E119" s="17" t="str">
        <f t="shared" ref="E119:E182" si="9">LEFT(D119,4)</f>
        <v>CA04</v>
      </c>
      <c r="F119" s="17" t="s">
        <v>105</v>
      </c>
      <c r="G119" s="17" t="s">
        <v>286</v>
      </c>
      <c r="H119" s="17">
        <v>5</v>
      </c>
      <c r="I119" s="17">
        <v>251</v>
      </c>
      <c r="J119" s="29">
        <f t="shared" ref="J119:J182" si="10">H119/I119</f>
        <v>1.9920318725099601E-2</v>
      </c>
      <c r="K119" s="17">
        <v>41</v>
      </c>
      <c r="L119" s="17">
        <v>2</v>
      </c>
      <c r="M119" s="17" t="str">
        <f t="shared" ref="M119:M182" si="11">LEFT(C119,8)</f>
        <v>20220726</v>
      </c>
      <c r="N119" s="33" t="str">
        <f t="shared" ref="N119:N182" si="12">HYPERLINK(CONCATENATE("http://m.newspic.kr/view.html?nid=",C119))</f>
        <v>http://m.newspic.kr/view.html?nid=2022072612000323265</v>
      </c>
    </row>
    <row r="120" spans="1:14" hidden="1" x14ac:dyDescent="0.25">
      <c r="A120" s="17" t="s">
        <v>0</v>
      </c>
      <c r="B120" s="18">
        <v>44768</v>
      </c>
      <c r="C120" s="16" t="s">
        <v>2635</v>
      </c>
      <c r="D120" s="17" t="s">
        <v>16</v>
      </c>
      <c r="E120" s="17" t="str">
        <f t="shared" si="9"/>
        <v>CA05</v>
      </c>
      <c r="F120" s="17" t="s">
        <v>17</v>
      </c>
      <c r="G120" s="17" t="s">
        <v>2636</v>
      </c>
      <c r="H120" s="17">
        <v>1</v>
      </c>
      <c r="I120" s="17">
        <v>7</v>
      </c>
      <c r="J120" s="29">
        <f t="shared" si="10"/>
        <v>0.14285714285714285</v>
      </c>
      <c r="K120" s="17"/>
      <c r="L120" s="17"/>
      <c r="M120" s="17" t="str">
        <f t="shared" si="11"/>
        <v>20220724</v>
      </c>
      <c r="N120" s="33" t="str">
        <f t="shared" si="12"/>
        <v>http://m.newspic.kr/view.html?nid=2022072413253420297</v>
      </c>
    </row>
    <row r="121" spans="1:14" hidden="1" x14ac:dyDescent="0.25">
      <c r="A121" s="17" t="s">
        <v>0</v>
      </c>
      <c r="B121" s="18">
        <v>44768</v>
      </c>
      <c r="C121" s="16" t="s">
        <v>289</v>
      </c>
      <c r="D121" s="17" t="s">
        <v>54</v>
      </c>
      <c r="E121" s="17" t="str">
        <f t="shared" si="9"/>
        <v>CA02</v>
      </c>
      <c r="F121" s="17" t="s">
        <v>55</v>
      </c>
      <c r="G121" s="17" t="s">
        <v>290</v>
      </c>
      <c r="H121" s="17">
        <v>1</v>
      </c>
      <c r="I121" s="17">
        <v>5</v>
      </c>
      <c r="J121" s="29">
        <f t="shared" si="10"/>
        <v>0.2</v>
      </c>
      <c r="K121" s="17">
        <v>12</v>
      </c>
      <c r="L121" s="17">
        <v>4</v>
      </c>
      <c r="M121" s="17" t="str">
        <f t="shared" si="11"/>
        <v>20220726</v>
      </c>
      <c r="N121" s="33" t="str">
        <f t="shared" si="12"/>
        <v>http://m.newspic.kr/view.html?nid=2022072621000066208</v>
      </c>
    </row>
    <row r="122" spans="1:14" hidden="1" x14ac:dyDescent="0.25">
      <c r="A122" s="17" t="s">
        <v>0</v>
      </c>
      <c r="B122" s="18">
        <v>44768</v>
      </c>
      <c r="C122" s="16" t="s">
        <v>291</v>
      </c>
      <c r="D122" s="17" t="s">
        <v>110</v>
      </c>
      <c r="E122" s="17" t="str">
        <f t="shared" si="9"/>
        <v>CA01</v>
      </c>
      <c r="F122" s="17" t="s">
        <v>111</v>
      </c>
      <c r="G122" s="17" t="s">
        <v>292</v>
      </c>
      <c r="H122" s="17">
        <v>4</v>
      </c>
      <c r="I122" s="17">
        <v>234</v>
      </c>
      <c r="J122" s="29">
        <f t="shared" si="10"/>
        <v>1.7094017094017096E-2</v>
      </c>
      <c r="K122" s="17"/>
      <c r="L122" s="17">
        <v>1</v>
      </c>
      <c r="M122" s="17" t="str">
        <f t="shared" si="11"/>
        <v>20220726</v>
      </c>
      <c r="N122" s="33" t="str">
        <f t="shared" si="12"/>
        <v>http://m.newspic.kr/view.html?nid=2022072604120120977</v>
      </c>
    </row>
    <row r="123" spans="1:14" hidden="1" x14ac:dyDescent="0.25">
      <c r="A123" s="17" t="s">
        <v>0</v>
      </c>
      <c r="B123" s="18">
        <v>44768</v>
      </c>
      <c r="C123" s="16" t="s">
        <v>1118</v>
      </c>
      <c r="D123" s="17" t="s">
        <v>16</v>
      </c>
      <c r="E123" s="17" t="str">
        <f t="shared" si="9"/>
        <v>CA05</v>
      </c>
      <c r="F123" s="17" t="s">
        <v>17</v>
      </c>
      <c r="G123" s="17" t="s">
        <v>1119</v>
      </c>
      <c r="H123" s="17">
        <v>3</v>
      </c>
      <c r="I123" s="17">
        <v>22</v>
      </c>
      <c r="J123" s="29">
        <f t="shared" si="10"/>
        <v>0.13636363636363635</v>
      </c>
      <c r="K123" s="17">
        <v>1</v>
      </c>
      <c r="L123" s="17">
        <v>2</v>
      </c>
      <c r="M123" s="17" t="str">
        <f t="shared" si="11"/>
        <v>20220726</v>
      </c>
      <c r="N123" s="33" t="str">
        <f t="shared" si="12"/>
        <v>http://m.newspic.kr/view.html?nid=2022072613581598204</v>
      </c>
    </row>
    <row r="124" spans="1:14" hidden="1" x14ac:dyDescent="0.25">
      <c r="A124" s="17" t="s">
        <v>0</v>
      </c>
      <c r="B124" s="18">
        <v>44768</v>
      </c>
      <c r="C124" s="16" t="s">
        <v>295</v>
      </c>
      <c r="D124" s="17" t="s">
        <v>26</v>
      </c>
      <c r="E124" s="17" t="str">
        <f t="shared" si="9"/>
        <v>CA05</v>
      </c>
      <c r="F124" s="17" t="s">
        <v>27</v>
      </c>
      <c r="G124" s="17" t="s">
        <v>296</v>
      </c>
      <c r="H124" s="17">
        <v>90</v>
      </c>
      <c r="I124" s="17">
        <v>1276</v>
      </c>
      <c r="J124" s="29">
        <f t="shared" si="10"/>
        <v>7.0532915360501561E-2</v>
      </c>
      <c r="K124" s="17">
        <v>761</v>
      </c>
      <c r="L124" s="17">
        <v>39</v>
      </c>
      <c r="M124" s="17" t="str">
        <f t="shared" si="11"/>
        <v>20220726</v>
      </c>
      <c r="N124" s="33" t="str">
        <f t="shared" si="12"/>
        <v>http://m.newspic.kr/view.html?nid=2022072610292149280</v>
      </c>
    </row>
    <row r="125" spans="1:14" hidden="1" x14ac:dyDescent="0.25">
      <c r="A125" s="17" t="s">
        <v>0</v>
      </c>
      <c r="B125" s="18">
        <v>44768</v>
      </c>
      <c r="C125" s="16" t="s">
        <v>297</v>
      </c>
      <c r="D125" s="17" t="s">
        <v>22</v>
      </c>
      <c r="E125" s="17" t="str">
        <f t="shared" si="9"/>
        <v>CA02</v>
      </c>
      <c r="F125" s="17" t="s">
        <v>23</v>
      </c>
      <c r="G125" s="17" t="s">
        <v>298</v>
      </c>
      <c r="H125" s="17">
        <v>1</v>
      </c>
      <c r="I125" s="17">
        <v>119</v>
      </c>
      <c r="J125" s="29">
        <f t="shared" si="10"/>
        <v>8.4033613445378148E-3</v>
      </c>
      <c r="K125" s="17"/>
      <c r="L125" s="17"/>
      <c r="M125" s="17" t="str">
        <f t="shared" si="11"/>
        <v>20220725</v>
      </c>
      <c r="N125" s="33" t="str">
        <f t="shared" si="12"/>
        <v>http://m.newspic.kr/view.html?nid=2022072518055025957</v>
      </c>
    </row>
    <row r="126" spans="1:14" hidden="1" x14ac:dyDescent="0.25">
      <c r="A126" s="17" t="s">
        <v>0</v>
      </c>
      <c r="B126" s="18">
        <v>44768</v>
      </c>
      <c r="C126" s="16" t="s">
        <v>299</v>
      </c>
      <c r="D126" s="17" t="s">
        <v>88</v>
      </c>
      <c r="E126" s="17" t="str">
        <f t="shared" si="9"/>
        <v>CA02</v>
      </c>
      <c r="F126" s="17" t="s">
        <v>89</v>
      </c>
      <c r="G126" s="17" t="s">
        <v>300</v>
      </c>
      <c r="H126" s="17">
        <v>1</v>
      </c>
      <c r="I126" s="17">
        <v>7</v>
      </c>
      <c r="J126" s="29">
        <f t="shared" si="10"/>
        <v>0.14285714285714285</v>
      </c>
      <c r="K126" s="17"/>
      <c r="L126" s="17"/>
      <c r="M126" s="17" t="str">
        <f t="shared" si="11"/>
        <v>20220725</v>
      </c>
      <c r="N126" s="33" t="str">
        <f t="shared" si="12"/>
        <v>http://m.newspic.kr/view.html?nid=2022072513425618031</v>
      </c>
    </row>
    <row r="127" spans="1:14" hidden="1" x14ac:dyDescent="0.25">
      <c r="A127" s="17" t="s">
        <v>0</v>
      </c>
      <c r="B127" s="18">
        <v>44768</v>
      </c>
      <c r="C127" s="16" t="s">
        <v>301</v>
      </c>
      <c r="D127" s="17" t="s">
        <v>62</v>
      </c>
      <c r="E127" s="17" t="str">
        <f t="shared" si="9"/>
        <v>CA05</v>
      </c>
      <c r="F127" s="17" t="s">
        <v>63</v>
      </c>
      <c r="G127" s="17" t="s">
        <v>302</v>
      </c>
      <c r="H127" s="17">
        <v>1203</v>
      </c>
      <c r="I127" s="17">
        <v>6186</v>
      </c>
      <c r="J127" s="29">
        <f t="shared" si="10"/>
        <v>0.19447138700290981</v>
      </c>
      <c r="K127" s="17">
        <v>85</v>
      </c>
      <c r="L127" s="17"/>
      <c r="M127" s="17" t="str">
        <f t="shared" si="11"/>
        <v>20220724</v>
      </c>
      <c r="N127" s="33" t="str">
        <f t="shared" si="12"/>
        <v>http://m.newspic.kr/view.html?nid=2022072423585065884</v>
      </c>
    </row>
    <row r="128" spans="1:14" hidden="1" x14ac:dyDescent="0.25">
      <c r="A128" s="17" t="s">
        <v>0</v>
      </c>
      <c r="B128" s="18">
        <v>44768</v>
      </c>
      <c r="C128" s="16" t="s">
        <v>1288</v>
      </c>
      <c r="D128" s="17" t="s">
        <v>16</v>
      </c>
      <c r="E128" s="17" t="str">
        <f t="shared" si="9"/>
        <v>CA05</v>
      </c>
      <c r="F128" s="17" t="s">
        <v>17</v>
      </c>
      <c r="G128" s="17" t="s">
        <v>1289</v>
      </c>
      <c r="H128" s="30">
        <v>22</v>
      </c>
      <c r="I128" s="30">
        <v>233</v>
      </c>
      <c r="J128" s="29">
        <f t="shared" si="10"/>
        <v>9.4420600858369105E-2</v>
      </c>
      <c r="K128" s="30" t="s">
        <v>4003</v>
      </c>
      <c r="L128" s="30"/>
      <c r="M128" s="17" t="str">
        <f t="shared" si="11"/>
        <v>20220725</v>
      </c>
      <c r="N128" s="33" t="str">
        <f t="shared" si="12"/>
        <v>http://m.newspic.kr/view.html?nid=2022072509295484492</v>
      </c>
    </row>
    <row r="129" spans="1:14" hidden="1" x14ac:dyDescent="0.25">
      <c r="A129" s="17" t="s">
        <v>0</v>
      </c>
      <c r="B129" s="18">
        <v>44768</v>
      </c>
      <c r="C129" s="16" t="s">
        <v>305</v>
      </c>
      <c r="D129" s="17" t="s">
        <v>32</v>
      </c>
      <c r="E129" s="17" t="str">
        <f t="shared" si="9"/>
        <v>CA01</v>
      </c>
      <c r="F129" s="17" t="s">
        <v>33</v>
      </c>
      <c r="G129" s="17" t="s">
        <v>306</v>
      </c>
      <c r="H129" s="17">
        <v>4</v>
      </c>
      <c r="I129" s="17">
        <v>137</v>
      </c>
      <c r="J129" s="29">
        <f t="shared" si="10"/>
        <v>2.9197080291970802E-2</v>
      </c>
      <c r="K129" s="17">
        <v>81</v>
      </c>
      <c r="L129" s="17">
        <v>12</v>
      </c>
      <c r="M129" s="17" t="str">
        <f t="shared" si="11"/>
        <v>20220726</v>
      </c>
      <c r="N129" s="33" t="str">
        <f t="shared" si="12"/>
        <v>http://m.newspic.kr/view.html?nid=2022072618560024257</v>
      </c>
    </row>
    <row r="130" spans="1:14" hidden="1" x14ac:dyDescent="0.25">
      <c r="A130" s="17" t="s">
        <v>0</v>
      </c>
      <c r="B130" s="18">
        <v>44768</v>
      </c>
      <c r="C130" s="16" t="s">
        <v>307</v>
      </c>
      <c r="D130" s="17" t="s">
        <v>2</v>
      </c>
      <c r="E130" s="17" t="str">
        <f t="shared" si="9"/>
        <v>CA07</v>
      </c>
      <c r="F130" s="17" t="s">
        <v>3</v>
      </c>
      <c r="G130" s="17" t="s">
        <v>308</v>
      </c>
      <c r="H130" s="17">
        <v>328</v>
      </c>
      <c r="I130" s="17">
        <v>3720</v>
      </c>
      <c r="J130" s="29">
        <f t="shared" si="10"/>
        <v>8.8172043010752682E-2</v>
      </c>
      <c r="K130" s="17">
        <v>2</v>
      </c>
      <c r="L130" s="17">
        <v>4</v>
      </c>
      <c r="M130" s="17" t="str">
        <f t="shared" si="11"/>
        <v>20220726</v>
      </c>
      <c r="N130" s="33" t="str">
        <f t="shared" si="12"/>
        <v>http://m.newspic.kr/view.html?nid=2022072600370051401</v>
      </c>
    </row>
    <row r="131" spans="1:14" hidden="1" x14ac:dyDescent="0.25">
      <c r="A131" s="17" t="s">
        <v>0</v>
      </c>
      <c r="B131" s="18">
        <v>44768</v>
      </c>
      <c r="C131" s="16" t="s">
        <v>309</v>
      </c>
      <c r="D131" s="17" t="s">
        <v>12</v>
      </c>
      <c r="E131" s="17" t="str">
        <f t="shared" si="9"/>
        <v>CA03</v>
      </c>
      <c r="F131" s="17" t="s">
        <v>13</v>
      </c>
      <c r="G131" s="17" t="s">
        <v>310</v>
      </c>
      <c r="H131" s="17">
        <v>4</v>
      </c>
      <c r="I131" s="17">
        <v>126</v>
      </c>
      <c r="J131" s="29">
        <f t="shared" si="10"/>
        <v>3.1746031746031744E-2</v>
      </c>
      <c r="K131" s="17">
        <v>13</v>
      </c>
      <c r="L131" s="17">
        <v>4</v>
      </c>
      <c r="M131" s="17" t="str">
        <f t="shared" si="11"/>
        <v>20220726</v>
      </c>
      <c r="N131" s="33" t="str">
        <f t="shared" si="12"/>
        <v>http://m.newspic.kr/view.html?nid=2022072617560441329</v>
      </c>
    </row>
    <row r="132" spans="1:14" hidden="1" x14ac:dyDescent="0.25">
      <c r="A132" s="17" t="s">
        <v>0</v>
      </c>
      <c r="B132" s="18">
        <v>44768</v>
      </c>
      <c r="C132" s="16" t="s">
        <v>311</v>
      </c>
      <c r="D132" s="17" t="s">
        <v>84</v>
      </c>
      <c r="E132" s="17" t="str">
        <f t="shared" si="9"/>
        <v>CA03</v>
      </c>
      <c r="F132" s="17" t="s">
        <v>85</v>
      </c>
      <c r="G132" s="17" t="s">
        <v>312</v>
      </c>
      <c r="H132" s="17">
        <v>1</v>
      </c>
      <c r="I132" s="17">
        <v>38</v>
      </c>
      <c r="J132" s="29">
        <f t="shared" si="10"/>
        <v>2.6315789473684209E-2</v>
      </c>
      <c r="K132" s="17"/>
      <c r="L132" s="17"/>
      <c r="M132" s="17" t="str">
        <f t="shared" si="11"/>
        <v>20220726</v>
      </c>
      <c r="N132" s="33" t="str">
        <f t="shared" si="12"/>
        <v>http://m.newspic.kr/view.html?nid=2022072611221984970</v>
      </c>
    </row>
    <row r="133" spans="1:14" hidden="1" x14ac:dyDescent="0.25">
      <c r="A133" s="17" t="s">
        <v>0</v>
      </c>
      <c r="B133" s="18">
        <v>44768</v>
      </c>
      <c r="C133" s="16" t="s">
        <v>313</v>
      </c>
      <c r="D133" s="17" t="s">
        <v>58</v>
      </c>
      <c r="E133" s="17" t="str">
        <f t="shared" si="9"/>
        <v>CA01</v>
      </c>
      <c r="F133" s="17" t="s">
        <v>59</v>
      </c>
      <c r="G133" s="17" t="s">
        <v>314</v>
      </c>
      <c r="H133" s="17">
        <v>1</v>
      </c>
      <c r="I133" s="17">
        <v>31</v>
      </c>
      <c r="J133" s="29">
        <f t="shared" si="10"/>
        <v>3.2258064516129031E-2</v>
      </c>
      <c r="K133" s="17">
        <v>53</v>
      </c>
      <c r="L133" s="17">
        <v>18</v>
      </c>
      <c r="M133" s="17" t="str">
        <f t="shared" si="11"/>
        <v>20220725</v>
      </c>
      <c r="N133" s="33" t="str">
        <f t="shared" si="12"/>
        <v>http://m.newspic.kr/view.html?nid=2022072516352026167</v>
      </c>
    </row>
    <row r="134" spans="1:14" hidden="1" x14ac:dyDescent="0.25">
      <c r="A134" s="17" t="s">
        <v>0</v>
      </c>
      <c r="B134" s="18">
        <v>44768</v>
      </c>
      <c r="C134" s="16" t="s">
        <v>315</v>
      </c>
      <c r="D134" s="17" t="s">
        <v>62</v>
      </c>
      <c r="E134" s="17" t="str">
        <f t="shared" si="9"/>
        <v>CA05</v>
      </c>
      <c r="F134" s="17" t="s">
        <v>63</v>
      </c>
      <c r="G134" s="17" t="s">
        <v>316</v>
      </c>
      <c r="H134" s="17">
        <v>389</v>
      </c>
      <c r="I134" s="17">
        <v>3468</v>
      </c>
      <c r="J134" s="29">
        <f t="shared" si="10"/>
        <v>0.1121683967704729</v>
      </c>
      <c r="K134" s="17">
        <v>5682</v>
      </c>
      <c r="L134" s="17">
        <v>14</v>
      </c>
      <c r="M134" s="17" t="str">
        <f t="shared" si="11"/>
        <v>20220725</v>
      </c>
      <c r="N134" s="33" t="str">
        <f t="shared" si="12"/>
        <v>http://m.newspic.kr/view.html?nid=2022072501181354757</v>
      </c>
    </row>
    <row r="135" spans="1:14" hidden="1" x14ac:dyDescent="0.25">
      <c r="A135" s="17" t="s">
        <v>0</v>
      </c>
      <c r="B135" s="18">
        <v>44768</v>
      </c>
      <c r="C135" s="16" t="s">
        <v>317</v>
      </c>
      <c r="D135" s="17" t="s">
        <v>8</v>
      </c>
      <c r="E135" s="17" t="str">
        <f t="shared" si="9"/>
        <v>CA04</v>
      </c>
      <c r="F135" s="17" t="s">
        <v>9</v>
      </c>
      <c r="G135" s="17" t="s">
        <v>318</v>
      </c>
      <c r="H135" s="17">
        <v>56</v>
      </c>
      <c r="I135" s="17">
        <v>625</v>
      </c>
      <c r="J135" s="29">
        <f t="shared" si="10"/>
        <v>8.9599999999999999E-2</v>
      </c>
      <c r="K135" s="17">
        <v>854</v>
      </c>
      <c r="L135" s="17">
        <v>42</v>
      </c>
      <c r="M135" s="17" t="str">
        <f t="shared" si="11"/>
        <v>20220726</v>
      </c>
      <c r="N135" s="33" t="str">
        <f t="shared" si="12"/>
        <v>http://m.newspic.kr/view.html?nid=2022072611550095217</v>
      </c>
    </row>
    <row r="136" spans="1:14" hidden="1" x14ac:dyDescent="0.25">
      <c r="A136" s="17" t="s">
        <v>0</v>
      </c>
      <c r="B136" s="18">
        <v>44768</v>
      </c>
      <c r="C136" s="16" t="s">
        <v>319</v>
      </c>
      <c r="D136" s="17" t="s">
        <v>80</v>
      </c>
      <c r="E136" s="17" t="str">
        <f t="shared" si="9"/>
        <v>CA01</v>
      </c>
      <c r="F136" s="17" t="s">
        <v>81</v>
      </c>
      <c r="G136" s="17" t="s">
        <v>320</v>
      </c>
      <c r="H136" s="17">
        <v>1</v>
      </c>
      <c r="I136" s="17">
        <v>73</v>
      </c>
      <c r="J136" s="29">
        <f t="shared" si="10"/>
        <v>1.3698630136986301E-2</v>
      </c>
      <c r="K136" s="17"/>
      <c r="L136" s="17"/>
      <c r="M136" s="17" t="str">
        <f t="shared" si="11"/>
        <v>20220725</v>
      </c>
      <c r="N136" s="33" t="str">
        <f t="shared" si="12"/>
        <v>http://m.newspic.kr/view.html?nid=2022072514534731010</v>
      </c>
    </row>
    <row r="137" spans="1:14" hidden="1" x14ac:dyDescent="0.25">
      <c r="A137" s="17" t="s">
        <v>0</v>
      </c>
      <c r="B137" s="18">
        <v>44768</v>
      </c>
      <c r="C137" s="16" t="s">
        <v>321</v>
      </c>
      <c r="D137" s="17" t="s">
        <v>12</v>
      </c>
      <c r="E137" s="17" t="str">
        <f t="shared" si="9"/>
        <v>CA03</v>
      </c>
      <c r="F137" s="17" t="s">
        <v>13</v>
      </c>
      <c r="G137" s="17" t="s">
        <v>322</v>
      </c>
      <c r="H137" s="17">
        <v>2</v>
      </c>
      <c r="I137" s="17">
        <v>148</v>
      </c>
      <c r="J137" s="29">
        <f t="shared" si="10"/>
        <v>1.3513513513513514E-2</v>
      </c>
      <c r="K137" s="17">
        <v>1086</v>
      </c>
      <c r="L137" s="17">
        <v>6</v>
      </c>
      <c r="M137" s="17" t="str">
        <f t="shared" si="11"/>
        <v>20220726</v>
      </c>
      <c r="N137" s="33" t="str">
        <f t="shared" si="12"/>
        <v>http://m.newspic.kr/view.html?nid=2022072610371692006</v>
      </c>
    </row>
    <row r="138" spans="1:14" hidden="1" x14ac:dyDescent="0.25">
      <c r="A138" s="17" t="s">
        <v>0</v>
      </c>
      <c r="B138" s="18">
        <v>44768</v>
      </c>
      <c r="C138" s="16" t="s">
        <v>323</v>
      </c>
      <c r="D138" s="17" t="s">
        <v>235</v>
      </c>
      <c r="E138" s="17" t="str">
        <f t="shared" si="9"/>
        <v>CA03</v>
      </c>
      <c r="F138" s="17" t="s">
        <v>236</v>
      </c>
      <c r="G138" s="17" t="s">
        <v>324</v>
      </c>
      <c r="H138" s="17">
        <v>1</v>
      </c>
      <c r="I138" s="17">
        <v>46</v>
      </c>
      <c r="J138" s="29">
        <f t="shared" si="10"/>
        <v>2.1739130434782608E-2</v>
      </c>
      <c r="K138" s="17">
        <v>1</v>
      </c>
      <c r="L138" s="17">
        <v>1</v>
      </c>
      <c r="M138" s="17" t="str">
        <f t="shared" si="11"/>
        <v>20220726</v>
      </c>
      <c r="N138" s="33" t="str">
        <f t="shared" si="12"/>
        <v>http://m.newspic.kr/view.html?nid=2022072618000055294</v>
      </c>
    </row>
    <row r="139" spans="1:14" hidden="1" x14ac:dyDescent="0.25">
      <c r="A139" s="17" t="s">
        <v>0</v>
      </c>
      <c r="B139" s="18">
        <v>44768</v>
      </c>
      <c r="C139" s="16" t="s">
        <v>325</v>
      </c>
      <c r="D139" s="17" t="s">
        <v>22</v>
      </c>
      <c r="E139" s="17" t="str">
        <f t="shared" si="9"/>
        <v>CA02</v>
      </c>
      <c r="F139" s="17" t="s">
        <v>23</v>
      </c>
      <c r="G139" s="17" t="s">
        <v>326</v>
      </c>
      <c r="H139" s="17">
        <v>5</v>
      </c>
      <c r="I139" s="17">
        <v>79</v>
      </c>
      <c r="J139" s="29">
        <f t="shared" si="10"/>
        <v>6.3291139240506333E-2</v>
      </c>
      <c r="K139" s="17"/>
      <c r="L139" s="17">
        <v>1</v>
      </c>
      <c r="M139" s="17" t="str">
        <f t="shared" si="11"/>
        <v>20220726</v>
      </c>
      <c r="N139" s="33" t="str">
        <f t="shared" si="12"/>
        <v>http://m.newspic.kr/view.html?nid=2022072616223974176</v>
      </c>
    </row>
    <row r="140" spans="1:14" hidden="1" x14ac:dyDescent="0.25">
      <c r="A140" s="17" t="s">
        <v>0</v>
      </c>
      <c r="B140" s="18">
        <v>44768</v>
      </c>
      <c r="C140" s="16" t="s">
        <v>327</v>
      </c>
      <c r="D140" s="17" t="s">
        <v>32</v>
      </c>
      <c r="E140" s="17" t="str">
        <f t="shared" si="9"/>
        <v>CA01</v>
      </c>
      <c r="F140" s="17" t="s">
        <v>33</v>
      </c>
      <c r="G140" s="17" t="s">
        <v>328</v>
      </c>
      <c r="H140" s="17">
        <v>5</v>
      </c>
      <c r="I140" s="17">
        <v>271</v>
      </c>
      <c r="J140" s="29">
        <f t="shared" si="10"/>
        <v>1.8450184501845018E-2</v>
      </c>
      <c r="K140" s="17">
        <v>817</v>
      </c>
      <c r="L140" s="17">
        <v>7</v>
      </c>
      <c r="M140" s="17" t="str">
        <f t="shared" si="11"/>
        <v>20220726</v>
      </c>
      <c r="N140" s="33" t="str">
        <f t="shared" si="12"/>
        <v>http://m.newspic.kr/view.html?nid=2022072611291599779</v>
      </c>
    </row>
    <row r="141" spans="1:14" hidden="1" x14ac:dyDescent="0.25">
      <c r="A141" s="17" t="s">
        <v>0</v>
      </c>
      <c r="B141" s="18">
        <v>44768</v>
      </c>
      <c r="C141" s="16" t="s">
        <v>329</v>
      </c>
      <c r="D141" s="17" t="s">
        <v>84</v>
      </c>
      <c r="E141" s="17" t="str">
        <f t="shared" si="9"/>
        <v>CA03</v>
      </c>
      <c r="F141" s="17" t="s">
        <v>85</v>
      </c>
      <c r="G141" s="17" t="s">
        <v>330</v>
      </c>
      <c r="H141" s="17">
        <v>4</v>
      </c>
      <c r="I141" s="17">
        <v>116</v>
      </c>
      <c r="J141" s="29">
        <f t="shared" si="10"/>
        <v>3.4482758620689655E-2</v>
      </c>
      <c r="K141" s="17"/>
      <c r="L141" s="17"/>
      <c r="M141" s="17" t="str">
        <f t="shared" si="11"/>
        <v>20220726</v>
      </c>
      <c r="N141" s="33" t="str">
        <f t="shared" si="12"/>
        <v>http://m.newspic.kr/view.html?nid=2022072611204847158</v>
      </c>
    </row>
    <row r="142" spans="1:14" hidden="1" x14ac:dyDescent="0.25">
      <c r="A142" s="17" t="s">
        <v>0</v>
      </c>
      <c r="B142" s="18">
        <v>44768</v>
      </c>
      <c r="C142" s="16" t="s">
        <v>331</v>
      </c>
      <c r="D142" s="17" t="s">
        <v>110</v>
      </c>
      <c r="E142" s="17" t="str">
        <f t="shared" si="9"/>
        <v>CA01</v>
      </c>
      <c r="F142" s="17" t="s">
        <v>111</v>
      </c>
      <c r="G142" s="17" t="s">
        <v>332</v>
      </c>
      <c r="H142" s="17">
        <v>1</v>
      </c>
      <c r="I142" s="17">
        <v>9</v>
      </c>
      <c r="J142" s="29">
        <f t="shared" si="10"/>
        <v>0.1111111111111111</v>
      </c>
      <c r="K142" s="17">
        <v>1</v>
      </c>
      <c r="L142" s="17">
        <v>1</v>
      </c>
      <c r="M142" s="17" t="str">
        <f t="shared" si="11"/>
        <v>20220726</v>
      </c>
      <c r="N142" s="33" t="str">
        <f t="shared" si="12"/>
        <v>http://m.newspic.kr/view.html?nid=2022072618470917632</v>
      </c>
    </row>
    <row r="143" spans="1:14" hidden="1" x14ac:dyDescent="0.25">
      <c r="A143" s="17" t="s">
        <v>0</v>
      </c>
      <c r="B143" s="18">
        <v>44768</v>
      </c>
      <c r="C143" s="16" t="s">
        <v>333</v>
      </c>
      <c r="D143" s="17" t="s">
        <v>12</v>
      </c>
      <c r="E143" s="17" t="str">
        <f t="shared" si="9"/>
        <v>CA03</v>
      </c>
      <c r="F143" s="17" t="s">
        <v>13</v>
      </c>
      <c r="G143" s="17" t="s">
        <v>334</v>
      </c>
      <c r="H143" s="17">
        <v>1</v>
      </c>
      <c r="I143" s="17">
        <v>50</v>
      </c>
      <c r="J143" s="29">
        <f t="shared" si="10"/>
        <v>0.02</v>
      </c>
      <c r="K143" s="17">
        <v>2</v>
      </c>
      <c r="L143" s="17"/>
      <c r="M143" s="17" t="str">
        <f t="shared" si="11"/>
        <v>20220725</v>
      </c>
      <c r="N143" s="33" t="str">
        <f t="shared" si="12"/>
        <v>http://m.newspic.kr/view.html?nid=2022072512125246231</v>
      </c>
    </row>
    <row r="144" spans="1:14" hidden="1" x14ac:dyDescent="0.25">
      <c r="A144" s="17" t="s">
        <v>0</v>
      </c>
      <c r="B144" s="18">
        <v>44768</v>
      </c>
      <c r="C144" s="16" t="s">
        <v>877</v>
      </c>
      <c r="D144" s="17" t="s">
        <v>16</v>
      </c>
      <c r="E144" s="17" t="str">
        <f t="shared" si="9"/>
        <v>CA05</v>
      </c>
      <c r="F144" s="17" t="s">
        <v>17</v>
      </c>
      <c r="G144" s="17" t="s">
        <v>878</v>
      </c>
      <c r="H144" s="17">
        <v>4</v>
      </c>
      <c r="I144" s="17">
        <v>31</v>
      </c>
      <c r="J144" s="29">
        <f t="shared" si="10"/>
        <v>0.12903225806451613</v>
      </c>
      <c r="K144" s="17"/>
      <c r="L144" s="17"/>
      <c r="M144" s="17" t="str">
        <f t="shared" si="11"/>
        <v>20220725</v>
      </c>
      <c r="N144" s="33" t="str">
        <f t="shared" si="12"/>
        <v>http://m.newspic.kr/view.html?nid=2022072517565029057</v>
      </c>
    </row>
    <row r="145" spans="1:14" hidden="1" x14ac:dyDescent="0.25">
      <c r="A145" s="17" t="s">
        <v>0</v>
      </c>
      <c r="B145" s="18">
        <v>44768</v>
      </c>
      <c r="C145" s="16" t="s">
        <v>2851</v>
      </c>
      <c r="D145" s="17" t="s">
        <v>16</v>
      </c>
      <c r="E145" s="17" t="str">
        <f t="shared" si="9"/>
        <v>CA05</v>
      </c>
      <c r="F145" s="17" t="s">
        <v>17</v>
      </c>
      <c r="G145" s="17" t="s">
        <v>2852</v>
      </c>
      <c r="H145" s="30">
        <v>55</v>
      </c>
      <c r="I145" s="30">
        <v>721</v>
      </c>
      <c r="J145" s="29">
        <f t="shared" si="10"/>
        <v>7.6282940360610257E-2</v>
      </c>
      <c r="K145" s="30" t="s">
        <v>4003</v>
      </c>
      <c r="L145" s="30">
        <v>2</v>
      </c>
      <c r="M145" s="17" t="str">
        <f t="shared" si="11"/>
        <v>20220726</v>
      </c>
      <c r="N145" s="33" t="str">
        <f t="shared" si="12"/>
        <v>http://m.newspic.kr/view.html?nid=2022072616540326073</v>
      </c>
    </row>
    <row r="146" spans="1:14" hidden="1" x14ac:dyDescent="0.25">
      <c r="A146" s="17" t="s">
        <v>0</v>
      </c>
      <c r="B146" s="18">
        <v>44768</v>
      </c>
      <c r="C146" s="16" t="s">
        <v>2505</v>
      </c>
      <c r="D146" s="17" t="s">
        <v>16</v>
      </c>
      <c r="E146" s="17" t="str">
        <f t="shared" si="9"/>
        <v>CA05</v>
      </c>
      <c r="F146" s="17" t="s">
        <v>17</v>
      </c>
      <c r="G146" s="17" t="s">
        <v>2506</v>
      </c>
      <c r="H146" s="17">
        <v>1</v>
      </c>
      <c r="I146" s="17">
        <v>8</v>
      </c>
      <c r="J146" s="29">
        <f t="shared" si="10"/>
        <v>0.125</v>
      </c>
      <c r="K146" s="17">
        <v>1</v>
      </c>
      <c r="L146" s="17"/>
      <c r="M146" s="17" t="str">
        <f t="shared" si="11"/>
        <v>20220726</v>
      </c>
      <c r="N146" s="33" t="str">
        <f t="shared" si="12"/>
        <v>http://m.newspic.kr/view.html?nid=2022072610180442351</v>
      </c>
    </row>
    <row r="147" spans="1:14" hidden="1" x14ac:dyDescent="0.25">
      <c r="A147" s="17" t="s">
        <v>0</v>
      </c>
      <c r="B147" s="18">
        <v>44768</v>
      </c>
      <c r="C147" s="16" t="s">
        <v>341</v>
      </c>
      <c r="D147" s="17" t="s">
        <v>2</v>
      </c>
      <c r="E147" s="17" t="str">
        <f t="shared" si="9"/>
        <v>CA07</v>
      </c>
      <c r="F147" s="17" t="s">
        <v>3</v>
      </c>
      <c r="G147" s="17" t="s">
        <v>342</v>
      </c>
      <c r="H147" s="17">
        <v>6</v>
      </c>
      <c r="I147" s="17">
        <v>356</v>
      </c>
      <c r="J147" s="29">
        <f t="shared" si="10"/>
        <v>1.6853932584269662E-2</v>
      </c>
      <c r="K147" s="17">
        <v>64</v>
      </c>
      <c r="L147" s="17"/>
      <c r="M147" s="17" t="str">
        <f t="shared" si="11"/>
        <v>20220725</v>
      </c>
      <c r="N147" s="33" t="str">
        <f t="shared" si="12"/>
        <v>http://m.newspic.kr/view.html?nid=2022072500082926447</v>
      </c>
    </row>
    <row r="148" spans="1:14" hidden="1" x14ac:dyDescent="0.25">
      <c r="A148" s="17" t="s">
        <v>0</v>
      </c>
      <c r="B148" s="18">
        <v>44768</v>
      </c>
      <c r="C148" s="16" t="s">
        <v>1983</v>
      </c>
      <c r="D148" s="17" t="s">
        <v>16</v>
      </c>
      <c r="E148" s="17" t="str">
        <f t="shared" si="9"/>
        <v>CA05</v>
      </c>
      <c r="F148" s="17" t="s">
        <v>17</v>
      </c>
      <c r="G148" s="17" t="s">
        <v>1984</v>
      </c>
      <c r="H148" s="17">
        <v>1</v>
      </c>
      <c r="I148" s="17">
        <v>8</v>
      </c>
      <c r="J148" s="29">
        <f t="shared" si="10"/>
        <v>0.125</v>
      </c>
      <c r="K148" s="17"/>
      <c r="L148" s="17"/>
      <c r="M148" s="17" t="str">
        <f t="shared" si="11"/>
        <v>20220724</v>
      </c>
      <c r="N148" s="33" t="str">
        <f t="shared" si="12"/>
        <v>http://m.newspic.kr/view.html?nid=2022072414295273645</v>
      </c>
    </row>
    <row r="149" spans="1:14" hidden="1" x14ac:dyDescent="0.25">
      <c r="A149" s="17" t="s">
        <v>0</v>
      </c>
      <c r="B149" s="18">
        <v>44768</v>
      </c>
      <c r="C149" s="16" t="s">
        <v>345</v>
      </c>
      <c r="D149" s="17" t="s">
        <v>346</v>
      </c>
      <c r="E149" s="17" t="str">
        <f t="shared" si="9"/>
        <v>CA02</v>
      </c>
      <c r="F149" s="17" t="s">
        <v>347</v>
      </c>
      <c r="G149" s="17" t="s">
        <v>348</v>
      </c>
      <c r="H149" s="17">
        <v>3</v>
      </c>
      <c r="I149" s="17">
        <v>69</v>
      </c>
      <c r="J149" s="29">
        <f t="shared" si="10"/>
        <v>4.3478260869565216E-2</v>
      </c>
      <c r="K149" s="17">
        <v>3</v>
      </c>
      <c r="L149" s="17">
        <v>2</v>
      </c>
      <c r="M149" s="17" t="str">
        <f t="shared" si="11"/>
        <v>20220725</v>
      </c>
      <c r="N149" s="33" t="str">
        <f t="shared" si="12"/>
        <v>http://m.newspic.kr/view.html?nid=2022072516294623909</v>
      </c>
    </row>
    <row r="150" spans="1:14" hidden="1" x14ac:dyDescent="0.25">
      <c r="A150" s="17" t="s">
        <v>0</v>
      </c>
      <c r="B150" s="18">
        <v>44768</v>
      </c>
      <c r="C150" s="16" t="s">
        <v>349</v>
      </c>
      <c r="D150" s="17" t="s">
        <v>2</v>
      </c>
      <c r="E150" s="17" t="str">
        <f t="shared" si="9"/>
        <v>CA07</v>
      </c>
      <c r="F150" s="17" t="s">
        <v>3</v>
      </c>
      <c r="G150" s="17" t="s">
        <v>350</v>
      </c>
      <c r="H150" s="17">
        <v>1</v>
      </c>
      <c r="I150" s="17">
        <v>4</v>
      </c>
      <c r="J150" s="29">
        <f t="shared" si="10"/>
        <v>0.25</v>
      </c>
      <c r="K150" s="17">
        <v>7209</v>
      </c>
      <c r="L150" s="17">
        <v>1</v>
      </c>
      <c r="M150" s="17" t="str">
        <f t="shared" si="11"/>
        <v>20220723</v>
      </c>
      <c r="N150" s="33" t="str">
        <f t="shared" si="12"/>
        <v>http://m.newspic.kr/view.html?nid=2022072300180029000</v>
      </c>
    </row>
    <row r="151" spans="1:14" hidden="1" x14ac:dyDescent="0.25">
      <c r="A151" s="17" t="s">
        <v>0</v>
      </c>
      <c r="B151" s="18">
        <v>44768</v>
      </c>
      <c r="C151" s="16" t="s">
        <v>351</v>
      </c>
      <c r="D151" s="17" t="s">
        <v>2</v>
      </c>
      <c r="E151" s="17" t="str">
        <f t="shared" si="9"/>
        <v>CA07</v>
      </c>
      <c r="F151" s="17" t="s">
        <v>3</v>
      </c>
      <c r="G151" s="17" t="s">
        <v>352</v>
      </c>
      <c r="H151" s="17">
        <v>30</v>
      </c>
      <c r="I151" s="17">
        <v>1144</v>
      </c>
      <c r="J151" s="29">
        <f t="shared" si="10"/>
        <v>2.6223776223776224E-2</v>
      </c>
      <c r="K151" s="17">
        <v>34</v>
      </c>
      <c r="L151" s="17">
        <v>2</v>
      </c>
      <c r="M151" s="17" t="str">
        <f t="shared" si="11"/>
        <v>20220725</v>
      </c>
      <c r="N151" s="33" t="str">
        <f t="shared" si="12"/>
        <v>http://m.newspic.kr/view.html?nid=2022072518144589560</v>
      </c>
    </row>
    <row r="152" spans="1:14" hidden="1" x14ac:dyDescent="0.25">
      <c r="A152" s="17" t="s">
        <v>0</v>
      </c>
      <c r="B152" s="18">
        <v>44768</v>
      </c>
      <c r="C152" s="16" t="s">
        <v>159</v>
      </c>
      <c r="D152" s="17" t="s">
        <v>16</v>
      </c>
      <c r="E152" s="17" t="str">
        <f t="shared" si="9"/>
        <v>CA05</v>
      </c>
      <c r="F152" s="17" t="s">
        <v>17</v>
      </c>
      <c r="G152" s="17" t="s">
        <v>160</v>
      </c>
      <c r="H152" s="30">
        <v>537</v>
      </c>
      <c r="I152" s="30">
        <v>7214</v>
      </c>
      <c r="J152" s="29">
        <f t="shared" si="10"/>
        <v>7.4438591627391179E-2</v>
      </c>
      <c r="K152" s="30" t="s">
        <v>4003</v>
      </c>
      <c r="L152" s="30">
        <v>2</v>
      </c>
      <c r="M152" s="17" t="str">
        <f t="shared" si="11"/>
        <v>20220726</v>
      </c>
      <c r="N152" s="33" t="str">
        <f t="shared" si="12"/>
        <v>http://m.newspic.kr/view.html?nid=2022072611000123044</v>
      </c>
    </row>
    <row r="153" spans="1:14" hidden="1" x14ac:dyDescent="0.25">
      <c r="A153" s="17" t="s">
        <v>0</v>
      </c>
      <c r="B153" s="18">
        <v>44768</v>
      </c>
      <c r="C153" s="16" t="s">
        <v>3055</v>
      </c>
      <c r="D153" s="17" t="s">
        <v>16</v>
      </c>
      <c r="E153" s="17" t="str">
        <f t="shared" si="9"/>
        <v>CA05</v>
      </c>
      <c r="F153" s="17" t="s">
        <v>17</v>
      </c>
      <c r="G153" s="17" t="s">
        <v>3056</v>
      </c>
      <c r="H153" s="30">
        <v>25</v>
      </c>
      <c r="I153" s="30">
        <v>353</v>
      </c>
      <c r="J153" s="29">
        <f t="shared" si="10"/>
        <v>7.0821529745042494E-2</v>
      </c>
      <c r="K153" s="30" t="s">
        <v>4003</v>
      </c>
      <c r="L153" s="30">
        <v>1</v>
      </c>
      <c r="M153" s="17" t="str">
        <f t="shared" si="11"/>
        <v>20220726</v>
      </c>
      <c r="N153" s="33" t="str">
        <f t="shared" si="12"/>
        <v>http://m.newspic.kr/view.html?nid=2022072618061738989</v>
      </c>
    </row>
    <row r="154" spans="1:14" hidden="1" x14ac:dyDescent="0.25">
      <c r="A154" s="17" t="s">
        <v>0</v>
      </c>
      <c r="B154" s="18">
        <v>44768</v>
      </c>
      <c r="C154" s="16" t="s">
        <v>789</v>
      </c>
      <c r="D154" s="17" t="s">
        <v>16</v>
      </c>
      <c r="E154" s="17" t="str">
        <f t="shared" si="9"/>
        <v>CA05</v>
      </c>
      <c r="F154" s="17" t="s">
        <v>17</v>
      </c>
      <c r="G154" s="17" t="s">
        <v>790</v>
      </c>
      <c r="H154" s="30">
        <v>638</v>
      </c>
      <c r="I154" s="30">
        <v>9243</v>
      </c>
      <c r="J154" s="29">
        <f t="shared" si="10"/>
        <v>6.9025208265714594E-2</v>
      </c>
      <c r="K154" s="30" t="s">
        <v>4003</v>
      </c>
      <c r="L154" s="30">
        <v>1</v>
      </c>
      <c r="M154" s="17" t="str">
        <f t="shared" si="11"/>
        <v>20220726</v>
      </c>
      <c r="N154" s="33" t="str">
        <f t="shared" si="12"/>
        <v>http://m.newspic.kr/view.html?nid=2022072610311455576</v>
      </c>
    </row>
    <row r="155" spans="1:14" hidden="1" x14ac:dyDescent="0.25">
      <c r="A155" s="17" t="s">
        <v>0</v>
      </c>
      <c r="B155" s="18">
        <v>44768</v>
      </c>
      <c r="C155" s="16" t="s">
        <v>359</v>
      </c>
      <c r="D155" s="17" t="s">
        <v>12</v>
      </c>
      <c r="E155" s="17" t="str">
        <f t="shared" si="9"/>
        <v>CA03</v>
      </c>
      <c r="F155" s="17" t="s">
        <v>13</v>
      </c>
      <c r="G155" s="17" t="s">
        <v>360</v>
      </c>
      <c r="H155" s="17">
        <v>36</v>
      </c>
      <c r="I155" s="17">
        <v>1960</v>
      </c>
      <c r="J155" s="29">
        <f t="shared" si="10"/>
        <v>1.8367346938775512E-2</v>
      </c>
      <c r="K155" s="17">
        <v>243</v>
      </c>
      <c r="L155" s="17">
        <v>34</v>
      </c>
      <c r="M155" s="17" t="str">
        <f t="shared" si="11"/>
        <v>20220726</v>
      </c>
      <c r="N155" s="33" t="str">
        <f t="shared" si="12"/>
        <v>http://m.newspic.kr/view.html?nid=2022072606000218890</v>
      </c>
    </row>
    <row r="156" spans="1:14" hidden="1" x14ac:dyDescent="0.25">
      <c r="A156" s="17" t="s">
        <v>0</v>
      </c>
      <c r="B156" s="18">
        <v>44768</v>
      </c>
      <c r="C156" s="16" t="s">
        <v>361</v>
      </c>
      <c r="D156" s="17" t="s">
        <v>32</v>
      </c>
      <c r="E156" s="17" t="str">
        <f t="shared" si="9"/>
        <v>CA01</v>
      </c>
      <c r="F156" s="17" t="s">
        <v>33</v>
      </c>
      <c r="G156" s="17" t="s">
        <v>362</v>
      </c>
      <c r="H156" s="17">
        <v>6</v>
      </c>
      <c r="I156" s="17">
        <v>500</v>
      </c>
      <c r="J156" s="29">
        <f t="shared" si="10"/>
        <v>1.2E-2</v>
      </c>
      <c r="K156" s="17"/>
      <c r="L156" s="17"/>
      <c r="M156" s="17" t="str">
        <f t="shared" si="11"/>
        <v>20220726</v>
      </c>
      <c r="N156" s="33" t="str">
        <f t="shared" si="12"/>
        <v>http://m.newspic.kr/view.html?nid=2022072617251005130</v>
      </c>
    </row>
    <row r="157" spans="1:14" hidden="1" x14ac:dyDescent="0.25">
      <c r="A157" s="17" t="s">
        <v>0</v>
      </c>
      <c r="B157" s="18">
        <v>44768</v>
      </c>
      <c r="C157" s="16" t="s">
        <v>363</v>
      </c>
      <c r="D157" s="17" t="s">
        <v>2</v>
      </c>
      <c r="E157" s="17" t="str">
        <f t="shared" si="9"/>
        <v>CA07</v>
      </c>
      <c r="F157" s="17" t="s">
        <v>3</v>
      </c>
      <c r="G157" s="17" t="s">
        <v>364</v>
      </c>
      <c r="H157" s="17">
        <v>19</v>
      </c>
      <c r="I157" s="17">
        <v>2499</v>
      </c>
      <c r="J157" s="29">
        <f t="shared" si="10"/>
        <v>7.6030412164865948E-3</v>
      </c>
      <c r="K157" s="17"/>
      <c r="L157" s="17">
        <v>3</v>
      </c>
      <c r="M157" s="17" t="str">
        <f t="shared" si="11"/>
        <v>20220726</v>
      </c>
      <c r="N157" s="33" t="str">
        <f t="shared" si="12"/>
        <v>http://m.newspic.kr/view.html?nid=2022072603554400729</v>
      </c>
    </row>
    <row r="158" spans="1:14" hidden="1" x14ac:dyDescent="0.25">
      <c r="A158" s="17" t="s">
        <v>0</v>
      </c>
      <c r="B158" s="18">
        <v>44768</v>
      </c>
      <c r="C158" s="16" t="s">
        <v>365</v>
      </c>
      <c r="D158" s="17" t="s">
        <v>84</v>
      </c>
      <c r="E158" s="17" t="str">
        <f t="shared" si="9"/>
        <v>CA03</v>
      </c>
      <c r="F158" s="17" t="s">
        <v>85</v>
      </c>
      <c r="G158" s="17" t="s">
        <v>366</v>
      </c>
      <c r="H158" s="17">
        <v>1</v>
      </c>
      <c r="I158" s="17">
        <v>75</v>
      </c>
      <c r="J158" s="29">
        <f t="shared" si="10"/>
        <v>1.3333333333333334E-2</v>
      </c>
      <c r="K158" s="17">
        <v>1</v>
      </c>
      <c r="L158" s="17"/>
      <c r="M158" s="17" t="str">
        <f t="shared" si="11"/>
        <v>20220725</v>
      </c>
      <c r="N158" s="33" t="str">
        <f t="shared" si="12"/>
        <v>http://m.newspic.kr/view.html?nid=2022072519000085982</v>
      </c>
    </row>
    <row r="159" spans="1:14" hidden="1" x14ac:dyDescent="0.25">
      <c r="A159" s="17" t="s">
        <v>0</v>
      </c>
      <c r="B159" s="18">
        <v>44768</v>
      </c>
      <c r="C159" s="16" t="s">
        <v>2963</v>
      </c>
      <c r="D159" s="17" t="s">
        <v>16</v>
      </c>
      <c r="E159" s="17" t="str">
        <f t="shared" si="9"/>
        <v>CA05</v>
      </c>
      <c r="F159" s="17" t="s">
        <v>17</v>
      </c>
      <c r="G159" s="17" t="s">
        <v>2964</v>
      </c>
      <c r="H159" s="30">
        <v>449</v>
      </c>
      <c r="I159" s="30">
        <v>7075</v>
      </c>
      <c r="J159" s="29">
        <f t="shared" si="10"/>
        <v>6.3462897526501763E-2</v>
      </c>
      <c r="K159" s="30" t="s">
        <v>4003</v>
      </c>
      <c r="L159" s="30"/>
      <c r="M159" s="17" t="str">
        <f t="shared" si="11"/>
        <v>20220726</v>
      </c>
      <c r="N159" s="33" t="str">
        <f t="shared" si="12"/>
        <v>http://m.newspic.kr/view.html?nid=2022072621160768699</v>
      </c>
    </row>
    <row r="160" spans="1:14" hidden="1" x14ac:dyDescent="0.25">
      <c r="A160" s="17" t="s">
        <v>0</v>
      </c>
      <c r="B160" s="18">
        <v>44768</v>
      </c>
      <c r="C160" s="16" t="s">
        <v>369</v>
      </c>
      <c r="D160" s="17" t="s">
        <v>92</v>
      </c>
      <c r="E160" s="17" t="str">
        <f t="shared" si="9"/>
        <v>CA07</v>
      </c>
      <c r="F160" s="17" t="s">
        <v>93</v>
      </c>
      <c r="G160" s="17" t="s">
        <v>370</v>
      </c>
      <c r="H160" s="17">
        <v>841</v>
      </c>
      <c r="I160" s="17">
        <v>7490</v>
      </c>
      <c r="J160" s="29">
        <f t="shared" si="10"/>
        <v>0.11228304405874499</v>
      </c>
      <c r="K160" s="17">
        <v>10502</v>
      </c>
      <c r="L160" s="17">
        <v>77</v>
      </c>
      <c r="M160" s="17" t="str">
        <f t="shared" si="11"/>
        <v>20220726</v>
      </c>
      <c r="N160" s="33" t="str">
        <f t="shared" si="12"/>
        <v>http://m.newspic.kr/view.html?nid=2022072613164122208</v>
      </c>
    </row>
    <row r="161" spans="1:14" hidden="1" x14ac:dyDescent="0.25">
      <c r="A161" s="17" t="s">
        <v>0</v>
      </c>
      <c r="B161" s="18">
        <v>44768</v>
      </c>
      <c r="C161" s="16" t="s">
        <v>371</v>
      </c>
      <c r="D161" s="17" t="s">
        <v>44</v>
      </c>
      <c r="E161" s="17" t="str">
        <f t="shared" si="9"/>
        <v>CA03</v>
      </c>
      <c r="F161" s="17" t="s">
        <v>45</v>
      </c>
      <c r="G161" s="17" t="s">
        <v>372</v>
      </c>
      <c r="H161" s="17">
        <v>11</v>
      </c>
      <c r="I161" s="17">
        <v>258</v>
      </c>
      <c r="J161" s="29">
        <f t="shared" si="10"/>
        <v>4.2635658914728682E-2</v>
      </c>
      <c r="K161" s="17">
        <v>1</v>
      </c>
      <c r="L161" s="17">
        <v>1</v>
      </c>
      <c r="M161" s="17" t="str">
        <f t="shared" si="11"/>
        <v>20220726</v>
      </c>
      <c r="N161" s="33" t="str">
        <f t="shared" si="12"/>
        <v>http://m.newspic.kr/view.html?nid=2022072608243162720</v>
      </c>
    </row>
    <row r="162" spans="1:14" hidden="1" x14ac:dyDescent="0.25">
      <c r="A162" s="17" t="s">
        <v>0</v>
      </c>
      <c r="B162" s="18">
        <v>44768</v>
      </c>
      <c r="C162" s="16" t="s">
        <v>373</v>
      </c>
      <c r="D162" s="17" t="s">
        <v>208</v>
      </c>
      <c r="E162" s="17" t="str">
        <f t="shared" si="9"/>
        <v>CA01</v>
      </c>
      <c r="F162" s="17" t="s">
        <v>209</v>
      </c>
      <c r="G162" s="17" t="s">
        <v>374</v>
      </c>
      <c r="H162" s="17">
        <v>79</v>
      </c>
      <c r="I162" s="17">
        <v>1169</v>
      </c>
      <c r="J162" s="29">
        <f t="shared" si="10"/>
        <v>6.7579127459366978E-2</v>
      </c>
      <c r="K162" s="17">
        <v>2540</v>
      </c>
      <c r="L162" s="17">
        <v>74</v>
      </c>
      <c r="M162" s="17" t="str">
        <f t="shared" si="11"/>
        <v>20220725</v>
      </c>
      <c r="N162" s="33" t="str">
        <f t="shared" si="12"/>
        <v>http://m.newspic.kr/view.html?nid=2022072515451186839</v>
      </c>
    </row>
    <row r="163" spans="1:14" hidden="1" x14ac:dyDescent="0.25">
      <c r="A163" s="17" t="s">
        <v>0</v>
      </c>
      <c r="B163" s="18">
        <v>44768</v>
      </c>
      <c r="C163" s="16" t="s">
        <v>375</v>
      </c>
      <c r="D163" s="17" t="s">
        <v>26</v>
      </c>
      <c r="E163" s="17" t="str">
        <f t="shared" si="9"/>
        <v>CA05</v>
      </c>
      <c r="F163" s="17" t="s">
        <v>27</v>
      </c>
      <c r="G163" s="17" t="s">
        <v>376</v>
      </c>
      <c r="H163" s="17">
        <v>14747</v>
      </c>
      <c r="I163" s="17">
        <v>149051</v>
      </c>
      <c r="J163" s="29">
        <f t="shared" si="10"/>
        <v>9.8939289236570027E-2</v>
      </c>
      <c r="K163" s="17">
        <v>12740</v>
      </c>
      <c r="L163" s="17">
        <v>30</v>
      </c>
      <c r="M163" s="17" t="str">
        <f t="shared" si="11"/>
        <v>20220726</v>
      </c>
      <c r="N163" s="33" t="str">
        <f t="shared" si="12"/>
        <v>http://m.newspic.kr/view.html?nid=2022072600464884301</v>
      </c>
    </row>
    <row r="164" spans="1:14" hidden="1" x14ac:dyDescent="0.25">
      <c r="A164" s="17" t="s">
        <v>0</v>
      </c>
      <c r="B164" s="18">
        <v>44768</v>
      </c>
      <c r="C164" s="16" t="s">
        <v>377</v>
      </c>
      <c r="D164" s="17" t="s">
        <v>58</v>
      </c>
      <c r="E164" s="17" t="str">
        <f t="shared" si="9"/>
        <v>CA01</v>
      </c>
      <c r="F164" s="17" t="s">
        <v>59</v>
      </c>
      <c r="G164" s="17" t="s">
        <v>378</v>
      </c>
      <c r="H164" s="17">
        <v>1</v>
      </c>
      <c r="I164" s="17">
        <v>165</v>
      </c>
      <c r="J164" s="29">
        <f t="shared" si="10"/>
        <v>6.0606060606060606E-3</v>
      </c>
      <c r="K164" s="17">
        <v>61</v>
      </c>
      <c r="L164" s="17">
        <v>13</v>
      </c>
      <c r="M164" s="17" t="str">
        <f t="shared" si="11"/>
        <v>20220726</v>
      </c>
      <c r="N164" s="33" t="str">
        <f t="shared" si="12"/>
        <v>http://m.newspic.kr/view.html?nid=2022072606300090610</v>
      </c>
    </row>
    <row r="165" spans="1:14" hidden="1" x14ac:dyDescent="0.25">
      <c r="A165" s="17" t="s">
        <v>0</v>
      </c>
      <c r="B165" s="18">
        <v>44768</v>
      </c>
      <c r="C165" s="16" t="s">
        <v>3414</v>
      </c>
      <c r="D165" s="17" t="s">
        <v>16</v>
      </c>
      <c r="E165" s="17" t="str">
        <f t="shared" si="9"/>
        <v>CA05</v>
      </c>
      <c r="F165" s="17" t="s">
        <v>17</v>
      </c>
      <c r="G165" s="17" t="s">
        <v>3415</v>
      </c>
      <c r="H165" s="30">
        <v>1611</v>
      </c>
      <c r="I165" s="30">
        <v>33738</v>
      </c>
      <c r="J165" s="29">
        <f t="shared" si="10"/>
        <v>4.775031122176774E-2</v>
      </c>
      <c r="K165" s="30" t="s">
        <v>4003</v>
      </c>
      <c r="L165" s="30">
        <v>1</v>
      </c>
      <c r="M165" s="17" t="str">
        <f t="shared" si="11"/>
        <v>20220725</v>
      </c>
      <c r="N165" s="33" t="str">
        <f t="shared" si="12"/>
        <v>http://m.newspic.kr/view.html?nid=2022072522000170743</v>
      </c>
    </row>
    <row r="166" spans="1:14" hidden="1" x14ac:dyDescent="0.25">
      <c r="A166" s="17" t="s">
        <v>0</v>
      </c>
      <c r="B166" s="18">
        <v>44768</v>
      </c>
      <c r="C166" s="16" t="s">
        <v>381</v>
      </c>
      <c r="D166" s="17" t="s">
        <v>382</v>
      </c>
      <c r="E166" s="17" t="str">
        <f t="shared" si="9"/>
        <v>CA02</v>
      </c>
      <c r="F166" s="17" t="s">
        <v>383</v>
      </c>
      <c r="G166" s="17" t="s">
        <v>384</v>
      </c>
      <c r="H166" s="17">
        <v>1</v>
      </c>
      <c r="I166" s="17">
        <v>43</v>
      </c>
      <c r="J166" s="29">
        <f t="shared" si="10"/>
        <v>2.3255813953488372E-2</v>
      </c>
      <c r="K166" s="17"/>
      <c r="L166" s="17"/>
      <c r="M166" s="17" t="str">
        <f t="shared" si="11"/>
        <v>20220725</v>
      </c>
      <c r="N166" s="33" t="str">
        <f t="shared" si="12"/>
        <v>http://m.newspic.kr/view.html?nid=2022072510320235281</v>
      </c>
    </row>
    <row r="167" spans="1:14" hidden="1" x14ac:dyDescent="0.25">
      <c r="A167" s="17" t="s">
        <v>0</v>
      </c>
      <c r="B167" s="18">
        <v>44768</v>
      </c>
      <c r="C167" s="16" t="s">
        <v>385</v>
      </c>
      <c r="D167" s="17" t="s">
        <v>386</v>
      </c>
      <c r="E167" s="17" t="str">
        <f t="shared" si="9"/>
        <v>CA05</v>
      </c>
      <c r="F167" s="17" t="s">
        <v>387</v>
      </c>
      <c r="G167" s="17" t="s">
        <v>388</v>
      </c>
      <c r="H167" s="17">
        <v>5</v>
      </c>
      <c r="I167" s="17">
        <v>304</v>
      </c>
      <c r="J167" s="29">
        <f t="shared" si="10"/>
        <v>1.6447368421052631E-2</v>
      </c>
      <c r="K167" s="17">
        <v>140</v>
      </c>
      <c r="L167" s="17">
        <v>67</v>
      </c>
      <c r="M167" s="17" t="str">
        <f t="shared" si="11"/>
        <v>20220726</v>
      </c>
      <c r="N167" s="33" t="str">
        <f t="shared" si="12"/>
        <v>http://m.newspic.kr/view.html?nid=2022072607011295282</v>
      </c>
    </row>
    <row r="168" spans="1:14" hidden="1" x14ac:dyDescent="0.25">
      <c r="A168" s="17" t="s">
        <v>0</v>
      </c>
      <c r="B168" s="18">
        <v>44768</v>
      </c>
      <c r="C168" s="16" t="s">
        <v>389</v>
      </c>
      <c r="D168" s="17" t="s">
        <v>58</v>
      </c>
      <c r="E168" s="17" t="str">
        <f t="shared" si="9"/>
        <v>CA01</v>
      </c>
      <c r="F168" s="17" t="s">
        <v>59</v>
      </c>
      <c r="G168" s="17" t="s">
        <v>390</v>
      </c>
      <c r="H168" s="17">
        <v>2</v>
      </c>
      <c r="I168" s="17">
        <v>188</v>
      </c>
      <c r="J168" s="29">
        <f t="shared" si="10"/>
        <v>1.0638297872340425E-2</v>
      </c>
      <c r="K168" s="17">
        <v>7</v>
      </c>
      <c r="L168" s="17">
        <v>2</v>
      </c>
      <c r="M168" s="17" t="str">
        <f t="shared" si="11"/>
        <v>20220726</v>
      </c>
      <c r="N168" s="33" t="str">
        <f t="shared" si="12"/>
        <v>http://m.newspic.kr/view.html?nid=2022072608234897172</v>
      </c>
    </row>
    <row r="169" spans="1:14" hidden="1" x14ac:dyDescent="0.25">
      <c r="A169" s="17" t="s">
        <v>0</v>
      </c>
      <c r="B169" s="18">
        <v>44768</v>
      </c>
      <c r="C169" s="16" t="s">
        <v>391</v>
      </c>
      <c r="D169" s="17" t="s">
        <v>2</v>
      </c>
      <c r="E169" s="17" t="str">
        <f t="shared" si="9"/>
        <v>CA07</v>
      </c>
      <c r="F169" s="17" t="s">
        <v>3</v>
      </c>
      <c r="G169" s="17" t="s">
        <v>392</v>
      </c>
      <c r="H169" s="17">
        <v>2</v>
      </c>
      <c r="I169" s="17">
        <v>448</v>
      </c>
      <c r="J169" s="29">
        <f t="shared" si="10"/>
        <v>4.464285714285714E-3</v>
      </c>
      <c r="K169" s="17">
        <v>2</v>
      </c>
      <c r="L169" s="17"/>
      <c r="M169" s="17" t="str">
        <f t="shared" si="11"/>
        <v>20220725</v>
      </c>
      <c r="N169" s="33" t="str">
        <f t="shared" si="12"/>
        <v>http://m.newspic.kr/view.html?nid=2022072500045007315</v>
      </c>
    </row>
    <row r="170" spans="1:14" hidden="1" x14ac:dyDescent="0.25">
      <c r="A170" s="17" t="s">
        <v>0</v>
      </c>
      <c r="B170" s="18">
        <v>44768</v>
      </c>
      <c r="C170" s="16" t="s">
        <v>393</v>
      </c>
      <c r="D170" s="17" t="s">
        <v>394</v>
      </c>
      <c r="E170" s="17" t="str">
        <f t="shared" si="9"/>
        <v>CA09</v>
      </c>
      <c r="F170" s="17" t="s">
        <v>395</v>
      </c>
      <c r="G170" s="17" t="s">
        <v>396</v>
      </c>
      <c r="H170" s="17">
        <v>5</v>
      </c>
      <c r="I170" s="17">
        <v>52</v>
      </c>
      <c r="J170" s="29">
        <f t="shared" si="10"/>
        <v>9.6153846153846159E-2</v>
      </c>
      <c r="K170" s="17">
        <v>57</v>
      </c>
      <c r="L170" s="17">
        <v>9</v>
      </c>
      <c r="M170" s="17" t="str">
        <f t="shared" si="11"/>
        <v>20220726</v>
      </c>
      <c r="N170" s="33" t="str">
        <f t="shared" si="12"/>
        <v>http://m.newspic.kr/view.html?nid=2022072607340041150</v>
      </c>
    </row>
    <row r="171" spans="1:14" hidden="1" x14ac:dyDescent="0.25">
      <c r="A171" s="17" t="s">
        <v>0</v>
      </c>
      <c r="B171" s="18">
        <v>44768</v>
      </c>
      <c r="C171" s="16" t="s">
        <v>397</v>
      </c>
      <c r="D171" s="17" t="s">
        <v>2</v>
      </c>
      <c r="E171" s="17" t="str">
        <f t="shared" si="9"/>
        <v>CA07</v>
      </c>
      <c r="F171" s="17" t="s">
        <v>3</v>
      </c>
      <c r="G171" s="17" t="s">
        <v>398</v>
      </c>
      <c r="H171" s="17">
        <v>276</v>
      </c>
      <c r="I171" s="17">
        <v>4978</v>
      </c>
      <c r="J171" s="29">
        <f t="shared" si="10"/>
        <v>5.5443953394937726E-2</v>
      </c>
      <c r="K171" s="17">
        <v>148</v>
      </c>
      <c r="L171" s="17">
        <v>2</v>
      </c>
      <c r="M171" s="17" t="str">
        <f t="shared" si="11"/>
        <v>20220725</v>
      </c>
      <c r="N171" s="33" t="str">
        <f t="shared" si="12"/>
        <v>http://m.newspic.kr/view.html?nid=2022072516104367917</v>
      </c>
    </row>
    <row r="172" spans="1:14" hidden="1" x14ac:dyDescent="0.25">
      <c r="A172" s="17" t="s">
        <v>0</v>
      </c>
      <c r="B172" s="18">
        <v>44768</v>
      </c>
      <c r="C172" s="16" t="s">
        <v>399</v>
      </c>
      <c r="D172" s="17" t="s">
        <v>32</v>
      </c>
      <c r="E172" s="17" t="str">
        <f t="shared" si="9"/>
        <v>CA01</v>
      </c>
      <c r="F172" s="17" t="s">
        <v>33</v>
      </c>
      <c r="G172" s="17" t="s">
        <v>400</v>
      </c>
      <c r="H172" s="17">
        <v>10</v>
      </c>
      <c r="I172" s="17">
        <v>449</v>
      </c>
      <c r="J172" s="29">
        <f t="shared" si="10"/>
        <v>2.2271714922048998E-2</v>
      </c>
      <c r="K172" s="17">
        <v>201</v>
      </c>
      <c r="L172" s="17">
        <v>14</v>
      </c>
      <c r="M172" s="17" t="str">
        <f t="shared" si="11"/>
        <v>20220726</v>
      </c>
      <c r="N172" s="33" t="str">
        <f t="shared" si="12"/>
        <v>http://m.newspic.kr/view.html?nid=2022072619053863888</v>
      </c>
    </row>
    <row r="173" spans="1:14" hidden="1" x14ac:dyDescent="0.25">
      <c r="A173" s="17" t="s">
        <v>0</v>
      </c>
      <c r="B173" s="18">
        <v>44768</v>
      </c>
      <c r="C173" s="16" t="s">
        <v>401</v>
      </c>
      <c r="D173" s="17" t="s">
        <v>80</v>
      </c>
      <c r="E173" s="17" t="str">
        <f t="shared" si="9"/>
        <v>CA01</v>
      </c>
      <c r="F173" s="17" t="s">
        <v>81</v>
      </c>
      <c r="G173" s="17" t="s">
        <v>402</v>
      </c>
      <c r="H173" s="17">
        <v>3</v>
      </c>
      <c r="I173" s="17">
        <v>24</v>
      </c>
      <c r="J173" s="29">
        <f t="shared" si="10"/>
        <v>0.125</v>
      </c>
      <c r="K173" s="17">
        <v>1</v>
      </c>
      <c r="L173" s="17">
        <v>2</v>
      </c>
      <c r="M173" s="17" t="str">
        <f t="shared" si="11"/>
        <v>20220726</v>
      </c>
      <c r="N173" s="33" t="str">
        <f t="shared" si="12"/>
        <v>http://m.newspic.kr/view.html?nid=2022072612010040405</v>
      </c>
    </row>
    <row r="174" spans="1:14" hidden="1" x14ac:dyDescent="0.25">
      <c r="A174" s="17" t="s">
        <v>0</v>
      </c>
      <c r="B174" s="18">
        <v>44768</v>
      </c>
      <c r="C174" s="16" t="s">
        <v>403</v>
      </c>
      <c r="D174" s="17" t="s">
        <v>404</v>
      </c>
      <c r="E174" s="17" t="str">
        <f t="shared" si="9"/>
        <v>CA02</v>
      </c>
      <c r="F174" s="17" t="s">
        <v>405</v>
      </c>
      <c r="G174" s="17" t="s">
        <v>406</v>
      </c>
      <c r="H174" s="17">
        <v>2</v>
      </c>
      <c r="I174" s="17">
        <v>58</v>
      </c>
      <c r="J174" s="29">
        <f t="shared" si="10"/>
        <v>3.4482758620689655E-2</v>
      </c>
      <c r="K174" s="17"/>
      <c r="L174" s="17"/>
      <c r="M174" s="17" t="str">
        <f t="shared" si="11"/>
        <v>20220725</v>
      </c>
      <c r="N174" s="33" t="str">
        <f t="shared" si="12"/>
        <v>http://m.newspic.kr/view.html?nid=2022072515174869239</v>
      </c>
    </row>
    <row r="175" spans="1:14" hidden="1" x14ac:dyDescent="0.25">
      <c r="A175" s="17" t="s">
        <v>0</v>
      </c>
      <c r="B175" s="18">
        <v>44768</v>
      </c>
      <c r="C175" s="16" t="s">
        <v>407</v>
      </c>
      <c r="D175" s="17" t="s">
        <v>208</v>
      </c>
      <c r="E175" s="17" t="str">
        <f t="shared" si="9"/>
        <v>CA01</v>
      </c>
      <c r="F175" s="17" t="s">
        <v>209</v>
      </c>
      <c r="G175" s="17" t="s">
        <v>408</v>
      </c>
      <c r="H175" s="17">
        <v>59</v>
      </c>
      <c r="I175" s="17">
        <v>2438</v>
      </c>
      <c r="J175" s="29">
        <f t="shared" si="10"/>
        <v>2.4200164068908941E-2</v>
      </c>
      <c r="K175" s="17">
        <v>361</v>
      </c>
      <c r="L175" s="17">
        <v>34</v>
      </c>
      <c r="M175" s="17" t="str">
        <f t="shared" si="11"/>
        <v>20220725</v>
      </c>
      <c r="N175" s="33" t="str">
        <f t="shared" si="12"/>
        <v>http://m.newspic.kr/view.html?nid=2022072513565666367</v>
      </c>
    </row>
    <row r="176" spans="1:14" hidden="1" x14ac:dyDescent="0.25">
      <c r="A176" s="17" t="s">
        <v>0</v>
      </c>
      <c r="B176" s="18">
        <v>44768</v>
      </c>
      <c r="C176" s="16" t="s">
        <v>409</v>
      </c>
      <c r="D176" s="17" t="s">
        <v>394</v>
      </c>
      <c r="E176" s="17" t="str">
        <f t="shared" si="9"/>
        <v>CA09</v>
      </c>
      <c r="F176" s="17" t="s">
        <v>395</v>
      </c>
      <c r="G176" s="17" t="s">
        <v>410</v>
      </c>
      <c r="H176" s="17">
        <v>1</v>
      </c>
      <c r="I176" s="17">
        <v>118</v>
      </c>
      <c r="J176" s="29">
        <f t="shared" si="10"/>
        <v>8.4745762711864406E-3</v>
      </c>
      <c r="K176" s="17"/>
      <c r="L176" s="17"/>
      <c r="M176" s="17" t="str">
        <f t="shared" si="11"/>
        <v>20220725</v>
      </c>
      <c r="N176" s="33" t="str">
        <f t="shared" si="12"/>
        <v>http://m.newspic.kr/view.html?nid=2022072507220095822</v>
      </c>
    </row>
    <row r="177" spans="1:14" hidden="1" x14ac:dyDescent="0.25">
      <c r="A177" s="17" t="s">
        <v>0</v>
      </c>
      <c r="B177" s="18">
        <v>44768</v>
      </c>
      <c r="C177" s="16" t="s">
        <v>411</v>
      </c>
      <c r="D177" s="17" t="s">
        <v>12</v>
      </c>
      <c r="E177" s="17" t="str">
        <f t="shared" si="9"/>
        <v>CA03</v>
      </c>
      <c r="F177" s="17" t="s">
        <v>13</v>
      </c>
      <c r="G177" s="17" t="s">
        <v>412</v>
      </c>
      <c r="H177" s="17">
        <v>4</v>
      </c>
      <c r="I177" s="17">
        <v>133</v>
      </c>
      <c r="J177" s="29">
        <f t="shared" si="10"/>
        <v>3.007518796992481E-2</v>
      </c>
      <c r="K177" s="17"/>
      <c r="L177" s="17"/>
      <c r="M177" s="17" t="str">
        <f t="shared" si="11"/>
        <v>20220725</v>
      </c>
      <c r="N177" s="33" t="str">
        <f t="shared" si="12"/>
        <v>http://m.newspic.kr/view.html?nid=2022072511165022377</v>
      </c>
    </row>
    <row r="178" spans="1:14" hidden="1" x14ac:dyDescent="0.25">
      <c r="A178" s="17" t="s">
        <v>0</v>
      </c>
      <c r="B178" s="18">
        <v>44768</v>
      </c>
      <c r="C178" s="16" t="s">
        <v>413</v>
      </c>
      <c r="D178" s="17" t="s">
        <v>62</v>
      </c>
      <c r="E178" s="17" t="str">
        <f t="shared" si="9"/>
        <v>CA05</v>
      </c>
      <c r="F178" s="17" t="s">
        <v>63</v>
      </c>
      <c r="G178" s="17" t="s">
        <v>414</v>
      </c>
      <c r="H178" s="17">
        <v>4</v>
      </c>
      <c r="I178" s="17">
        <v>34</v>
      </c>
      <c r="J178" s="29">
        <f t="shared" si="10"/>
        <v>0.11764705882352941</v>
      </c>
      <c r="K178" s="17">
        <v>942</v>
      </c>
      <c r="L178" s="17"/>
      <c r="M178" s="17" t="str">
        <f t="shared" si="11"/>
        <v>20220724</v>
      </c>
      <c r="N178" s="33" t="str">
        <f t="shared" si="12"/>
        <v>http://m.newspic.kr/view.html?nid=2022072401073939839</v>
      </c>
    </row>
    <row r="179" spans="1:14" hidden="1" x14ac:dyDescent="0.25">
      <c r="A179" s="17" t="s">
        <v>0</v>
      </c>
      <c r="B179" s="18">
        <v>44768</v>
      </c>
      <c r="C179" s="16" t="s">
        <v>415</v>
      </c>
      <c r="D179" s="17" t="s">
        <v>8</v>
      </c>
      <c r="E179" s="17" t="str">
        <f t="shared" si="9"/>
        <v>CA04</v>
      </c>
      <c r="F179" s="17" t="s">
        <v>9</v>
      </c>
      <c r="G179" s="17" t="s">
        <v>416</v>
      </c>
      <c r="H179" s="17">
        <v>20</v>
      </c>
      <c r="I179" s="17">
        <v>113</v>
      </c>
      <c r="J179" s="29">
        <f t="shared" si="10"/>
        <v>0.17699115044247787</v>
      </c>
      <c r="K179" s="17">
        <v>1806</v>
      </c>
      <c r="L179" s="17">
        <v>11</v>
      </c>
      <c r="M179" s="17" t="str">
        <f t="shared" si="11"/>
        <v>20220726</v>
      </c>
      <c r="N179" s="33" t="str">
        <f t="shared" si="12"/>
        <v>http://m.newspic.kr/view.html?nid=2022072619200040548</v>
      </c>
    </row>
    <row r="180" spans="1:14" hidden="1" x14ac:dyDescent="0.25">
      <c r="A180" s="17" t="s">
        <v>0</v>
      </c>
      <c r="B180" s="18">
        <v>44768</v>
      </c>
      <c r="C180" s="16" t="s">
        <v>417</v>
      </c>
      <c r="D180" s="17" t="s">
        <v>12</v>
      </c>
      <c r="E180" s="17" t="str">
        <f t="shared" si="9"/>
        <v>CA03</v>
      </c>
      <c r="F180" s="17" t="s">
        <v>13</v>
      </c>
      <c r="G180" s="17" t="s">
        <v>418</v>
      </c>
      <c r="H180" s="17">
        <v>3</v>
      </c>
      <c r="I180" s="17">
        <v>72</v>
      </c>
      <c r="J180" s="29">
        <f t="shared" si="10"/>
        <v>4.1666666666666664E-2</v>
      </c>
      <c r="K180" s="17"/>
      <c r="L180" s="17"/>
      <c r="M180" s="17" t="str">
        <f t="shared" si="11"/>
        <v>20220725</v>
      </c>
      <c r="N180" s="33" t="str">
        <f t="shared" si="12"/>
        <v>http://m.newspic.kr/view.html?nid=2022072514151005569</v>
      </c>
    </row>
    <row r="181" spans="1:14" hidden="1" x14ac:dyDescent="0.25">
      <c r="A181" s="17" t="s">
        <v>0</v>
      </c>
      <c r="B181" s="18">
        <v>44768</v>
      </c>
      <c r="C181" s="16" t="s">
        <v>419</v>
      </c>
      <c r="D181" s="17" t="s">
        <v>110</v>
      </c>
      <c r="E181" s="17" t="str">
        <f t="shared" si="9"/>
        <v>CA01</v>
      </c>
      <c r="F181" s="17" t="s">
        <v>111</v>
      </c>
      <c r="G181" s="17" t="s">
        <v>420</v>
      </c>
      <c r="H181" s="17">
        <v>3</v>
      </c>
      <c r="I181" s="17">
        <v>119</v>
      </c>
      <c r="J181" s="29">
        <f t="shared" si="10"/>
        <v>2.5210084033613446E-2</v>
      </c>
      <c r="K181" s="17">
        <v>3</v>
      </c>
      <c r="L181" s="17">
        <v>9</v>
      </c>
      <c r="M181" s="17" t="str">
        <f t="shared" si="11"/>
        <v>20220724</v>
      </c>
      <c r="N181" s="33" t="str">
        <f t="shared" si="12"/>
        <v>http://m.newspic.kr/view.html?nid=2022072414550511205</v>
      </c>
    </row>
    <row r="182" spans="1:14" hidden="1" x14ac:dyDescent="0.25">
      <c r="A182" s="17" t="s">
        <v>0</v>
      </c>
      <c r="B182" s="18">
        <v>44768</v>
      </c>
      <c r="C182" s="16" t="s">
        <v>421</v>
      </c>
      <c r="D182" s="17" t="s">
        <v>26</v>
      </c>
      <c r="E182" s="17" t="str">
        <f t="shared" si="9"/>
        <v>CA05</v>
      </c>
      <c r="F182" s="17" t="s">
        <v>27</v>
      </c>
      <c r="G182" s="17" t="s">
        <v>422</v>
      </c>
      <c r="H182" s="17">
        <v>9534</v>
      </c>
      <c r="I182" s="17">
        <v>111076</v>
      </c>
      <c r="J182" s="29">
        <f t="shared" si="10"/>
        <v>8.583312326695236E-2</v>
      </c>
      <c r="K182" s="17">
        <v>20336</v>
      </c>
      <c r="L182" s="17">
        <v>26</v>
      </c>
      <c r="M182" s="17" t="str">
        <f t="shared" si="11"/>
        <v>20220725</v>
      </c>
      <c r="N182" s="33" t="str">
        <f t="shared" si="12"/>
        <v>http://m.newspic.kr/view.html?nid=2022072522000176343</v>
      </c>
    </row>
    <row r="183" spans="1:14" hidden="1" x14ac:dyDescent="0.25">
      <c r="A183" s="17" t="s">
        <v>0</v>
      </c>
      <c r="B183" s="18">
        <v>44768</v>
      </c>
      <c r="C183" s="16" t="s">
        <v>1324</v>
      </c>
      <c r="D183" s="17" t="s">
        <v>16</v>
      </c>
      <c r="E183" s="17" t="str">
        <f t="shared" ref="E183:E246" si="13">LEFT(D183,4)</f>
        <v>CA05</v>
      </c>
      <c r="F183" s="17" t="s">
        <v>17</v>
      </c>
      <c r="G183" s="17" t="s">
        <v>1325</v>
      </c>
      <c r="H183" s="30">
        <v>75</v>
      </c>
      <c r="I183" s="30">
        <v>1202</v>
      </c>
      <c r="J183" s="29">
        <f t="shared" ref="J183:J246" si="14">H183/I183</f>
        <v>6.2396006655574043E-2</v>
      </c>
      <c r="K183" s="30" t="s">
        <v>4003</v>
      </c>
      <c r="L183" s="30"/>
      <c r="M183" s="17" t="str">
        <f t="shared" ref="M183:M246" si="15">LEFT(C183,8)</f>
        <v>20220726</v>
      </c>
      <c r="N183" s="33" t="str">
        <f t="shared" ref="N183:N246" si="16">HYPERLINK(CONCATENATE("http://m.newspic.kr/view.html?nid=",C183))</f>
        <v>http://m.newspic.kr/view.html?nid=2022072612204584269</v>
      </c>
    </row>
    <row r="184" spans="1:14" hidden="1" x14ac:dyDescent="0.25">
      <c r="A184" s="17" t="s">
        <v>0</v>
      </c>
      <c r="B184" s="18">
        <v>44768</v>
      </c>
      <c r="C184" s="16" t="s">
        <v>425</v>
      </c>
      <c r="D184" s="17" t="s">
        <v>110</v>
      </c>
      <c r="E184" s="17" t="str">
        <f t="shared" si="13"/>
        <v>CA01</v>
      </c>
      <c r="F184" s="17" t="s">
        <v>111</v>
      </c>
      <c r="G184" s="17" t="s">
        <v>426</v>
      </c>
      <c r="H184" s="17">
        <v>3</v>
      </c>
      <c r="I184" s="17">
        <v>119</v>
      </c>
      <c r="J184" s="29">
        <f t="shared" si="14"/>
        <v>2.5210084033613446E-2</v>
      </c>
      <c r="K184" s="17"/>
      <c r="L184" s="17">
        <v>1</v>
      </c>
      <c r="M184" s="17" t="str">
        <f t="shared" si="15"/>
        <v>20220726</v>
      </c>
      <c r="N184" s="33" t="str">
        <f t="shared" si="16"/>
        <v>http://m.newspic.kr/view.html?nid=2022072611290015398</v>
      </c>
    </row>
    <row r="185" spans="1:14" hidden="1" x14ac:dyDescent="0.25">
      <c r="A185" s="17" t="s">
        <v>0</v>
      </c>
      <c r="B185" s="18">
        <v>44768</v>
      </c>
      <c r="C185" s="16" t="s">
        <v>2785</v>
      </c>
      <c r="D185" s="17" t="s">
        <v>16</v>
      </c>
      <c r="E185" s="17" t="str">
        <f t="shared" si="13"/>
        <v>CA05</v>
      </c>
      <c r="F185" s="17" t="s">
        <v>17</v>
      </c>
      <c r="G185" s="17" t="s">
        <v>2786</v>
      </c>
      <c r="H185" s="30">
        <v>214</v>
      </c>
      <c r="I185" s="30">
        <v>3491</v>
      </c>
      <c r="J185" s="29">
        <f t="shared" si="14"/>
        <v>6.1300486966485247E-2</v>
      </c>
      <c r="K185" s="30" t="s">
        <v>4003</v>
      </c>
      <c r="L185" s="30">
        <v>3</v>
      </c>
      <c r="M185" s="17" t="str">
        <f t="shared" si="15"/>
        <v>20220726</v>
      </c>
      <c r="N185" s="33" t="str">
        <f t="shared" si="16"/>
        <v>http://m.newspic.kr/view.html?nid=2022072617184212561</v>
      </c>
    </row>
    <row r="186" spans="1:14" hidden="1" x14ac:dyDescent="0.25">
      <c r="A186" s="17" t="s">
        <v>0</v>
      </c>
      <c r="B186" s="18">
        <v>44768</v>
      </c>
      <c r="C186" s="16" t="s">
        <v>429</v>
      </c>
      <c r="D186" s="17" t="s">
        <v>12</v>
      </c>
      <c r="E186" s="17" t="str">
        <f t="shared" si="13"/>
        <v>CA03</v>
      </c>
      <c r="F186" s="17" t="s">
        <v>13</v>
      </c>
      <c r="G186" s="17" t="s">
        <v>430</v>
      </c>
      <c r="H186" s="17">
        <v>4</v>
      </c>
      <c r="I186" s="17">
        <v>220</v>
      </c>
      <c r="J186" s="29">
        <f t="shared" si="14"/>
        <v>1.8181818181818181E-2</v>
      </c>
      <c r="K186" s="17">
        <v>9</v>
      </c>
      <c r="L186" s="17"/>
      <c r="M186" s="17" t="str">
        <f t="shared" si="15"/>
        <v>20220725</v>
      </c>
      <c r="N186" s="33" t="str">
        <f t="shared" si="16"/>
        <v>http://m.newspic.kr/view.html?nid=2022072509070039758</v>
      </c>
    </row>
    <row r="187" spans="1:14" hidden="1" x14ac:dyDescent="0.25">
      <c r="A187" s="17" t="s">
        <v>0</v>
      </c>
      <c r="B187" s="18">
        <v>44768</v>
      </c>
      <c r="C187" s="16" t="s">
        <v>823</v>
      </c>
      <c r="D187" s="17" t="s">
        <v>16</v>
      </c>
      <c r="E187" s="17" t="str">
        <f t="shared" si="13"/>
        <v>CA05</v>
      </c>
      <c r="F187" s="17" t="s">
        <v>17</v>
      </c>
      <c r="G187" s="17" t="s">
        <v>824</v>
      </c>
      <c r="H187" s="30">
        <v>117</v>
      </c>
      <c r="I187" s="30">
        <v>1918</v>
      </c>
      <c r="J187" s="29">
        <f t="shared" si="14"/>
        <v>6.1001042752867572E-2</v>
      </c>
      <c r="K187" s="30" t="s">
        <v>4003</v>
      </c>
      <c r="L187" s="30"/>
      <c r="M187" s="17" t="str">
        <f t="shared" si="15"/>
        <v>20220726</v>
      </c>
      <c r="N187" s="33" t="str">
        <f t="shared" si="16"/>
        <v>http://m.newspic.kr/view.html?nid=2022072621263550436</v>
      </c>
    </row>
    <row r="188" spans="1:14" hidden="1" x14ac:dyDescent="0.25">
      <c r="A188" s="17" t="s">
        <v>0</v>
      </c>
      <c r="B188" s="18">
        <v>44768</v>
      </c>
      <c r="C188" s="16" t="s">
        <v>433</v>
      </c>
      <c r="D188" s="17" t="s">
        <v>2</v>
      </c>
      <c r="E188" s="17" t="str">
        <f t="shared" si="13"/>
        <v>CA07</v>
      </c>
      <c r="F188" s="17" t="s">
        <v>3</v>
      </c>
      <c r="G188" s="17" t="s">
        <v>434</v>
      </c>
      <c r="H188" s="17">
        <v>159</v>
      </c>
      <c r="I188" s="17">
        <v>7821</v>
      </c>
      <c r="J188" s="29">
        <f t="shared" si="14"/>
        <v>2.0329881089374759E-2</v>
      </c>
      <c r="K188" s="17">
        <v>3</v>
      </c>
      <c r="L188" s="17"/>
      <c r="M188" s="17" t="str">
        <f t="shared" si="15"/>
        <v>20220725</v>
      </c>
      <c r="N188" s="33" t="str">
        <f t="shared" si="16"/>
        <v>http://m.newspic.kr/view.html?nid=2022072500241137328</v>
      </c>
    </row>
    <row r="189" spans="1:14" hidden="1" x14ac:dyDescent="0.25">
      <c r="A189" s="17" t="s">
        <v>0</v>
      </c>
      <c r="B189" s="18">
        <v>44768</v>
      </c>
      <c r="C189" s="16" t="s">
        <v>435</v>
      </c>
      <c r="D189" s="17" t="s">
        <v>12</v>
      </c>
      <c r="E189" s="17" t="str">
        <f t="shared" si="13"/>
        <v>CA03</v>
      </c>
      <c r="F189" s="17" t="s">
        <v>13</v>
      </c>
      <c r="G189" s="17" t="s">
        <v>436</v>
      </c>
      <c r="H189" s="17">
        <v>1</v>
      </c>
      <c r="I189" s="17">
        <v>25</v>
      </c>
      <c r="J189" s="29">
        <f t="shared" si="14"/>
        <v>0.04</v>
      </c>
      <c r="K189" s="17"/>
      <c r="L189" s="17">
        <v>1</v>
      </c>
      <c r="M189" s="17" t="str">
        <f t="shared" si="15"/>
        <v>20220726</v>
      </c>
      <c r="N189" s="33" t="str">
        <f t="shared" si="16"/>
        <v>http://m.newspic.kr/view.html?nid=2022072616214172950</v>
      </c>
    </row>
    <row r="190" spans="1:14" hidden="1" x14ac:dyDescent="0.25">
      <c r="A190" s="17" t="s">
        <v>0</v>
      </c>
      <c r="B190" s="18">
        <v>44768</v>
      </c>
      <c r="C190" s="16" t="s">
        <v>437</v>
      </c>
      <c r="D190" s="17" t="s">
        <v>32</v>
      </c>
      <c r="E190" s="17" t="str">
        <f t="shared" si="13"/>
        <v>CA01</v>
      </c>
      <c r="F190" s="17" t="s">
        <v>33</v>
      </c>
      <c r="G190" s="17" t="s">
        <v>438</v>
      </c>
      <c r="H190" s="17">
        <v>3</v>
      </c>
      <c r="I190" s="17">
        <v>324</v>
      </c>
      <c r="J190" s="29">
        <f t="shared" si="14"/>
        <v>9.2592592592592587E-3</v>
      </c>
      <c r="K190" s="17"/>
      <c r="L190" s="17"/>
      <c r="M190" s="17" t="str">
        <f t="shared" si="15"/>
        <v>20220725</v>
      </c>
      <c r="N190" s="33" t="str">
        <f t="shared" si="16"/>
        <v>http://m.newspic.kr/view.html?nid=2022072516200426146</v>
      </c>
    </row>
    <row r="191" spans="1:14" hidden="1" x14ac:dyDescent="0.25">
      <c r="A191" s="17" t="s">
        <v>0</v>
      </c>
      <c r="B191" s="18">
        <v>44768</v>
      </c>
      <c r="C191" s="16" t="s">
        <v>439</v>
      </c>
      <c r="D191" s="17" t="s">
        <v>26</v>
      </c>
      <c r="E191" s="17" t="str">
        <f t="shared" si="13"/>
        <v>CA05</v>
      </c>
      <c r="F191" s="17" t="s">
        <v>27</v>
      </c>
      <c r="G191" s="17" t="s">
        <v>440</v>
      </c>
      <c r="H191" s="17">
        <v>1</v>
      </c>
      <c r="I191" s="17">
        <v>40</v>
      </c>
      <c r="J191" s="29">
        <f t="shared" si="14"/>
        <v>2.5000000000000001E-2</v>
      </c>
      <c r="K191" s="17">
        <v>4951</v>
      </c>
      <c r="L191" s="17">
        <v>4</v>
      </c>
      <c r="M191" s="17" t="str">
        <f t="shared" si="15"/>
        <v>20220722</v>
      </c>
      <c r="N191" s="33" t="str">
        <f t="shared" si="16"/>
        <v>http://m.newspic.kr/view.html?nid=2022072219150176651</v>
      </c>
    </row>
    <row r="192" spans="1:14" hidden="1" x14ac:dyDescent="0.25">
      <c r="A192" s="17" t="s">
        <v>0</v>
      </c>
      <c r="B192" s="18">
        <v>44768</v>
      </c>
      <c r="C192" s="16" t="s">
        <v>441</v>
      </c>
      <c r="D192" s="17" t="s">
        <v>442</v>
      </c>
      <c r="E192" s="17" t="str">
        <f t="shared" si="13"/>
        <v>CA04</v>
      </c>
      <c r="F192" s="17" t="s">
        <v>443</v>
      </c>
      <c r="G192" s="17" t="s">
        <v>444</v>
      </c>
      <c r="H192" s="17">
        <v>1</v>
      </c>
      <c r="I192" s="17">
        <v>42</v>
      </c>
      <c r="J192" s="29">
        <f t="shared" si="14"/>
        <v>2.3809523809523808E-2</v>
      </c>
      <c r="K192" s="17">
        <v>9</v>
      </c>
      <c r="L192" s="17">
        <v>1</v>
      </c>
      <c r="M192" s="17" t="str">
        <f t="shared" si="15"/>
        <v>20220725</v>
      </c>
      <c r="N192" s="33" t="str">
        <f t="shared" si="16"/>
        <v>http://m.newspic.kr/view.html?nid=2022072513474871681</v>
      </c>
    </row>
    <row r="193" spans="1:14" hidden="1" x14ac:dyDescent="0.25">
      <c r="A193" s="17" t="s">
        <v>0</v>
      </c>
      <c r="B193" s="18">
        <v>44768</v>
      </c>
      <c r="C193" s="16" t="s">
        <v>445</v>
      </c>
      <c r="D193" s="17" t="s">
        <v>8</v>
      </c>
      <c r="E193" s="17" t="str">
        <f t="shared" si="13"/>
        <v>CA04</v>
      </c>
      <c r="F193" s="17" t="s">
        <v>9</v>
      </c>
      <c r="G193" s="17" t="s">
        <v>446</v>
      </c>
      <c r="H193" s="17">
        <v>2</v>
      </c>
      <c r="I193" s="17">
        <v>60</v>
      </c>
      <c r="J193" s="29">
        <f t="shared" si="14"/>
        <v>3.3333333333333333E-2</v>
      </c>
      <c r="K193" s="17">
        <v>2</v>
      </c>
      <c r="L193" s="17">
        <v>2</v>
      </c>
      <c r="M193" s="17" t="str">
        <f t="shared" si="15"/>
        <v>20220726</v>
      </c>
      <c r="N193" s="33" t="str">
        <f t="shared" si="16"/>
        <v>http://m.newspic.kr/view.html?nid=2022072602440979385</v>
      </c>
    </row>
    <row r="194" spans="1:14" hidden="1" x14ac:dyDescent="0.25">
      <c r="A194" s="17" t="s">
        <v>0</v>
      </c>
      <c r="B194" s="18">
        <v>44768</v>
      </c>
      <c r="C194" s="16" t="s">
        <v>447</v>
      </c>
      <c r="D194" s="17" t="s">
        <v>448</v>
      </c>
      <c r="E194" s="17" t="str">
        <f t="shared" si="13"/>
        <v>CA02</v>
      </c>
      <c r="F194" s="17" t="s">
        <v>449</v>
      </c>
      <c r="G194" s="17" t="s">
        <v>450</v>
      </c>
      <c r="H194" s="17">
        <v>1</v>
      </c>
      <c r="I194" s="17">
        <v>94</v>
      </c>
      <c r="J194" s="29">
        <f t="shared" si="14"/>
        <v>1.0638297872340425E-2</v>
      </c>
      <c r="K194" s="17">
        <v>4</v>
      </c>
      <c r="L194" s="17">
        <v>7</v>
      </c>
      <c r="M194" s="17" t="str">
        <f t="shared" si="15"/>
        <v>20220726</v>
      </c>
      <c r="N194" s="33" t="str">
        <f t="shared" si="16"/>
        <v>http://m.newspic.kr/view.html?nid=2022072604300067506</v>
      </c>
    </row>
    <row r="195" spans="1:14" hidden="1" x14ac:dyDescent="0.25">
      <c r="A195" s="17" t="s">
        <v>0</v>
      </c>
      <c r="B195" s="18">
        <v>44768</v>
      </c>
      <c r="C195" s="16" t="s">
        <v>2687</v>
      </c>
      <c r="D195" s="17" t="s">
        <v>16</v>
      </c>
      <c r="E195" s="17" t="str">
        <f t="shared" si="13"/>
        <v>CA05</v>
      </c>
      <c r="F195" s="17" t="s">
        <v>17</v>
      </c>
      <c r="G195" s="17" t="s">
        <v>2688</v>
      </c>
      <c r="H195" s="30">
        <v>40</v>
      </c>
      <c r="I195" s="30">
        <v>660</v>
      </c>
      <c r="J195" s="29">
        <f t="shared" si="14"/>
        <v>6.0606060606060608E-2</v>
      </c>
      <c r="K195" s="30" t="s">
        <v>4003</v>
      </c>
      <c r="L195" s="30"/>
      <c r="M195" s="17" t="str">
        <f t="shared" si="15"/>
        <v>20220726</v>
      </c>
      <c r="N195" s="33" t="str">
        <f t="shared" si="16"/>
        <v>http://m.newspic.kr/view.html?nid=2022072618044473097</v>
      </c>
    </row>
    <row r="196" spans="1:14" hidden="1" x14ac:dyDescent="0.25">
      <c r="A196" s="17" t="s">
        <v>0</v>
      </c>
      <c r="B196" s="18">
        <v>44768</v>
      </c>
      <c r="C196" s="16" t="s">
        <v>453</v>
      </c>
      <c r="D196" s="17" t="s">
        <v>92</v>
      </c>
      <c r="E196" s="17" t="str">
        <f t="shared" si="13"/>
        <v>CA07</v>
      </c>
      <c r="F196" s="17" t="s">
        <v>93</v>
      </c>
      <c r="G196" s="17" t="s">
        <v>454</v>
      </c>
      <c r="H196" s="17">
        <v>32600</v>
      </c>
      <c r="I196" s="17">
        <v>129142</v>
      </c>
      <c r="J196" s="29">
        <f t="shared" si="14"/>
        <v>0.25243530377414009</v>
      </c>
      <c r="K196" s="17">
        <v>26650</v>
      </c>
      <c r="L196" s="17">
        <v>57</v>
      </c>
      <c r="M196" s="17" t="str">
        <f t="shared" si="15"/>
        <v>20220726</v>
      </c>
      <c r="N196" s="33" t="str">
        <f t="shared" si="16"/>
        <v>http://m.newspic.kr/view.html?nid=2022072606345927195</v>
      </c>
    </row>
    <row r="197" spans="1:14" hidden="1" x14ac:dyDescent="0.25">
      <c r="A197" s="17" t="s">
        <v>0</v>
      </c>
      <c r="B197" s="18">
        <v>44768</v>
      </c>
      <c r="C197" s="16" t="s">
        <v>455</v>
      </c>
      <c r="D197" s="17" t="s">
        <v>2</v>
      </c>
      <c r="E197" s="17" t="str">
        <f t="shared" si="13"/>
        <v>CA07</v>
      </c>
      <c r="F197" s="17" t="s">
        <v>3</v>
      </c>
      <c r="G197" s="17" t="s">
        <v>456</v>
      </c>
      <c r="H197" s="17">
        <v>12</v>
      </c>
      <c r="I197" s="17">
        <v>171</v>
      </c>
      <c r="J197" s="29">
        <f t="shared" si="14"/>
        <v>7.0175438596491224E-2</v>
      </c>
      <c r="K197" s="17">
        <v>10</v>
      </c>
      <c r="L197" s="17">
        <v>9</v>
      </c>
      <c r="M197" s="17" t="str">
        <f t="shared" si="15"/>
        <v>20220725</v>
      </c>
      <c r="N197" s="33" t="str">
        <f t="shared" si="16"/>
        <v>http://m.newspic.kr/view.html?nid=2022072522490068236</v>
      </c>
    </row>
    <row r="198" spans="1:14" hidden="1" x14ac:dyDescent="0.25">
      <c r="A198" s="17" t="s">
        <v>0</v>
      </c>
      <c r="B198" s="18">
        <v>44768</v>
      </c>
      <c r="C198" s="16" t="s">
        <v>457</v>
      </c>
      <c r="D198" s="17" t="s">
        <v>394</v>
      </c>
      <c r="E198" s="17" t="str">
        <f t="shared" si="13"/>
        <v>CA09</v>
      </c>
      <c r="F198" s="17" t="s">
        <v>395</v>
      </c>
      <c r="G198" s="17" t="s">
        <v>458</v>
      </c>
      <c r="H198" s="17">
        <v>1</v>
      </c>
      <c r="I198" s="17">
        <v>43</v>
      </c>
      <c r="J198" s="29">
        <f t="shared" si="14"/>
        <v>2.3255813953488372E-2</v>
      </c>
      <c r="K198" s="17">
        <v>14</v>
      </c>
      <c r="L198" s="17">
        <v>6</v>
      </c>
      <c r="M198" s="17" t="str">
        <f t="shared" si="15"/>
        <v>20220726</v>
      </c>
      <c r="N198" s="33" t="str">
        <f t="shared" si="16"/>
        <v>http://m.newspic.kr/view.html?nid=2022072608020000799</v>
      </c>
    </row>
    <row r="199" spans="1:14" hidden="1" x14ac:dyDescent="0.25">
      <c r="A199" s="17" t="s">
        <v>0</v>
      </c>
      <c r="B199" s="18">
        <v>44768</v>
      </c>
      <c r="C199" s="16" t="s">
        <v>459</v>
      </c>
      <c r="D199" s="17" t="s">
        <v>442</v>
      </c>
      <c r="E199" s="17" t="str">
        <f t="shared" si="13"/>
        <v>CA04</v>
      </c>
      <c r="F199" s="17" t="s">
        <v>443</v>
      </c>
      <c r="G199" s="17" t="s">
        <v>460</v>
      </c>
      <c r="H199" s="17">
        <v>1</v>
      </c>
      <c r="I199" s="17">
        <v>3</v>
      </c>
      <c r="J199" s="29">
        <f t="shared" si="14"/>
        <v>0.33333333333333331</v>
      </c>
      <c r="K199" s="17">
        <v>6</v>
      </c>
      <c r="L199" s="17"/>
      <c r="M199" s="17" t="str">
        <f t="shared" si="15"/>
        <v>20220725</v>
      </c>
      <c r="N199" s="33" t="str">
        <f t="shared" si="16"/>
        <v>http://m.newspic.kr/view.html?nid=2022072512083105664</v>
      </c>
    </row>
    <row r="200" spans="1:14" hidden="1" x14ac:dyDescent="0.25">
      <c r="A200" s="17" t="s">
        <v>0</v>
      </c>
      <c r="B200" s="18">
        <v>44768</v>
      </c>
      <c r="C200" s="16" t="s">
        <v>461</v>
      </c>
      <c r="D200" s="17" t="s">
        <v>62</v>
      </c>
      <c r="E200" s="17" t="str">
        <f t="shared" si="13"/>
        <v>CA05</v>
      </c>
      <c r="F200" s="17" t="s">
        <v>63</v>
      </c>
      <c r="G200" s="17" t="s">
        <v>462</v>
      </c>
      <c r="H200" s="17">
        <v>238</v>
      </c>
      <c r="I200" s="17">
        <v>2490</v>
      </c>
      <c r="J200" s="29">
        <f t="shared" si="14"/>
        <v>9.558232931726908E-2</v>
      </c>
      <c r="K200" s="17">
        <v>295</v>
      </c>
      <c r="L200" s="17">
        <v>6</v>
      </c>
      <c r="M200" s="17" t="str">
        <f t="shared" si="15"/>
        <v>20220725</v>
      </c>
      <c r="N200" s="33" t="str">
        <f t="shared" si="16"/>
        <v>http://m.newspic.kr/view.html?nid=2022072500210097697</v>
      </c>
    </row>
    <row r="201" spans="1:14" hidden="1" x14ac:dyDescent="0.25">
      <c r="A201" s="17" t="s">
        <v>0</v>
      </c>
      <c r="B201" s="18">
        <v>44768</v>
      </c>
      <c r="C201" s="16" t="s">
        <v>463</v>
      </c>
      <c r="D201" s="17" t="s">
        <v>8</v>
      </c>
      <c r="E201" s="17" t="str">
        <f t="shared" si="13"/>
        <v>CA04</v>
      </c>
      <c r="F201" s="17" t="s">
        <v>9</v>
      </c>
      <c r="G201" s="17" t="s">
        <v>464</v>
      </c>
      <c r="H201" s="17">
        <v>12</v>
      </c>
      <c r="I201" s="17">
        <v>367</v>
      </c>
      <c r="J201" s="29">
        <f t="shared" si="14"/>
        <v>3.2697547683923703E-2</v>
      </c>
      <c r="K201" s="17">
        <v>3002</v>
      </c>
      <c r="L201" s="17">
        <v>6</v>
      </c>
      <c r="M201" s="17" t="str">
        <f t="shared" si="15"/>
        <v>20220725</v>
      </c>
      <c r="N201" s="33" t="str">
        <f t="shared" si="16"/>
        <v>http://m.newspic.kr/view.html?nid=2022072518190013383</v>
      </c>
    </row>
    <row r="202" spans="1:14" hidden="1" x14ac:dyDescent="0.25">
      <c r="A202" s="17" t="s">
        <v>0</v>
      </c>
      <c r="B202" s="18">
        <v>44768</v>
      </c>
      <c r="C202" s="16" t="s">
        <v>465</v>
      </c>
      <c r="D202" s="17" t="s">
        <v>58</v>
      </c>
      <c r="E202" s="17" t="str">
        <f t="shared" si="13"/>
        <v>CA01</v>
      </c>
      <c r="F202" s="17" t="s">
        <v>59</v>
      </c>
      <c r="G202" s="17" t="s">
        <v>466</v>
      </c>
      <c r="H202" s="17">
        <v>2</v>
      </c>
      <c r="I202" s="17">
        <v>21</v>
      </c>
      <c r="J202" s="29">
        <f t="shared" si="14"/>
        <v>9.5238095238095233E-2</v>
      </c>
      <c r="K202" s="17">
        <v>1</v>
      </c>
      <c r="L202" s="17">
        <v>3</v>
      </c>
      <c r="M202" s="17" t="str">
        <f t="shared" si="15"/>
        <v>20220726</v>
      </c>
      <c r="N202" s="33" t="str">
        <f t="shared" si="16"/>
        <v>http://m.newspic.kr/view.html?nid=2022072600000012088</v>
      </c>
    </row>
    <row r="203" spans="1:14" hidden="1" x14ac:dyDescent="0.25">
      <c r="A203" s="17" t="s">
        <v>0</v>
      </c>
      <c r="B203" s="18">
        <v>44768</v>
      </c>
      <c r="C203" s="16" t="s">
        <v>467</v>
      </c>
      <c r="D203" s="17" t="s">
        <v>8</v>
      </c>
      <c r="E203" s="17" t="str">
        <f t="shared" si="13"/>
        <v>CA04</v>
      </c>
      <c r="F203" s="17" t="s">
        <v>9</v>
      </c>
      <c r="G203" s="17" t="s">
        <v>468</v>
      </c>
      <c r="H203" s="17">
        <v>13</v>
      </c>
      <c r="I203" s="17">
        <v>156</v>
      </c>
      <c r="J203" s="29">
        <f t="shared" si="14"/>
        <v>8.3333333333333329E-2</v>
      </c>
      <c r="K203" s="17">
        <v>1</v>
      </c>
      <c r="L203" s="17">
        <v>1</v>
      </c>
      <c r="M203" s="17" t="str">
        <f t="shared" si="15"/>
        <v>20220725</v>
      </c>
      <c r="N203" s="33" t="str">
        <f t="shared" si="16"/>
        <v>http://m.newspic.kr/view.html?nid=2022072518150366805</v>
      </c>
    </row>
    <row r="204" spans="1:14" hidden="1" x14ac:dyDescent="0.25">
      <c r="A204" s="17" t="s">
        <v>0</v>
      </c>
      <c r="B204" s="18">
        <v>44768</v>
      </c>
      <c r="C204" s="16" t="s">
        <v>469</v>
      </c>
      <c r="D204" s="17" t="s">
        <v>26</v>
      </c>
      <c r="E204" s="17" t="str">
        <f t="shared" si="13"/>
        <v>CA05</v>
      </c>
      <c r="F204" s="17" t="s">
        <v>27</v>
      </c>
      <c r="G204" s="17" t="s">
        <v>470</v>
      </c>
      <c r="H204" s="17">
        <v>12</v>
      </c>
      <c r="I204" s="17">
        <v>56</v>
      </c>
      <c r="J204" s="29">
        <f t="shared" si="14"/>
        <v>0.21428571428571427</v>
      </c>
      <c r="K204" s="17">
        <v>16364</v>
      </c>
      <c r="L204" s="17">
        <v>1</v>
      </c>
      <c r="M204" s="17" t="str">
        <f t="shared" si="15"/>
        <v>20220723</v>
      </c>
      <c r="N204" s="33" t="str">
        <f t="shared" si="16"/>
        <v>http://m.newspic.kr/view.html?nid=2022072312450177346</v>
      </c>
    </row>
    <row r="205" spans="1:14" hidden="1" x14ac:dyDescent="0.25">
      <c r="A205" s="17" t="s">
        <v>0</v>
      </c>
      <c r="B205" s="18">
        <v>44768</v>
      </c>
      <c r="C205" s="16" t="s">
        <v>2663</v>
      </c>
      <c r="D205" s="17" t="s">
        <v>16</v>
      </c>
      <c r="E205" s="17" t="str">
        <f t="shared" si="13"/>
        <v>CA05</v>
      </c>
      <c r="F205" s="17" t="s">
        <v>17</v>
      </c>
      <c r="G205" s="17" t="s">
        <v>2664</v>
      </c>
      <c r="H205" s="17">
        <v>6</v>
      </c>
      <c r="I205" s="17">
        <v>52</v>
      </c>
      <c r="J205" s="29">
        <f t="shared" si="14"/>
        <v>0.11538461538461539</v>
      </c>
      <c r="K205" s="17"/>
      <c r="L205" s="17">
        <v>1</v>
      </c>
      <c r="M205" s="17" t="str">
        <f t="shared" si="15"/>
        <v>20220726</v>
      </c>
      <c r="N205" s="33" t="str">
        <f t="shared" si="16"/>
        <v>http://m.newspic.kr/view.html?nid=2022072610360050196</v>
      </c>
    </row>
    <row r="206" spans="1:14" hidden="1" x14ac:dyDescent="0.25">
      <c r="A206" s="17" t="s">
        <v>0</v>
      </c>
      <c r="B206" s="18">
        <v>44768</v>
      </c>
      <c r="C206" s="16" t="s">
        <v>473</v>
      </c>
      <c r="D206" s="17" t="s">
        <v>92</v>
      </c>
      <c r="E206" s="17" t="str">
        <f t="shared" si="13"/>
        <v>CA07</v>
      </c>
      <c r="F206" s="17" t="s">
        <v>93</v>
      </c>
      <c r="G206" s="17" t="s">
        <v>474</v>
      </c>
      <c r="H206" s="17">
        <v>2134</v>
      </c>
      <c r="I206" s="17">
        <v>13629</v>
      </c>
      <c r="J206" s="29">
        <f t="shared" si="14"/>
        <v>0.15657788539144471</v>
      </c>
      <c r="K206" s="17">
        <v>231</v>
      </c>
      <c r="L206" s="17">
        <v>4</v>
      </c>
      <c r="M206" s="17" t="str">
        <f t="shared" si="15"/>
        <v>20220726</v>
      </c>
      <c r="N206" s="33" t="str">
        <f t="shared" si="16"/>
        <v>http://m.newspic.kr/view.html?nid=2022072609001076490</v>
      </c>
    </row>
    <row r="207" spans="1:14" hidden="1" x14ac:dyDescent="0.25">
      <c r="A207" s="17" t="s">
        <v>0</v>
      </c>
      <c r="B207" s="18">
        <v>44768</v>
      </c>
      <c r="C207" s="16" t="s">
        <v>475</v>
      </c>
      <c r="D207" s="17" t="s">
        <v>92</v>
      </c>
      <c r="E207" s="17" t="str">
        <f t="shared" si="13"/>
        <v>CA07</v>
      </c>
      <c r="F207" s="17" t="s">
        <v>93</v>
      </c>
      <c r="G207" s="17" t="s">
        <v>476</v>
      </c>
      <c r="H207" s="17">
        <v>1429</v>
      </c>
      <c r="I207" s="17">
        <v>8282</v>
      </c>
      <c r="J207" s="29">
        <f t="shared" si="14"/>
        <v>0.1725428640425018</v>
      </c>
      <c r="K207" s="17">
        <v>62</v>
      </c>
      <c r="L207" s="17"/>
      <c r="M207" s="17" t="str">
        <f t="shared" si="15"/>
        <v>20220725</v>
      </c>
      <c r="N207" s="33" t="str">
        <f t="shared" si="16"/>
        <v>http://m.newspic.kr/view.html?nid=2022072510050229093</v>
      </c>
    </row>
    <row r="208" spans="1:14" hidden="1" x14ac:dyDescent="0.25">
      <c r="A208" s="17" t="s">
        <v>0</v>
      </c>
      <c r="B208" s="18">
        <v>44768</v>
      </c>
      <c r="C208" s="16" t="s">
        <v>477</v>
      </c>
      <c r="D208" s="17" t="s">
        <v>12</v>
      </c>
      <c r="E208" s="17" t="str">
        <f t="shared" si="13"/>
        <v>CA03</v>
      </c>
      <c r="F208" s="17" t="s">
        <v>13</v>
      </c>
      <c r="G208" s="17" t="s">
        <v>478</v>
      </c>
      <c r="H208" s="17">
        <v>1</v>
      </c>
      <c r="I208" s="17">
        <v>2</v>
      </c>
      <c r="J208" s="29">
        <f t="shared" si="14"/>
        <v>0.5</v>
      </c>
      <c r="K208" s="17">
        <v>153</v>
      </c>
      <c r="L208" s="17"/>
      <c r="M208" s="17" t="str">
        <f t="shared" si="15"/>
        <v>20220725</v>
      </c>
      <c r="N208" s="33" t="str">
        <f t="shared" si="16"/>
        <v>http://m.newspic.kr/view.html?nid=2022072511005974028</v>
      </c>
    </row>
    <row r="209" spans="1:14" hidden="1" x14ac:dyDescent="0.25">
      <c r="A209" s="17" t="s">
        <v>0</v>
      </c>
      <c r="B209" s="18">
        <v>44768</v>
      </c>
      <c r="C209" s="16" t="s">
        <v>479</v>
      </c>
      <c r="D209" s="17" t="s">
        <v>26</v>
      </c>
      <c r="E209" s="17" t="str">
        <f t="shared" si="13"/>
        <v>CA05</v>
      </c>
      <c r="F209" s="17" t="s">
        <v>27</v>
      </c>
      <c r="G209" s="17" t="s">
        <v>480</v>
      </c>
      <c r="H209" s="17">
        <v>1</v>
      </c>
      <c r="I209" s="17">
        <v>13</v>
      </c>
      <c r="J209" s="29">
        <f t="shared" si="14"/>
        <v>7.6923076923076927E-2</v>
      </c>
      <c r="K209" s="17">
        <v>144</v>
      </c>
      <c r="L209" s="17"/>
      <c r="M209" s="17" t="str">
        <f t="shared" si="15"/>
        <v>20220721</v>
      </c>
      <c r="N209" s="33" t="str">
        <f t="shared" si="16"/>
        <v>http://m.newspic.kr/view.html?nid=2022072105000162159</v>
      </c>
    </row>
    <row r="210" spans="1:14" hidden="1" x14ac:dyDescent="0.25">
      <c r="A210" s="17" t="s">
        <v>0</v>
      </c>
      <c r="B210" s="18">
        <v>44768</v>
      </c>
      <c r="C210" s="16" t="s">
        <v>481</v>
      </c>
      <c r="D210" s="17" t="s">
        <v>44</v>
      </c>
      <c r="E210" s="17" t="str">
        <f t="shared" si="13"/>
        <v>CA03</v>
      </c>
      <c r="F210" s="17" t="s">
        <v>45</v>
      </c>
      <c r="G210" s="17" t="s">
        <v>482</v>
      </c>
      <c r="H210" s="17">
        <v>1</v>
      </c>
      <c r="I210" s="17">
        <v>46</v>
      </c>
      <c r="J210" s="29">
        <f t="shared" si="14"/>
        <v>2.1739130434782608E-2</v>
      </c>
      <c r="K210" s="17"/>
      <c r="L210" s="17">
        <v>1</v>
      </c>
      <c r="M210" s="17" t="str">
        <f t="shared" si="15"/>
        <v>20220726</v>
      </c>
      <c r="N210" s="33" t="str">
        <f t="shared" si="16"/>
        <v>http://m.newspic.kr/view.html?nid=2022072610434690278</v>
      </c>
    </row>
    <row r="211" spans="1:14" hidden="1" x14ac:dyDescent="0.25">
      <c r="A211" s="17" t="s">
        <v>0</v>
      </c>
      <c r="B211" s="18">
        <v>44768</v>
      </c>
      <c r="C211" s="16" t="s">
        <v>483</v>
      </c>
      <c r="D211" s="17" t="s">
        <v>235</v>
      </c>
      <c r="E211" s="17" t="str">
        <f t="shared" si="13"/>
        <v>CA03</v>
      </c>
      <c r="F211" s="17" t="s">
        <v>236</v>
      </c>
      <c r="G211" s="17" t="s">
        <v>484</v>
      </c>
      <c r="H211" s="17">
        <v>19</v>
      </c>
      <c r="I211" s="17">
        <v>654</v>
      </c>
      <c r="J211" s="29">
        <f t="shared" si="14"/>
        <v>2.9051987767584098E-2</v>
      </c>
      <c r="K211" s="17">
        <v>15</v>
      </c>
      <c r="L211" s="17"/>
      <c r="M211" s="17" t="str">
        <f t="shared" si="15"/>
        <v>20220725</v>
      </c>
      <c r="N211" s="33" t="str">
        <f t="shared" si="16"/>
        <v>http://m.newspic.kr/view.html?nid=2022072501085300568</v>
      </c>
    </row>
    <row r="212" spans="1:14" hidden="1" x14ac:dyDescent="0.25">
      <c r="A212" s="17" t="s">
        <v>0</v>
      </c>
      <c r="B212" s="18">
        <v>44768</v>
      </c>
      <c r="C212" s="16" t="s">
        <v>485</v>
      </c>
      <c r="D212" s="17" t="s">
        <v>12</v>
      </c>
      <c r="E212" s="17" t="str">
        <f t="shared" si="13"/>
        <v>CA03</v>
      </c>
      <c r="F212" s="17" t="s">
        <v>13</v>
      </c>
      <c r="G212" s="17" t="s">
        <v>486</v>
      </c>
      <c r="H212" s="17">
        <v>56</v>
      </c>
      <c r="I212" s="17">
        <v>681</v>
      </c>
      <c r="J212" s="29">
        <f t="shared" si="14"/>
        <v>8.223201174743025E-2</v>
      </c>
      <c r="K212" s="17"/>
      <c r="L212" s="17">
        <v>4</v>
      </c>
      <c r="M212" s="17" t="str">
        <f t="shared" si="15"/>
        <v>20220726</v>
      </c>
      <c r="N212" s="33" t="str">
        <f t="shared" si="16"/>
        <v>http://m.newspic.kr/view.html?nid=2022072614500605358</v>
      </c>
    </row>
    <row r="213" spans="1:14" hidden="1" x14ac:dyDescent="0.25">
      <c r="A213" s="17" t="s">
        <v>0</v>
      </c>
      <c r="B213" s="18">
        <v>44768</v>
      </c>
      <c r="C213" s="16" t="s">
        <v>487</v>
      </c>
      <c r="D213" s="17" t="s">
        <v>44</v>
      </c>
      <c r="E213" s="17" t="str">
        <f t="shared" si="13"/>
        <v>CA03</v>
      </c>
      <c r="F213" s="17" t="s">
        <v>45</v>
      </c>
      <c r="G213" s="17" t="s">
        <v>488</v>
      </c>
      <c r="H213" s="17">
        <v>51</v>
      </c>
      <c r="I213" s="17">
        <v>1144</v>
      </c>
      <c r="J213" s="29">
        <f t="shared" si="14"/>
        <v>4.4580419580419584E-2</v>
      </c>
      <c r="K213" s="17">
        <v>113</v>
      </c>
      <c r="L213" s="17">
        <v>2</v>
      </c>
      <c r="M213" s="17" t="str">
        <f t="shared" si="15"/>
        <v>20220725</v>
      </c>
      <c r="N213" s="33" t="str">
        <f t="shared" si="16"/>
        <v>http://m.newspic.kr/view.html?nid=2022072514284367286</v>
      </c>
    </row>
    <row r="214" spans="1:14" hidden="1" x14ac:dyDescent="0.25">
      <c r="A214" s="17" t="s">
        <v>0</v>
      </c>
      <c r="B214" s="18">
        <v>44768</v>
      </c>
      <c r="C214" s="16" t="s">
        <v>489</v>
      </c>
      <c r="D214" s="17" t="s">
        <v>80</v>
      </c>
      <c r="E214" s="17" t="str">
        <f t="shared" si="13"/>
        <v>CA01</v>
      </c>
      <c r="F214" s="17" t="s">
        <v>81</v>
      </c>
      <c r="G214" s="17" t="s">
        <v>490</v>
      </c>
      <c r="H214" s="17">
        <v>2</v>
      </c>
      <c r="I214" s="17">
        <v>47</v>
      </c>
      <c r="J214" s="29">
        <f t="shared" si="14"/>
        <v>4.2553191489361701E-2</v>
      </c>
      <c r="K214" s="17">
        <v>1</v>
      </c>
      <c r="L214" s="17"/>
      <c r="M214" s="17" t="str">
        <f t="shared" si="15"/>
        <v>20220725</v>
      </c>
      <c r="N214" s="33" t="str">
        <f t="shared" si="16"/>
        <v>http://m.newspic.kr/view.html?nid=2022072514044758538</v>
      </c>
    </row>
    <row r="215" spans="1:14" hidden="1" x14ac:dyDescent="0.25">
      <c r="A215" s="17" t="s">
        <v>0</v>
      </c>
      <c r="B215" s="18">
        <v>44768</v>
      </c>
      <c r="C215" s="16" t="s">
        <v>491</v>
      </c>
      <c r="D215" s="17" t="s">
        <v>346</v>
      </c>
      <c r="E215" s="17" t="str">
        <f t="shared" si="13"/>
        <v>CA02</v>
      </c>
      <c r="F215" s="17" t="s">
        <v>347</v>
      </c>
      <c r="G215" s="17" t="s">
        <v>492</v>
      </c>
      <c r="H215" s="17">
        <v>1</v>
      </c>
      <c r="I215" s="17">
        <v>8</v>
      </c>
      <c r="J215" s="29">
        <f t="shared" si="14"/>
        <v>0.125</v>
      </c>
      <c r="K215" s="17"/>
      <c r="L215" s="17"/>
      <c r="M215" s="17" t="str">
        <f t="shared" si="15"/>
        <v>20220726</v>
      </c>
      <c r="N215" s="33" t="str">
        <f t="shared" si="16"/>
        <v>http://m.newspic.kr/view.html?nid=2022072616002681726</v>
      </c>
    </row>
    <row r="216" spans="1:14" hidden="1" x14ac:dyDescent="0.25">
      <c r="A216" s="17" t="s">
        <v>0</v>
      </c>
      <c r="B216" s="18">
        <v>44768</v>
      </c>
      <c r="C216" s="16" t="s">
        <v>493</v>
      </c>
      <c r="D216" s="17" t="s">
        <v>80</v>
      </c>
      <c r="E216" s="17" t="str">
        <f t="shared" si="13"/>
        <v>CA01</v>
      </c>
      <c r="F216" s="17" t="s">
        <v>81</v>
      </c>
      <c r="G216" s="17" t="s">
        <v>494</v>
      </c>
      <c r="H216" s="17">
        <v>1</v>
      </c>
      <c r="I216" s="17">
        <v>53</v>
      </c>
      <c r="J216" s="29">
        <f t="shared" si="14"/>
        <v>1.8867924528301886E-2</v>
      </c>
      <c r="K216" s="17">
        <v>35</v>
      </c>
      <c r="L216" s="17"/>
      <c r="M216" s="17" t="str">
        <f t="shared" si="15"/>
        <v>20220725</v>
      </c>
      <c r="N216" s="33" t="str">
        <f t="shared" si="16"/>
        <v>http://m.newspic.kr/view.html?nid=2022072502203781155</v>
      </c>
    </row>
    <row r="217" spans="1:14" hidden="1" x14ac:dyDescent="0.25">
      <c r="A217" s="17" t="s">
        <v>0</v>
      </c>
      <c r="B217" s="18">
        <v>44768</v>
      </c>
      <c r="C217" s="16" t="s">
        <v>495</v>
      </c>
      <c r="D217" s="17" t="s">
        <v>26</v>
      </c>
      <c r="E217" s="17" t="str">
        <f t="shared" si="13"/>
        <v>CA05</v>
      </c>
      <c r="F217" s="17" t="s">
        <v>27</v>
      </c>
      <c r="G217" s="17" t="s">
        <v>496</v>
      </c>
      <c r="H217" s="17">
        <v>73</v>
      </c>
      <c r="I217" s="17">
        <v>1416</v>
      </c>
      <c r="J217" s="29">
        <f t="shared" si="14"/>
        <v>5.1553672316384178E-2</v>
      </c>
      <c r="K217" s="17">
        <v>3919</v>
      </c>
      <c r="L217" s="17">
        <v>4</v>
      </c>
      <c r="M217" s="17" t="str">
        <f t="shared" si="15"/>
        <v>20220725</v>
      </c>
      <c r="N217" s="33" t="str">
        <f t="shared" si="16"/>
        <v>http://m.newspic.kr/view.html?nid=2022072520000120350</v>
      </c>
    </row>
    <row r="218" spans="1:14" hidden="1" x14ac:dyDescent="0.25">
      <c r="A218" s="17" t="s">
        <v>0</v>
      </c>
      <c r="B218" s="18">
        <v>44768</v>
      </c>
      <c r="C218" s="16" t="s">
        <v>497</v>
      </c>
      <c r="D218" s="17" t="s">
        <v>84</v>
      </c>
      <c r="E218" s="17" t="str">
        <f t="shared" si="13"/>
        <v>CA03</v>
      </c>
      <c r="F218" s="17" t="s">
        <v>85</v>
      </c>
      <c r="G218" s="17" t="s">
        <v>498</v>
      </c>
      <c r="H218" s="17">
        <v>17</v>
      </c>
      <c r="I218" s="17">
        <v>288</v>
      </c>
      <c r="J218" s="29">
        <f t="shared" si="14"/>
        <v>5.9027777777777776E-2</v>
      </c>
      <c r="K218" s="17">
        <v>1</v>
      </c>
      <c r="L218" s="17">
        <v>3</v>
      </c>
      <c r="M218" s="17" t="str">
        <f t="shared" si="15"/>
        <v>20220726</v>
      </c>
      <c r="N218" s="33" t="str">
        <f t="shared" si="16"/>
        <v>http://m.newspic.kr/view.html?nid=2022072610340884469</v>
      </c>
    </row>
    <row r="219" spans="1:14" hidden="1" x14ac:dyDescent="0.25">
      <c r="A219" s="17" t="s">
        <v>0</v>
      </c>
      <c r="B219" s="18">
        <v>44768</v>
      </c>
      <c r="C219" s="16" t="s">
        <v>3039</v>
      </c>
      <c r="D219" s="17" t="s">
        <v>16</v>
      </c>
      <c r="E219" s="17" t="str">
        <f t="shared" si="13"/>
        <v>CA05</v>
      </c>
      <c r="F219" s="17" t="s">
        <v>17</v>
      </c>
      <c r="G219" s="17" t="s">
        <v>3040</v>
      </c>
      <c r="H219" s="17">
        <v>4</v>
      </c>
      <c r="I219" s="17">
        <v>35</v>
      </c>
      <c r="J219" s="29">
        <f t="shared" si="14"/>
        <v>0.11428571428571428</v>
      </c>
      <c r="K219" s="17">
        <v>1192</v>
      </c>
      <c r="L219" s="17"/>
      <c r="M219" s="17" t="str">
        <f t="shared" si="15"/>
        <v>20220724</v>
      </c>
      <c r="N219" s="33" t="str">
        <f t="shared" si="16"/>
        <v>http://m.newspic.kr/view.html?nid=2022072421020720539</v>
      </c>
    </row>
    <row r="220" spans="1:14" hidden="1" x14ac:dyDescent="0.25">
      <c r="A220" s="17" t="s">
        <v>0</v>
      </c>
      <c r="B220" s="18">
        <v>44768</v>
      </c>
      <c r="C220" s="16" t="s">
        <v>501</v>
      </c>
      <c r="D220" s="17" t="s">
        <v>58</v>
      </c>
      <c r="E220" s="17" t="str">
        <f t="shared" si="13"/>
        <v>CA01</v>
      </c>
      <c r="F220" s="17" t="s">
        <v>59</v>
      </c>
      <c r="G220" s="17" t="s">
        <v>502</v>
      </c>
      <c r="H220" s="17">
        <v>8</v>
      </c>
      <c r="I220" s="17">
        <v>375</v>
      </c>
      <c r="J220" s="29">
        <f t="shared" si="14"/>
        <v>2.1333333333333333E-2</v>
      </c>
      <c r="K220" s="17">
        <v>6</v>
      </c>
      <c r="L220" s="17">
        <v>9</v>
      </c>
      <c r="M220" s="17" t="str">
        <f t="shared" si="15"/>
        <v>20220726</v>
      </c>
      <c r="N220" s="33" t="str">
        <f t="shared" si="16"/>
        <v>http://m.newspic.kr/view.html?nid=2022072604260032855</v>
      </c>
    </row>
    <row r="221" spans="1:14" hidden="1" x14ac:dyDescent="0.25">
      <c r="A221" s="17" t="s">
        <v>0</v>
      </c>
      <c r="B221" s="18">
        <v>44768</v>
      </c>
      <c r="C221" s="16" t="s">
        <v>503</v>
      </c>
      <c r="D221" s="17" t="s">
        <v>58</v>
      </c>
      <c r="E221" s="17" t="str">
        <f t="shared" si="13"/>
        <v>CA01</v>
      </c>
      <c r="F221" s="17" t="s">
        <v>59</v>
      </c>
      <c r="G221" s="17" t="s">
        <v>504</v>
      </c>
      <c r="H221" s="17">
        <v>1</v>
      </c>
      <c r="I221" s="17">
        <v>50</v>
      </c>
      <c r="J221" s="29">
        <f t="shared" si="14"/>
        <v>0.02</v>
      </c>
      <c r="K221" s="17"/>
      <c r="L221" s="17"/>
      <c r="M221" s="17" t="str">
        <f t="shared" si="15"/>
        <v>20220725</v>
      </c>
      <c r="N221" s="33" t="str">
        <f t="shared" si="16"/>
        <v>http://m.newspic.kr/view.html?nid=2022072511003128663</v>
      </c>
    </row>
    <row r="222" spans="1:14" hidden="1" x14ac:dyDescent="0.25">
      <c r="A222" s="17" t="s">
        <v>0</v>
      </c>
      <c r="B222" s="18">
        <v>44768</v>
      </c>
      <c r="C222" s="16" t="s">
        <v>2435</v>
      </c>
      <c r="D222" s="17" t="s">
        <v>16</v>
      </c>
      <c r="E222" s="17" t="str">
        <f t="shared" si="13"/>
        <v>CA05</v>
      </c>
      <c r="F222" s="17" t="s">
        <v>17</v>
      </c>
      <c r="G222" s="17" t="s">
        <v>2436</v>
      </c>
      <c r="H222" s="30">
        <v>22</v>
      </c>
      <c r="I222" s="30">
        <v>380</v>
      </c>
      <c r="J222" s="29">
        <f t="shared" si="14"/>
        <v>5.7894736842105263E-2</v>
      </c>
      <c r="K222" s="30" t="s">
        <v>4003</v>
      </c>
      <c r="L222" s="30"/>
      <c r="M222" s="17" t="str">
        <f t="shared" si="15"/>
        <v>20220726</v>
      </c>
      <c r="N222" s="33" t="str">
        <f t="shared" si="16"/>
        <v>http://m.newspic.kr/view.html?nid=2022072613100012711</v>
      </c>
    </row>
    <row r="223" spans="1:14" hidden="1" x14ac:dyDescent="0.25">
      <c r="A223" s="17" t="s">
        <v>0</v>
      </c>
      <c r="B223" s="18">
        <v>44768</v>
      </c>
      <c r="C223" s="16" t="s">
        <v>507</v>
      </c>
      <c r="D223" s="17" t="s">
        <v>508</v>
      </c>
      <c r="E223" s="17" t="str">
        <f t="shared" si="13"/>
        <v>CA09</v>
      </c>
      <c r="F223" s="17" t="s">
        <v>509</v>
      </c>
      <c r="G223" s="17" t="s">
        <v>510</v>
      </c>
      <c r="H223" s="17">
        <v>1</v>
      </c>
      <c r="I223" s="17">
        <v>13</v>
      </c>
      <c r="J223" s="29">
        <f t="shared" si="14"/>
        <v>7.6923076923076927E-2</v>
      </c>
      <c r="K223" s="17">
        <v>1</v>
      </c>
      <c r="L223" s="17">
        <v>2</v>
      </c>
      <c r="M223" s="17" t="str">
        <f t="shared" si="15"/>
        <v>20220726</v>
      </c>
      <c r="N223" s="33" t="str">
        <f t="shared" si="16"/>
        <v>http://m.newspic.kr/view.html?nid=2022072613300035469</v>
      </c>
    </row>
    <row r="224" spans="1:14" hidden="1" x14ac:dyDescent="0.25">
      <c r="A224" s="17" t="s">
        <v>0</v>
      </c>
      <c r="B224" s="18">
        <v>44768</v>
      </c>
      <c r="C224" s="16" t="s">
        <v>1859</v>
      </c>
      <c r="D224" s="17" t="s">
        <v>16</v>
      </c>
      <c r="E224" s="17" t="str">
        <f t="shared" si="13"/>
        <v>CA05</v>
      </c>
      <c r="F224" s="17" t="s">
        <v>17</v>
      </c>
      <c r="G224" s="17" t="s">
        <v>1860</v>
      </c>
      <c r="H224" s="30">
        <v>1214</v>
      </c>
      <c r="I224" s="30">
        <v>19450</v>
      </c>
      <c r="J224" s="29">
        <f t="shared" si="14"/>
        <v>6.2416452442159383E-2</v>
      </c>
      <c r="K224" s="30" t="s">
        <v>4003</v>
      </c>
      <c r="L224" s="30"/>
      <c r="M224" s="17" t="str">
        <f t="shared" si="15"/>
        <v>20220726</v>
      </c>
      <c r="N224" s="33" t="str">
        <f t="shared" si="16"/>
        <v>http://m.newspic.kr/view.html?nid=2022072618250253134</v>
      </c>
    </row>
    <row r="225" spans="1:14" hidden="1" x14ac:dyDescent="0.25">
      <c r="A225" s="17" t="s">
        <v>0</v>
      </c>
      <c r="B225" s="18">
        <v>44768</v>
      </c>
      <c r="C225" s="16" t="s">
        <v>225</v>
      </c>
      <c r="D225" s="17" t="s">
        <v>16</v>
      </c>
      <c r="E225" s="17" t="str">
        <f t="shared" si="13"/>
        <v>CA05</v>
      </c>
      <c r="F225" s="17" t="s">
        <v>17</v>
      </c>
      <c r="G225" s="17" t="s">
        <v>226</v>
      </c>
      <c r="H225" s="30">
        <v>20</v>
      </c>
      <c r="I225" s="30">
        <v>356</v>
      </c>
      <c r="J225" s="29">
        <f t="shared" si="14"/>
        <v>5.6179775280898875E-2</v>
      </c>
      <c r="K225" s="30" t="s">
        <v>4003</v>
      </c>
      <c r="L225" s="30"/>
      <c r="M225" s="17" t="str">
        <f t="shared" si="15"/>
        <v>20220725</v>
      </c>
      <c r="N225" s="33" t="str">
        <f t="shared" si="16"/>
        <v>http://m.newspic.kr/view.html?nid=2022072517500015633</v>
      </c>
    </row>
    <row r="226" spans="1:14" hidden="1" x14ac:dyDescent="0.25">
      <c r="A226" s="17" t="s">
        <v>0</v>
      </c>
      <c r="B226" s="18">
        <v>44768</v>
      </c>
      <c r="C226" s="16" t="s">
        <v>513</v>
      </c>
      <c r="D226" s="17" t="s">
        <v>514</v>
      </c>
      <c r="E226" s="17" t="str">
        <f t="shared" si="13"/>
        <v>CA02</v>
      </c>
      <c r="F226" s="17" t="s">
        <v>515</v>
      </c>
      <c r="G226" s="17" t="s">
        <v>516</v>
      </c>
      <c r="H226" s="17">
        <v>1</v>
      </c>
      <c r="I226" s="17">
        <v>466</v>
      </c>
      <c r="J226" s="29">
        <f t="shared" si="14"/>
        <v>2.1459227467811159E-3</v>
      </c>
      <c r="K226" s="17">
        <v>34</v>
      </c>
      <c r="L226" s="17">
        <v>1</v>
      </c>
      <c r="M226" s="17" t="str">
        <f t="shared" si="15"/>
        <v>20220725</v>
      </c>
      <c r="N226" s="33" t="str">
        <f t="shared" si="16"/>
        <v>http://m.newspic.kr/view.html?nid=2022072520253433208</v>
      </c>
    </row>
    <row r="227" spans="1:14" hidden="1" x14ac:dyDescent="0.25">
      <c r="A227" s="17" t="s">
        <v>0</v>
      </c>
      <c r="B227" s="18">
        <v>44768</v>
      </c>
      <c r="C227" s="16" t="s">
        <v>517</v>
      </c>
      <c r="D227" s="17" t="s">
        <v>12</v>
      </c>
      <c r="E227" s="17" t="str">
        <f t="shared" si="13"/>
        <v>CA03</v>
      </c>
      <c r="F227" s="17" t="s">
        <v>13</v>
      </c>
      <c r="G227" s="17" t="s">
        <v>518</v>
      </c>
      <c r="H227" s="17">
        <v>6</v>
      </c>
      <c r="I227" s="17">
        <v>145</v>
      </c>
      <c r="J227" s="29">
        <f t="shared" si="14"/>
        <v>4.1379310344827586E-2</v>
      </c>
      <c r="K227" s="17"/>
      <c r="L227" s="17"/>
      <c r="M227" s="17" t="str">
        <f t="shared" si="15"/>
        <v>20220725</v>
      </c>
      <c r="N227" s="33" t="str">
        <f t="shared" si="16"/>
        <v>http://m.newspic.kr/view.html?nid=2022072511433647254</v>
      </c>
    </row>
    <row r="228" spans="1:14" hidden="1" x14ac:dyDescent="0.25">
      <c r="A228" s="17" t="s">
        <v>0</v>
      </c>
      <c r="B228" s="18">
        <v>44768</v>
      </c>
      <c r="C228" s="16" t="s">
        <v>1951</v>
      </c>
      <c r="D228" s="17" t="s">
        <v>16</v>
      </c>
      <c r="E228" s="17" t="str">
        <f t="shared" si="13"/>
        <v>CA05</v>
      </c>
      <c r="F228" s="17" t="s">
        <v>17</v>
      </c>
      <c r="G228" s="17" t="s">
        <v>1952</v>
      </c>
      <c r="H228" s="30">
        <v>439</v>
      </c>
      <c r="I228" s="30">
        <v>7831</v>
      </c>
      <c r="J228" s="29">
        <f t="shared" si="14"/>
        <v>5.6059251691993363E-2</v>
      </c>
      <c r="K228" s="30" t="s">
        <v>4003</v>
      </c>
      <c r="L228" s="30"/>
      <c r="M228" s="17" t="str">
        <f t="shared" si="15"/>
        <v>20220726</v>
      </c>
      <c r="N228" s="33" t="str">
        <f t="shared" si="16"/>
        <v>http://m.newspic.kr/view.html?nid=2022072610320783524</v>
      </c>
    </row>
    <row r="229" spans="1:14" hidden="1" x14ac:dyDescent="0.25">
      <c r="A229" s="17" t="s">
        <v>0</v>
      </c>
      <c r="B229" s="18">
        <v>44768</v>
      </c>
      <c r="C229" s="16" t="s">
        <v>3762</v>
      </c>
      <c r="D229" s="17" t="s">
        <v>16</v>
      </c>
      <c r="E229" s="17" t="str">
        <f t="shared" si="13"/>
        <v>CA05</v>
      </c>
      <c r="F229" s="17" t="s">
        <v>17</v>
      </c>
      <c r="G229" s="17" t="s">
        <v>3763</v>
      </c>
      <c r="H229" s="17">
        <v>1</v>
      </c>
      <c r="I229" s="17">
        <v>9</v>
      </c>
      <c r="J229" s="29">
        <f t="shared" si="14"/>
        <v>0.1111111111111111</v>
      </c>
      <c r="K229" s="17">
        <v>2</v>
      </c>
      <c r="L229" s="17">
        <v>1</v>
      </c>
      <c r="M229" s="17" t="str">
        <f t="shared" si="15"/>
        <v>20220724</v>
      </c>
      <c r="N229" s="33" t="str">
        <f t="shared" si="16"/>
        <v>http://m.newspic.kr/view.html?nid=2022072404164408495</v>
      </c>
    </row>
    <row r="230" spans="1:14" hidden="1" x14ac:dyDescent="0.25">
      <c r="A230" s="17" t="s">
        <v>0</v>
      </c>
      <c r="B230" s="18">
        <v>44768</v>
      </c>
      <c r="C230" s="16" t="s">
        <v>523</v>
      </c>
      <c r="D230" s="17" t="s">
        <v>80</v>
      </c>
      <c r="E230" s="17" t="str">
        <f t="shared" si="13"/>
        <v>CA01</v>
      </c>
      <c r="F230" s="17" t="s">
        <v>81</v>
      </c>
      <c r="G230" s="17" t="s">
        <v>524</v>
      </c>
      <c r="H230" s="17">
        <v>2</v>
      </c>
      <c r="I230" s="17">
        <v>273</v>
      </c>
      <c r="J230" s="29">
        <f t="shared" si="14"/>
        <v>7.326007326007326E-3</v>
      </c>
      <c r="K230" s="17"/>
      <c r="L230" s="17">
        <v>1</v>
      </c>
      <c r="M230" s="17" t="str">
        <f t="shared" si="15"/>
        <v>20220725</v>
      </c>
      <c r="N230" s="33" t="str">
        <f t="shared" si="16"/>
        <v>http://m.newspic.kr/view.html?nid=2022072520502298875</v>
      </c>
    </row>
    <row r="231" spans="1:14" hidden="1" x14ac:dyDescent="0.25">
      <c r="A231" s="17" t="s">
        <v>0</v>
      </c>
      <c r="B231" s="18">
        <v>44768</v>
      </c>
      <c r="C231" s="16" t="s">
        <v>525</v>
      </c>
      <c r="D231" s="17" t="s">
        <v>32</v>
      </c>
      <c r="E231" s="17" t="str">
        <f t="shared" si="13"/>
        <v>CA01</v>
      </c>
      <c r="F231" s="17" t="s">
        <v>33</v>
      </c>
      <c r="G231" s="17" t="s">
        <v>526</v>
      </c>
      <c r="H231" s="17">
        <v>9</v>
      </c>
      <c r="I231" s="17">
        <v>559</v>
      </c>
      <c r="J231" s="29">
        <f t="shared" si="14"/>
        <v>1.6100178890876567E-2</v>
      </c>
      <c r="K231" s="17"/>
      <c r="L231" s="17"/>
      <c r="M231" s="17" t="str">
        <f t="shared" si="15"/>
        <v>20220726</v>
      </c>
      <c r="N231" s="33" t="str">
        <f t="shared" si="16"/>
        <v>http://m.newspic.kr/view.html?nid=2022072616430036186</v>
      </c>
    </row>
    <row r="232" spans="1:14" hidden="1" x14ac:dyDescent="0.25">
      <c r="A232" s="17" t="s">
        <v>0</v>
      </c>
      <c r="B232" s="18">
        <v>44768</v>
      </c>
      <c r="C232" s="16" t="s">
        <v>527</v>
      </c>
      <c r="D232" s="17" t="s">
        <v>58</v>
      </c>
      <c r="E232" s="17" t="str">
        <f t="shared" si="13"/>
        <v>CA01</v>
      </c>
      <c r="F232" s="17" t="s">
        <v>59</v>
      </c>
      <c r="G232" s="17" t="s">
        <v>528</v>
      </c>
      <c r="H232" s="17">
        <v>1</v>
      </c>
      <c r="I232" s="17">
        <v>31</v>
      </c>
      <c r="J232" s="29">
        <f t="shared" si="14"/>
        <v>3.2258064516129031E-2</v>
      </c>
      <c r="K232" s="17">
        <v>4</v>
      </c>
      <c r="L232" s="17">
        <v>7</v>
      </c>
      <c r="M232" s="17" t="str">
        <f t="shared" si="15"/>
        <v>20220726</v>
      </c>
      <c r="N232" s="33" t="str">
        <f t="shared" si="16"/>
        <v>http://m.newspic.kr/view.html?nid=2022072617090129625</v>
      </c>
    </row>
    <row r="233" spans="1:14" hidden="1" x14ac:dyDescent="0.25">
      <c r="A233" s="17" t="s">
        <v>0</v>
      </c>
      <c r="B233" s="18">
        <v>44768</v>
      </c>
      <c r="C233" s="16" t="s">
        <v>529</v>
      </c>
      <c r="D233" s="17" t="s">
        <v>12</v>
      </c>
      <c r="E233" s="17" t="str">
        <f t="shared" si="13"/>
        <v>CA03</v>
      </c>
      <c r="F233" s="17" t="s">
        <v>13</v>
      </c>
      <c r="G233" s="17" t="s">
        <v>530</v>
      </c>
      <c r="H233" s="17">
        <v>8</v>
      </c>
      <c r="I233" s="17">
        <v>100</v>
      </c>
      <c r="J233" s="29">
        <f t="shared" si="14"/>
        <v>0.08</v>
      </c>
      <c r="K233" s="17">
        <v>443</v>
      </c>
      <c r="L233" s="17"/>
      <c r="M233" s="17" t="str">
        <f t="shared" si="15"/>
        <v>20220725</v>
      </c>
      <c r="N233" s="33" t="str">
        <f t="shared" si="16"/>
        <v>http://m.newspic.kr/view.html?nid=2022072507024822263</v>
      </c>
    </row>
    <row r="234" spans="1:14" hidden="1" x14ac:dyDescent="0.25">
      <c r="A234" s="17" t="s">
        <v>0</v>
      </c>
      <c r="B234" s="18">
        <v>44768</v>
      </c>
      <c r="C234" s="16" t="s">
        <v>531</v>
      </c>
      <c r="D234" s="17" t="s">
        <v>154</v>
      </c>
      <c r="E234" s="17" t="str">
        <f t="shared" si="13"/>
        <v>CA04</v>
      </c>
      <c r="F234" s="17" t="s">
        <v>155</v>
      </c>
      <c r="G234" s="17" t="s">
        <v>532</v>
      </c>
      <c r="H234" s="17">
        <v>1</v>
      </c>
      <c r="I234" s="17">
        <v>83</v>
      </c>
      <c r="J234" s="29">
        <f t="shared" si="14"/>
        <v>1.2048192771084338E-2</v>
      </c>
      <c r="K234" s="17">
        <v>2</v>
      </c>
      <c r="L234" s="17"/>
      <c r="M234" s="17" t="str">
        <f t="shared" si="15"/>
        <v>20220725</v>
      </c>
      <c r="N234" s="33" t="str">
        <f t="shared" si="16"/>
        <v>http://m.newspic.kr/view.html?nid=2022072517155537762</v>
      </c>
    </row>
    <row r="235" spans="1:14" hidden="1" x14ac:dyDescent="0.25">
      <c r="A235" s="17" t="s">
        <v>0</v>
      </c>
      <c r="B235" s="18">
        <v>44768</v>
      </c>
      <c r="C235" s="16" t="s">
        <v>533</v>
      </c>
      <c r="D235" s="17" t="s">
        <v>58</v>
      </c>
      <c r="E235" s="17" t="str">
        <f t="shared" si="13"/>
        <v>CA01</v>
      </c>
      <c r="F235" s="17" t="s">
        <v>59</v>
      </c>
      <c r="G235" s="17" t="s">
        <v>534</v>
      </c>
      <c r="H235" s="17">
        <v>1</v>
      </c>
      <c r="I235" s="17">
        <v>14</v>
      </c>
      <c r="J235" s="29">
        <f t="shared" si="14"/>
        <v>7.1428571428571425E-2</v>
      </c>
      <c r="K235" s="17">
        <v>4</v>
      </c>
      <c r="L235" s="17">
        <v>11</v>
      </c>
      <c r="M235" s="17" t="str">
        <f t="shared" si="15"/>
        <v>20220726</v>
      </c>
      <c r="N235" s="33" t="str">
        <f t="shared" si="16"/>
        <v>http://m.newspic.kr/view.html?nid=2022072617320932619</v>
      </c>
    </row>
    <row r="236" spans="1:14" hidden="1" x14ac:dyDescent="0.25">
      <c r="A236" s="17" t="s">
        <v>0</v>
      </c>
      <c r="B236" s="18">
        <v>44768</v>
      </c>
      <c r="C236" s="16" t="s">
        <v>535</v>
      </c>
      <c r="D236" s="17" t="s">
        <v>32</v>
      </c>
      <c r="E236" s="17" t="str">
        <f t="shared" si="13"/>
        <v>CA01</v>
      </c>
      <c r="F236" s="17" t="s">
        <v>33</v>
      </c>
      <c r="G236" s="17" t="s">
        <v>536</v>
      </c>
      <c r="H236" s="17">
        <v>1</v>
      </c>
      <c r="I236" s="17">
        <v>37</v>
      </c>
      <c r="J236" s="29">
        <f t="shared" si="14"/>
        <v>2.7027027027027029E-2</v>
      </c>
      <c r="K236" s="17">
        <v>179</v>
      </c>
      <c r="L236" s="17"/>
      <c r="M236" s="17" t="str">
        <f t="shared" si="15"/>
        <v>20220725</v>
      </c>
      <c r="N236" s="33" t="str">
        <f t="shared" si="16"/>
        <v>http://m.newspic.kr/view.html?nid=2022072515253758570</v>
      </c>
    </row>
    <row r="237" spans="1:14" hidden="1" x14ac:dyDescent="0.25">
      <c r="A237" s="17" t="s">
        <v>0</v>
      </c>
      <c r="B237" s="18">
        <v>44768</v>
      </c>
      <c r="C237" s="16" t="s">
        <v>3868</v>
      </c>
      <c r="D237" s="17" t="s">
        <v>16</v>
      </c>
      <c r="E237" s="17" t="str">
        <f t="shared" si="13"/>
        <v>CA05</v>
      </c>
      <c r="F237" s="17" t="s">
        <v>17</v>
      </c>
      <c r="G237" s="17" t="s">
        <v>3869</v>
      </c>
      <c r="H237" s="30">
        <v>145</v>
      </c>
      <c r="I237" s="30">
        <v>2627</v>
      </c>
      <c r="J237" s="29">
        <f t="shared" si="14"/>
        <v>5.5196041111534068E-2</v>
      </c>
      <c r="K237" s="30" t="s">
        <v>4003</v>
      </c>
      <c r="L237" s="30"/>
      <c r="M237" s="17" t="str">
        <f t="shared" si="15"/>
        <v>20220726</v>
      </c>
      <c r="N237" s="33" t="str">
        <f t="shared" si="16"/>
        <v>http://m.newspic.kr/view.html?nid=2022072618531425288</v>
      </c>
    </row>
    <row r="238" spans="1:14" hidden="1" x14ac:dyDescent="0.25">
      <c r="A238" s="17" t="s">
        <v>0</v>
      </c>
      <c r="B238" s="18">
        <v>44768</v>
      </c>
      <c r="C238" s="16" t="s">
        <v>539</v>
      </c>
      <c r="D238" s="17" t="s">
        <v>2</v>
      </c>
      <c r="E238" s="17" t="str">
        <f t="shared" si="13"/>
        <v>CA07</v>
      </c>
      <c r="F238" s="17" t="s">
        <v>3</v>
      </c>
      <c r="G238" s="17" t="s">
        <v>540</v>
      </c>
      <c r="H238" s="17">
        <v>1395</v>
      </c>
      <c r="I238" s="17">
        <v>24212</v>
      </c>
      <c r="J238" s="29">
        <f t="shared" si="14"/>
        <v>5.7616058152981993E-2</v>
      </c>
      <c r="K238" s="17">
        <v>10529</v>
      </c>
      <c r="L238" s="17">
        <v>9</v>
      </c>
      <c r="M238" s="17" t="str">
        <f t="shared" si="15"/>
        <v>20220726</v>
      </c>
      <c r="N238" s="33" t="str">
        <f t="shared" si="16"/>
        <v>http://m.newspic.kr/view.html?nid=2022072605504911547</v>
      </c>
    </row>
    <row r="239" spans="1:14" hidden="1" x14ac:dyDescent="0.25">
      <c r="A239" s="17" t="s">
        <v>0</v>
      </c>
      <c r="B239" s="18">
        <v>44768</v>
      </c>
      <c r="C239" s="16" t="s">
        <v>541</v>
      </c>
      <c r="D239" s="17" t="s">
        <v>32</v>
      </c>
      <c r="E239" s="17" t="str">
        <f t="shared" si="13"/>
        <v>CA01</v>
      </c>
      <c r="F239" s="17" t="s">
        <v>33</v>
      </c>
      <c r="G239" s="17" t="s">
        <v>542</v>
      </c>
      <c r="H239" s="17">
        <v>1</v>
      </c>
      <c r="I239" s="17">
        <v>131</v>
      </c>
      <c r="J239" s="29">
        <f t="shared" si="14"/>
        <v>7.6335877862595417E-3</v>
      </c>
      <c r="K239" s="17"/>
      <c r="L239" s="17"/>
      <c r="M239" s="17" t="str">
        <f t="shared" si="15"/>
        <v>20220726</v>
      </c>
      <c r="N239" s="33" t="str">
        <f t="shared" si="16"/>
        <v>http://m.newspic.kr/view.html?nid=2022072611243805076</v>
      </c>
    </row>
    <row r="240" spans="1:14" hidden="1" x14ac:dyDescent="0.25">
      <c r="A240" s="17" t="s">
        <v>0</v>
      </c>
      <c r="B240" s="18">
        <v>44768</v>
      </c>
      <c r="C240" s="16" t="s">
        <v>543</v>
      </c>
      <c r="D240" s="17" t="s">
        <v>62</v>
      </c>
      <c r="E240" s="17" t="str">
        <f t="shared" si="13"/>
        <v>CA05</v>
      </c>
      <c r="F240" s="17" t="s">
        <v>63</v>
      </c>
      <c r="G240" s="17" t="s">
        <v>544</v>
      </c>
      <c r="H240" s="17">
        <v>348</v>
      </c>
      <c r="I240" s="17">
        <v>6113</v>
      </c>
      <c r="J240" s="29">
        <f t="shared" si="14"/>
        <v>5.6927858661868148E-2</v>
      </c>
      <c r="K240" s="17">
        <v>9</v>
      </c>
      <c r="L240" s="17">
        <v>4</v>
      </c>
      <c r="M240" s="17" t="str">
        <f t="shared" si="15"/>
        <v>20220726</v>
      </c>
      <c r="N240" s="33" t="str">
        <f t="shared" si="16"/>
        <v>http://m.newspic.kr/view.html?nid=2022072613300001238</v>
      </c>
    </row>
    <row r="241" spans="1:14" hidden="1" x14ac:dyDescent="0.25">
      <c r="A241" s="17" t="s">
        <v>0</v>
      </c>
      <c r="B241" s="18">
        <v>44768</v>
      </c>
      <c r="C241" s="16" t="s">
        <v>545</v>
      </c>
      <c r="D241" s="17" t="s">
        <v>84</v>
      </c>
      <c r="E241" s="17" t="str">
        <f t="shared" si="13"/>
        <v>CA03</v>
      </c>
      <c r="F241" s="17" t="s">
        <v>85</v>
      </c>
      <c r="G241" s="17" t="s">
        <v>546</v>
      </c>
      <c r="H241" s="17">
        <v>1</v>
      </c>
      <c r="I241" s="17">
        <v>1</v>
      </c>
      <c r="J241" s="29">
        <f t="shared" si="14"/>
        <v>1</v>
      </c>
      <c r="K241" s="17">
        <v>3</v>
      </c>
      <c r="L241" s="17">
        <v>1</v>
      </c>
      <c r="M241" s="17" t="str">
        <f t="shared" si="15"/>
        <v>20220726</v>
      </c>
      <c r="N241" s="33" t="str">
        <f t="shared" si="16"/>
        <v>http://m.newspic.kr/view.html?nid=2022072610512524056</v>
      </c>
    </row>
    <row r="242" spans="1:14" hidden="1" x14ac:dyDescent="0.25">
      <c r="A242" s="17" t="s">
        <v>0</v>
      </c>
      <c r="B242" s="18">
        <v>44768</v>
      </c>
      <c r="C242" s="16" t="s">
        <v>547</v>
      </c>
      <c r="D242" s="17" t="s">
        <v>548</v>
      </c>
      <c r="E242" s="17" t="str">
        <f t="shared" si="13"/>
        <v>CA09</v>
      </c>
      <c r="F242" s="17" t="s">
        <v>549</v>
      </c>
      <c r="G242" s="17" t="s">
        <v>550</v>
      </c>
      <c r="H242" s="17">
        <v>1</v>
      </c>
      <c r="I242" s="17">
        <v>147</v>
      </c>
      <c r="J242" s="29">
        <f t="shared" si="14"/>
        <v>6.8027210884353739E-3</v>
      </c>
      <c r="K242" s="17"/>
      <c r="L242" s="17">
        <v>2</v>
      </c>
      <c r="M242" s="17" t="str">
        <f t="shared" si="15"/>
        <v>20220726</v>
      </c>
      <c r="N242" s="33" t="str">
        <f t="shared" si="16"/>
        <v>http://m.newspic.kr/view.html?nid=2022072614041028050</v>
      </c>
    </row>
    <row r="243" spans="1:14" hidden="1" x14ac:dyDescent="0.25">
      <c r="A243" s="17" t="s">
        <v>0</v>
      </c>
      <c r="B243" s="18">
        <v>44768</v>
      </c>
      <c r="C243" s="16" t="s">
        <v>551</v>
      </c>
      <c r="D243" s="17" t="s">
        <v>12</v>
      </c>
      <c r="E243" s="17" t="str">
        <f t="shared" si="13"/>
        <v>CA03</v>
      </c>
      <c r="F243" s="17" t="s">
        <v>13</v>
      </c>
      <c r="G243" s="17" t="s">
        <v>552</v>
      </c>
      <c r="H243" s="17">
        <v>8</v>
      </c>
      <c r="I243" s="17">
        <v>160</v>
      </c>
      <c r="J243" s="29">
        <f t="shared" si="14"/>
        <v>0.05</v>
      </c>
      <c r="K243" s="17">
        <v>5</v>
      </c>
      <c r="L243" s="17">
        <v>15</v>
      </c>
      <c r="M243" s="17" t="str">
        <f t="shared" si="15"/>
        <v>20220726</v>
      </c>
      <c r="N243" s="33" t="str">
        <f t="shared" si="16"/>
        <v>http://m.newspic.kr/view.html?nid=2022072607081198483</v>
      </c>
    </row>
    <row r="244" spans="1:14" hidden="1" x14ac:dyDescent="0.25">
      <c r="A244" s="17" t="s">
        <v>0</v>
      </c>
      <c r="B244" s="18">
        <v>44768</v>
      </c>
      <c r="C244" s="16" t="s">
        <v>553</v>
      </c>
      <c r="D244" s="17" t="s">
        <v>32</v>
      </c>
      <c r="E244" s="17" t="str">
        <f t="shared" si="13"/>
        <v>CA01</v>
      </c>
      <c r="F244" s="17" t="s">
        <v>33</v>
      </c>
      <c r="G244" s="17" t="s">
        <v>554</v>
      </c>
      <c r="H244" s="17">
        <v>37</v>
      </c>
      <c r="I244" s="17">
        <v>915</v>
      </c>
      <c r="J244" s="29">
        <f t="shared" si="14"/>
        <v>4.0437158469945354E-2</v>
      </c>
      <c r="K244" s="17"/>
      <c r="L244" s="17">
        <v>1</v>
      </c>
      <c r="M244" s="17" t="str">
        <f t="shared" si="15"/>
        <v>20220726</v>
      </c>
      <c r="N244" s="33" t="str">
        <f t="shared" si="16"/>
        <v>http://m.newspic.kr/view.html?nid=2022072613064625321</v>
      </c>
    </row>
    <row r="245" spans="1:14" hidden="1" x14ac:dyDescent="0.25">
      <c r="A245" s="17" t="s">
        <v>0</v>
      </c>
      <c r="B245" s="18">
        <v>44768</v>
      </c>
      <c r="C245" s="16" t="s">
        <v>555</v>
      </c>
      <c r="D245" s="17" t="s">
        <v>235</v>
      </c>
      <c r="E245" s="17" t="str">
        <f t="shared" si="13"/>
        <v>CA03</v>
      </c>
      <c r="F245" s="17" t="s">
        <v>236</v>
      </c>
      <c r="G245" s="17" t="s">
        <v>556</v>
      </c>
      <c r="H245" s="17">
        <v>3</v>
      </c>
      <c r="I245" s="17">
        <v>467</v>
      </c>
      <c r="J245" s="29">
        <f t="shared" si="14"/>
        <v>6.4239828693790149E-3</v>
      </c>
      <c r="K245" s="17">
        <v>1</v>
      </c>
      <c r="L245" s="17">
        <v>5</v>
      </c>
      <c r="M245" s="17" t="str">
        <f t="shared" si="15"/>
        <v>20220726</v>
      </c>
      <c r="N245" s="33" t="str">
        <f t="shared" si="16"/>
        <v>http://m.newspic.kr/view.html?nid=2022072608490026316</v>
      </c>
    </row>
    <row r="246" spans="1:14" hidden="1" x14ac:dyDescent="0.25">
      <c r="A246" s="17" t="s">
        <v>0</v>
      </c>
      <c r="B246" s="18">
        <v>44768</v>
      </c>
      <c r="C246" s="16" t="s">
        <v>557</v>
      </c>
      <c r="D246" s="17" t="s">
        <v>80</v>
      </c>
      <c r="E246" s="17" t="str">
        <f t="shared" si="13"/>
        <v>CA01</v>
      </c>
      <c r="F246" s="17" t="s">
        <v>81</v>
      </c>
      <c r="G246" s="17" t="s">
        <v>558</v>
      </c>
      <c r="H246" s="17">
        <v>4</v>
      </c>
      <c r="I246" s="17">
        <v>68</v>
      </c>
      <c r="J246" s="29">
        <f t="shared" si="14"/>
        <v>5.8823529411764705E-2</v>
      </c>
      <c r="K246" s="17"/>
      <c r="L246" s="17"/>
      <c r="M246" s="17" t="str">
        <f t="shared" si="15"/>
        <v>20220725</v>
      </c>
      <c r="N246" s="33" t="str">
        <f t="shared" si="16"/>
        <v>http://m.newspic.kr/view.html?nid=2022072509381051249</v>
      </c>
    </row>
    <row r="247" spans="1:14" hidden="1" x14ac:dyDescent="0.25">
      <c r="A247" s="17" t="s">
        <v>0</v>
      </c>
      <c r="B247" s="18">
        <v>44768</v>
      </c>
      <c r="C247" s="16" t="s">
        <v>559</v>
      </c>
      <c r="D247" s="17" t="s">
        <v>80</v>
      </c>
      <c r="E247" s="17" t="str">
        <f t="shared" ref="E247:E310" si="17">LEFT(D247,4)</f>
        <v>CA01</v>
      </c>
      <c r="F247" s="17" t="s">
        <v>81</v>
      </c>
      <c r="G247" s="17" t="s">
        <v>560</v>
      </c>
      <c r="H247" s="17">
        <v>1</v>
      </c>
      <c r="I247" s="17">
        <v>95</v>
      </c>
      <c r="J247" s="29">
        <f t="shared" ref="J247:J310" si="18">H247/I247</f>
        <v>1.0526315789473684E-2</v>
      </c>
      <c r="K247" s="17">
        <v>52</v>
      </c>
      <c r="L247" s="17">
        <v>1</v>
      </c>
      <c r="M247" s="17" t="str">
        <f t="shared" ref="M247:M310" si="19">LEFT(C247,8)</f>
        <v>20220725</v>
      </c>
      <c r="N247" s="33" t="str">
        <f t="shared" ref="N247:N310" si="20">HYPERLINK(CONCATENATE("http://m.newspic.kr/view.html?nid=",C247))</f>
        <v>http://m.newspic.kr/view.html?nid=2022072521050941548</v>
      </c>
    </row>
    <row r="248" spans="1:14" hidden="1" x14ac:dyDescent="0.25">
      <c r="A248" s="17" t="s">
        <v>0</v>
      </c>
      <c r="B248" s="18">
        <v>44768</v>
      </c>
      <c r="C248" s="16" t="s">
        <v>963</v>
      </c>
      <c r="D248" s="17" t="s">
        <v>16</v>
      </c>
      <c r="E248" s="17" t="str">
        <f t="shared" si="17"/>
        <v>CA05</v>
      </c>
      <c r="F248" s="17" t="s">
        <v>17</v>
      </c>
      <c r="G248" s="17" t="s">
        <v>964</v>
      </c>
      <c r="H248" s="30">
        <v>16</v>
      </c>
      <c r="I248" s="30">
        <v>305</v>
      </c>
      <c r="J248" s="29">
        <f t="shared" si="18"/>
        <v>5.2459016393442623E-2</v>
      </c>
      <c r="K248" s="30" t="s">
        <v>4003</v>
      </c>
      <c r="L248" s="30">
        <v>2</v>
      </c>
      <c r="M248" s="17" t="str">
        <f t="shared" si="19"/>
        <v>20220726</v>
      </c>
      <c r="N248" s="33" t="str">
        <f t="shared" si="20"/>
        <v>http://m.newspic.kr/view.html?nid=2022072612000005658</v>
      </c>
    </row>
    <row r="249" spans="1:14" hidden="1" x14ac:dyDescent="0.25">
      <c r="A249" s="17" t="s">
        <v>0</v>
      </c>
      <c r="B249" s="18">
        <v>44768</v>
      </c>
      <c r="C249" s="16" t="s">
        <v>561</v>
      </c>
      <c r="D249" s="17" t="s">
        <v>16</v>
      </c>
      <c r="E249" s="17" t="str">
        <f t="shared" si="17"/>
        <v>CA05</v>
      </c>
      <c r="F249" s="17" t="s">
        <v>17</v>
      </c>
      <c r="G249" s="17" t="s">
        <v>562</v>
      </c>
      <c r="H249" s="30">
        <v>15</v>
      </c>
      <c r="I249" s="30">
        <v>297</v>
      </c>
      <c r="J249" s="29">
        <f t="shared" si="18"/>
        <v>5.0505050505050504E-2</v>
      </c>
      <c r="K249" s="30" t="s">
        <v>4003</v>
      </c>
      <c r="L249" s="30"/>
      <c r="M249" s="17" t="str">
        <f t="shared" si="19"/>
        <v>20220726</v>
      </c>
      <c r="N249" s="33" t="str">
        <f t="shared" si="20"/>
        <v>http://m.newspic.kr/view.html?nid=2022072600032995254</v>
      </c>
    </row>
    <row r="250" spans="1:14" hidden="1" x14ac:dyDescent="0.25">
      <c r="A250" s="17" t="s">
        <v>0</v>
      </c>
      <c r="B250" s="18">
        <v>44768</v>
      </c>
      <c r="C250" s="16" t="s">
        <v>565</v>
      </c>
      <c r="D250" s="17" t="s">
        <v>2</v>
      </c>
      <c r="E250" s="17" t="str">
        <f t="shared" si="17"/>
        <v>CA07</v>
      </c>
      <c r="F250" s="17" t="s">
        <v>3</v>
      </c>
      <c r="G250" s="17" t="s">
        <v>566</v>
      </c>
      <c r="H250" s="17">
        <v>1248</v>
      </c>
      <c r="I250" s="17">
        <v>11807</v>
      </c>
      <c r="J250" s="29">
        <f t="shared" si="18"/>
        <v>0.10570000846955196</v>
      </c>
      <c r="K250" s="17">
        <v>7</v>
      </c>
      <c r="L250" s="17">
        <v>3</v>
      </c>
      <c r="M250" s="17" t="str">
        <f t="shared" si="19"/>
        <v>20220726</v>
      </c>
      <c r="N250" s="33" t="str">
        <f t="shared" si="20"/>
        <v>http://m.newspic.kr/view.html?nid=2022072600292743328</v>
      </c>
    </row>
    <row r="251" spans="1:14" hidden="1" x14ac:dyDescent="0.25">
      <c r="A251" s="17" t="s">
        <v>0</v>
      </c>
      <c r="B251" s="18">
        <v>44768</v>
      </c>
      <c r="C251" s="16" t="s">
        <v>567</v>
      </c>
      <c r="D251" s="17" t="s">
        <v>154</v>
      </c>
      <c r="E251" s="17" t="str">
        <f t="shared" si="17"/>
        <v>CA04</v>
      </c>
      <c r="F251" s="17" t="s">
        <v>155</v>
      </c>
      <c r="G251" s="17" t="s">
        <v>568</v>
      </c>
      <c r="H251" s="17">
        <v>4</v>
      </c>
      <c r="I251" s="17">
        <v>77</v>
      </c>
      <c r="J251" s="29">
        <f t="shared" si="18"/>
        <v>5.1948051948051951E-2</v>
      </c>
      <c r="K251" s="17"/>
      <c r="L251" s="17"/>
      <c r="M251" s="17" t="str">
        <f t="shared" si="19"/>
        <v>20220726</v>
      </c>
      <c r="N251" s="33" t="str">
        <f t="shared" si="20"/>
        <v>http://m.newspic.kr/view.html?nid=2022072618460007852</v>
      </c>
    </row>
    <row r="252" spans="1:14" hidden="1" x14ac:dyDescent="0.25">
      <c r="A252" s="17" t="s">
        <v>0</v>
      </c>
      <c r="B252" s="18">
        <v>44768</v>
      </c>
      <c r="C252" s="16" t="s">
        <v>569</v>
      </c>
      <c r="D252" s="17" t="s">
        <v>12</v>
      </c>
      <c r="E252" s="17" t="str">
        <f t="shared" si="17"/>
        <v>CA03</v>
      </c>
      <c r="F252" s="17" t="s">
        <v>13</v>
      </c>
      <c r="G252" s="17" t="s">
        <v>570</v>
      </c>
      <c r="H252" s="17">
        <v>94</v>
      </c>
      <c r="I252" s="17">
        <v>1882</v>
      </c>
      <c r="J252" s="29">
        <f t="shared" si="18"/>
        <v>4.9946865037194477E-2</v>
      </c>
      <c r="K252" s="17">
        <v>256</v>
      </c>
      <c r="L252" s="17">
        <v>8</v>
      </c>
      <c r="M252" s="17" t="str">
        <f t="shared" si="19"/>
        <v>20220725</v>
      </c>
      <c r="N252" s="33" t="str">
        <f t="shared" si="20"/>
        <v>http://m.newspic.kr/view.html?nid=2022072518341218621</v>
      </c>
    </row>
    <row r="253" spans="1:14" hidden="1" x14ac:dyDescent="0.25">
      <c r="A253" s="17" t="s">
        <v>0</v>
      </c>
      <c r="B253" s="18">
        <v>44768</v>
      </c>
      <c r="C253" s="16" t="s">
        <v>571</v>
      </c>
      <c r="D253" s="17" t="s">
        <v>12</v>
      </c>
      <c r="E253" s="17" t="str">
        <f t="shared" si="17"/>
        <v>CA03</v>
      </c>
      <c r="F253" s="17" t="s">
        <v>13</v>
      </c>
      <c r="G253" s="17" t="s">
        <v>572</v>
      </c>
      <c r="H253" s="17">
        <v>15</v>
      </c>
      <c r="I253" s="17">
        <v>247</v>
      </c>
      <c r="J253" s="29">
        <f t="shared" si="18"/>
        <v>6.0728744939271252E-2</v>
      </c>
      <c r="K253" s="17">
        <v>96</v>
      </c>
      <c r="L253" s="17">
        <v>1</v>
      </c>
      <c r="M253" s="17" t="str">
        <f t="shared" si="19"/>
        <v>20220726</v>
      </c>
      <c r="N253" s="33" t="str">
        <f t="shared" si="20"/>
        <v>http://m.newspic.kr/view.html?nid=2022072608391677094</v>
      </c>
    </row>
    <row r="254" spans="1:14" hidden="1" x14ac:dyDescent="0.25">
      <c r="A254" s="17" t="s">
        <v>0</v>
      </c>
      <c r="B254" s="18">
        <v>44768</v>
      </c>
      <c r="C254" s="16" t="s">
        <v>573</v>
      </c>
      <c r="D254" s="17" t="s">
        <v>84</v>
      </c>
      <c r="E254" s="17" t="str">
        <f t="shared" si="17"/>
        <v>CA03</v>
      </c>
      <c r="F254" s="17" t="s">
        <v>85</v>
      </c>
      <c r="G254" s="17" t="s">
        <v>574</v>
      </c>
      <c r="H254" s="17">
        <v>1</v>
      </c>
      <c r="I254" s="17">
        <v>203</v>
      </c>
      <c r="J254" s="29">
        <f t="shared" si="18"/>
        <v>4.9261083743842365E-3</v>
      </c>
      <c r="K254" s="17">
        <v>13</v>
      </c>
      <c r="L254" s="17">
        <v>10</v>
      </c>
      <c r="M254" s="17" t="str">
        <f t="shared" si="19"/>
        <v>20220725</v>
      </c>
      <c r="N254" s="33" t="str">
        <f t="shared" si="20"/>
        <v>http://m.newspic.kr/view.html?nid=2022072521551715751</v>
      </c>
    </row>
    <row r="255" spans="1:14" hidden="1" x14ac:dyDescent="0.25">
      <c r="A255" s="17" t="s">
        <v>0</v>
      </c>
      <c r="B255" s="18">
        <v>44768</v>
      </c>
      <c r="C255" s="16" t="s">
        <v>575</v>
      </c>
      <c r="D255" s="17" t="s">
        <v>235</v>
      </c>
      <c r="E255" s="17" t="str">
        <f t="shared" si="17"/>
        <v>CA03</v>
      </c>
      <c r="F255" s="17" t="s">
        <v>236</v>
      </c>
      <c r="G255" s="17" t="s">
        <v>576</v>
      </c>
      <c r="H255" s="17">
        <v>20</v>
      </c>
      <c r="I255" s="17">
        <v>1605</v>
      </c>
      <c r="J255" s="29">
        <f t="shared" si="18"/>
        <v>1.2461059190031152E-2</v>
      </c>
      <c r="K255" s="17">
        <v>8</v>
      </c>
      <c r="L255" s="17">
        <v>13</v>
      </c>
      <c r="M255" s="17" t="str">
        <f t="shared" si="19"/>
        <v>20220726</v>
      </c>
      <c r="N255" s="33" t="str">
        <f t="shared" si="20"/>
        <v>http://m.newspic.kr/view.html?nid=2022072609165741107</v>
      </c>
    </row>
    <row r="256" spans="1:14" hidden="1" x14ac:dyDescent="0.25">
      <c r="A256" s="17" t="s">
        <v>0</v>
      </c>
      <c r="B256" s="18">
        <v>44768</v>
      </c>
      <c r="C256" s="16" t="s">
        <v>577</v>
      </c>
      <c r="D256" s="17" t="s">
        <v>2</v>
      </c>
      <c r="E256" s="17" t="str">
        <f t="shared" si="17"/>
        <v>CA07</v>
      </c>
      <c r="F256" s="17" t="s">
        <v>3</v>
      </c>
      <c r="G256" s="17" t="s">
        <v>578</v>
      </c>
      <c r="H256" s="17">
        <v>3</v>
      </c>
      <c r="I256" s="17">
        <v>68</v>
      </c>
      <c r="J256" s="29">
        <f t="shared" si="18"/>
        <v>4.4117647058823532E-2</v>
      </c>
      <c r="K256" s="17">
        <v>17</v>
      </c>
      <c r="L256" s="17"/>
      <c r="M256" s="17" t="str">
        <f t="shared" si="19"/>
        <v>20220724</v>
      </c>
      <c r="N256" s="33" t="str">
        <f t="shared" si="20"/>
        <v>http://m.newspic.kr/view.html?nid=2022072400052233321</v>
      </c>
    </row>
    <row r="257" spans="1:14" hidden="1" x14ac:dyDescent="0.25">
      <c r="A257" s="17" t="s">
        <v>0</v>
      </c>
      <c r="B257" s="18">
        <v>44768</v>
      </c>
      <c r="C257" s="16" t="s">
        <v>579</v>
      </c>
      <c r="D257" s="17" t="s">
        <v>92</v>
      </c>
      <c r="E257" s="17" t="str">
        <f t="shared" si="17"/>
        <v>CA07</v>
      </c>
      <c r="F257" s="17" t="s">
        <v>93</v>
      </c>
      <c r="G257" s="17" t="s">
        <v>580</v>
      </c>
      <c r="H257" s="17">
        <v>1</v>
      </c>
      <c r="I257" s="17">
        <v>4</v>
      </c>
      <c r="J257" s="29">
        <f t="shared" si="18"/>
        <v>0.25</v>
      </c>
      <c r="K257" s="17"/>
      <c r="L257" s="17"/>
      <c r="M257" s="17" t="str">
        <f t="shared" si="19"/>
        <v>20220719</v>
      </c>
      <c r="N257" s="33" t="str">
        <f t="shared" si="20"/>
        <v>http://m.newspic.kr/view.html?nid=2022071900010104662</v>
      </c>
    </row>
    <row r="258" spans="1:14" hidden="1" x14ac:dyDescent="0.25">
      <c r="A258" s="17" t="s">
        <v>0</v>
      </c>
      <c r="B258" s="18">
        <v>44768</v>
      </c>
      <c r="C258" s="16" t="s">
        <v>581</v>
      </c>
      <c r="D258" s="17" t="s">
        <v>80</v>
      </c>
      <c r="E258" s="17" t="str">
        <f t="shared" si="17"/>
        <v>CA01</v>
      </c>
      <c r="F258" s="17" t="s">
        <v>81</v>
      </c>
      <c r="G258" s="17" t="s">
        <v>582</v>
      </c>
      <c r="H258" s="17">
        <v>2</v>
      </c>
      <c r="I258" s="17">
        <v>378</v>
      </c>
      <c r="J258" s="29">
        <f t="shared" si="18"/>
        <v>5.2910052910052907E-3</v>
      </c>
      <c r="K258" s="17"/>
      <c r="L258" s="17"/>
      <c r="M258" s="17" t="str">
        <f t="shared" si="19"/>
        <v>20220725</v>
      </c>
      <c r="N258" s="33" t="str">
        <f t="shared" si="20"/>
        <v>http://m.newspic.kr/view.html?nid=2022072520172045032</v>
      </c>
    </row>
    <row r="259" spans="1:14" hidden="1" x14ac:dyDescent="0.25">
      <c r="A259" s="17" t="s">
        <v>0</v>
      </c>
      <c r="B259" s="18">
        <v>44768</v>
      </c>
      <c r="C259" s="16" t="s">
        <v>583</v>
      </c>
      <c r="D259" s="17" t="s">
        <v>12</v>
      </c>
      <c r="E259" s="17" t="str">
        <f t="shared" si="17"/>
        <v>CA03</v>
      </c>
      <c r="F259" s="17" t="s">
        <v>13</v>
      </c>
      <c r="G259" s="17" t="s">
        <v>584</v>
      </c>
      <c r="H259" s="17">
        <v>4</v>
      </c>
      <c r="I259" s="17">
        <v>428</v>
      </c>
      <c r="J259" s="29">
        <f t="shared" si="18"/>
        <v>9.3457943925233638E-3</v>
      </c>
      <c r="K259" s="17">
        <v>33</v>
      </c>
      <c r="L259" s="17"/>
      <c r="M259" s="17" t="str">
        <f t="shared" si="19"/>
        <v>20220725</v>
      </c>
      <c r="N259" s="33" t="str">
        <f t="shared" si="20"/>
        <v>http://m.newspic.kr/view.html?nid=2022072516520061684</v>
      </c>
    </row>
    <row r="260" spans="1:14" hidden="1" x14ac:dyDescent="0.25">
      <c r="A260" s="17" t="s">
        <v>0</v>
      </c>
      <c r="B260" s="18">
        <v>44768</v>
      </c>
      <c r="C260" s="16" t="s">
        <v>585</v>
      </c>
      <c r="D260" s="17" t="s">
        <v>26</v>
      </c>
      <c r="E260" s="17" t="str">
        <f t="shared" si="17"/>
        <v>CA05</v>
      </c>
      <c r="F260" s="17" t="s">
        <v>27</v>
      </c>
      <c r="G260" s="17" t="s">
        <v>586</v>
      </c>
      <c r="H260" s="17">
        <v>4540</v>
      </c>
      <c r="I260" s="17">
        <v>46898</v>
      </c>
      <c r="J260" s="29">
        <f t="shared" si="18"/>
        <v>9.6805833937481336E-2</v>
      </c>
      <c r="K260" s="17">
        <v>1127</v>
      </c>
      <c r="L260" s="17"/>
      <c r="M260" s="17" t="str">
        <f t="shared" si="19"/>
        <v>20220725</v>
      </c>
      <c r="N260" s="33" t="str">
        <f t="shared" si="20"/>
        <v>http://m.newspic.kr/view.html?nid=2022072516534448375</v>
      </c>
    </row>
    <row r="261" spans="1:14" hidden="1" x14ac:dyDescent="0.25">
      <c r="A261" s="17" t="s">
        <v>0</v>
      </c>
      <c r="B261" s="18">
        <v>44768</v>
      </c>
      <c r="C261" s="16" t="s">
        <v>587</v>
      </c>
      <c r="D261" s="17" t="s">
        <v>130</v>
      </c>
      <c r="E261" s="17" t="str">
        <f t="shared" si="17"/>
        <v>CA06</v>
      </c>
      <c r="F261" s="17" t="s">
        <v>131</v>
      </c>
      <c r="G261" s="17" t="s">
        <v>588</v>
      </c>
      <c r="H261" s="17">
        <v>2</v>
      </c>
      <c r="I261" s="17">
        <v>40</v>
      </c>
      <c r="J261" s="29">
        <f t="shared" si="18"/>
        <v>0.05</v>
      </c>
      <c r="K261" s="17"/>
      <c r="L261" s="17"/>
      <c r="M261" s="17" t="str">
        <f t="shared" si="19"/>
        <v>20220725</v>
      </c>
      <c r="N261" s="33" t="str">
        <f t="shared" si="20"/>
        <v>http://m.newspic.kr/view.html?nid=2022072518001314157</v>
      </c>
    </row>
    <row r="262" spans="1:14" hidden="1" x14ac:dyDescent="0.25">
      <c r="A262" s="17" t="s">
        <v>0</v>
      </c>
      <c r="B262" s="18">
        <v>44768</v>
      </c>
      <c r="C262" s="16" t="s">
        <v>3896</v>
      </c>
      <c r="D262" s="17" t="s">
        <v>16</v>
      </c>
      <c r="E262" s="17" t="str">
        <f t="shared" si="17"/>
        <v>CA05</v>
      </c>
      <c r="F262" s="17" t="s">
        <v>17</v>
      </c>
      <c r="G262" s="17" t="s">
        <v>3897</v>
      </c>
      <c r="H262" s="30">
        <v>280</v>
      </c>
      <c r="I262" s="30">
        <v>5573</v>
      </c>
      <c r="J262" s="29">
        <f t="shared" si="18"/>
        <v>5.0242239368383276E-2</v>
      </c>
      <c r="K262" s="30" t="s">
        <v>4003</v>
      </c>
      <c r="L262" s="30"/>
      <c r="M262" s="17" t="str">
        <f t="shared" si="19"/>
        <v>20220726</v>
      </c>
      <c r="N262" s="33" t="str">
        <f t="shared" si="20"/>
        <v>http://m.newspic.kr/view.html?nid=2022072613500417024</v>
      </c>
    </row>
    <row r="263" spans="1:14" hidden="1" x14ac:dyDescent="0.25">
      <c r="A263" s="17" t="s">
        <v>0</v>
      </c>
      <c r="B263" s="18">
        <v>44768</v>
      </c>
      <c r="C263" s="16" t="s">
        <v>591</v>
      </c>
      <c r="D263" s="17" t="s">
        <v>2</v>
      </c>
      <c r="E263" s="17" t="str">
        <f t="shared" si="17"/>
        <v>CA07</v>
      </c>
      <c r="F263" s="17" t="s">
        <v>3</v>
      </c>
      <c r="G263" s="17" t="s">
        <v>592</v>
      </c>
      <c r="H263" s="17">
        <v>61</v>
      </c>
      <c r="I263" s="17">
        <v>5389</v>
      </c>
      <c r="J263" s="29">
        <f t="shared" si="18"/>
        <v>1.131935424011876E-2</v>
      </c>
      <c r="K263" s="17">
        <v>2</v>
      </c>
      <c r="L263" s="17">
        <v>4</v>
      </c>
      <c r="M263" s="17" t="str">
        <f t="shared" si="19"/>
        <v>20220726</v>
      </c>
      <c r="N263" s="33" t="str">
        <f t="shared" si="20"/>
        <v>http://m.newspic.kr/view.html?nid=2022072600074680306</v>
      </c>
    </row>
    <row r="264" spans="1:14" hidden="1" x14ac:dyDescent="0.25">
      <c r="A264" s="17" t="s">
        <v>0</v>
      </c>
      <c r="B264" s="18">
        <v>44768</v>
      </c>
      <c r="C264" s="16" t="s">
        <v>593</v>
      </c>
      <c r="D264" s="17" t="s">
        <v>110</v>
      </c>
      <c r="E264" s="17" t="str">
        <f t="shared" si="17"/>
        <v>CA01</v>
      </c>
      <c r="F264" s="17" t="s">
        <v>111</v>
      </c>
      <c r="G264" s="17" t="s">
        <v>594</v>
      </c>
      <c r="H264" s="17">
        <v>91</v>
      </c>
      <c r="I264" s="17">
        <v>1643</v>
      </c>
      <c r="J264" s="29">
        <f t="shared" si="18"/>
        <v>5.5386488131466828E-2</v>
      </c>
      <c r="K264" s="17">
        <v>245</v>
      </c>
      <c r="L264" s="17">
        <v>15</v>
      </c>
      <c r="M264" s="17" t="str">
        <f t="shared" si="19"/>
        <v>20220726</v>
      </c>
      <c r="N264" s="33" t="str">
        <f t="shared" si="20"/>
        <v>http://m.newspic.kr/view.html?nid=2022072608240180548</v>
      </c>
    </row>
    <row r="265" spans="1:14" hidden="1" x14ac:dyDescent="0.25">
      <c r="A265" s="17" t="s">
        <v>0</v>
      </c>
      <c r="B265" s="18">
        <v>44768</v>
      </c>
      <c r="C265" s="16" t="s">
        <v>595</v>
      </c>
      <c r="D265" s="17" t="s">
        <v>32</v>
      </c>
      <c r="E265" s="17" t="str">
        <f t="shared" si="17"/>
        <v>CA01</v>
      </c>
      <c r="F265" s="17" t="s">
        <v>33</v>
      </c>
      <c r="G265" s="17" t="s">
        <v>596</v>
      </c>
      <c r="H265" s="17">
        <v>35</v>
      </c>
      <c r="I265" s="17">
        <v>1437</v>
      </c>
      <c r="J265" s="29">
        <f t="shared" si="18"/>
        <v>2.4356297842727904E-2</v>
      </c>
      <c r="K265" s="17">
        <v>298</v>
      </c>
      <c r="L265" s="17">
        <v>2</v>
      </c>
      <c r="M265" s="17" t="str">
        <f t="shared" si="19"/>
        <v>20220726</v>
      </c>
      <c r="N265" s="33" t="str">
        <f t="shared" si="20"/>
        <v>http://m.newspic.kr/view.html?nid=2022072611283957930</v>
      </c>
    </row>
    <row r="266" spans="1:14" hidden="1" x14ac:dyDescent="0.25">
      <c r="A266" s="17" t="s">
        <v>0</v>
      </c>
      <c r="B266" s="18">
        <v>44768</v>
      </c>
      <c r="C266" s="16" t="s">
        <v>3083</v>
      </c>
      <c r="D266" s="17" t="s">
        <v>16</v>
      </c>
      <c r="E266" s="17" t="str">
        <f t="shared" si="17"/>
        <v>CA05</v>
      </c>
      <c r="F266" s="17" t="s">
        <v>17</v>
      </c>
      <c r="G266" s="17" t="s">
        <v>3084</v>
      </c>
      <c r="H266" s="30">
        <v>88</v>
      </c>
      <c r="I266" s="30">
        <v>1755</v>
      </c>
      <c r="J266" s="29">
        <f t="shared" si="18"/>
        <v>5.014245014245014E-2</v>
      </c>
      <c r="K266" s="30" t="s">
        <v>4003</v>
      </c>
      <c r="L266" s="30"/>
      <c r="M266" s="17" t="str">
        <f t="shared" si="19"/>
        <v>20220726</v>
      </c>
      <c r="N266" s="33" t="str">
        <f t="shared" si="20"/>
        <v>http://m.newspic.kr/view.html?nid=2022072607200205418</v>
      </c>
    </row>
    <row r="267" spans="1:14" hidden="1" x14ac:dyDescent="0.25">
      <c r="A267" s="17" t="s">
        <v>0</v>
      </c>
      <c r="B267" s="18">
        <v>44768</v>
      </c>
      <c r="C267" s="16" t="s">
        <v>1969</v>
      </c>
      <c r="D267" s="17" t="s">
        <v>16</v>
      </c>
      <c r="E267" s="17" t="str">
        <f t="shared" si="17"/>
        <v>CA05</v>
      </c>
      <c r="F267" s="17" t="s">
        <v>17</v>
      </c>
      <c r="G267" s="17" t="s">
        <v>1970</v>
      </c>
      <c r="H267" s="30">
        <v>624</v>
      </c>
      <c r="I267" s="30">
        <v>12563</v>
      </c>
      <c r="J267" s="29">
        <f t="shared" si="18"/>
        <v>4.9669664888959644E-2</v>
      </c>
      <c r="K267" s="30" t="s">
        <v>4003</v>
      </c>
      <c r="L267" s="30"/>
      <c r="M267" s="17" t="str">
        <f t="shared" si="19"/>
        <v>20220726</v>
      </c>
      <c r="N267" s="33" t="str">
        <f t="shared" si="20"/>
        <v>http://m.newspic.kr/view.html?nid=2022072602353418860</v>
      </c>
    </row>
    <row r="268" spans="1:14" hidden="1" x14ac:dyDescent="0.25">
      <c r="A268" s="17" t="s">
        <v>0</v>
      </c>
      <c r="B268" s="18">
        <v>44768</v>
      </c>
      <c r="C268" s="16" t="s">
        <v>601</v>
      </c>
      <c r="D268" s="17" t="s">
        <v>136</v>
      </c>
      <c r="E268" s="17" t="str">
        <f t="shared" si="17"/>
        <v>CA03</v>
      </c>
      <c r="F268" s="17" t="s">
        <v>137</v>
      </c>
      <c r="G268" s="17" t="s">
        <v>602</v>
      </c>
      <c r="H268" s="17">
        <v>2</v>
      </c>
      <c r="I268" s="17">
        <v>38</v>
      </c>
      <c r="J268" s="29">
        <f t="shared" si="18"/>
        <v>5.2631578947368418E-2</v>
      </c>
      <c r="K268" s="17"/>
      <c r="L268" s="17"/>
      <c r="M268" s="17" t="str">
        <f t="shared" si="19"/>
        <v>20220726</v>
      </c>
      <c r="N268" s="33" t="str">
        <f t="shared" si="20"/>
        <v>http://m.newspic.kr/view.html?nid=2022072616022913547</v>
      </c>
    </row>
    <row r="269" spans="1:14" hidden="1" x14ac:dyDescent="0.25">
      <c r="A269" s="17" t="s">
        <v>0</v>
      </c>
      <c r="B269" s="18">
        <v>44768</v>
      </c>
      <c r="C269" s="16" t="s">
        <v>1881</v>
      </c>
      <c r="D269" s="17" t="s">
        <v>16</v>
      </c>
      <c r="E269" s="17" t="str">
        <f t="shared" si="17"/>
        <v>CA05</v>
      </c>
      <c r="F269" s="17" t="s">
        <v>17</v>
      </c>
      <c r="G269" s="17" t="s">
        <v>1882</v>
      </c>
      <c r="H269" s="17">
        <v>4</v>
      </c>
      <c r="I269" s="17">
        <v>40</v>
      </c>
      <c r="J269" s="29">
        <f t="shared" si="18"/>
        <v>0.1</v>
      </c>
      <c r="K269" s="17"/>
      <c r="L269" s="17"/>
      <c r="M269" s="17" t="str">
        <f t="shared" si="19"/>
        <v>20220725</v>
      </c>
      <c r="N269" s="33" t="str">
        <f t="shared" si="20"/>
        <v>http://m.newspic.kr/view.html?nid=2022072514222627279</v>
      </c>
    </row>
    <row r="270" spans="1:14" hidden="1" x14ac:dyDescent="0.25">
      <c r="A270" s="17" t="s">
        <v>0</v>
      </c>
      <c r="B270" s="18">
        <v>44768</v>
      </c>
      <c r="C270" s="16" t="s">
        <v>605</v>
      </c>
      <c r="D270" s="17" t="s">
        <v>8</v>
      </c>
      <c r="E270" s="17" t="str">
        <f t="shared" si="17"/>
        <v>CA04</v>
      </c>
      <c r="F270" s="17" t="s">
        <v>9</v>
      </c>
      <c r="G270" s="17" t="s">
        <v>606</v>
      </c>
      <c r="H270" s="17">
        <v>4</v>
      </c>
      <c r="I270" s="17">
        <v>80</v>
      </c>
      <c r="J270" s="29">
        <f t="shared" si="18"/>
        <v>0.05</v>
      </c>
      <c r="K270" s="17"/>
      <c r="L270" s="17">
        <v>1</v>
      </c>
      <c r="M270" s="17" t="str">
        <f t="shared" si="19"/>
        <v>20220725</v>
      </c>
      <c r="N270" s="33" t="str">
        <f t="shared" si="20"/>
        <v>http://m.newspic.kr/view.html?nid=2022072515194411862</v>
      </c>
    </row>
    <row r="271" spans="1:14" hidden="1" x14ac:dyDescent="0.25">
      <c r="A271" s="17" t="s">
        <v>0</v>
      </c>
      <c r="B271" s="18">
        <v>44768</v>
      </c>
      <c r="C271" s="16" t="s">
        <v>3549</v>
      </c>
      <c r="D271" s="17" t="s">
        <v>16</v>
      </c>
      <c r="E271" s="17" t="str">
        <f t="shared" si="17"/>
        <v>CA05</v>
      </c>
      <c r="F271" s="17" t="s">
        <v>17</v>
      </c>
      <c r="G271" s="17" t="s">
        <v>3550</v>
      </c>
      <c r="H271" s="17">
        <v>1</v>
      </c>
      <c r="I271" s="17">
        <v>10</v>
      </c>
      <c r="J271" s="29">
        <f t="shared" si="18"/>
        <v>0.1</v>
      </c>
      <c r="K271" s="17"/>
      <c r="L271" s="17"/>
      <c r="M271" s="17" t="str">
        <f t="shared" si="19"/>
        <v>20220725</v>
      </c>
      <c r="N271" s="33" t="str">
        <f t="shared" si="20"/>
        <v>http://m.newspic.kr/view.html?nid=2022072514181530734</v>
      </c>
    </row>
    <row r="272" spans="1:14" hidden="1" x14ac:dyDescent="0.25">
      <c r="A272" s="17" t="s">
        <v>0</v>
      </c>
      <c r="B272" s="18">
        <v>44768</v>
      </c>
      <c r="C272" s="16" t="s">
        <v>609</v>
      </c>
      <c r="D272" s="17" t="s">
        <v>235</v>
      </c>
      <c r="E272" s="17" t="str">
        <f t="shared" si="17"/>
        <v>CA03</v>
      </c>
      <c r="F272" s="17" t="s">
        <v>236</v>
      </c>
      <c r="G272" s="17" t="s">
        <v>610</v>
      </c>
      <c r="H272" s="17">
        <v>1</v>
      </c>
      <c r="I272" s="17">
        <v>14</v>
      </c>
      <c r="J272" s="29">
        <f t="shared" si="18"/>
        <v>7.1428571428571425E-2</v>
      </c>
      <c r="K272" s="17">
        <v>2</v>
      </c>
      <c r="L272" s="17">
        <v>1</v>
      </c>
      <c r="M272" s="17" t="str">
        <f t="shared" si="19"/>
        <v>20220726</v>
      </c>
      <c r="N272" s="33" t="str">
        <f t="shared" si="20"/>
        <v>http://m.newspic.kr/view.html?nid=2022072608190144423</v>
      </c>
    </row>
    <row r="273" spans="1:14" hidden="1" x14ac:dyDescent="0.25">
      <c r="A273" s="17" t="s">
        <v>0</v>
      </c>
      <c r="B273" s="18">
        <v>44768</v>
      </c>
      <c r="C273" s="16" t="s">
        <v>611</v>
      </c>
      <c r="D273" s="17" t="s">
        <v>12</v>
      </c>
      <c r="E273" s="17" t="str">
        <f t="shared" si="17"/>
        <v>CA03</v>
      </c>
      <c r="F273" s="17" t="s">
        <v>13</v>
      </c>
      <c r="G273" s="17" t="s">
        <v>612</v>
      </c>
      <c r="H273" s="17">
        <v>82</v>
      </c>
      <c r="I273" s="17">
        <v>1751</v>
      </c>
      <c r="J273" s="29">
        <f t="shared" si="18"/>
        <v>4.6830382638492291E-2</v>
      </c>
      <c r="K273" s="17"/>
      <c r="L273" s="17"/>
      <c r="M273" s="17" t="str">
        <f t="shared" si="19"/>
        <v>20220725</v>
      </c>
      <c r="N273" s="33" t="str">
        <f t="shared" si="20"/>
        <v>http://m.newspic.kr/view.html?nid=2022072515213372370</v>
      </c>
    </row>
    <row r="274" spans="1:14" hidden="1" x14ac:dyDescent="0.25">
      <c r="A274" s="17" t="s">
        <v>0</v>
      </c>
      <c r="B274" s="18">
        <v>44768</v>
      </c>
      <c r="C274" s="16" t="s">
        <v>3665</v>
      </c>
      <c r="D274" s="17" t="s">
        <v>16</v>
      </c>
      <c r="E274" s="17" t="str">
        <f t="shared" si="17"/>
        <v>CA05</v>
      </c>
      <c r="F274" s="17" t="s">
        <v>17</v>
      </c>
      <c r="G274" s="17" t="s">
        <v>3666</v>
      </c>
      <c r="H274" s="17">
        <v>1</v>
      </c>
      <c r="I274" s="17">
        <v>10</v>
      </c>
      <c r="J274" s="29">
        <f t="shared" si="18"/>
        <v>0.1</v>
      </c>
      <c r="K274" s="17">
        <v>5</v>
      </c>
      <c r="L274" s="17"/>
      <c r="M274" s="17" t="str">
        <f t="shared" si="19"/>
        <v>20220724</v>
      </c>
      <c r="N274" s="33" t="str">
        <f t="shared" si="20"/>
        <v>http://m.newspic.kr/view.html?nid=2022072414350153201</v>
      </c>
    </row>
    <row r="275" spans="1:14" hidden="1" x14ac:dyDescent="0.25">
      <c r="A275" s="17" t="s">
        <v>0</v>
      </c>
      <c r="B275" s="18">
        <v>44768</v>
      </c>
      <c r="C275" s="16" t="s">
        <v>615</v>
      </c>
      <c r="D275" s="17" t="s">
        <v>616</v>
      </c>
      <c r="E275" s="17" t="str">
        <f t="shared" si="17"/>
        <v>CA06</v>
      </c>
      <c r="F275" s="17" t="s">
        <v>617</v>
      </c>
      <c r="G275" s="17" t="s">
        <v>618</v>
      </c>
      <c r="H275" s="17">
        <v>1</v>
      </c>
      <c r="I275" s="17">
        <v>10</v>
      </c>
      <c r="J275" s="29">
        <f t="shared" si="18"/>
        <v>0.1</v>
      </c>
      <c r="K275" s="17">
        <v>406</v>
      </c>
      <c r="L275" s="17">
        <v>6</v>
      </c>
      <c r="M275" s="17" t="str">
        <f t="shared" si="19"/>
        <v>20220726</v>
      </c>
      <c r="N275" s="33" t="str">
        <f t="shared" si="20"/>
        <v>http://m.newspic.kr/view.html?nid=2022072611130874857</v>
      </c>
    </row>
    <row r="276" spans="1:14" hidden="1" x14ac:dyDescent="0.25">
      <c r="A276" s="17" t="s">
        <v>0</v>
      </c>
      <c r="B276" s="18">
        <v>44768</v>
      </c>
      <c r="C276" s="16" t="s">
        <v>619</v>
      </c>
      <c r="D276" s="17" t="s">
        <v>92</v>
      </c>
      <c r="E276" s="17" t="str">
        <f t="shared" si="17"/>
        <v>CA07</v>
      </c>
      <c r="F276" s="17" t="s">
        <v>93</v>
      </c>
      <c r="G276" s="17" t="s">
        <v>620</v>
      </c>
      <c r="H276" s="17">
        <v>1</v>
      </c>
      <c r="I276" s="17">
        <v>6</v>
      </c>
      <c r="J276" s="29">
        <f t="shared" si="18"/>
        <v>0.16666666666666666</v>
      </c>
      <c r="K276" s="17">
        <v>3</v>
      </c>
      <c r="L276" s="17"/>
      <c r="M276" s="17" t="str">
        <f t="shared" si="19"/>
        <v>20220711</v>
      </c>
      <c r="N276" s="33" t="str">
        <f t="shared" si="20"/>
        <v>http://m.newspic.kr/view.html?nid=2022071101155534062</v>
      </c>
    </row>
    <row r="277" spans="1:14" hidden="1" x14ac:dyDescent="0.25">
      <c r="A277" s="17" t="s">
        <v>0</v>
      </c>
      <c r="B277" s="18">
        <v>44768</v>
      </c>
      <c r="C277" s="16" t="s">
        <v>621</v>
      </c>
      <c r="D277" s="17" t="s">
        <v>44</v>
      </c>
      <c r="E277" s="17" t="str">
        <f t="shared" si="17"/>
        <v>CA03</v>
      </c>
      <c r="F277" s="17" t="s">
        <v>45</v>
      </c>
      <c r="G277" s="17" t="s">
        <v>622</v>
      </c>
      <c r="H277" s="17">
        <v>8</v>
      </c>
      <c r="I277" s="17">
        <v>255</v>
      </c>
      <c r="J277" s="29">
        <f t="shared" si="18"/>
        <v>3.1372549019607843E-2</v>
      </c>
      <c r="K277" s="17">
        <v>22</v>
      </c>
      <c r="L277" s="17">
        <v>22</v>
      </c>
      <c r="M277" s="17" t="str">
        <f t="shared" si="19"/>
        <v>20220725</v>
      </c>
      <c r="N277" s="33" t="str">
        <f t="shared" si="20"/>
        <v>http://m.newspic.kr/view.html?nid=2022072515265952371</v>
      </c>
    </row>
    <row r="278" spans="1:14" hidden="1" x14ac:dyDescent="0.25">
      <c r="A278" s="17" t="s">
        <v>0</v>
      </c>
      <c r="B278" s="18">
        <v>44768</v>
      </c>
      <c r="C278" s="16" t="s">
        <v>623</v>
      </c>
      <c r="D278" s="17" t="s">
        <v>104</v>
      </c>
      <c r="E278" s="17" t="str">
        <f t="shared" si="17"/>
        <v>CA04</v>
      </c>
      <c r="F278" s="17" t="s">
        <v>105</v>
      </c>
      <c r="G278" s="17" t="s">
        <v>624</v>
      </c>
      <c r="H278" s="17">
        <v>1</v>
      </c>
      <c r="I278" s="17">
        <v>3</v>
      </c>
      <c r="J278" s="29">
        <f t="shared" si="18"/>
        <v>0.33333333333333331</v>
      </c>
      <c r="K278" s="17">
        <v>77</v>
      </c>
      <c r="L278" s="17">
        <v>2</v>
      </c>
      <c r="M278" s="17" t="str">
        <f t="shared" si="19"/>
        <v>20220726</v>
      </c>
      <c r="N278" s="33" t="str">
        <f t="shared" si="20"/>
        <v>http://m.newspic.kr/view.html?nid=2022072607590083230</v>
      </c>
    </row>
    <row r="279" spans="1:14" hidden="1" x14ac:dyDescent="0.25">
      <c r="A279" s="17" t="s">
        <v>0</v>
      </c>
      <c r="B279" s="18">
        <v>44768</v>
      </c>
      <c r="C279" s="16" t="s">
        <v>625</v>
      </c>
      <c r="D279" s="17" t="s">
        <v>12</v>
      </c>
      <c r="E279" s="17" t="str">
        <f t="shared" si="17"/>
        <v>CA03</v>
      </c>
      <c r="F279" s="17" t="s">
        <v>13</v>
      </c>
      <c r="G279" s="17" t="s">
        <v>626</v>
      </c>
      <c r="H279" s="17">
        <v>4</v>
      </c>
      <c r="I279" s="17">
        <v>40</v>
      </c>
      <c r="J279" s="29">
        <f t="shared" si="18"/>
        <v>0.1</v>
      </c>
      <c r="K279" s="17">
        <v>20</v>
      </c>
      <c r="L279" s="17"/>
      <c r="M279" s="17" t="str">
        <f t="shared" si="19"/>
        <v>20220725</v>
      </c>
      <c r="N279" s="33" t="str">
        <f t="shared" si="20"/>
        <v>http://m.newspic.kr/view.html?nid=2022072511235706050</v>
      </c>
    </row>
    <row r="280" spans="1:14" hidden="1" x14ac:dyDescent="0.25">
      <c r="A280" s="17" t="s">
        <v>0</v>
      </c>
      <c r="B280" s="18">
        <v>44768</v>
      </c>
      <c r="C280" s="16" t="s">
        <v>627</v>
      </c>
      <c r="D280" s="17" t="s">
        <v>208</v>
      </c>
      <c r="E280" s="17" t="str">
        <f t="shared" si="17"/>
        <v>CA01</v>
      </c>
      <c r="F280" s="17" t="s">
        <v>209</v>
      </c>
      <c r="G280" s="17" t="s">
        <v>628</v>
      </c>
      <c r="H280" s="17">
        <v>6</v>
      </c>
      <c r="I280" s="17">
        <v>138</v>
      </c>
      <c r="J280" s="29">
        <f t="shared" si="18"/>
        <v>4.3478260869565216E-2</v>
      </c>
      <c r="K280" s="17"/>
      <c r="L280" s="17">
        <v>1</v>
      </c>
      <c r="M280" s="17" t="str">
        <f t="shared" si="19"/>
        <v>20220726</v>
      </c>
      <c r="N280" s="33" t="str">
        <f t="shared" si="20"/>
        <v>http://m.newspic.kr/view.html?nid=2022072611111521414</v>
      </c>
    </row>
    <row r="281" spans="1:14" hidden="1" x14ac:dyDescent="0.25">
      <c r="A281" s="17" t="s">
        <v>0</v>
      </c>
      <c r="B281" s="18">
        <v>44768</v>
      </c>
      <c r="C281" s="16" t="s">
        <v>335</v>
      </c>
      <c r="D281" s="17" t="s">
        <v>16</v>
      </c>
      <c r="E281" s="17" t="str">
        <f t="shared" si="17"/>
        <v>CA05</v>
      </c>
      <c r="F281" s="17" t="s">
        <v>17</v>
      </c>
      <c r="G281" s="17" t="s">
        <v>336</v>
      </c>
      <c r="H281" s="30">
        <v>714</v>
      </c>
      <c r="I281" s="30">
        <v>14662</v>
      </c>
      <c r="J281" s="29">
        <f t="shared" si="18"/>
        <v>4.869731278133952E-2</v>
      </c>
      <c r="K281" s="30" t="s">
        <v>4003</v>
      </c>
      <c r="L281" s="30">
        <v>3</v>
      </c>
      <c r="M281" s="17" t="str">
        <f t="shared" si="19"/>
        <v>20220726</v>
      </c>
      <c r="N281" s="33" t="str">
        <f t="shared" si="20"/>
        <v>http://m.newspic.kr/view.html?nid=2022072620320708778</v>
      </c>
    </row>
    <row r="282" spans="1:14" hidden="1" x14ac:dyDescent="0.25">
      <c r="A282" s="17" t="s">
        <v>0</v>
      </c>
      <c r="B282" s="18">
        <v>44768</v>
      </c>
      <c r="C282" s="16" t="s">
        <v>631</v>
      </c>
      <c r="D282" s="17" t="s">
        <v>2</v>
      </c>
      <c r="E282" s="17" t="str">
        <f t="shared" si="17"/>
        <v>CA07</v>
      </c>
      <c r="F282" s="17" t="s">
        <v>3</v>
      </c>
      <c r="G282" s="17" t="s">
        <v>632</v>
      </c>
      <c r="H282" s="17">
        <v>71</v>
      </c>
      <c r="I282" s="17">
        <v>1070</v>
      </c>
      <c r="J282" s="29">
        <f t="shared" si="18"/>
        <v>6.6355140186915892E-2</v>
      </c>
      <c r="K282" s="17"/>
      <c r="L282" s="17">
        <v>1</v>
      </c>
      <c r="M282" s="17" t="str">
        <f t="shared" si="19"/>
        <v>20220725</v>
      </c>
      <c r="N282" s="33" t="str">
        <f t="shared" si="20"/>
        <v>http://m.newspic.kr/view.html?nid=2022072517403839632</v>
      </c>
    </row>
    <row r="283" spans="1:14" hidden="1" x14ac:dyDescent="0.25">
      <c r="A283" s="17" t="s">
        <v>0</v>
      </c>
      <c r="B283" s="18">
        <v>44768</v>
      </c>
      <c r="C283" s="16" t="s">
        <v>1172</v>
      </c>
      <c r="D283" s="17" t="s">
        <v>16</v>
      </c>
      <c r="E283" s="17" t="str">
        <f t="shared" si="17"/>
        <v>CA05</v>
      </c>
      <c r="F283" s="17" t="s">
        <v>17</v>
      </c>
      <c r="G283" s="17" t="s">
        <v>1173</v>
      </c>
      <c r="H283" s="30">
        <v>76</v>
      </c>
      <c r="I283" s="30">
        <v>1562</v>
      </c>
      <c r="J283" s="29">
        <f t="shared" si="18"/>
        <v>4.8655569782330349E-2</v>
      </c>
      <c r="K283" s="30" t="s">
        <v>4003</v>
      </c>
      <c r="L283" s="30">
        <v>1</v>
      </c>
      <c r="M283" s="17" t="str">
        <f t="shared" si="19"/>
        <v>20220726</v>
      </c>
      <c r="N283" s="33" t="str">
        <f t="shared" si="20"/>
        <v>http://m.newspic.kr/view.html?nid=2022072600041937553</v>
      </c>
    </row>
    <row r="284" spans="1:14" hidden="1" x14ac:dyDescent="0.25">
      <c r="A284" s="17" t="s">
        <v>0</v>
      </c>
      <c r="B284" s="18">
        <v>44768</v>
      </c>
      <c r="C284" s="16" t="s">
        <v>635</v>
      </c>
      <c r="D284" s="17" t="s">
        <v>12</v>
      </c>
      <c r="E284" s="17" t="str">
        <f t="shared" si="17"/>
        <v>CA03</v>
      </c>
      <c r="F284" s="17" t="s">
        <v>13</v>
      </c>
      <c r="G284" s="17" t="s">
        <v>636</v>
      </c>
      <c r="H284" s="17">
        <v>7</v>
      </c>
      <c r="I284" s="17">
        <v>632</v>
      </c>
      <c r="J284" s="29">
        <f t="shared" si="18"/>
        <v>1.1075949367088608E-2</v>
      </c>
      <c r="K284" s="17">
        <v>20</v>
      </c>
      <c r="L284" s="17">
        <v>17</v>
      </c>
      <c r="M284" s="17" t="str">
        <f t="shared" si="19"/>
        <v>20220726</v>
      </c>
      <c r="N284" s="33" t="str">
        <f t="shared" si="20"/>
        <v>http://m.newspic.kr/view.html?nid=2022072613354253222</v>
      </c>
    </row>
    <row r="285" spans="1:14" hidden="1" x14ac:dyDescent="0.25">
      <c r="A285" s="17" t="s">
        <v>0</v>
      </c>
      <c r="B285" s="18">
        <v>44768</v>
      </c>
      <c r="C285" s="16" t="s">
        <v>637</v>
      </c>
      <c r="D285" s="17" t="s">
        <v>638</v>
      </c>
      <c r="E285" s="17" t="str">
        <f t="shared" si="17"/>
        <v>CA06</v>
      </c>
      <c r="F285" s="17" t="s">
        <v>639</v>
      </c>
      <c r="G285" s="17" t="s">
        <v>640</v>
      </c>
      <c r="H285" s="17">
        <v>1</v>
      </c>
      <c r="I285" s="17">
        <v>9</v>
      </c>
      <c r="J285" s="29">
        <f t="shared" si="18"/>
        <v>0.1111111111111111</v>
      </c>
      <c r="K285" s="17"/>
      <c r="L285" s="17"/>
      <c r="M285" s="17" t="str">
        <f t="shared" si="19"/>
        <v>20220722</v>
      </c>
      <c r="N285" s="33" t="str">
        <f t="shared" si="20"/>
        <v>http://m.newspic.kr/view.html?nid=2022072200315496702</v>
      </c>
    </row>
    <row r="286" spans="1:14" hidden="1" x14ac:dyDescent="0.25">
      <c r="A286" s="17" t="s">
        <v>0</v>
      </c>
      <c r="B286" s="18">
        <v>44768</v>
      </c>
      <c r="C286" s="16" t="s">
        <v>641</v>
      </c>
      <c r="D286" s="17" t="s">
        <v>130</v>
      </c>
      <c r="E286" s="17" t="str">
        <f t="shared" si="17"/>
        <v>CA06</v>
      </c>
      <c r="F286" s="17" t="s">
        <v>131</v>
      </c>
      <c r="G286" s="17" t="s">
        <v>642</v>
      </c>
      <c r="H286" s="17">
        <v>2</v>
      </c>
      <c r="I286" s="17">
        <v>33</v>
      </c>
      <c r="J286" s="29">
        <f t="shared" si="18"/>
        <v>6.0606060606060608E-2</v>
      </c>
      <c r="K286" s="17"/>
      <c r="L286" s="17"/>
      <c r="M286" s="17" t="str">
        <f t="shared" si="19"/>
        <v>20220725</v>
      </c>
      <c r="N286" s="33" t="str">
        <f t="shared" si="20"/>
        <v>http://m.newspic.kr/view.html?nid=2022072519001629582</v>
      </c>
    </row>
    <row r="287" spans="1:14" hidden="1" x14ac:dyDescent="0.25">
      <c r="A287" s="17" t="s">
        <v>0</v>
      </c>
      <c r="B287" s="18">
        <v>44768</v>
      </c>
      <c r="C287" s="16" t="s">
        <v>643</v>
      </c>
      <c r="D287" s="17" t="s">
        <v>80</v>
      </c>
      <c r="E287" s="17" t="str">
        <f t="shared" si="17"/>
        <v>CA01</v>
      </c>
      <c r="F287" s="17" t="s">
        <v>81</v>
      </c>
      <c r="G287" s="17" t="s">
        <v>644</v>
      </c>
      <c r="H287" s="17">
        <v>36</v>
      </c>
      <c r="I287" s="17">
        <v>2978</v>
      </c>
      <c r="J287" s="29">
        <f t="shared" si="18"/>
        <v>1.208865010073875E-2</v>
      </c>
      <c r="K287" s="17">
        <v>2639</v>
      </c>
      <c r="L287" s="17">
        <v>47</v>
      </c>
      <c r="M287" s="17" t="str">
        <f t="shared" si="19"/>
        <v>20220725</v>
      </c>
      <c r="N287" s="33" t="str">
        <f t="shared" si="20"/>
        <v>http://m.newspic.kr/view.html?nid=2022072518000927089</v>
      </c>
    </row>
    <row r="288" spans="1:14" hidden="1" x14ac:dyDescent="0.25">
      <c r="A288" s="17" t="s">
        <v>0</v>
      </c>
      <c r="B288" s="18">
        <v>44768</v>
      </c>
      <c r="C288" s="16" t="s">
        <v>645</v>
      </c>
      <c r="D288" s="17" t="s">
        <v>2</v>
      </c>
      <c r="E288" s="17" t="str">
        <f t="shared" si="17"/>
        <v>CA07</v>
      </c>
      <c r="F288" s="17" t="s">
        <v>3</v>
      </c>
      <c r="G288" s="17" t="s">
        <v>646</v>
      </c>
      <c r="H288" s="17">
        <v>42</v>
      </c>
      <c r="I288" s="17">
        <v>433</v>
      </c>
      <c r="J288" s="29">
        <f t="shared" si="18"/>
        <v>9.6997690531177835E-2</v>
      </c>
      <c r="K288" s="17">
        <v>14</v>
      </c>
      <c r="L288" s="17">
        <v>3</v>
      </c>
      <c r="M288" s="17" t="str">
        <f t="shared" si="19"/>
        <v>20220726</v>
      </c>
      <c r="N288" s="33" t="str">
        <f t="shared" si="20"/>
        <v>http://m.newspic.kr/view.html?nid=2022072600310051701</v>
      </c>
    </row>
    <row r="289" spans="1:14" hidden="1" x14ac:dyDescent="0.25">
      <c r="A289" s="17" t="s">
        <v>0</v>
      </c>
      <c r="B289" s="18">
        <v>44768</v>
      </c>
      <c r="C289" s="16" t="s">
        <v>3858</v>
      </c>
      <c r="D289" s="17" t="s">
        <v>16</v>
      </c>
      <c r="E289" s="17" t="str">
        <f t="shared" si="17"/>
        <v>CA05</v>
      </c>
      <c r="F289" s="17" t="s">
        <v>17</v>
      </c>
      <c r="G289" s="17" t="s">
        <v>3859</v>
      </c>
      <c r="H289" s="30">
        <v>282</v>
      </c>
      <c r="I289" s="30">
        <v>5848</v>
      </c>
      <c r="J289" s="29">
        <f t="shared" si="18"/>
        <v>4.8221614227086186E-2</v>
      </c>
      <c r="K289" s="30" t="s">
        <v>4003</v>
      </c>
      <c r="L289" s="30">
        <v>3</v>
      </c>
      <c r="M289" s="17" t="str">
        <f t="shared" si="19"/>
        <v>20220726</v>
      </c>
      <c r="N289" s="33" t="str">
        <f t="shared" si="20"/>
        <v>http://m.newspic.kr/view.html?nid=2022072622032009925</v>
      </c>
    </row>
    <row r="290" spans="1:14" hidden="1" x14ac:dyDescent="0.25">
      <c r="A290" s="17" t="s">
        <v>0</v>
      </c>
      <c r="B290" s="18">
        <v>44768</v>
      </c>
      <c r="C290" s="16" t="s">
        <v>649</v>
      </c>
      <c r="D290" s="17" t="s">
        <v>80</v>
      </c>
      <c r="E290" s="17" t="str">
        <f t="shared" si="17"/>
        <v>CA01</v>
      </c>
      <c r="F290" s="17" t="s">
        <v>81</v>
      </c>
      <c r="G290" s="17" t="s">
        <v>650</v>
      </c>
      <c r="H290" s="17">
        <v>246</v>
      </c>
      <c r="I290" s="17">
        <v>2972</v>
      </c>
      <c r="J290" s="29">
        <f t="shared" si="18"/>
        <v>8.2772543741588156E-2</v>
      </c>
      <c r="K290" s="17">
        <v>849</v>
      </c>
      <c r="L290" s="17">
        <v>31</v>
      </c>
      <c r="M290" s="17" t="str">
        <f t="shared" si="19"/>
        <v>20220725</v>
      </c>
      <c r="N290" s="33" t="str">
        <f t="shared" si="20"/>
        <v>http://m.newspic.kr/view.html?nid=2022072519380621188</v>
      </c>
    </row>
    <row r="291" spans="1:14" hidden="1" x14ac:dyDescent="0.25">
      <c r="A291" s="17" t="s">
        <v>0</v>
      </c>
      <c r="B291" s="18">
        <v>44768</v>
      </c>
      <c r="C291" s="16" t="s">
        <v>651</v>
      </c>
      <c r="D291" s="17" t="s">
        <v>32</v>
      </c>
      <c r="E291" s="17" t="str">
        <f t="shared" si="17"/>
        <v>CA01</v>
      </c>
      <c r="F291" s="17" t="s">
        <v>33</v>
      </c>
      <c r="G291" s="17" t="s">
        <v>652</v>
      </c>
      <c r="H291" s="17">
        <v>14</v>
      </c>
      <c r="I291" s="17">
        <v>387</v>
      </c>
      <c r="J291" s="29">
        <f t="shared" si="18"/>
        <v>3.6175710594315243E-2</v>
      </c>
      <c r="K291" s="17"/>
      <c r="L291" s="17">
        <v>3</v>
      </c>
      <c r="M291" s="17" t="str">
        <f t="shared" si="19"/>
        <v>20220725</v>
      </c>
      <c r="N291" s="33" t="str">
        <f t="shared" si="20"/>
        <v>http://m.newspic.kr/view.html?nid=2022072509320028600</v>
      </c>
    </row>
    <row r="292" spans="1:14" hidden="1" x14ac:dyDescent="0.25">
      <c r="A292" s="17" t="s">
        <v>0</v>
      </c>
      <c r="B292" s="18">
        <v>44768</v>
      </c>
      <c r="C292" s="16" t="s">
        <v>653</v>
      </c>
      <c r="D292" s="17" t="s">
        <v>80</v>
      </c>
      <c r="E292" s="17" t="str">
        <f t="shared" si="17"/>
        <v>CA01</v>
      </c>
      <c r="F292" s="17" t="s">
        <v>81</v>
      </c>
      <c r="G292" s="17" t="s">
        <v>654</v>
      </c>
      <c r="H292" s="17">
        <v>30</v>
      </c>
      <c r="I292" s="17">
        <v>494</v>
      </c>
      <c r="J292" s="29">
        <f t="shared" si="18"/>
        <v>6.0728744939271252E-2</v>
      </c>
      <c r="K292" s="17">
        <v>48</v>
      </c>
      <c r="L292" s="17">
        <v>17</v>
      </c>
      <c r="M292" s="17" t="str">
        <f t="shared" si="19"/>
        <v>20220726</v>
      </c>
      <c r="N292" s="33" t="str">
        <f t="shared" si="20"/>
        <v>http://m.newspic.kr/view.html?nid=2022072610151382722</v>
      </c>
    </row>
    <row r="293" spans="1:14" hidden="1" x14ac:dyDescent="0.25">
      <c r="A293" s="17" t="s">
        <v>0</v>
      </c>
      <c r="B293" s="18">
        <v>44768</v>
      </c>
      <c r="C293" s="16" t="s">
        <v>655</v>
      </c>
      <c r="D293" s="17" t="s">
        <v>136</v>
      </c>
      <c r="E293" s="17" t="str">
        <f t="shared" si="17"/>
        <v>CA03</v>
      </c>
      <c r="F293" s="17" t="s">
        <v>137</v>
      </c>
      <c r="G293" s="17" t="s">
        <v>656</v>
      </c>
      <c r="H293" s="17">
        <v>1</v>
      </c>
      <c r="I293" s="17">
        <v>34</v>
      </c>
      <c r="J293" s="29">
        <f t="shared" si="18"/>
        <v>2.9411764705882353E-2</v>
      </c>
      <c r="K293" s="17">
        <v>4</v>
      </c>
      <c r="L293" s="17">
        <v>1</v>
      </c>
      <c r="M293" s="17" t="str">
        <f t="shared" si="19"/>
        <v>20220726</v>
      </c>
      <c r="N293" s="33" t="str">
        <f t="shared" si="20"/>
        <v>http://m.newspic.kr/view.html?nid=2022072615400459637</v>
      </c>
    </row>
    <row r="294" spans="1:14" hidden="1" x14ac:dyDescent="0.25">
      <c r="A294" s="17" t="s">
        <v>0</v>
      </c>
      <c r="B294" s="18">
        <v>44768</v>
      </c>
      <c r="C294" s="16" t="s">
        <v>633</v>
      </c>
      <c r="D294" s="17" t="s">
        <v>16</v>
      </c>
      <c r="E294" s="17" t="str">
        <f t="shared" si="17"/>
        <v>CA05</v>
      </c>
      <c r="F294" s="17" t="s">
        <v>17</v>
      </c>
      <c r="G294" s="17" t="s">
        <v>634</v>
      </c>
      <c r="H294" s="30">
        <v>85</v>
      </c>
      <c r="I294" s="30">
        <v>1776</v>
      </c>
      <c r="J294" s="29">
        <f t="shared" si="18"/>
        <v>4.7860360360360357E-2</v>
      </c>
      <c r="K294" s="30" t="s">
        <v>4003</v>
      </c>
      <c r="L294" s="30"/>
      <c r="M294" s="17" t="str">
        <f t="shared" si="19"/>
        <v>20220725</v>
      </c>
      <c r="N294" s="33" t="str">
        <f t="shared" si="20"/>
        <v>http://m.newspic.kr/view.html?nid=2022072518414259942</v>
      </c>
    </row>
    <row r="295" spans="1:14" hidden="1" x14ac:dyDescent="0.25">
      <c r="A295" s="17" t="s">
        <v>0</v>
      </c>
      <c r="B295" s="18">
        <v>44768</v>
      </c>
      <c r="C295" s="16" t="s">
        <v>659</v>
      </c>
      <c r="D295" s="17" t="s">
        <v>2</v>
      </c>
      <c r="E295" s="17" t="str">
        <f t="shared" si="17"/>
        <v>CA07</v>
      </c>
      <c r="F295" s="17" t="s">
        <v>3</v>
      </c>
      <c r="G295" s="17" t="s">
        <v>660</v>
      </c>
      <c r="H295" s="17">
        <v>28</v>
      </c>
      <c r="I295" s="17">
        <v>974</v>
      </c>
      <c r="J295" s="29">
        <f t="shared" si="18"/>
        <v>2.8747433264887063E-2</v>
      </c>
      <c r="K295" s="17"/>
      <c r="L295" s="17">
        <v>1</v>
      </c>
      <c r="M295" s="17" t="str">
        <f t="shared" si="19"/>
        <v>20220726</v>
      </c>
      <c r="N295" s="33" t="str">
        <f t="shared" si="20"/>
        <v>http://m.newspic.kr/view.html?nid=2022072600212063308</v>
      </c>
    </row>
    <row r="296" spans="1:14" hidden="1" x14ac:dyDescent="0.25">
      <c r="A296" s="17" t="s">
        <v>0</v>
      </c>
      <c r="B296" s="18">
        <v>44768</v>
      </c>
      <c r="C296" s="16" t="s">
        <v>661</v>
      </c>
      <c r="D296" s="17" t="s">
        <v>235</v>
      </c>
      <c r="E296" s="17" t="str">
        <f t="shared" si="17"/>
        <v>CA03</v>
      </c>
      <c r="F296" s="17" t="s">
        <v>236</v>
      </c>
      <c r="G296" s="17" t="s">
        <v>662</v>
      </c>
      <c r="H296" s="17">
        <v>1</v>
      </c>
      <c r="I296" s="17">
        <v>7</v>
      </c>
      <c r="J296" s="29">
        <f t="shared" si="18"/>
        <v>0.14285714285714285</v>
      </c>
      <c r="K296" s="17"/>
      <c r="L296" s="17"/>
      <c r="M296" s="17" t="str">
        <f t="shared" si="19"/>
        <v>20220725</v>
      </c>
      <c r="N296" s="33" t="str">
        <f t="shared" si="20"/>
        <v>http://m.newspic.kr/view.html?nid=2022072514375483788</v>
      </c>
    </row>
    <row r="297" spans="1:14" hidden="1" x14ac:dyDescent="0.25">
      <c r="A297" s="17" t="s">
        <v>0</v>
      </c>
      <c r="B297" s="18">
        <v>44768</v>
      </c>
      <c r="C297" s="16" t="s">
        <v>2533</v>
      </c>
      <c r="D297" s="17" t="s">
        <v>16</v>
      </c>
      <c r="E297" s="17" t="str">
        <f t="shared" si="17"/>
        <v>CA05</v>
      </c>
      <c r="F297" s="17" t="s">
        <v>17</v>
      </c>
      <c r="G297" s="17" t="s">
        <v>2534</v>
      </c>
      <c r="H297" s="30">
        <v>1009</v>
      </c>
      <c r="I297" s="30">
        <v>17545</v>
      </c>
      <c r="J297" s="29">
        <f t="shared" si="18"/>
        <v>5.750926189797663E-2</v>
      </c>
      <c r="K297" s="30" t="s">
        <v>4003</v>
      </c>
      <c r="L297" s="30">
        <v>1</v>
      </c>
      <c r="M297" s="17" t="str">
        <f t="shared" si="19"/>
        <v>20220726</v>
      </c>
      <c r="N297" s="33" t="str">
        <f t="shared" si="20"/>
        <v>http://m.newspic.kr/view.html?nid=2022072616280178560</v>
      </c>
    </row>
    <row r="298" spans="1:14" hidden="1" x14ac:dyDescent="0.25">
      <c r="A298" s="17" t="s">
        <v>0</v>
      </c>
      <c r="B298" s="18">
        <v>44768</v>
      </c>
      <c r="C298" s="16" t="s">
        <v>665</v>
      </c>
      <c r="D298" s="17" t="s">
        <v>12</v>
      </c>
      <c r="E298" s="17" t="str">
        <f t="shared" si="17"/>
        <v>CA03</v>
      </c>
      <c r="F298" s="17" t="s">
        <v>13</v>
      </c>
      <c r="G298" s="17" t="s">
        <v>666</v>
      </c>
      <c r="H298" s="17">
        <v>1</v>
      </c>
      <c r="I298" s="17">
        <v>205</v>
      </c>
      <c r="J298" s="29">
        <f t="shared" si="18"/>
        <v>4.8780487804878049E-3</v>
      </c>
      <c r="K298" s="17">
        <v>8</v>
      </c>
      <c r="L298" s="17">
        <v>10</v>
      </c>
      <c r="M298" s="17" t="str">
        <f t="shared" si="19"/>
        <v>20220726</v>
      </c>
      <c r="N298" s="33" t="str">
        <f t="shared" si="20"/>
        <v>http://m.newspic.kr/view.html?nid=2022072617080303763</v>
      </c>
    </row>
    <row r="299" spans="1:14" hidden="1" x14ac:dyDescent="0.25">
      <c r="A299" s="17" t="s">
        <v>0</v>
      </c>
      <c r="B299" s="18">
        <v>44768</v>
      </c>
      <c r="C299" s="16" t="s">
        <v>3484</v>
      </c>
      <c r="D299" s="17" t="s">
        <v>16</v>
      </c>
      <c r="E299" s="17" t="str">
        <f t="shared" si="17"/>
        <v>CA05</v>
      </c>
      <c r="F299" s="17" t="s">
        <v>17</v>
      </c>
      <c r="G299" s="17" t="s">
        <v>3485</v>
      </c>
      <c r="H299" s="17">
        <v>3</v>
      </c>
      <c r="I299" s="17">
        <v>31</v>
      </c>
      <c r="J299" s="29">
        <f t="shared" si="18"/>
        <v>9.6774193548387094E-2</v>
      </c>
      <c r="K299" s="17"/>
      <c r="L299" s="17"/>
      <c r="M299" s="17" t="str">
        <f t="shared" si="19"/>
        <v>20220726</v>
      </c>
      <c r="N299" s="33" t="str">
        <f t="shared" si="20"/>
        <v>http://m.newspic.kr/view.html?nid=2022072623090209424</v>
      </c>
    </row>
    <row r="300" spans="1:14" hidden="1" x14ac:dyDescent="0.25">
      <c r="A300" s="17" t="s">
        <v>0</v>
      </c>
      <c r="B300" s="18">
        <v>44768</v>
      </c>
      <c r="C300" s="16" t="s">
        <v>3711</v>
      </c>
      <c r="D300" s="17" t="s">
        <v>16</v>
      </c>
      <c r="E300" s="17" t="str">
        <f t="shared" si="17"/>
        <v>CA05</v>
      </c>
      <c r="F300" s="17" t="s">
        <v>17</v>
      </c>
      <c r="G300" s="17" t="s">
        <v>3712</v>
      </c>
      <c r="H300" s="30">
        <v>167</v>
      </c>
      <c r="I300" s="30">
        <v>3522</v>
      </c>
      <c r="J300" s="29">
        <f t="shared" si="18"/>
        <v>4.7416240772288475E-2</v>
      </c>
      <c r="K300" s="30" t="s">
        <v>4003</v>
      </c>
      <c r="L300" s="30"/>
      <c r="M300" s="17" t="str">
        <f t="shared" si="19"/>
        <v>20220726</v>
      </c>
      <c r="N300" s="33" t="str">
        <f t="shared" si="20"/>
        <v>http://m.newspic.kr/view.html?nid=2022072618000033227</v>
      </c>
    </row>
    <row r="301" spans="1:14" hidden="1" x14ac:dyDescent="0.25">
      <c r="A301" s="17" t="s">
        <v>0</v>
      </c>
      <c r="B301" s="18">
        <v>44768</v>
      </c>
      <c r="C301" s="16" t="s">
        <v>671</v>
      </c>
      <c r="D301" s="17" t="s">
        <v>32</v>
      </c>
      <c r="E301" s="17" t="str">
        <f t="shared" si="17"/>
        <v>CA01</v>
      </c>
      <c r="F301" s="17" t="s">
        <v>33</v>
      </c>
      <c r="G301" s="17" t="s">
        <v>672</v>
      </c>
      <c r="H301" s="17">
        <v>4</v>
      </c>
      <c r="I301" s="17">
        <v>56</v>
      </c>
      <c r="J301" s="29">
        <f t="shared" si="18"/>
        <v>7.1428571428571425E-2</v>
      </c>
      <c r="K301" s="17"/>
      <c r="L301" s="17"/>
      <c r="M301" s="17" t="str">
        <f t="shared" si="19"/>
        <v>20220725</v>
      </c>
      <c r="N301" s="33" t="str">
        <f t="shared" si="20"/>
        <v>http://m.newspic.kr/view.html?nid=2022072517441268358</v>
      </c>
    </row>
    <row r="302" spans="1:14" hidden="1" x14ac:dyDescent="0.25">
      <c r="A302" s="17" t="s">
        <v>0</v>
      </c>
      <c r="B302" s="18">
        <v>44768</v>
      </c>
      <c r="C302" s="16" t="s">
        <v>673</v>
      </c>
      <c r="D302" s="17" t="s">
        <v>136</v>
      </c>
      <c r="E302" s="17" t="str">
        <f t="shared" si="17"/>
        <v>CA03</v>
      </c>
      <c r="F302" s="17" t="s">
        <v>137</v>
      </c>
      <c r="G302" s="17" t="s">
        <v>674</v>
      </c>
      <c r="H302" s="17">
        <v>7</v>
      </c>
      <c r="I302" s="17">
        <v>420</v>
      </c>
      <c r="J302" s="29">
        <f t="shared" si="18"/>
        <v>1.6666666666666666E-2</v>
      </c>
      <c r="K302" s="17"/>
      <c r="L302" s="17">
        <v>1</v>
      </c>
      <c r="M302" s="17" t="str">
        <f t="shared" si="19"/>
        <v>20220725</v>
      </c>
      <c r="N302" s="33" t="str">
        <f t="shared" si="20"/>
        <v>http://m.newspic.kr/view.html?nid=2022072515523825905</v>
      </c>
    </row>
    <row r="303" spans="1:14" hidden="1" x14ac:dyDescent="0.25">
      <c r="A303" s="17" t="s">
        <v>0</v>
      </c>
      <c r="B303" s="18">
        <v>44768</v>
      </c>
      <c r="C303" s="16" t="s">
        <v>675</v>
      </c>
      <c r="D303" s="17" t="s">
        <v>616</v>
      </c>
      <c r="E303" s="17" t="str">
        <f t="shared" si="17"/>
        <v>CA06</v>
      </c>
      <c r="F303" s="17" t="s">
        <v>617</v>
      </c>
      <c r="G303" s="17" t="s">
        <v>676</v>
      </c>
      <c r="H303" s="17">
        <v>1</v>
      </c>
      <c r="I303" s="17">
        <v>46</v>
      </c>
      <c r="J303" s="29">
        <f t="shared" si="18"/>
        <v>2.1739130434782608E-2</v>
      </c>
      <c r="K303" s="17"/>
      <c r="L303" s="17"/>
      <c r="M303" s="17" t="str">
        <f t="shared" si="19"/>
        <v>20220706</v>
      </c>
      <c r="N303" s="33" t="str">
        <f t="shared" si="20"/>
        <v>http://m.newspic.kr/view.html?nid=2022070618265414648</v>
      </c>
    </row>
    <row r="304" spans="1:14" hidden="1" x14ac:dyDescent="0.25">
      <c r="A304" s="17" t="s">
        <v>0</v>
      </c>
      <c r="B304" s="18">
        <v>44768</v>
      </c>
      <c r="C304" s="16" t="s">
        <v>677</v>
      </c>
      <c r="D304" s="17" t="s">
        <v>235</v>
      </c>
      <c r="E304" s="17" t="str">
        <f t="shared" si="17"/>
        <v>CA03</v>
      </c>
      <c r="F304" s="17" t="s">
        <v>236</v>
      </c>
      <c r="G304" s="17" t="s">
        <v>678</v>
      </c>
      <c r="H304" s="17">
        <v>1</v>
      </c>
      <c r="I304" s="17">
        <v>23</v>
      </c>
      <c r="J304" s="29">
        <f t="shared" si="18"/>
        <v>4.3478260869565216E-2</v>
      </c>
      <c r="K304" s="17"/>
      <c r="L304" s="17"/>
      <c r="M304" s="17" t="str">
        <f t="shared" si="19"/>
        <v>20220726</v>
      </c>
      <c r="N304" s="33" t="str">
        <f t="shared" si="20"/>
        <v>http://m.newspic.kr/view.html?nid=2022072614150658284</v>
      </c>
    </row>
    <row r="305" spans="1:14" hidden="1" x14ac:dyDescent="0.25">
      <c r="A305" s="17" t="s">
        <v>0</v>
      </c>
      <c r="B305" s="18">
        <v>44768</v>
      </c>
      <c r="C305" s="16" t="s">
        <v>679</v>
      </c>
      <c r="D305" s="17" t="s">
        <v>2</v>
      </c>
      <c r="E305" s="17" t="str">
        <f t="shared" si="17"/>
        <v>CA07</v>
      </c>
      <c r="F305" s="17" t="s">
        <v>3</v>
      </c>
      <c r="G305" s="17" t="s">
        <v>680</v>
      </c>
      <c r="H305" s="17">
        <v>162</v>
      </c>
      <c r="I305" s="17">
        <v>1766</v>
      </c>
      <c r="J305" s="29">
        <f t="shared" si="18"/>
        <v>9.1732729331823332E-2</v>
      </c>
      <c r="K305" s="17">
        <v>536</v>
      </c>
      <c r="L305" s="17">
        <v>1</v>
      </c>
      <c r="M305" s="17" t="str">
        <f t="shared" si="19"/>
        <v>20220724</v>
      </c>
      <c r="N305" s="33" t="str">
        <f t="shared" si="20"/>
        <v>http://m.newspic.kr/view.html?nid=2022072400020036882</v>
      </c>
    </row>
    <row r="306" spans="1:14" hidden="1" x14ac:dyDescent="0.25">
      <c r="A306" s="17" t="s">
        <v>0</v>
      </c>
      <c r="B306" s="18">
        <v>44768</v>
      </c>
      <c r="C306" s="16" t="s">
        <v>681</v>
      </c>
      <c r="D306" s="17" t="s">
        <v>382</v>
      </c>
      <c r="E306" s="17" t="str">
        <f t="shared" si="17"/>
        <v>CA02</v>
      </c>
      <c r="F306" s="17" t="s">
        <v>383</v>
      </c>
      <c r="G306" s="17" t="s">
        <v>682</v>
      </c>
      <c r="H306" s="17">
        <v>1</v>
      </c>
      <c r="I306" s="17">
        <v>86</v>
      </c>
      <c r="J306" s="29">
        <f t="shared" si="18"/>
        <v>1.1627906976744186E-2</v>
      </c>
      <c r="K306" s="17"/>
      <c r="L306" s="17">
        <v>3</v>
      </c>
      <c r="M306" s="17" t="str">
        <f t="shared" si="19"/>
        <v>20220725</v>
      </c>
      <c r="N306" s="33" t="str">
        <f t="shared" si="20"/>
        <v>http://m.newspic.kr/view.html?nid=2022072522000080387</v>
      </c>
    </row>
    <row r="307" spans="1:14" hidden="1" x14ac:dyDescent="0.25">
      <c r="A307" s="17" t="s">
        <v>0</v>
      </c>
      <c r="B307" s="18">
        <v>44768</v>
      </c>
      <c r="C307" s="16" t="s">
        <v>151</v>
      </c>
      <c r="D307" s="17" t="s">
        <v>16</v>
      </c>
      <c r="E307" s="17" t="str">
        <f t="shared" si="17"/>
        <v>CA05</v>
      </c>
      <c r="F307" s="17" t="s">
        <v>17</v>
      </c>
      <c r="G307" s="17" t="s">
        <v>152</v>
      </c>
      <c r="H307" s="30">
        <v>57</v>
      </c>
      <c r="I307" s="30">
        <v>1218</v>
      </c>
      <c r="J307" s="29">
        <f t="shared" si="18"/>
        <v>4.6798029556650245E-2</v>
      </c>
      <c r="K307" s="30" t="s">
        <v>4003</v>
      </c>
      <c r="L307" s="30"/>
      <c r="M307" s="17" t="str">
        <f t="shared" si="19"/>
        <v>20220726</v>
      </c>
      <c r="N307" s="33" t="str">
        <f t="shared" si="20"/>
        <v>http://m.newspic.kr/view.html?nid=2022072618053275776</v>
      </c>
    </row>
    <row r="308" spans="1:14" hidden="1" x14ac:dyDescent="0.25">
      <c r="A308" s="17" t="s">
        <v>0</v>
      </c>
      <c r="B308" s="18">
        <v>44768</v>
      </c>
      <c r="C308" s="16" t="s">
        <v>685</v>
      </c>
      <c r="D308" s="17" t="s">
        <v>26</v>
      </c>
      <c r="E308" s="17" t="str">
        <f t="shared" si="17"/>
        <v>CA05</v>
      </c>
      <c r="F308" s="17" t="s">
        <v>27</v>
      </c>
      <c r="G308" s="17" t="s">
        <v>686</v>
      </c>
      <c r="H308" s="17">
        <v>518</v>
      </c>
      <c r="I308" s="17">
        <v>9577</v>
      </c>
      <c r="J308" s="29">
        <f t="shared" si="18"/>
        <v>5.4087918972538375E-2</v>
      </c>
      <c r="K308" s="17">
        <v>6</v>
      </c>
      <c r="L308" s="17">
        <v>7</v>
      </c>
      <c r="M308" s="17" t="str">
        <f t="shared" si="19"/>
        <v>20220726</v>
      </c>
      <c r="N308" s="33" t="str">
        <f t="shared" si="20"/>
        <v>http://m.newspic.kr/view.html?nid=2022072602485919738</v>
      </c>
    </row>
    <row r="309" spans="1:14" hidden="1" x14ac:dyDescent="0.25">
      <c r="A309" s="17" t="s">
        <v>0</v>
      </c>
      <c r="B309" s="18">
        <v>44768</v>
      </c>
      <c r="C309" s="16" t="s">
        <v>687</v>
      </c>
      <c r="D309" s="17" t="s">
        <v>2</v>
      </c>
      <c r="E309" s="17" t="str">
        <f t="shared" si="17"/>
        <v>CA07</v>
      </c>
      <c r="F309" s="17" t="s">
        <v>3</v>
      </c>
      <c r="G309" s="17" t="s">
        <v>688</v>
      </c>
      <c r="H309" s="17">
        <v>438</v>
      </c>
      <c r="I309" s="17">
        <v>12025</v>
      </c>
      <c r="J309" s="29">
        <f t="shared" si="18"/>
        <v>3.6424116424116422E-2</v>
      </c>
      <c r="K309" s="17">
        <v>86</v>
      </c>
      <c r="L309" s="17"/>
      <c r="M309" s="17" t="str">
        <f t="shared" si="19"/>
        <v>20220718</v>
      </c>
      <c r="N309" s="33" t="str">
        <f t="shared" si="20"/>
        <v>http://m.newspic.kr/view.html?nid=2022071800010067613</v>
      </c>
    </row>
    <row r="310" spans="1:14" hidden="1" x14ac:dyDescent="0.25">
      <c r="A310" s="17" t="s">
        <v>0</v>
      </c>
      <c r="B310" s="18">
        <v>44768</v>
      </c>
      <c r="C310" s="16" t="s">
        <v>2083</v>
      </c>
      <c r="D310" s="17" t="s">
        <v>16</v>
      </c>
      <c r="E310" s="17" t="str">
        <f t="shared" si="17"/>
        <v>CA05</v>
      </c>
      <c r="F310" s="17" t="s">
        <v>17</v>
      </c>
      <c r="G310" s="17" t="s">
        <v>2084</v>
      </c>
      <c r="H310" s="30">
        <v>539</v>
      </c>
      <c r="I310" s="30">
        <v>11691</v>
      </c>
      <c r="J310" s="29">
        <f t="shared" si="18"/>
        <v>4.610384056111539E-2</v>
      </c>
      <c r="K310" s="30" t="s">
        <v>4003</v>
      </c>
      <c r="L310" s="30">
        <v>2</v>
      </c>
      <c r="M310" s="17" t="str">
        <f t="shared" si="19"/>
        <v>20220726</v>
      </c>
      <c r="N310" s="33" t="str">
        <f t="shared" si="20"/>
        <v>http://m.newspic.kr/view.html?nid=2022072618360861996</v>
      </c>
    </row>
    <row r="311" spans="1:14" hidden="1" x14ac:dyDescent="0.25">
      <c r="A311" s="17" t="s">
        <v>0</v>
      </c>
      <c r="B311" s="18">
        <v>44768</v>
      </c>
      <c r="C311" s="16" t="s">
        <v>691</v>
      </c>
      <c r="D311" s="17" t="s">
        <v>80</v>
      </c>
      <c r="E311" s="17" t="str">
        <f t="shared" ref="E311:E374" si="21">LEFT(D311,4)</f>
        <v>CA01</v>
      </c>
      <c r="F311" s="17" t="s">
        <v>81</v>
      </c>
      <c r="G311" s="17" t="s">
        <v>692</v>
      </c>
      <c r="H311" s="17">
        <v>2</v>
      </c>
      <c r="I311" s="17">
        <v>319</v>
      </c>
      <c r="J311" s="29">
        <f t="shared" ref="J311:J374" si="22">H311/I311</f>
        <v>6.269592476489028E-3</v>
      </c>
      <c r="K311" s="17">
        <v>1</v>
      </c>
      <c r="L311" s="17">
        <v>1</v>
      </c>
      <c r="M311" s="17" t="str">
        <f t="shared" ref="M311:M374" si="23">LEFT(C311,8)</f>
        <v>20220726</v>
      </c>
      <c r="N311" s="33" t="str">
        <f t="shared" ref="N311:N374" si="24">HYPERLINK(CONCATENATE("http://m.newspic.kr/view.html?nid=",C311))</f>
        <v>http://m.newspic.kr/view.html?nid=2022072617340620827</v>
      </c>
    </row>
    <row r="312" spans="1:14" hidden="1" x14ac:dyDescent="0.25">
      <c r="A312" s="17" t="s">
        <v>0</v>
      </c>
      <c r="B312" s="18">
        <v>44768</v>
      </c>
      <c r="C312" s="16" t="s">
        <v>693</v>
      </c>
      <c r="D312" s="17" t="s">
        <v>32</v>
      </c>
      <c r="E312" s="17" t="str">
        <f t="shared" si="21"/>
        <v>CA01</v>
      </c>
      <c r="F312" s="17" t="s">
        <v>33</v>
      </c>
      <c r="G312" s="17" t="s">
        <v>694</v>
      </c>
      <c r="H312" s="17">
        <v>1</v>
      </c>
      <c r="I312" s="17">
        <v>167</v>
      </c>
      <c r="J312" s="29">
        <f t="shared" si="22"/>
        <v>5.9880239520958087E-3</v>
      </c>
      <c r="K312" s="17"/>
      <c r="L312" s="17"/>
      <c r="M312" s="17" t="str">
        <f t="shared" si="23"/>
        <v>20220726</v>
      </c>
      <c r="N312" s="33" t="str">
        <f t="shared" si="24"/>
        <v>http://m.newspic.kr/view.html?nid=2022072619230246359</v>
      </c>
    </row>
    <row r="313" spans="1:14" hidden="1" x14ac:dyDescent="0.25">
      <c r="A313" s="17" t="s">
        <v>0</v>
      </c>
      <c r="B313" s="18">
        <v>44768</v>
      </c>
      <c r="C313" s="16" t="s">
        <v>861</v>
      </c>
      <c r="D313" s="17" t="s">
        <v>16</v>
      </c>
      <c r="E313" s="17" t="str">
        <f t="shared" si="21"/>
        <v>CA05</v>
      </c>
      <c r="F313" s="17" t="s">
        <v>17</v>
      </c>
      <c r="G313" s="17" t="s">
        <v>862</v>
      </c>
      <c r="H313" s="30">
        <v>299</v>
      </c>
      <c r="I313" s="30">
        <v>6500</v>
      </c>
      <c r="J313" s="29">
        <f t="shared" si="22"/>
        <v>4.5999999999999999E-2</v>
      </c>
      <c r="K313" s="30" t="s">
        <v>4003</v>
      </c>
      <c r="L313" s="30"/>
      <c r="M313" s="17" t="str">
        <f t="shared" si="23"/>
        <v>20220726</v>
      </c>
      <c r="N313" s="33" t="str">
        <f t="shared" si="24"/>
        <v>http://m.newspic.kr/view.html?nid=2022072612140711439</v>
      </c>
    </row>
    <row r="314" spans="1:14" hidden="1" x14ac:dyDescent="0.25">
      <c r="A314" s="17" t="s">
        <v>0</v>
      </c>
      <c r="B314" s="18">
        <v>44768</v>
      </c>
      <c r="C314" s="16" t="s">
        <v>697</v>
      </c>
      <c r="D314" s="17" t="s">
        <v>12</v>
      </c>
      <c r="E314" s="17" t="str">
        <f t="shared" si="21"/>
        <v>CA03</v>
      </c>
      <c r="F314" s="17" t="s">
        <v>13</v>
      </c>
      <c r="G314" s="17" t="s">
        <v>698</v>
      </c>
      <c r="H314" s="17">
        <v>9</v>
      </c>
      <c r="I314" s="17">
        <v>194</v>
      </c>
      <c r="J314" s="29">
        <f t="shared" si="22"/>
        <v>4.6391752577319589E-2</v>
      </c>
      <c r="K314" s="17">
        <v>186</v>
      </c>
      <c r="L314" s="17">
        <v>5</v>
      </c>
      <c r="M314" s="17" t="str">
        <f t="shared" si="23"/>
        <v>20220725</v>
      </c>
      <c r="N314" s="33" t="str">
        <f t="shared" si="24"/>
        <v>http://m.newspic.kr/view.html?nid=2022072518195886234</v>
      </c>
    </row>
    <row r="315" spans="1:14" hidden="1" x14ac:dyDescent="0.25">
      <c r="A315" s="17" t="s">
        <v>0</v>
      </c>
      <c r="B315" s="18">
        <v>44768</v>
      </c>
      <c r="C315" s="16" t="s">
        <v>699</v>
      </c>
      <c r="D315" s="17" t="s">
        <v>2</v>
      </c>
      <c r="E315" s="17" t="str">
        <f t="shared" si="21"/>
        <v>CA07</v>
      </c>
      <c r="F315" s="17" t="s">
        <v>3</v>
      </c>
      <c r="G315" s="17" t="s">
        <v>700</v>
      </c>
      <c r="H315" s="17">
        <v>1249</v>
      </c>
      <c r="I315" s="17">
        <v>24375</v>
      </c>
      <c r="J315" s="29">
        <f t="shared" si="22"/>
        <v>5.1241025641025638E-2</v>
      </c>
      <c r="K315" s="17">
        <v>88</v>
      </c>
      <c r="L315" s="17">
        <v>2</v>
      </c>
      <c r="M315" s="17" t="str">
        <f t="shared" si="23"/>
        <v>20220726</v>
      </c>
      <c r="N315" s="33" t="str">
        <f t="shared" si="24"/>
        <v>http://m.newspic.kr/view.html?nid=2022072600190045339</v>
      </c>
    </row>
    <row r="316" spans="1:14" hidden="1" x14ac:dyDescent="0.25">
      <c r="A316" s="17" t="s">
        <v>0</v>
      </c>
      <c r="B316" s="18">
        <v>44768</v>
      </c>
      <c r="C316" s="16" t="s">
        <v>701</v>
      </c>
      <c r="D316" s="17" t="s">
        <v>32</v>
      </c>
      <c r="E316" s="17" t="str">
        <f t="shared" si="21"/>
        <v>CA01</v>
      </c>
      <c r="F316" s="17" t="s">
        <v>33</v>
      </c>
      <c r="G316" s="17" t="s">
        <v>702</v>
      </c>
      <c r="H316" s="17">
        <v>16</v>
      </c>
      <c r="I316" s="17">
        <v>857</v>
      </c>
      <c r="J316" s="29">
        <f t="shared" si="22"/>
        <v>1.8669778296382729E-2</v>
      </c>
      <c r="K316" s="17">
        <v>536</v>
      </c>
      <c r="L316" s="17">
        <v>9</v>
      </c>
      <c r="M316" s="17" t="str">
        <f t="shared" si="23"/>
        <v>20220725</v>
      </c>
      <c r="N316" s="33" t="str">
        <f t="shared" si="24"/>
        <v>http://m.newspic.kr/view.html?nid=2022072523585448475</v>
      </c>
    </row>
    <row r="317" spans="1:14" hidden="1" x14ac:dyDescent="0.25">
      <c r="A317" s="17" t="s">
        <v>0</v>
      </c>
      <c r="B317" s="18">
        <v>44768</v>
      </c>
      <c r="C317" s="16" t="s">
        <v>703</v>
      </c>
      <c r="D317" s="17" t="s">
        <v>80</v>
      </c>
      <c r="E317" s="17" t="str">
        <f t="shared" si="21"/>
        <v>CA01</v>
      </c>
      <c r="F317" s="17" t="s">
        <v>81</v>
      </c>
      <c r="G317" s="17" t="s">
        <v>704</v>
      </c>
      <c r="H317" s="17">
        <v>1</v>
      </c>
      <c r="I317" s="17">
        <v>317</v>
      </c>
      <c r="J317" s="29">
        <f t="shared" si="22"/>
        <v>3.1545741324921135E-3</v>
      </c>
      <c r="K317" s="17"/>
      <c r="L317" s="17"/>
      <c r="M317" s="17" t="str">
        <f t="shared" si="23"/>
        <v>20220725</v>
      </c>
      <c r="N317" s="33" t="str">
        <f t="shared" si="24"/>
        <v>http://m.newspic.kr/view.html?nid=2022072521335297153</v>
      </c>
    </row>
    <row r="318" spans="1:14" hidden="1" x14ac:dyDescent="0.25">
      <c r="A318" s="17" t="s">
        <v>0</v>
      </c>
      <c r="B318" s="18">
        <v>44768</v>
      </c>
      <c r="C318" s="16" t="s">
        <v>705</v>
      </c>
      <c r="D318" s="17" t="s">
        <v>32</v>
      </c>
      <c r="E318" s="17" t="str">
        <f t="shared" si="21"/>
        <v>CA01</v>
      </c>
      <c r="F318" s="17" t="s">
        <v>33</v>
      </c>
      <c r="G318" s="17" t="s">
        <v>706</v>
      </c>
      <c r="H318" s="17">
        <v>3</v>
      </c>
      <c r="I318" s="17">
        <v>315</v>
      </c>
      <c r="J318" s="29">
        <f t="shared" si="22"/>
        <v>9.5238095238095247E-3</v>
      </c>
      <c r="K318" s="17"/>
      <c r="L318" s="17"/>
      <c r="M318" s="17" t="str">
        <f t="shared" si="23"/>
        <v>20220725</v>
      </c>
      <c r="N318" s="33" t="str">
        <f t="shared" si="24"/>
        <v>http://m.newspic.kr/view.html?nid=2022072514084653830</v>
      </c>
    </row>
    <row r="319" spans="1:14" hidden="1" x14ac:dyDescent="0.25">
      <c r="A319" s="17" t="s">
        <v>0</v>
      </c>
      <c r="B319" s="18">
        <v>44768</v>
      </c>
      <c r="C319" s="16" t="s">
        <v>707</v>
      </c>
      <c r="D319" s="17" t="s">
        <v>2</v>
      </c>
      <c r="E319" s="17" t="str">
        <f t="shared" si="21"/>
        <v>CA07</v>
      </c>
      <c r="F319" s="17" t="s">
        <v>3</v>
      </c>
      <c r="G319" s="17" t="s">
        <v>708</v>
      </c>
      <c r="H319" s="17">
        <v>32</v>
      </c>
      <c r="I319" s="17">
        <v>521</v>
      </c>
      <c r="J319" s="29">
        <f t="shared" si="22"/>
        <v>6.1420345489443376E-2</v>
      </c>
      <c r="K319" s="17">
        <v>183</v>
      </c>
      <c r="L319" s="17">
        <v>7</v>
      </c>
      <c r="M319" s="17" t="str">
        <f t="shared" si="23"/>
        <v>20220725</v>
      </c>
      <c r="N319" s="33" t="str">
        <f t="shared" si="24"/>
        <v>http://m.newspic.kr/view.html?nid=2022072518545266408</v>
      </c>
    </row>
    <row r="320" spans="1:14" hidden="1" x14ac:dyDescent="0.25">
      <c r="A320" s="17" t="s">
        <v>0</v>
      </c>
      <c r="B320" s="18">
        <v>44768</v>
      </c>
      <c r="C320" s="16" t="s">
        <v>709</v>
      </c>
      <c r="D320" s="17" t="s">
        <v>32</v>
      </c>
      <c r="E320" s="17" t="str">
        <f t="shared" si="21"/>
        <v>CA01</v>
      </c>
      <c r="F320" s="17" t="s">
        <v>33</v>
      </c>
      <c r="G320" s="17" t="s">
        <v>710</v>
      </c>
      <c r="H320" s="17">
        <v>49</v>
      </c>
      <c r="I320" s="17">
        <v>1556</v>
      </c>
      <c r="J320" s="29">
        <f t="shared" si="22"/>
        <v>3.1491002570694086E-2</v>
      </c>
      <c r="K320" s="17">
        <v>7</v>
      </c>
      <c r="L320" s="17"/>
      <c r="M320" s="17" t="str">
        <f t="shared" si="23"/>
        <v>20220725</v>
      </c>
      <c r="N320" s="33" t="str">
        <f t="shared" si="24"/>
        <v>http://m.newspic.kr/view.html?nid=2022072512132245742</v>
      </c>
    </row>
    <row r="321" spans="1:14" hidden="1" x14ac:dyDescent="0.25">
      <c r="A321" s="17" t="s">
        <v>0</v>
      </c>
      <c r="B321" s="18">
        <v>44768</v>
      </c>
      <c r="C321" s="16" t="s">
        <v>711</v>
      </c>
      <c r="D321" s="17" t="s">
        <v>12</v>
      </c>
      <c r="E321" s="17" t="str">
        <f t="shared" si="21"/>
        <v>CA03</v>
      </c>
      <c r="F321" s="17" t="s">
        <v>13</v>
      </c>
      <c r="G321" s="17" t="s">
        <v>712</v>
      </c>
      <c r="H321" s="17">
        <v>1</v>
      </c>
      <c r="I321" s="17">
        <v>32</v>
      </c>
      <c r="J321" s="29">
        <f t="shared" si="22"/>
        <v>3.125E-2</v>
      </c>
      <c r="K321" s="17"/>
      <c r="L321" s="17"/>
      <c r="M321" s="17" t="str">
        <f t="shared" si="23"/>
        <v>20220726</v>
      </c>
      <c r="N321" s="33" t="str">
        <f t="shared" si="24"/>
        <v>http://m.newspic.kr/view.html?nid=2022072609442327919</v>
      </c>
    </row>
    <row r="322" spans="1:14" hidden="1" x14ac:dyDescent="0.25">
      <c r="A322" s="17" t="s">
        <v>0</v>
      </c>
      <c r="B322" s="18">
        <v>44768</v>
      </c>
      <c r="C322" s="16" t="s">
        <v>713</v>
      </c>
      <c r="D322" s="17" t="s">
        <v>714</v>
      </c>
      <c r="E322" s="17" t="str">
        <f t="shared" si="21"/>
        <v>CA03</v>
      </c>
      <c r="F322" s="17" t="s">
        <v>715</v>
      </c>
      <c r="G322" s="17" t="s">
        <v>716</v>
      </c>
      <c r="H322" s="17">
        <v>17</v>
      </c>
      <c r="I322" s="17">
        <v>80</v>
      </c>
      <c r="J322" s="29">
        <f t="shared" si="22"/>
        <v>0.21249999999999999</v>
      </c>
      <c r="K322" s="17"/>
      <c r="L322" s="17"/>
      <c r="M322" s="17" t="str">
        <f t="shared" si="23"/>
        <v>20220726</v>
      </c>
      <c r="N322" s="33" t="str">
        <f t="shared" si="24"/>
        <v>http://m.newspic.kr/view.html?nid=2022072610024826655</v>
      </c>
    </row>
    <row r="323" spans="1:14" hidden="1" x14ac:dyDescent="0.25">
      <c r="A323" s="17" t="s">
        <v>0</v>
      </c>
      <c r="B323" s="18">
        <v>44768</v>
      </c>
      <c r="C323" s="16" t="s">
        <v>717</v>
      </c>
      <c r="D323" s="17" t="s">
        <v>12</v>
      </c>
      <c r="E323" s="17" t="str">
        <f t="shared" si="21"/>
        <v>CA03</v>
      </c>
      <c r="F323" s="17" t="s">
        <v>13</v>
      </c>
      <c r="G323" s="17" t="s">
        <v>718</v>
      </c>
      <c r="H323" s="17">
        <v>358</v>
      </c>
      <c r="I323" s="17">
        <v>6320</v>
      </c>
      <c r="J323" s="29">
        <f t="shared" si="22"/>
        <v>5.6645569620253161E-2</v>
      </c>
      <c r="K323" s="17">
        <v>4007</v>
      </c>
      <c r="L323" s="17">
        <v>17</v>
      </c>
      <c r="M323" s="17" t="str">
        <f t="shared" si="23"/>
        <v>20220725</v>
      </c>
      <c r="N323" s="33" t="str">
        <f t="shared" si="24"/>
        <v>http://m.newspic.kr/view.html?nid=2022072514271363689</v>
      </c>
    </row>
    <row r="324" spans="1:14" hidden="1" x14ac:dyDescent="0.25">
      <c r="A324" s="17" t="s">
        <v>0</v>
      </c>
      <c r="B324" s="18">
        <v>44768</v>
      </c>
      <c r="C324" s="16" t="s">
        <v>719</v>
      </c>
      <c r="D324" s="17" t="s">
        <v>80</v>
      </c>
      <c r="E324" s="17" t="str">
        <f t="shared" si="21"/>
        <v>CA01</v>
      </c>
      <c r="F324" s="17" t="s">
        <v>81</v>
      </c>
      <c r="G324" s="17" t="s">
        <v>720</v>
      </c>
      <c r="H324" s="17">
        <v>7</v>
      </c>
      <c r="I324" s="17">
        <v>371</v>
      </c>
      <c r="J324" s="29">
        <f t="shared" si="22"/>
        <v>1.8867924528301886E-2</v>
      </c>
      <c r="K324" s="17">
        <v>4</v>
      </c>
      <c r="L324" s="17">
        <v>4</v>
      </c>
      <c r="M324" s="17" t="str">
        <f t="shared" si="23"/>
        <v>20220726</v>
      </c>
      <c r="N324" s="33" t="str">
        <f t="shared" si="24"/>
        <v>http://m.newspic.kr/view.html?nid=2022072608573053480</v>
      </c>
    </row>
    <row r="325" spans="1:14" hidden="1" x14ac:dyDescent="0.25">
      <c r="A325" s="17" t="s">
        <v>0</v>
      </c>
      <c r="B325" s="18">
        <v>44768</v>
      </c>
      <c r="C325" s="16" t="s">
        <v>857</v>
      </c>
      <c r="D325" s="17" t="s">
        <v>16</v>
      </c>
      <c r="E325" s="17" t="str">
        <f t="shared" si="21"/>
        <v>CA05</v>
      </c>
      <c r="F325" s="17" t="s">
        <v>17</v>
      </c>
      <c r="G325" s="17" t="s">
        <v>858</v>
      </c>
      <c r="H325" s="30">
        <v>210</v>
      </c>
      <c r="I325" s="30">
        <v>4646</v>
      </c>
      <c r="J325" s="29">
        <f t="shared" si="22"/>
        <v>4.5200172191132156E-2</v>
      </c>
      <c r="K325" s="30" t="s">
        <v>4003</v>
      </c>
      <c r="L325" s="30"/>
      <c r="M325" s="17" t="str">
        <f t="shared" si="23"/>
        <v>20220725</v>
      </c>
      <c r="N325" s="33" t="str">
        <f t="shared" si="24"/>
        <v>http://m.newspic.kr/view.html?nid=2022072514322811778</v>
      </c>
    </row>
    <row r="326" spans="1:14" hidden="1" x14ac:dyDescent="0.25">
      <c r="A326" s="17" t="s">
        <v>0</v>
      </c>
      <c r="B326" s="18">
        <v>44768</v>
      </c>
      <c r="C326" s="16" t="s">
        <v>723</v>
      </c>
      <c r="D326" s="17" t="s">
        <v>12</v>
      </c>
      <c r="E326" s="17" t="str">
        <f t="shared" si="21"/>
        <v>CA03</v>
      </c>
      <c r="F326" s="17" t="s">
        <v>13</v>
      </c>
      <c r="G326" s="17" t="s">
        <v>724</v>
      </c>
      <c r="H326" s="17">
        <v>19</v>
      </c>
      <c r="I326" s="17">
        <v>373</v>
      </c>
      <c r="J326" s="29">
        <f t="shared" si="22"/>
        <v>5.0938337801608578E-2</v>
      </c>
      <c r="K326" s="17">
        <v>19</v>
      </c>
      <c r="L326" s="17"/>
      <c r="M326" s="17" t="str">
        <f t="shared" si="23"/>
        <v>20220725</v>
      </c>
      <c r="N326" s="33" t="str">
        <f t="shared" si="24"/>
        <v>http://m.newspic.kr/view.html?nid=2022072509530009621</v>
      </c>
    </row>
    <row r="327" spans="1:14" hidden="1" x14ac:dyDescent="0.25">
      <c r="A327" s="17" t="s">
        <v>0</v>
      </c>
      <c r="B327" s="18">
        <v>44768</v>
      </c>
      <c r="C327" s="16" t="s">
        <v>725</v>
      </c>
      <c r="D327" s="17" t="s">
        <v>548</v>
      </c>
      <c r="E327" s="17" t="str">
        <f t="shared" si="21"/>
        <v>CA09</v>
      </c>
      <c r="F327" s="17" t="s">
        <v>549</v>
      </c>
      <c r="G327" s="17" t="s">
        <v>726</v>
      </c>
      <c r="H327" s="17">
        <v>3</v>
      </c>
      <c r="I327" s="17">
        <v>374</v>
      </c>
      <c r="J327" s="29">
        <f t="shared" si="22"/>
        <v>8.0213903743315516E-3</v>
      </c>
      <c r="K327" s="17">
        <v>5</v>
      </c>
      <c r="L327" s="17">
        <v>1</v>
      </c>
      <c r="M327" s="17" t="str">
        <f t="shared" si="23"/>
        <v>20220725</v>
      </c>
      <c r="N327" s="33" t="str">
        <f t="shared" si="24"/>
        <v>http://m.newspic.kr/view.html?nid=2022072516085410464</v>
      </c>
    </row>
    <row r="328" spans="1:14" hidden="1" x14ac:dyDescent="0.25">
      <c r="A328" s="17" t="s">
        <v>0</v>
      </c>
      <c r="B328" s="18">
        <v>44768</v>
      </c>
      <c r="C328" s="16" t="s">
        <v>727</v>
      </c>
      <c r="D328" s="17" t="s">
        <v>44</v>
      </c>
      <c r="E328" s="17" t="str">
        <f t="shared" si="21"/>
        <v>CA03</v>
      </c>
      <c r="F328" s="17" t="s">
        <v>45</v>
      </c>
      <c r="G328" s="17" t="s">
        <v>728</v>
      </c>
      <c r="H328" s="17">
        <v>8</v>
      </c>
      <c r="I328" s="17">
        <v>662</v>
      </c>
      <c r="J328" s="29">
        <f t="shared" si="22"/>
        <v>1.2084592145015106E-2</v>
      </c>
      <c r="K328" s="17">
        <v>2</v>
      </c>
      <c r="L328" s="17"/>
      <c r="M328" s="17" t="str">
        <f t="shared" si="23"/>
        <v>20220725</v>
      </c>
      <c r="N328" s="33" t="str">
        <f t="shared" si="24"/>
        <v>http://m.newspic.kr/view.html?nid=2022072509545892109</v>
      </c>
    </row>
    <row r="329" spans="1:14" hidden="1" x14ac:dyDescent="0.25">
      <c r="A329" s="17" t="s">
        <v>0</v>
      </c>
      <c r="B329" s="18">
        <v>44768</v>
      </c>
      <c r="C329" s="16" t="s">
        <v>729</v>
      </c>
      <c r="D329" s="17" t="s">
        <v>235</v>
      </c>
      <c r="E329" s="17" t="str">
        <f t="shared" si="21"/>
        <v>CA03</v>
      </c>
      <c r="F329" s="17" t="s">
        <v>236</v>
      </c>
      <c r="G329" s="17" t="s">
        <v>730</v>
      </c>
      <c r="H329" s="17">
        <v>2</v>
      </c>
      <c r="I329" s="17">
        <v>163</v>
      </c>
      <c r="J329" s="29">
        <f t="shared" si="22"/>
        <v>1.2269938650306749E-2</v>
      </c>
      <c r="K329" s="17">
        <v>14</v>
      </c>
      <c r="L329" s="17">
        <v>1</v>
      </c>
      <c r="M329" s="17" t="str">
        <f t="shared" si="23"/>
        <v>20220725</v>
      </c>
      <c r="N329" s="33" t="str">
        <f t="shared" si="24"/>
        <v>http://m.newspic.kr/view.html?nid=2022072513123516735</v>
      </c>
    </row>
    <row r="330" spans="1:14" hidden="1" x14ac:dyDescent="0.25">
      <c r="A330" s="17" t="s">
        <v>0</v>
      </c>
      <c r="B330" s="18">
        <v>44768</v>
      </c>
      <c r="C330" s="16" t="s">
        <v>731</v>
      </c>
      <c r="D330" s="17" t="s">
        <v>32</v>
      </c>
      <c r="E330" s="17" t="str">
        <f t="shared" si="21"/>
        <v>CA01</v>
      </c>
      <c r="F330" s="17" t="s">
        <v>33</v>
      </c>
      <c r="G330" s="17" t="s">
        <v>732</v>
      </c>
      <c r="H330" s="17">
        <v>4</v>
      </c>
      <c r="I330" s="17">
        <v>180</v>
      </c>
      <c r="J330" s="29">
        <f t="shared" si="22"/>
        <v>2.2222222222222223E-2</v>
      </c>
      <c r="K330" s="17">
        <v>3556</v>
      </c>
      <c r="L330" s="17">
        <v>22</v>
      </c>
      <c r="M330" s="17" t="str">
        <f t="shared" si="23"/>
        <v>20220725</v>
      </c>
      <c r="N330" s="33" t="str">
        <f t="shared" si="24"/>
        <v>http://m.newspic.kr/view.html?nid=2022072516104554435</v>
      </c>
    </row>
    <row r="331" spans="1:14" hidden="1" x14ac:dyDescent="0.25">
      <c r="A331" s="17" t="s">
        <v>0</v>
      </c>
      <c r="B331" s="18">
        <v>44768</v>
      </c>
      <c r="C331" s="16" t="s">
        <v>1202</v>
      </c>
      <c r="D331" s="17" t="s">
        <v>16</v>
      </c>
      <c r="E331" s="17" t="str">
        <f t="shared" si="21"/>
        <v>CA05</v>
      </c>
      <c r="F331" s="17" t="s">
        <v>17</v>
      </c>
      <c r="G331" s="17" t="s">
        <v>1203</v>
      </c>
      <c r="H331" s="30">
        <v>73</v>
      </c>
      <c r="I331" s="30">
        <v>1619</v>
      </c>
      <c r="J331" s="29">
        <f t="shared" si="22"/>
        <v>4.5089561457689935E-2</v>
      </c>
      <c r="K331" s="30" t="s">
        <v>4003</v>
      </c>
      <c r="L331" s="30"/>
      <c r="M331" s="17" t="str">
        <f t="shared" si="23"/>
        <v>20220725</v>
      </c>
      <c r="N331" s="33" t="str">
        <f t="shared" si="24"/>
        <v>http://m.newspic.kr/view.html?nid=2022072518004098086</v>
      </c>
    </row>
    <row r="332" spans="1:14" hidden="1" x14ac:dyDescent="0.25">
      <c r="A332" s="17" t="s">
        <v>0</v>
      </c>
      <c r="B332" s="18">
        <v>44768</v>
      </c>
      <c r="C332" s="16" t="s">
        <v>735</v>
      </c>
      <c r="D332" s="17" t="s">
        <v>110</v>
      </c>
      <c r="E332" s="17" t="str">
        <f t="shared" si="21"/>
        <v>CA01</v>
      </c>
      <c r="F332" s="17" t="s">
        <v>111</v>
      </c>
      <c r="G332" s="17" t="s">
        <v>736</v>
      </c>
      <c r="H332" s="17">
        <v>1</v>
      </c>
      <c r="I332" s="17">
        <v>65</v>
      </c>
      <c r="J332" s="29">
        <f t="shared" si="22"/>
        <v>1.5384615384615385E-2</v>
      </c>
      <c r="K332" s="17"/>
      <c r="L332" s="17"/>
      <c r="M332" s="17" t="str">
        <f t="shared" si="23"/>
        <v>20220726</v>
      </c>
      <c r="N332" s="33" t="str">
        <f t="shared" si="24"/>
        <v>http://m.newspic.kr/view.html?nid=2022072617562282131</v>
      </c>
    </row>
    <row r="333" spans="1:14" hidden="1" x14ac:dyDescent="0.25">
      <c r="A333" s="17" t="s">
        <v>0</v>
      </c>
      <c r="B333" s="18">
        <v>44768</v>
      </c>
      <c r="C333" s="16" t="s">
        <v>3075</v>
      </c>
      <c r="D333" s="17" t="s">
        <v>16</v>
      </c>
      <c r="E333" s="17" t="str">
        <f t="shared" si="21"/>
        <v>CA05</v>
      </c>
      <c r="F333" s="17" t="s">
        <v>17</v>
      </c>
      <c r="G333" s="17" t="s">
        <v>3076</v>
      </c>
      <c r="H333" s="30">
        <v>715</v>
      </c>
      <c r="I333" s="30">
        <v>15912</v>
      </c>
      <c r="J333" s="29">
        <f t="shared" si="22"/>
        <v>4.4934640522875817E-2</v>
      </c>
      <c r="K333" s="30" t="s">
        <v>4003</v>
      </c>
      <c r="L333" s="30">
        <v>1</v>
      </c>
      <c r="M333" s="17" t="str">
        <f t="shared" si="23"/>
        <v>20220726</v>
      </c>
      <c r="N333" s="33" t="str">
        <f t="shared" si="24"/>
        <v>http://m.newspic.kr/view.html?nid=2022072622003963073</v>
      </c>
    </row>
    <row r="334" spans="1:14" hidden="1" x14ac:dyDescent="0.25">
      <c r="A334" s="17" t="s">
        <v>0</v>
      </c>
      <c r="B334" s="18">
        <v>44768</v>
      </c>
      <c r="C334" s="16" t="s">
        <v>739</v>
      </c>
      <c r="D334" s="17" t="s">
        <v>104</v>
      </c>
      <c r="E334" s="17" t="str">
        <f t="shared" si="21"/>
        <v>CA04</v>
      </c>
      <c r="F334" s="17" t="s">
        <v>105</v>
      </c>
      <c r="G334" s="17" t="s">
        <v>740</v>
      </c>
      <c r="H334" s="17">
        <v>2</v>
      </c>
      <c r="I334" s="17">
        <v>35</v>
      </c>
      <c r="J334" s="29">
        <f t="shared" si="22"/>
        <v>5.7142857142857141E-2</v>
      </c>
      <c r="K334" s="17">
        <v>20</v>
      </c>
      <c r="L334" s="17">
        <v>1</v>
      </c>
      <c r="M334" s="17" t="str">
        <f t="shared" si="23"/>
        <v>20220726</v>
      </c>
      <c r="N334" s="33" t="str">
        <f t="shared" si="24"/>
        <v>http://m.newspic.kr/view.html?nid=2022072614414570806</v>
      </c>
    </row>
    <row r="335" spans="1:14" hidden="1" x14ac:dyDescent="0.25">
      <c r="A335" s="17" t="s">
        <v>0</v>
      </c>
      <c r="B335" s="18">
        <v>44768</v>
      </c>
      <c r="C335" s="16" t="s">
        <v>741</v>
      </c>
      <c r="D335" s="17" t="s">
        <v>12</v>
      </c>
      <c r="E335" s="17" t="str">
        <f t="shared" si="21"/>
        <v>CA03</v>
      </c>
      <c r="F335" s="17" t="s">
        <v>13</v>
      </c>
      <c r="G335" s="17" t="s">
        <v>742</v>
      </c>
      <c r="H335" s="17">
        <v>18</v>
      </c>
      <c r="I335" s="17">
        <v>262</v>
      </c>
      <c r="J335" s="29">
        <f t="shared" si="22"/>
        <v>6.8702290076335881E-2</v>
      </c>
      <c r="K335" s="17"/>
      <c r="L335" s="17"/>
      <c r="M335" s="17" t="str">
        <f t="shared" si="23"/>
        <v>20220725</v>
      </c>
      <c r="N335" s="33" t="str">
        <f t="shared" si="24"/>
        <v>http://m.newspic.kr/view.html?nid=2022072510351063808</v>
      </c>
    </row>
    <row r="336" spans="1:14" hidden="1" x14ac:dyDescent="0.25">
      <c r="A336" s="17" t="s">
        <v>0</v>
      </c>
      <c r="B336" s="18">
        <v>44768</v>
      </c>
      <c r="C336" s="16" t="s">
        <v>1124</v>
      </c>
      <c r="D336" s="17" t="s">
        <v>16</v>
      </c>
      <c r="E336" s="17" t="str">
        <f t="shared" si="21"/>
        <v>CA05</v>
      </c>
      <c r="F336" s="17" t="s">
        <v>17</v>
      </c>
      <c r="G336" s="17" t="s">
        <v>1125</v>
      </c>
      <c r="H336" s="30">
        <v>128</v>
      </c>
      <c r="I336" s="30">
        <v>2876</v>
      </c>
      <c r="J336" s="29">
        <f t="shared" si="22"/>
        <v>4.4506258692628649E-2</v>
      </c>
      <c r="K336" s="30" t="s">
        <v>4003</v>
      </c>
      <c r="L336" s="30"/>
      <c r="M336" s="17" t="str">
        <f t="shared" si="23"/>
        <v>20220726</v>
      </c>
      <c r="N336" s="33" t="str">
        <f t="shared" si="24"/>
        <v>http://m.newspic.kr/view.html?nid=2022072619174915440</v>
      </c>
    </row>
    <row r="337" spans="1:14" hidden="1" x14ac:dyDescent="0.25">
      <c r="A337" s="17" t="s">
        <v>0</v>
      </c>
      <c r="B337" s="18">
        <v>44768</v>
      </c>
      <c r="C337" s="16" t="s">
        <v>745</v>
      </c>
      <c r="D337" s="17" t="s">
        <v>12</v>
      </c>
      <c r="E337" s="17" t="str">
        <f t="shared" si="21"/>
        <v>CA03</v>
      </c>
      <c r="F337" s="17" t="s">
        <v>13</v>
      </c>
      <c r="G337" s="17" t="s">
        <v>746</v>
      </c>
      <c r="H337" s="17">
        <v>32</v>
      </c>
      <c r="I337" s="17">
        <v>625</v>
      </c>
      <c r="J337" s="29">
        <f t="shared" si="22"/>
        <v>5.1200000000000002E-2</v>
      </c>
      <c r="K337" s="17">
        <v>69</v>
      </c>
      <c r="L337" s="17"/>
      <c r="M337" s="17" t="str">
        <f t="shared" si="23"/>
        <v>20220725</v>
      </c>
      <c r="N337" s="33" t="str">
        <f t="shared" si="24"/>
        <v>http://m.newspic.kr/view.html?nid=2022072508110122137</v>
      </c>
    </row>
    <row r="338" spans="1:14" hidden="1" x14ac:dyDescent="0.25">
      <c r="A338" s="17" t="s">
        <v>0</v>
      </c>
      <c r="B338" s="18">
        <v>44768</v>
      </c>
      <c r="C338" s="16" t="s">
        <v>747</v>
      </c>
      <c r="D338" s="17" t="s">
        <v>12</v>
      </c>
      <c r="E338" s="17" t="str">
        <f t="shared" si="21"/>
        <v>CA03</v>
      </c>
      <c r="F338" s="17" t="s">
        <v>13</v>
      </c>
      <c r="G338" s="17" t="s">
        <v>748</v>
      </c>
      <c r="H338" s="17">
        <v>64</v>
      </c>
      <c r="I338" s="17">
        <v>1394</v>
      </c>
      <c r="J338" s="29">
        <f t="shared" si="22"/>
        <v>4.5911047345767578E-2</v>
      </c>
      <c r="K338" s="17">
        <v>307</v>
      </c>
      <c r="L338" s="17">
        <v>11</v>
      </c>
      <c r="M338" s="17" t="str">
        <f t="shared" si="23"/>
        <v>20220726</v>
      </c>
      <c r="N338" s="33" t="str">
        <f t="shared" si="24"/>
        <v>http://m.newspic.kr/view.html?nid=2022072611200479309</v>
      </c>
    </row>
    <row r="339" spans="1:14" hidden="1" x14ac:dyDescent="0.25">
      <c r="A339" s="17" t="s">
        <v>0</v>
      </c>
      <c r="B339" s="18">
        <v>44768</v>
      </c>
      <c r="C339" s="16" t="s">
        <v>749</v>
      </c>
      <c r="D339" s="17" t="s">
        <v>208</v>
      </c>
      <c r="E339" s="17" t="str">
        <f t="shared" si="21"/>
        <v>CA01</v>
      </c>
      <c r="F339" s="17" t="s">
        <v>209</v>
      </c>
      <c r="G339" s="17" t="s">
        <v>750</v>
      </c>
      <c r="H339" s="17">
        <v>2</v>
      </c>
      <c r="I339" s="17">
        <v>95</v>
      </c>
      <c r="J339" s="29">
        <f t="shared" si="22"/>
        <v>2.1052631578947368E-2</v>
      </c>
      <c r="K339" s="17">
        <v>27</v>
      </c>
      <c r="L339" s="17">
        <v>18</v>
      </c>
      <c r="M339" s="17" t="str">
        <f t="shared" si="23"/>
        <v>20220725</v>
      </c>
      <c r="N339" s="33" t="str">
        <f t="shared" si="24"/>
        <v>http://m.newspic.kr/view.html?nid=2022072512254939178</v>
      </c>
    </row>
    <row r="340" spans="1:14" hidden="1" x14ac:dyDescent="0.25">
      <c r="A340" s="17" t="s">
        <v>0</v>
      </c>
      <c r="B340" s="18">
        <v>44768</v>
      </c>
      <c r="C340" s="16" t="s">
        <v>39</v>
      </c>
      <c r="D340" s="17" t="s">
        <v>16</v>
      </c>
      <c r="E340" s="17" t="str">
        <f t="shared" si="21"/>
        <v>CA05</v>
      </c>
      <c r="F340" s="17" t="s">
        <v>17</v>
      </c>
      <c r="G340" s="17" t="s">
        <v>40</v>
      </c>
      <c r="H340" s="30">
        <v>31</v>
      </c>
      <c r="I340" s="30">
        <v>701</v>
      </c>
      <c r="J340" s="29">
        <f t="shared" si="22"/>
        <v>4.4222539229671898E-2</v>
      </c>
      <c r="K340" s="30" t="s">
        <v>4003</v>
      </c>
      <c r="L340" s="30"/>
      <c r="M340" s="17" t="str">
        <f t="shared" si="23"/>
        <v>20220726</v>
      </c>
      <c r="N340" s="33" t="str">
        <f t="shared" si="24"/>
        <v>http://m.newspic.kr/view.html?nid=2022072617500029765</v>
      </c>
    </row>
    <row r="341" spans="1:14" hidden="1" x14ac:dyDescent="0.25">
      <c r="A341" s="17" t="s">
        <v>0</v>
      </c>
      <c r="B341" s="18">
        <v>44768</v>
      </c>
      <c r="C341" s="16" t="s">
        <v>753</v>
      </c>
      <c r="D341" s="17" t="s">
        <v>12</v>
      </c>
      <c r="E341" s="17" t="str">
        <f t="shared" si="21"/>
        <v>CA03</v>
      </c>
      <c r="F341" s="17" t="s">
        <v>13</v>
      </c>
      <c r="G341" s="17" t="s">
        <v>754</v>
      </c>
      <c r="H341" s="17">
        <v>3</v>
      </c>
      <c r="I341" s="17">
        <v>67</v>
      </c>
      <c r="J341" s="29">
        <f t="shared" si="22"/>
        <v>4.4776119402985072E-2</v>
      </c>
      <c r="K341" s="17"/>
      <c r="L341" s="17">
        <v>1</v>
      </c>
      <c r="M341" s="17" t="str">
        <f t="shared" si="23"/>
        <v>20220726</v>
      </c>
      <c r="N341" s="33" t="str">
        <f t="shared" si="24"/>
        <v>http://m.newspic.kr/view.html?nid=2022072616300180879</v>
      </c>
    </row>
    <row r="342" spans="1:14" hidden="1" x14ac:dyDescent="0.25">
      <c r="A342" s="17" t="s">
        <v>0</v>
      </c>
      <c r="B342" s="18">
        <v>44768</v>
      </c>
      <c r="C342" s="16" t="s">
        <v>755</v>
      </c>
      <c r="D342" s="17" t="s">
        <v>2</v>
      </c>
      <c r="E342" s="17" t="str">
        <f t="shared" si="21"/>
        <v>CA07</v>
      </c>
      <c r="F342" s="17" t="s">
        <v>3</v>
      </c>
      <c r="G342" s="17" t="s">
        <v>756</v>
      </c>
      <c r="H342" s="17">
        <v>113</v>
      </c>
      <c r="I342" s="17">
        <v>1532</v>
      </c>
      <c r="J342" s="29">
        <f t="shared" si="22"/>
        <v>7.3759791122715399E-2</v>
      </c>
      <c r="K342" s="17">
        <v>1</v>
      </c>
      <c r="L342" s="17">
        <v>4</v>
      </c>
      <c r="M342" s="17" t="str">
        <f t="shared" si="23"/>
        <v>20220726</v>
      </c>
      <c r="N342" s="33" t="str">
        <f t="shared" si="24"/>
        <v>http://m.newspic.kr/view.html?nid=2022072600063475286</v>
      </c>
    </row>
    <row r="343" spans="1:14" hidden="1" x14ac:dyDescent="0.25">
      <c r="A343" s="17" t="s">
        <v>0</v>
      </c>
      <c r="B343" s="18">
        <v>44768</v>
      </c>
      <c r="C343" s="16" t="s">
        <v>757</v>
      </c>
      <c r="D343" s="17" t="s">
        <v>154</v>
      </c>
      <c r="E343" s="17" t="str">
        <f t="shared" si="21"/>
        <v>CA04</v>
      </c>
      <c r="F343" s="17" t="s">
        <v>155</v>
      </c>
      <c r="G343" s="17" t="s">
        <v>758</v>
      </c>
      <c r="H343" s="17">
        <v>2</v>
      </c>
      <c r="I343" s="17">
        <v>94</v>
      </c>
      <c r="J343" s="29">
        <f t="shared" si="22"/>
        <v>2.1276595744680851E-2</v>
      </c>
      <c r="K343" s="17"/>
      <c r="L343" s="17"/>
      <c r="M343" s="17" t="str">
        <f t="shared" si="23"/>
        <v>20220726</v>
      </c>
      <c r="N343" s="33" t="str">
        <f t="shared" si="24"/>
        <v>http://m.newspic.kr/view.html?nid=2022072617573179780</v>
      </c>
    </row>
    <row r="344" spans="1:14" hidden="1" x14ac:dyDescent="0.25">
      <c r="A344" s="17" t="s">
        <v>0</v>
      </c>
      <c r="B344" s="18">
        <v>44768</v>
      </c>
      <c r="C344" s="16" t="s">
        <v>759</v>
      </c>
      <c r="D344" s="17" t="s">
        <v>12</v>
      </c>
      <c r="E344" s="17" t="str">
        <f t="shared" si="21"/>
        <v>CA03</v>
      </c>
      <c r="F344" s="17" t="s">
        <v>13</v>
      </c>
      <c r="G344" s="17" t="s">
        <v>760</v>
      </c>
      <c r="H344" s="17">
        <v>57</v>
      </c>
      <c r="I344" s="17">
        <v>816</v>
      </c>
      <c r="J344" s="29">
        <f t="shared" si="22"/>
        <v>6.985294117647059E-2</v>
      </c>
      <c r="K344" s="17">
        <v>77</v>
      </c>
      <c r="L344" s="17">
        <v>2</v>
      </c>
      <c r="M344" s="17" t="str">
        <f t="shared" si="23"/>
        <v>20220725</v>
      </c>
      <c r="N344" s="33" t="str">
        <f t="shared" si="24"/>
        <v>http://m.newspic.kr/view.html?nid=2022072511540030314</v>
      </c>
    </row>
    <row r="345" spans="1:14" hidden="1" x14ac:dyDescent="0.25">
      <c r="A345" s="17" t="s">
        <v>0</v>
      </c>
      <c r="B345" s="18">
        <v>44768</v>
      </c>
      <c r="C345" s="16" t="s">
        <v>761</v>
      </c>
      <c r="D345" s="17" t="s">
        <v>12</v>
      </c>
      <c r="E345" s="17" t="str">
        <f t="shared" si="21"/>
        <v>CA03</v>
      </c>
      <c r="F345" s="17" t="s">
        <v>13</v>
      </c>
      <c r="G345" s="17" t="s">
        <v>762</v>
      </c>
      <c r="H345" s="17">
        <v>34</v>
      </c>
      <c r="I345" s="17">
        <v>690</v>
      </c>
      <c r="J345" s="29">
        <f t="shared" si="22"/>
        <v>4.9275362318840582E-2</v>
      </c>
      <c r="K345" s="17"/>
      <c r="L345" s="17"/>
      <c r="M345" s="17" t="str">
        <f t="shared" si="23"/>
        <v>20220725</v>
      </c>
      <c r="N345" s="33" t="str">
        <f t="shared" si="24"/>
        <v>http://m.newspic.kr/view.html?nid=2022072510232851859</v>
      </c>
    </row>
    <row r="346" spans="1:14" hidden="1" x14ac:dyDescent="0.25">
      <c r="A346" s="17" t="s">
        <v>0</v>
      </c>
      <c r="B346" s="18">
        <v>44768</v>
      </c>
      <c r="C346" s="16" t="s">
        <v>763</v>
      </c>
      <c r="D346" s="17" t="s">
        <v>2</v>
      </c>
      <c r="E346" s="17" t="str">
        <f t="shared" si="21"/>
        <v>CA07</v>
      </c>
      <c r="F346" s="17" t="s">
        <v>3</v>
      </c>
      <c r="G346" s="17" t="s">
        <v>764</v>
      </c>
      <c r="H346" s="17">
        <v>47</v>
      </c>
      <c r="I346" s="17">
        <v>1119</v>
      </c>
      <c r="J346" s="29">
        <f t="shared" si="22"/>
        <v>4.20017873100983E-2</v>
      </c>
      <c r="K346" s="17">
        <v>1</v>
      </c>
      <c r="L346" s="17">
        <v>5</v>
      </c>
      <c r="M346" s="17" t="str">
        <f t="shared" si="23"/>
        <v>20220726</v>
      </c>
      <c r="N346" s="33" t="str">
        <f t="shared" si="24"/>
        <v>http://m.newspic.kr/view.html?nid=2022072615295116503</v>
      </c>
    </row>
    <row r="347" spans="1:14" hidden="1" x14ac:dyDescent="0.25">
      <c r="A347" s="17" t="s">
        <v>0</v>
      </c>
      <c r="B347" s="18">
        <v>44768</v>
      </c>
      <c r="C347" s="16" t="s">
        <v>765</v>
      </c>
      <c r="D347" s="17" t="s">
        <v>8</v>
      </c>
      <c r="E347" s="17" t="str">
        <f t="shared" si="21"/>
        <v>CA04</v>
      </c>
      <c r="F347" s="17" t="s">
        <v>9</v>
      </c>
      <c r="G347" s="17" t="s">
        <v>766</v>
      </c>
      <c r="H347" s="17">
        <v>1</v>
      </c>
      <c r="I347" s="17">
        <v>50</v>
      </c>
      <c r="J347" s="29">
        <f t="shared" si="22"/>
        <v>0.02</v>
      </c>
      <c r="K347" s="17">
        <v>6</v>
      </c>
      <c r="L347" s="17">
        <v>3</v>
      </c>
      <c r="M347" s="17" t="str">
        <f t="shared" si="23"/>
        <v>20220725</v>
      </c>
      <c r="N347" s="33" t="str">
        <f t="shared" si="24"/>
        <v>http://m.newspic.kr/view.html?nid=2022072517521913805</v>
      </c>
    </row>
    <row r="348" spans="1:14" hidden="1" x14ac:dyDescent="0.25">
      <c r="A348" s="17" t="s">
        <v>0</v>
      </c>
      <c r="B348" s="18">
        <v>44768</v>
      </c>
      <c r="C348" s="16" t="s">
        <v>767</v>
      </c>
      <c r="D348" s="17" t="s">
        <v>26</v>
      </c>
      <c r="E348" s="17" t="str">
        <f t="shared" si="21"/>
        <v>CA05</v>
      </c>
      <c r="F348" s="17" t="s">
        <v>27</v>
      </c>
      <c r="G348" s="17" t="s">
        <v>768</v>
      </c>
      <c r="H348" s="17">
        <v>1</v>
      </c>
      <c r="I348" s="17">
        <v>41</v>
      </c>
      <c r="J348" s="29">
        <f t="shared" si="22"/>
        <v>2.4390243902439025E-2</v>
      </c>
      <c r="K348" s="17">
        <v>812</v>
      </c>
      <c r="L348" s="17">
        <v>2</v>
      </c>
      <c r="M348" s="17" t="str">
        <f t="shared" si="23"/>
        <v>20220725</v>
      </c>
      <c r="N348" s="33" t="str">
        <f t="shared" si="24"/>
        <v>http://m.newspic.kr/view.html?nid=2022072518250127265</v>
      </c>
    </row>
    <row r="349" spans="1:14" hidden="1" x14ac:dyDescent="0.25">
      <c r="A349" s="17" t="s">
        <v>0</v>
      </c>
      <c r="B349" s="18">
        <v>44768</v>
      </c>
      <c r="C349" s="16" t="s">
        <v>769</v>
      </c>
      <c r="D349" s="17" t="s">
        <v>154</v>
      </c>
      <c r="E349" s="17" t="str">
        <f t="shared" si="21"/>
        <v>CA04</v>
      </c>
      <c r="F349" s="17" t="s">
        <v>155</v>
      </c>
      <c r="G349" s="17" t="s">
        <v>770</v>
      </c>
      <c r="H349" s="17">
        <v>3</v>
      </c>
      <c r="I349" s="17">
        <v>64</v>
      </c>
      <c r="J349" s="29">
        <f t="shared" si="22"/>
        <v>4.6875E-2</v>
      </c>
      <c r="K349" s="17">
        <v>4</v>
      </c>
      <c r="L349" s="17"/>
      <c r="M349" s="17" t="str">
        <f t="shared" si="23"/>
        <v>20220725</v>
      </c>
      <c r="N349" s="33" t="str">
        <f t="shared" si="24"/>
        <v>http://m.newspic.kr/view.html?nid=2022072514540017148</v>
      </c>
    </row>
    <row r="350" spans="1:14" hidden="1" x14ac:dyDescent="0.25">
      <c r="A350" s="17" t="s">
        <v>0</v>
      </c>
      <c r="B350" s="18">
        <v>44768</v>
      </c>
      <c r="C350" s="16" t="s">
        <v>771</v>
      </c>
      <c r="D350" s="17" t="s">
        <v>80</v>
      </c>
      <c r="E350" s="17" t="str">
        <f t="shared" si="21"/>
        <v>CA01</v>
      </c>
      <c r="F350" s="17" t="s">
        <v>81</v>
      </c>
      <c r="G350" s="17" t="s">
        <v>772</v>
      </c>
      <c r="H350" s="17">
        <v>3</v>
      </c>
      <c r="I350" s="17">
        <v>205</v>
      </c>
      <c r="J350" s="29">
        <f t="shared" si="22"/>
        <v>1.4634146341463415E-2</v>
      </c>
      <c r="K350" s="17">
        <v>11</v>
      </c>
      <c r="L350" s="17">
        <v>3</v>
      </c>
      <c r="M350" s="17" t="str">
        <f t="shared" si="23"/>
        <v>20220726</v>
      </c>
      <c r="N350" s="33" t="str">
        <f t="shared" si="24"/>
        <v>http://m.newspic.kr/view.html?nid=2022072615231387655</v>
      </c>
    </row>
    <row r="351" spans="1:14" hidden="1" x14ac:dyDescent="0.25">
      <c r="A351" s="17" t="s">
        <v>0</v>
      </c>
      <c r="B351" s="18">
        <v>44768</v>
      </c>
      <c r="C351" s="16" t="s">
        <v>773</v>
      </c>
      <c r="D351" s="17" t="s">
        <v>44</v>
      </c>
      <c r="E351" s="17" t="str">
        <f t="shared" si="21"/>
        <v>CA03</v>
      </c>
      <c r="F351" s="17" t="s">
        <v>45</v>
      </c>
      <c r="G351" s="17" t="s">
        <v>774</v>
      </c>
      <c r="H351" s="17">
        <v>2</v>
      </c>
      <c r="I351" s="17">
        <v>111</v>
      </c>
      <c r="J351" s="29">
        <f t="shared" si="22"/>
        <v>1.8018018018018018E-2</v>
      </c>
      <c r="K351" s="17"/>
      <c r="L351" s="17"/>
      <c r="M351" s="17" t="str">
        <f t="shared" si="23"/>
        <v>20220725</v>
      </c>
      <c r="N351" s="33" t="str">
        <f t="shared" si="24"/>
        <v>http://m.newspic.kr/view.html?nid=2022072501040028751</v>
      </c>
    </row>
    <row r="352" spans="1:14" hidden="1" x14ac:dyDescent="0.25">
      <c r="A352" s="17" t="s">
        <v>0</v>
      </c>
      <c r="B352" s="18">
        <v>44768</v>
      </c>
      <c r="C352" s="16" t="s">
        <v>775</v>
      </c>
      <c r="D352" s="17" t="s">
        <v>104</v>
      </c>
      <c r="E352" s="17" t="str">
        <f t="shared" si="21"/>
        <v>CA04</v>
      </c>
      <c r="F352" s="17" t="s">
        <v>105</v>
      </c>
      <c r="G352" s="17" t="s">
        <v>776</v>
      </c>
      <c r="H352" s="17">
        <v>1</v>
      </c>
      <c r="I352" s="17">
        <v>61</v>
      </c>
      <c r="J352" s="29">
        <f t="shared" si="22"/>
        <v>1.6393442622950821E-2</v>
      </c>
      <c r="K352" s="17">
        <v>23</v>
      </c>
      <c r="L352" s="17"/>
      <c r="M352" s="17" t="str">
        <f t="shared" si="23"/>
        <v>20220725</v>
      </c>
      <c r="N352" s="33" t="str">
        <f t="shared" si="24"/>
        <v>http://m.newspic.kr/view.html?nid=2022072517150044844</v>
      </c>
    </row>
    <row r="353" spans="1:14" hidden="1" x14ac:dyDescent="0.25">
      <c r="A353" s="17" t="s">
        <v>0</v>
      </c>
      <c r="B353" s="18">
        <v>44768</v>
      </c>
      <c r="C353" s="16" t="s">
        <v>777</v>
      </c>
      <c r="D353" s="17" t="s">
        <v>92</v>
      </c>
      <c r="E353" s="17" t="str">
        <f t="shared" si="21"/>
        <v>CA07</v>
      </c>
      <c r="F353" s="17" t="s">
        <v>93</v>
      </c>
      <c r="G353" s="17" t="s">
        <v>778</v>
      </c>
      <c r="H353" s="17">
        <v>1</v>
      </c>
      <c r="I353" s="17">
        <v>4</v>
      </c>
      <c r="J353" s="29">
        <f t="shared" si="22"/>
        <v>0.25</v>
      </c>
      <c r="K353" s="17">
        <v>8</v>
      </c>
      <c r="L353" s="17"/>
      <c r="M353" s="17" t="str">
        <f t="shared" si="23"/>
        <v>20220714</v>
      </c>
      <c r="N353" s="33" t="str">
        <f t="shared" si="24"/>
        <v>http://m.newspic.kr/view.html?nid=2022071413060736397</v>
      </c>
    </row>
    <row r="354" spans="1:14" hidden="1" x14ac:dyDescent="0.25">
      <c r="A354" s="17" t="s">
        <v>0</v>
      </c>
      <c r="B354" s="18">
        <v>44768</v>
      </c>
      <c r="C354" s="16" t="s">
        <v>779</v>
      </c>
      <c r="D354" s="17" t="s">
        <v>2</v>
      </c>
      <c r="E354" s="17" t="str">
        <f t="shared" si="21"/>
        <v>CA07</v>
      </c>
      <c r="F354" s="17" t="s">
        <v>3</v>
      </c>
      <c r="G354" s="17" t="s">
        <v>780</v>
      </c>
      <c r="H354" s="17">
        <v>573</v>
      </c>
      <c r="I354" s="17">
        <v>5459</v>
      </c>
      <c r="J354" s="29">
        <f t="shared" si="22"/>
        <v>0.10496427917200953</v>
      </c>
      <c r="K354" s="17"/>
      <c r="L354" s="17">
        <v>8</v>
      </c>
      <c r="M354" s="17" t="str">
        <f t="shared" si="23"/>
        <v>20220726</v>
      </c>
      <c r="N354" s="33" t="str">
        <f t="shared" si="24"/>
        <v>http://m.newspic.kr/view.html?nid=2022072608500129699</v>
      </c>
    </row>
    <row r="355" spans="1:14" hidden="1" x14ac:dyDescent="0.25">
      <c r="A355" s="17" t="s">
        <v>0</v>
      </c>
      <c r="B355" s="18">
        <v>44768</v>
      </c>
      <c r="C355" s="16" t="s">
        <v>781</v>
      </c>
      <c r="D355" s="17" t="s">
        <v>2</v>
      </c>
      <c r="E355" s="17" t="str">
        <f t="shared" si="21"/>
        <v>CA07</v>
      </c>
      <c r="F355" s="17" t="s">
        <v>3</v>
      </c>
      <c r="G355" s="17" t="s">
        <v>782</v>
      </c>
      <c r="H355" s="17">
        <v>81</v>
      </c>
      <c r="I355" s="17">
        <v>1021</v>
      </c>
      <c r="J355" s="29">
        <f t="shared" si="22"/>
        <v>7.933398628795299E-2</v>
      </c>
      <c r="K355" s="17">
        <v>1</v>
      </c>
      <c r="L355" s="17">
        <v>3</v>
      </c>
      <c r="M355" s="17" t="str">
        <f t="shared" si="23"/>
        <v>20220726</v>
      </c>
      <c r="N355" s="33" t="str">
        <f t="shared" si="24"/>
        <v>http://m.newspic.kr/view.html?nid=2022072618511183044</v>
      </c>
    </row>
    <row r="356" spans="1:14" hidden="1" x14ac:dyDescent="0.25">
      <c r="A356" s="17" t="s">
        <v>0</v>
      </c>
      <c r="B356" s="18">
        <v>44768</v>
      </c>
      <c r="C356" s="16" t="s">
        <v>783</v>
      </c>
      <c r="D356" s="17" t="s">
        <v>12</v>
      </c>
      <c r="E356" s="17" t="str">
        <f t="shared" si="21"/>
        <v>CA03</v>
      </c>
      <c r="F356" s="17" t="s">
        <v>13</v>
      </c>
      <c r="G356" s="17" t="s">
        <v>784</v>
      </c>
      <c r="H356" s="17">
        <v>12</v>
      </c>
      <c r="I356" s="17">
        <v>427</v>
      </c>
      <c r="J356" s="29">
        <f t="shared" si="22"/>
        <v>2.8103044496487119E-2</v>
      </c>
      <c r="K356" s="17">
        <v>1</v>
      </c>
      <c r="L356" s="17"/>
      <c r="M356" s="17" t="str">
        <f t="shared" si="23"/>
        <v>20220726</v>
      </c>
      <c r="N356" s="33" t="str">
        <f t="shared" si="24"/>
        <v>http://m.newspic.kr/view.html?nid=2022072608560000085</v>
      </c>
    </row>
    <row r="357" spans="1:14" hidden="1" x14ac:dyDescent="0.25">
      <c r="A357" s="17" t="s">
        <v>0</v>
      </c>
      <c r="B357" s="18">
        <v>44768</v>
      </c>
      <c r="C357" s="16" t="s">
        <v>785</v>
      </c>
      <c r="D357" s="17" t="s">
        <v>276</v>
      </c>
      <c r="E357" s="17" t="str">
        <f t="shared" si="21"/>
        <v>CA01</v>
      </c>
      <c r="F357" s="17" t="s">
        <v>277</v>
      </c>
      <c r="G357" s="17" t="s">
        <v>786</v>
      </c>
      <c r="H357" s="17">
        <v>2</v>
      </c>
      <c r="I357" s="17">
        <v>19</v>
      </c>
      <c r="J357" s="29">
        <f t="shared" si="22"/>
        <v>0.10526315789473684</v>
      </c>
      <c r="K357" s="17">
        <v>1</v>
      </c>
      <c r="L357" s="17">
        <v>1</v>
      </c>
      <c r="M357" s="17" t="str">
        <f t="shared" si="23"/>
        <v>20220725</v>
      </c>
      <c r="N357" s="33" t="str">
        <f t="shared" si="24"/>
        <v>http://m.newspic.kr/view.html?nid=2022072517495257261</v>
      </c>
    </row>
    <row r="358" spans="1:14" hidden="1" x14ac:dyDescent="0.25">
      <c r="A358" s="17" t="s">
        <v>0</v>
      </c>
      <c r="B358" s="18">
        <v>44768</v>
      </c>
      <c r="C358" s="16" t="s">
        <v>787</v>
      </c>
      <c r="D358" s="17" t="s">
        <v>80</v>
      </c>
      <c r="E358" s="17" t="str">
        <f t="shared" si="21"/>
        <v>CA01</v>
      </c>
      <c r="F358" s="17" t="s">
        <v>81</v>
      </c>
      <c r="G358" s="17" t="s">
        <v>788</v>
      </c>
      <c r="H358" s="17">
        <v>2</v>
      </c>
      <c r="I358" s="17">
        <v>96</v>
      </c>
      <c r="J358" s="29">
        <f t="shared" si="22"/>
        <v>2.0833333333333332E-2</v>
      </c>
      <c r="K358" s="17"/>
      <c r="L358" s="17"/>
      <c r="M358" s="17" t="str">
        <f t="shared" si="23"/>
        <v>20220726</v>
      </c>
      <c r="N358" s="33" t="str">
        <f t="shared" si="24"/>
        <v>http://m.newspic.kr/view.html?nid=2022072612030066141</v>
      </c>
    </row>
    <row r="359" spans="1:14" hidden="1" x14ac:dyDescent="0.25">
      <c r="A359" s="17" t="s">
        <v>0</v>
      </c>
      <c r="B359" s="18">
        <v>44768</v>
      </c>
      <c r="C359" s="16" t="s">
        <v>1967</v>
      </c>
      <c r="D359" s="17" t="s">
        <v>16</v>
      </c>
      <c r="E359" s="17" t="str">
        <f t="shared" si="21"/>
        <v>CA05</v>
      </c>
      <c r="F359" s="17" t="s">
        <v>17</v>
      </c>
      <c r="G359" s="17" t="s">
        <v>1968</v>
      </c>
      <c r="H359" s="30">
        <v>49</v>
      </c>
      <c r="I359" s="30">
        <v>1117</v>
      </c>
      <c r="J359" s="29">
        <f t="shared" si="22"/>
        <v>4.3867502238137866E-2</v>
      </c>
      <c r="K359" s="30" t="s">
        <v>4003</v>
      </c>
      <c r="L359" s="30"/>
      <c r="M359" s="17" t="str">
        <f t="shared" si="23"/>
        <v>20220725</v>
      </c>
      <c r="N359" s="33" t="str">
        <f t="shared" si="24"/>
        <v>http://m.newspic.kr/view.html?nid=2022072518411152294</v>
      </c>
    </row>
    <row r="360" spans="1:14" hidden="1" x14ac:dyDescent="0.25">
      <c r="A360" s="17" t="s">
        <v>0</v>
      </c>
      <c r="B360" s="18">
        <v>44768</v>
      </c>
      <c r="C360" s="16" t="s">
        <v>2939</v>
      </c>
      <c r="D360" s="17" t="s">
        <v>16</v>
      </c>
      <c r="E360" s="17" t="str">
        <f t="shared" si="21"/>
        <v>CA05</v>
      </c>
      <c r="F360" s="17" t="s">
        <v>17</v>
      </c>
      <c r="G360" s="17" t="s">
        <v>2940</v>
      </c>
      <c r="H360" s="30">
        <v>247</v>
      </c>
      <c r="I360" s="30">
        <v>5710</v>
      </c>
      <c r="J360" s="29">
        <f t="shared" si="22"/>
        <v>4.3257443082311733E-2</v>
      </c>
      <c r="K360" s="30" t="s">
        <v>4003</v>
      </c>
      <c r="L360" s="30"/>
      <c r="M360" s="17" t="str">
        <f t="shared" si="23"/>
        <v>20220726</v>
      </c>
      <c r="N360" s="33" t="str">
        <f t="shared" si="24"/>
        <v>http://m.newspic.kr/view.html?nid=2022072607071731469</v>
      </c>
    </row>
    <row r="361" spans="1:14" hidden="1" x14ac:dyDescent="0.25">
      <c r="A361" s="17" t="s">
        <v>0</v>
      </c>
      <c r="B361" s="18">
        <v>44768</v>
      </c>
      <c r="C361" s="16" t="s">
        <v>793</v>
      </c>
      <c r="D361" s="17" t="s">
        <v>235</v>
      </c>
      <c r="E361" s="17" t="str">
        <f t="shared" si="21"/>
        <v>CA03</v>
      </c>
      <c r="F361" s="17" t="s">
        <v>236</v>
      </c>
      <c r="G361" s="17" t="s">
        <v>794</v>
      </c>
      <c r="H361" s="17">
        <v>1</v>
      </c>
      <c r="I361" s="17">
        <v>14</v>
      </c>
      <c r="J361" s="29">
        <f t="shared" si="22"/>
        <v>7.1428571428571425E-2</v>
      </c>
      <c r="K361" s="17"/>
      <c r="L361" s="17"/>
      <c r="M361" s="17" t="str">
        <f t="shared" si="23"/>
        <v>20220726</v>
      </c>
      <c r="N361" s="33" t="str">
        <f t="shared" si="24"/>
        <v>http://m.newspic.kr/view.html?nid=2022072615015590477</v>
      </c>
    </row>
    <row r="362" spans="1:14" hidden="1" x14ac:dyDescent="0.25">
      <c r="A362" s="17" t="s">
        <v>0</v>
      </c>
      <c r="B362" s="18">
        <v>44768</v>
      </c>
      <c r="C362" s="16" t="s">
        <v>795</v>
      </c>
      <c r="D362" s="17" t="s">
        <v>12</v>
      </c>
      <c r="E362" s="17" t="str">
        <f t="shared" si="21"/>
        <v>CA03</v>
      </c>
      <c r="F362" s="17" t="s">
        <v>13</v>
      </c>
      <c r="G362" s="17" t="s">
        <v>796</v>
      </c>
      <c r="H362" s="17">
        <v>1</v>
      </c>
      <c r="I362" s="17">
        <v>65</v>
      </c>
      <c r="J362" s="29">
        <f t="shared" si="22"/>
        <v>1.5384615384615385E-2</v>
      </c>
      <c r="K362" s="17"/>
      <c r="L362" s="17"/>
      <c r="M362" s="17" t="str">
        <f t="shared" si="23"/>
        <v>20220726</v>
      </c>
      <c r="N362" s="33" t="str">
        <f t="shared" si="24"/>
        <v>http://m.newspic.kr/view.html?nid=2022072611104634376</v>
      </c>
    </row>
    <row r="363" spans="1:14" hidden="1" x14ac:dyDescent="0.25">
      <c r="A363" s="17" t="s">
        <v>0</v>
      </c>
      <c r="B363" s="18">
        <v>44768</v>
      </c>
      <c r="C363" s="16" t="s">
        <v>797</v>
      </c>
      <c r="D363" s="17" t="s">
        <v>58</v>
      </c>
      <c r="E363" s="17" t="str">
        <f t="shared" si="21"/>
        <v>CA01</v>
      </c>
      <c r="F363" s="17" t="s">
        <v>59</v>
      </c>
      <c r="G363" s="17" t="s">
        <v>798</v>
      </c>
      <c r="H363" s="17">
        <v>4</v>
      </c>
      <c r="I363" s="17">
        <v>80</v>
      </c>
      <c r="J363" s="29">
        <f t="shared" si="22"/>
        <v>0.05</v>
      </c>
      <c r="K363" s="17"/>
      <c r="L363" s="17"/>
      <c r="M363" s="17" t="str">
        <f t="shared" si="23"/>
        <v>20220725</v>
      </c>
      <c r="N363" s="33" t="str">
        <f t="shared" si="24"/>
        <v>http://m.newspic.kr/view.html?nid=2022072515294699368</v>
      </c>
    </row>
    <row r="364" spans="1:14" hidden="1" x14ac:dyDescent="0.25">
      <c r="A364" s="17" t="s">
        <v>0</v>
      </c>
      <c r="B364" s="18">
        <v>44768</v>
      </c>
      <c r="C364" s="16" t="s">
        <v>2991</v>
      </c>
      <c r="D364" s="17" t="s">
        <v>16</v>
      </c>
      <c r="E364" s="17" t="str">
        <f t="shared" si="21"/>
        <v>CA05</v>
      </c>
      <c r="F364" s="17" t="s">
        <v>17</v>
      </c>
      <c r="G364" s="17" t="s">
        <v>2992</v>
      </c>
      <c r="H364" s="30">
        <v>103</v>
      </c>
      <c r="I364" s="30">
        <v>2388</v>
      </c>
      <c r="J364" s="29">
        <f t="shared" si="22"/>
        <v>4.3132328308207707E-2</v>
      </c>
      <c r="K364" s="30" t="s">
        <v>4003</v>
      </c>
      <c r="L364" s="30"/>
      <c r="M364" s="17" t="str">
        <f t="shared" si="23"/>
        <v>20220725</v>
      </c>
      <c r="N364" s="33" t="str">
        <f t="shared" si="24"/>
        <v>http://m.newspic.kr/view.html?nid=2022072518351860226</v>
      </c>
    </row>
    <row r="365" spans="1:14" hidden="1" x14ac:dyDescent="0.25">
      <c r="A365" s="17" t="s">
        <v>0</v>
      </c>
      <c r="B365" s="18">
        <v>44768</v>
      </c>
      <c r="C365" s="16" t="s">
        <v>3071</v>
      </c>
      <c r="D365" s="17" t="s">
        <v>16</v>
      </c>
      <c r="E365" s="17" t="str">
        <f t="shared" si="21"/>
        <v>CA05</v>
      </c>
      <c r="F365" s="17" t="s">
        <v>17</v>
      </c>
      <c r="G365" s="17" t="s">
        <v>3072</v>
      </c>
      <c r="H365" s="30">
        <v>198</v>
      </c>
      <c r="I365" s="30">
        <v>4748</v>
      </c>
      <c r="J365" s="29">
        <f t="shared" si="22"/>
        <v>4.1701769165964617E-2</v>
      </c>
      <c r="K365" s="30" t="s">
        <v>4003</v>
      </c>
      <c r="L365" s="30"/>
      <c r="M365" s="17" t="str">
        <f t="shared" si="23"/>
        <v>20220725</v>
      </c>
      <c r="N365" s="33" t="str">
        <f t="shared" si="24"/>
        <v>http://m.newspic.kr/view.html?nid=2022072522133804721</v>
      </c>
    </row>
    <row r="366" spans="1:14" hidden="1" x14ac:dyDescent="0.25">
      <c r="A366" s="17" t="s">
        <v>0</v>
      </c>
      <c r="B366" s="18">
        <v>44768</v>
      </c>
      <c r="C366" s="16" t="s">
        <v>803</v>
      </c>
      <c r="D366" s="17" t="s">
        <v>32</v>
      </c>
      <c r="E366" s="17" t="str">
        <f t="shared" si="21"/>
        <v>CA01</v>
      </c>
      <c r="F366" s="17" t="s">
        <v>33</v>
      </c>
      <c r="G366" s="17" t="s">
        <v>804</v>
      </c>
      <c r="H366" s="17">
        <v>7</v>
      </c>
      <c r="I366" s="17">
        <v>156</v>
      </c>
      <c r="J366" s="29">
        <f t="shared" si="22"/>
        <v>4.4871794871794872E-2</v>
      </c>
      <c r="K366" s="17">
        <v>13</v>
      </c>
      <c r="L366" s="17"/>
      <c r="M366" s="17" t="str">
        <f t="shared" si="23"/>
        <v>20220725</v>
      </c>
      <c r="N366" s="33" t="str">
        <f t="shared" si="24"/>
        <v>http://m.newspic.kr/view.html?nid=2022072511542092511</v>
      </c>
    </row>
    <row r="367" spans="1:14" hidden="1" x14ac:dyDescent="0.25">
      <c r="A367" s="17" t="s">
        <v>0</v>
      </c>
      <c r="B367" s="18">
        <v>44768</v>
      </c>
      <c r="C367" s="16" t="s">
        <v>805</v>
      </c>
      <c r="D367" s="17" t="s">
        <v>208</v>
      </c>
      <c r="E367" s="17" t="str">
        <f t="shared" si="21"/>
        <v>CA01</v>
      </c>
      <c r="F367" s="17" t="s">
        <v>209</v>
      </c>
      <c r="G367" s="17" t="s">
        <v>806</v>
      </c>
      <c r="H367" s="17">
        <v>3</v>
      </c>
      <c r="I367" s="17">
        <v>16</v>
      </c>
      <c r="J367" s="29">
        <f t="shared" si="22"/>
        <v>0.1875</v>
      </c>
      <c r="K367" s="17"/>
      <c r="L367" s="17"/>
      <c r="M367" s="17" t="str">
        <f t="shared" si="23"/>
        <v>20220725</v>
      </c>
      <c r="N367" s="33" t="str">
        <f t="shared" si="24"/>
        <v>http://m.newspic.kr/view.html?nid=2022072508371442755</v>
      </c>
    </row>
    <row r="368" spans="1:14" hidden="1" x14ac:dyDescent="0.25">
      <c r="A368" s="17" t="s">
        <v>0</v>
      </c>
      <c r="B368" s="18">
        <v>44768</v>
      </c>
      <c r="C368" s="16" t="s">
        <v>807</v>
      </c>
      <c r="D368" s="17" t="s">
        <v>12</v>
      </c>
      <c r="E368" s="17" t="str">
        <f t="shared" si="21"/>
        <v>CA03</v>
      </c>
      <c r="F368" s="17" t="s">
        <v>13</v>
      </c>
      <c r="G368" s="17" t="s">
        <v>808</v>
      </c>
      <c r="H368" s="17">
        <v>15</v>
      </c>
      <c r="I368" s="17">
        <v>143</v>
      </c>
      <c r="J368" s="29">
        <f t="shared" si="22"/>
        <v>0.1048951048951049</v>
      </c>
      <c r="K368" s="17">
        <v>7</v>
      </c>
      <c r="L368" s="17">
        <v>6</v>
      </c>
      <c r="M368" s="17" t="str">
        <f t="shared" si="23"/>
        <v>20220725</v>
      </c>
      <c r="N368" s="33" t="str">
        <f t="shared" si="24"/>
        <v>http://m.newspic.kr/view.html?nid=2022072517510037261</v>
      </c>
    </row>
    <row r="369" spans="1:14" hidden="1" x14ac:dyDescent="0.25">
      <c r="A369" s="17" t="s">
        <v>0</v>
      </c>
      <c r="B369" s="18">
        <v>44768</v>
      </c>
      <c r="C369" s="16" t="s">
        <v>809</v>
      </c>
      <c r="D369" s="17" t="s">
        <v>22</v>
      </c>
      <c r="E369" s="17" t="str">
        <f t="shared" si="21"/>
        <v>CA02</v>
      </c>
      <c r="F369" s="17" t="s">
        <v>23</v>
      </c>
      <c r="G369" s="17" t="s">
        <v>810</v>
      </c>
      <c r="H369" s="17">
        <v>1</v>
      </c>
      <c r="I369" s="17">
        <v>54</v>
      </c>
      <c r="J369" s="29">
        <f t="shared" si="22"/>
        <v>1.8518518518518517E-2</v>
      </c>
      <c r="K369" s="17">
        <v>1</v>
      </c>
      <c r="L369" s="17"/>
      <c r="M369" s="17" t="str">
        <f t="shared" si="23"/>
        <v>20220725</v>
      </c>
      <c r="N369" s="33" t="str">
        <f t="shared" si="24"/>
        <v>http://m.newspic.kr/view.html?nid=2022072516220894821</v>
      </c>
    </row>
    <row r="370" spans="1:14" hidden="1" x14ac:dyDescent="0.25">
      <c r="A370" s="17" t="s">
        <v>0</v>
      </c>
      <c r="B370" s="18">
        <v>44768</v>
      </c>
      <c r="C370" s="16" t="s">
        <v>811</v>
      </c>
      <c r="D370" s="17" t="s">
        <v>58</v>
      </c>
      <c r="E370" s="17" t="str">
        <f t="shared" si="21"/>
        <v>CA01</v>
      </c>
      <c r="F370" s="17" t="s">
        <v>59</v>
      </c>
      <c r="G370" s="17" t="s">
        <v>812</v>
      </c>
      <c r="H370" s="17">
        <v>2</v>
      </c>
      <c r="I370" s="17">
        <v>46</v>
      </c>
      <c r="J370" s="29">
        <f t="shared" si="22"/>
        <v>4.3478260869565216E-2</v>
      </c>
      <c r="K370" s="17">
        <v>1</v>
      </c>
      <c r="L370" s="17">
        <v>2</v>
      </c>
      <c r="M370" s="17" t="str">
        <f t="shared" si="23"/>
        <v>20220726</v>
      </c>
      <c r="N370" s="33" t="str">
        <f t="shared" si="24"/>
        <v>http://m.newspic.kr/view.html?nid=2022072608044714280</v>
      </c>
    </row>
    <row r="371" spans="1:14" hidden="1" x14ac:dyDescent="0.25">
      <c r="A371" s="17" t="s">
        <v>0</v>
      </c>
      <c r="B371" s="18">
        <v>44768</v>
      </c>
      <c r="C371" s="16" t="s">
        <v>813</v>
      </c>
      <c r="D371" s="17" t="s">
        <v>26</v>
      </c>
      <c r="E371" s="17" t="str">
        <f t="shared" si="21"/>
        <v>CA05</v>
      </c>
      <c r="F371" s="17" t="s">
        <v>27</v>
      </c>
      <c r="G371" s="17" t="s">
        <v>814</v>
      </c>
      <c r="H371" s="17">
        <v>365</v>
      </c>
      <c r="I371" s="17">
        <v>4919</v>
      </c>
      <c r="J371" s="29">
        <f t="shared" si="22"/>
        <v>7.4202073592193538E-2</v>
      </c>
      <c r="K371" s="17">
        <v>3</v>
      </c>
      <c r="L371" s="17">
        <v>2</v>
      </c>
      <c r="M371" s="17" t="str">
        <f t="shared" si="23"/>
        <v>20220726</v>
      </c>
      <c r="N371" s="33" t="str">
        <f t="shared" si="24"/>
        <v>http://m.newspic.kr/view.html?nid=2022072620265539590</v>
      </c>
    </row>
    <row r="372" spans="1:14" hidden="1" x14ac:dyDescent="0.25">
      <c r="A372" s="17" t="s">
        <v>0</v>
      </c>
      <c r="B372" s="18">
        <v>44768</v>
      </c>
      <c r="C372" s="16" t="s">
        <v>815</v>
      </c>
      <c r="D372" s="17" t="s">
        <v>26</v>
      </c>
      <c r="E372" s="17" t="str">
        <f t="shared" si="21"/>
        <v>CA05</v>
      </c>
      <c r="F372" s="17" t="s">
        <v>27</v>
      </c>
      <c r="G372" s="17" t="s">
        <v>816</v>
      </c>
      <c r="H372" s="17">
        <v>1</v>
      </c>
      <c r="I372" s="17">
        <v>3</v>
      </c>
      <c r="J372" s="29">
        <f t="shared" si="22"/>
        <v>0.33333333333333331</v>
      </c>
      <c r="K372" s="17">
        <v>17</v>
      </c>
      <c r="L372" s="17"/>
      <c r="M372" s="17" t="str">
        <f t="shared" si="23"/>
        <v>20220719</v>
      </c>
      <c r="N372" s="33" t="str">
        <f t="shared" si="24"/>
        <v>http://m.newspic.kr/view.html?nid=2022071918581886835</v>
      </c>
    </row>
    <row r="373" spans="1:14" hidden="1" x14ac:dyDescent="0.25">
      <c r="A373" s="17" t="s">
        <v>0</v>
      </c>
      <c r="B373" s="18">
        <v>44768</v>
      </c>
      <c r="C373" s="16" t="s">
        <v>817</v>
      </c>
      <c r="D373" s="17" t="s">
        <v>208</v>
      </c>
      <c r="E373" s="17" t="str">
        <f t="shared" si="21"/>
        <v>CA01</v>
      </c>
      <c r="F373" s="17" t="s">
        <v>209</v>
      </c>
      <c r="G373" s="17" t="s">
        <v>818</v>
      </c>
      <c r="H373" s="17">
        <v>2</v>
      </c>
      <c r="I373" s="17">
        <v>199</v>
      </c>
      <c r="J373" s="29">
        <f t="shared" si="22"/>
        <v>1.0050251256281407E-2</v>
      </c>
      <c r="K373" s="17">
        <v>406</v>
      </c>
      <c r="L373" s="17">
        <v>34</v>
      </c>
      <c r="M373" s="17" t="str">
        <f t="shared" si="23"/>
        <v>20220725</v>
      </c>
      <c r="N373" s="33" t="str">
        <f t="shared" si="24"/>
        <v>http://m.newspic.kr/view.html?nid=2022072514344655374</v>
      </c>
    </row>
    <row r="374" spans="1:14" hidden="1" x14ac:dyDescent="0.25">
      <c r="A374" s="17" t="s">
        <v>0</v>
      </c>
      <c r="B374" s="18">
        <v>44768</v>
      </c>
      <c r="C374" s="16" t="s">
        <v>819</v>
      </c>
      <c r="D374" s="17" t="s">
        <v>62</v>
      </c>
      <c r="E374" s="17" t="str">
        <f t="shared" si="21"/>
        <v>CA05</v>
      </c>
      <c r="F374" s="17" t="s">
        <v>63</v>
      </c>
      <c r="G374" s="17" t="s">
        <v>820</v>
      </c>
      <c r="H374" s="17">
        <v>2</v>
      </c>
      <c r="I374" s="17">
        <v>4</v>
      </c>
      <c r="J374" s="29">
        <f t="shared" si="22"/>
        <v>0.5</v>
      </c>
      <c r="K374" s="17">
        <v>862</v>
      </c>
      <c r="L374" s="17">
        <v>1</v>
      </c>
      <c r="M374" s="17" t="str">
        <f t="shared" si="23"/>
        <v>20220724</v>
      </c>
      <c r="N374" s="33" t="str">
        <f t="shared" si="24"/>
        <v>http://m.newspic.kr/view.html?nid=2022072417400841066</v>
      </c>
    </row>
    <row r="375" spans="1:14" hidden="1" x14ac:dyDescent="0.25">
      <c r="A375" s="17" t="s">
        <v>0</v>
      </c>
      <c r="B375" s="18">
        <v>44768</v>
      </c>
      <c r="C375" s="16" t="s">
        <v>821</v>
      </c>
      <c r="D375" s="17" t="s">
        <v>44</v>
      </c>
      <c r="E375" s="17" t="str">
        <f t="shared" ref="E375:E438" si="25">LEFT(D375,4)</f>
        <v>CA03</v>
      </c>
      <c r="F375" s="17" t="s">
        <v>45</v>
      </c>
      <c r="G375" s="17" t="s">
        <v>822</v>
      </c>
      <c r="H375" s="17">
        <v>20</v>
      </c>
      <c r="I375" s="17">
        <v>774</v>
      </c>
      <c r="J375" s="29">
        <f t="shared" ref="J375:J438" si="26">H375/I375</f>
        <v>2.5839793281653745E-2</v>
      </c>
      <c r="K375" s="17">
        <v>268</v>
      </c>
      <c r="L375" s="17">
        <v>12</v>
      </c>
      <c r="M375" s="17" t="str">
        <f t="shared" ref="M375:M438" si="27">LEFT(C375,8)</f>
        <v>20220725</v>
      </c>
      <c r="N375" s="33" t="str">
        <f t="shared" ref="N375:N438" si="28">HYPERLINK(CONCATENATE("http://m.newspic.kr/view.html?nid=",C375))</f>
        <v>http://m.newspic.kr/view.html?nid=2022072523510157408</v>
      </c>
    </row>
    <row r="376" spans="1:14" hidden="1" x14ac:dyDescent="0.25">
      <c r="A376" s="17" t="s">
        <v>0</v>
      </c>
      <c r="B376" s="18">
        <v>44768</v>
      </c>
      <c r="C376" s="16" t="s">
        <v>431</v>
      </c>
      <c r="D376" s="17" t="s">
        <v>16</v>
      </c>
      <c r="E376" s="17" t="str">
        <f t="shared" si="25"/>
        <v>CA05</v>
      </c>
      <c r="F376" s="17" t="s">
        <v>17</v>
      </c>
      <c r="G376" s="17" t="s">
        <v>432</v>
      </c>
      <c r="H376" s="30">
        <v>13</v>
      </c>
      <c r="I376" s="30">
        <v>327</v>
      </c>
      <c r="J376" s="29">
        <f t="shared" si="26"/>
        <v>3.9755351681957186E-2</v>
      </c>
      <c r="K376" s="30" t="s">
        <v>4003</v>
      </c>
      <c r="L376" s="30">
        <v>1</v>
      </c>
      <c r="M376" s="17" t="str">
        <f t="shared" si="27"/>
        <v>20220726</v>
      </c>
      <c r="N376" s="33" t="str">
        <f t="shared" si="28"/>
        <v>http://m.newspic.kr/view.html?nid=2022072622023590425</v>
      </c>
    </row>
    <row r="377" spans="1:14" hidden="1" x14ac:dyDescent="0.25">
      <c r="A377" s="17" t="s">
        <v>0</v>
      </c>
      <c r="B377" s="18">
        <v>44768</v>
      </c>
      <c r="C377" s="16" t="s">
        <v>825</v>
      </c>
      <c r="D377" s="17" t="s">
        <v>12</v>
      </c>
      <c r="E377" s="17" t="str">
        <f t="shared" si="25"/>
        <v>CA03</v>
      </c>
      <c r="F377" s="17" t="s">
        <v>13</v>
      </c>
      <c r="G377" s="17" t="s">
        <v>826</v>
      </c>
      <c r="H377" s="17">
        <v>3</v>
      </c>
      <c r="I377" s="17">
        <v>108</v>
      </c>
      <c r="J377" s="29">
        <f t="shared" si="26"/>
        <v>2.7777777777777776E-2</v>
      </c>
      <c r="K377" s="17"/>
      <c r="L377" s="17">
        <v>1</v>
      </c>
      <c r="M377" s="17" t="str">
        <f t="shared" si="27"/>
        <v>20220725</v>
      </c>
      <c r="N377" s="33" t="str">
        <f t="shared" si="28"/>
        <v>http://m.newspic.kr/view.html?nid=2022072517240060354</v>
      </c>
    </row>
    <row r="378" spans="1:14" hidden="1" x14ac:dyDescent="0.25">
      <c r="A378" s="17" t="s">
        <v>0</v>
      </c>
      <c r="B378" s="18">
        <v>44768</v>
      </c>
      <c r="C378" s="16" t="s">
        <v>2259</v>
      </c>
      <c r="D378" s="17" t="s">
        <v>16</v>
      </c>
      <c r="E378" s="17" t="str">
        <f t="shared" si="25"/>
        <v>CA05</v>
      </c>
      <c r="F378" s="17" t="s">
        <v>17</v>
      </c>
      <c r="G378" s="17" t="s">
        <v>2260</v>
      </c>
      <c r="H378" s="17">
        <v>4</v>
      </c>
      <c r="I378" s="17">
        <v>44</v>
      </c>
      <c r="J378" s="29">
        <f t="shared" si="26"/>
        <v>9.0909090909090912E-2</v>
      </c>
      <c r="K378" s="17">
        <v>3</v>
      </c>
      <c r="L378" s="17">
        <v>10</v>
      </c>
      <c r="M378" s="17" t="str">
        <f t="shared" si="27"/>
        <v>20220726</v>
      </c>
      <c r="N378" s="33" t="str">
        <f t="shared" si="28"/>
        <v>http://m.newspic.kr/view.html?nid=2022072616481232006</v>
      </c>
    </row>
    <row r="379" spans="1:14" hidden="1" x14ac:dyDescent="0.25">
      <c r="A379" s="17" t="s">
        <v>0</v>
      </c>
      <c r="B379" s="18">
        <v>44768</v>
      </c>
      <c r="C379" s="16" t="s">
        <v>2525</v>
      </c>
      <c r="D379" s="17" t="s">
        <v>16</v>
      </c>
      <c r="E379" s="17" t="str">
        <f t="shared" si="25"/>
        <v>CA05</v>
      </c>
      <c r="F379" s="17" t="s">
        <v>17</v>
      </c>
      <c r="G379" s="17" t="s">
        <v>2526</v>
      </c>
      <c r="H379" s="30">
        <v>63</v>
      </c>
      <c r="I379" s="30">
        <v>1600</v>
      </c>
      <c r="J379" s="29">
        <f t="shared" si="26"/>
        <v>3.9375E-2</v>
      </c>
      <c r="K379" s="30" t="s">
        <v>4003</v>
      </c>
      <c r="L379" s="30"/>
      <c r="M379" s="17" t="str">
        <f t="shared" si="27"/>
        <v>20220726</v>
      </c>
      <c r="N379" s="33" t="str">
        <f t="shared" si="28"/>
        <v>http://m.newspic.kr/view.html?nid=2022072616040730412</v>
      </c>
    </row>
    <row r="380" spans="1:14" hidden="1" x14ac:dyDescent="0.25">
      <c r="A380" s="17" t="s">
        <v>0</v>
      </c>
      <c r="B380" s="18">
        <v>44768</v>
      </c>
      <c r="C380" s="16" t="s">
        <v>831</v>
      </c>
      <c r="D380" s="17" t="s">
        <v>32</v>
      </c>
      <c r="E380" s="17" t="str">
        <f t="shared" si="25"/>
        <v>CA01</v>
      </c>
      <c r="F380" s="17" t="s">
        <v>33</v>
      </c>
      <c r="G380" s="17" t="s">
        <v>832</v>
      </c>
      <c r="H380" s="17">
        <v>24</v>
      </c>
      <c r="I380" s="17">
        <v>726</v>
      </c>
      <c r="J380" s="29">
        <f t="shared" si="26"/>
        <v>3.3057851239669422E-2</v>
      </c>
      <c r="K380" s="17">
        <v>559</v>
      </c>
      <c r="L380" s="17">
        <v>1</v>
      </c>
      <c r="M380" s="17" t="str">
        <f t="shared" si="27"/>
        <v>20220725</v>
      </c>
      <c r="N380" s="33" t="str">
        <f t="shared" si="28"/>
        <v>http://m.newspic.kr/view.html?nid=2022072514370453821</v>
      </c>
    </row>
    <row r="381" spans="1:14" hidden="1" x14ac:dyDescent="0.25">
      <c r="A381" s="17" t="s">
        <v>0</v>
      </c>
      <c r="B381" s="18">
        <v>44768</v>
      </c>
      <c r="C381" s="16" t="s">
        <v>2567</v>
      </c>
      <c r="D381" s="17" t="s">
        <v>16</v>
      </c>
      <c r="E381" s="17" t="str">
        <f t="shared" si="25"/>
        <v>CA05</v>
      </c>
      <c r="F381" s="17" t="s">
        <v>17</v>
      </c>
      <c r="G381" s="17" t="s">
        <v>2568</v>
      </c>
      <c r="H381" s="30">
        <v>20</v>
      </c>
      <c r="I381" s="30">
        <v>509</v>
      </c>
      <c r="J381" s="29">
        <f t="shared" si="26"/>
        <v>3.9292730844793712E-2</v>
      </c>
      <c r="K381" s="30" t="s">
        <v>4003</v>
      </c>
      <c r="L381" s="30"/>
      <c r="M381" s="17" t="str">
        <f t="shared" si="27"/>
        <v>20220726</v>
      </c>
      <c r="N381" s="33" t="str">
        <f t="shared" si="28"/>
        <v>http://m.newspic.kr/view.html?nid=2022072618503480313</v>
      </c>
    </row>
    <row r="382" spans="1:14" hidden="1" x14ac:dyDescent="0.25">
      <c r="A382" s="17" t="s">
        <v>0</v>
      </c>
      <c r="B382" s="18">
        <v>44768</v>
      </c>
      <c r="C382" s="16" t="s">
        <v>835</v>
      </c>
      <c r="D382" s="17" t="s">
        <v>80</v>
      </c>
      <c r="E382" s="17" t="str">
        <f t="shared" si="25"/>
        <v>CA01</v>
      </c>
      <c r="F382" s="17" t="s">
        <v>81</v>
      </c>
      <c r="G382" s="17" t="s">
        <v>836</v>
      </c>
      <c r="H382" s="17">
        <v>1</v>
      </c>
      <c r="I382" s="17">
        <v>81</v>
      </c>
      <c r="J382" s="29">
        <f t="shared" si="26"/>
        <v>1.2345679012345678E-2</v>
      </c>
      <c r="K382" s="17">
        <v>6</v>
      </c>
      <c r="L382" s="17">
        <v>4</v>
      </c>
      <c r="M382" s="17" t="str">
        <f t="shared" si="27"/>
        <v>20220726</v>
      </c>
      <c r="N382" s="33" t="str">
        <f t="shared" si="28"/>
        <v>http://m.newspic.kr/view.html?nid=2022072609285878505</v>
      </c>
    </row>
    <row r="383" spans="1:14" hidden="1" x14ac:dyDescent="0.25">
      <c r="A383" s="17" t="s">
        <v>0</v>
      </c>
      <c r="B383" s="18">
        <v>44768</v>
      </c>
      <c r="C383" s="16" t="s">
        <v>837</v>
      </c>
      <c r="D383" s="17" t="s">
        <v>12</v>
      </c>
      <c r="E383" s="17" t="str">
        <f t="shared" si="25"/>
        <v>CA03</v>
      </c>
      <c r="F383" s="17" t="s">
        <v>13</v>
      </c>
      <c r="G383" s="17" t="s">
        <v>838</v>
      </c>
      <c r="H383" s="17">
        <v>2</v>
      </c>
      <c r="I383" s="17">
        <v>109</v>
      </c>
      <c r="J383" s="29">
        <f t="shared" si="26"/>
        <v>1.834862385321101E-2</v>
      </c>
      <c r="K383" s="17"/>
      <c r="L383" s="17">
        <v>3</v>
      </c>
      <c r="M383" s="17" t="str">
        <f t="shared" si="27"/>
        <v>20220726</v>
      </c>
      <c r="N383" s="33" t="str">
        <f t="shared" si="28"/>
        <v>http://m.newspic.kr/view.html?nid=2022072612313914378</v>
      </c>
    </row>
    <row r="384" spans="1:14" hidden="1" x14ac:dyDescent="0.25">
      <c r="A384" s="17" t="s">
        <v>0</v>
      </c>
      <c r="B384" s="18">
        <v>44768</v>
      </c>
      <c r="C384" s="16" t="s">
        <v>839</v>
      </c>
      <c r="D384" s="17" t="s">
        <v>32</v>
      </c>
      <c r="E384" s="17" t="str">
        <f t="shared" si="25"/>
        <v>CA01</v>
      </c>
      <c r="F384" s="17" t="s">
        <v>33</v>
      </c>
      <c r="G384" s="17" t="s">
        <v>840</v>
      </c>
      <c r="H384" s="17">
        <v>10</v>
      </c>
      <c r="I384" s="17">
        <v>455</v>
      </c>
      <c r="J384" s="29">
        <f t="shared" si="26"/>
        <v>2.197802197802198E-2</v>
      </c>
      <c r="K384" s="17">
        <v>1027</v>
      </c>
      <c r="L384" s="17"/>
      <c r="M384" s="17" t="str">
        <f t="shared" si="27"/>
        <v>20220725</v>
      </c>
      <c r="N384" s="33" t="str">
        <f t="shared" si="28"/>
        <v>http://m.newspic.kr/view.html?nid=2022072513433668015</v>
      </c>
    </row>
    <row r="385" spans="1:14" hidden="1" x14ac:dyDescent="0.25">
      <c r="A385" s="17" t="s">
        <v>0</v>
      </c>
      <c r="B385" s="18">
        <v>44768</v>
      </c>
      <c r="C385" s="16" t="s">
        <v>841</v>
      </c>
      <c r="D385" s="17" t="s">
        <v>154</v>
      </c>
      <c r="E385" s="17" t="str">
        <f t="shared" si="25"/>
        <v>CA04</v>
      </c>
      <c r="F385" s="17" t="s">
        <v>155</v>
      </c>
      <c r="G385" s="17" t="s">
        <v>842</v>
      </c>
      <c r="H385" s="17">
        <v>25</v>
      </c>
      <c r="I385" s="17">
        <v>220</v>
      </c>
      <c r="J385" s="29">
        <f t="shared" si="26"/>
        <v>0.11363636363636363</v>
      </c>
      <c r="K385" s="17">
        <v>177</v>
      </c>
      <c r="L385" s="17">
        <v>3</v>
      </c>
      <c r="M385" s="17" t="str">
        <f t="shared" si="27"/>
        <v>20220726</v>
      </c>
      <c r="N385" s="33" t="str">
        <f t="shared" si="28"/>
        <v>http://m.newspic.kr/view.html?nid=2022072611170052160</v>
      </c>
    </row>
    <row r="386" spans="1:14" hidden="1" x14ac:dyDescent="0.25">
      <c r="A386" s="17" t="s">
        <v>0</v>
      </c>
      <c r="B386" s="18">
        <v>44768</v>
      </c>
      <c r="C386" s="16" t="s">
        <v>2073</v>
      </c>
      <c r="D386" s="17" t="s">
        <v>16</v>
      </c>
      <c r="E386" s="17" t="str">
        <f t="shared" si="25"/>
        <v>CA05</v>
      </c>
      <c r="F386" s="17" t="s">
        <v>17</v>
      </c>
      <c r="G386" s="17" t="s">
        <v>2074</v>
      </c>
      <c r="H386" s="30">
        <v>306</v>
      </c>
      <c r="I386" s="30">
        <v>8139</v>
      </c>
      <c r="J386" s="29">
        <f t="shared" si="26"/>
        <v>3.7596756358274974E-2</v>
      </c>
      <c r="K386" s="30" t="s">
        <v>4003</v>
      </c>
      <c r="L386" s="30">
        <v>1</v>
      </c>
      <c r="M386" s="17" t="str">
        <f t="shared" si="27"/>
        <v>20220726</v>
      </c>
      <c r="N386" s="33" t="str">
        <f t="shared" si="28"/>
        <v>http://m.newspic.kr/view.html?nid=2022072622210766358</v>
      </c>
    </row>
    <row r="387" spans="1:14" hidden="1" x14ac:dyDescent="0.25">
      <c r="A387" s="17" t="s">
        <v>0</v>
      </c>
      <c r="B387" s="18">
        <v>44768</v>
      </c>
      <c r="C387" s="16" t="s">
        <v>845</v>
      </c>
      <c r="D387" s="17" t="s">
        <v>208</v>
      </c>
      <c r="E387" s="17" t="str">
        <f t="shared" si="25"/>
        <v>CA01</v>
      </c>
      <c r="F387" s="17" t="s">
        <v>209</v>
      </c>
      <c r="G387" s="17" t="s">
        <v>846</v>
      </c>
      <c r="H387" s="17">
        <v>5</v>
      </c>
      <c r="I387" s="17">
        <v>533</v>
      </c>
      <c r="J387" s="29">
        <f t="shared" si="26"/>
        <v>9.3808630393996256E-3</v>
      </c>
      <c r="K387" s="17">
        <v>11</v>
      </c>
      <c r="L387" s="17">
        <v>8</v>
      </c>
      <c r="M387" s="17" t="str">
        <f t="shared" si="27"/>
        <v>20220726</v>
      </c>
      <c r="N387" s="33" t="str">
        <f t="shared" si="28"/>
        <v>http://m.newspic.kr/view.html?nid=2022072612013838055</v>
      </c>
    </row>
    <row r="388" spans="1:14" hidden="1" x14ac:dyDescent="0.25">
      <c r="A388" s="17" t="s">
        <v>0</v>
      </c>
      <c r="B388" s="18">
        <v>44768</v>
      </c>
      <c r="C388" s="16" t="s">
        <v>847</v>
      </c>
      <c r="D388" s="17" t="s">
        <v>848</v>
      </c>
      <c r="E388" s="17" t="str">
        <f t="shared" si="25"/>
        <v>CA06</v>
      </c>
      <c r="F388" s="17" t="s">
        <v>849</v>
      </c>
      <c r="G388" s="17" t="s">
        <v>850</v>
      </c>
      <c r="H388" s="17">
        <v>1</v>
      </c>
      <c r="I388" s="17">
        <v>78</v>
      </c>
      <c r="J388" s="29">
        <f t="shared" si="26"/>
        <v>1.282051282051282E-2</v>
      </c>
      <c r="K388" s="17">
        <v>8</v>
      </c>
      <c r="L388" s="17">
        <v>10</v>
      </c>
      <c r="M388" s="17" t="str">
        <f t="shared" si="27"/>
        <v>20220724</v>
      </c>
      <c r="N388" s="33" t="str">
        <f t="shared" si="28"/>
        <v>http://m.newspic.kr/view.html?nid=2022072416571303545</v>
      </c>
    </row>
    <row r="389" spans="1:14" hidden="1" x14ac:dyDescent="0.25">
      <c r="A389" s="17" t="s">
        <v>0</v>
      </c>
      <c r="B389" s="18">
        <v>44768</v>
      </c>
      <c r="C389" s="16" t="s">
        <v>851</v>
      </c>
      <c r="D389" s="17" t="s">
        <v>26</v>
      </c>
      <c r="E389" s="17" t="str">
        <f t="shared" si="25"/>
        <v>CA05</v>
      </c>
      <c r="F389" s="17" t="s">
        <v>27</v>
      </c>
      <c r="G389" s="17" t="s">
        <v>852</v>
      </c>
      <c r="H389" s="17">
        <v>225</v>
      </c>
      <c r="I389" s="17">
        <v>2212</v>
      </c>
      <c r="J389" s="29">
        <f t="shared" si="26"/>
        <v>0.10171790235081374</v>
      </c>
      <c r="K389" s="17">
        <v>1363</v>
      </c>
      <c r="L389" s="17">
        <v>24</v>
      </c>
      <c r="M389" s="17" t="str">
        <f t="shared" si="27"/>
        <v>20220725</v>
      </c>
      <c r="N389" s="33" t="str">
        <f t="shared" si="28"/>
        <v>http://m.newspic.kr/view.html?nid=2022072513451826669</v>
      </c>
    </row>
    <row r="390" spans="1:14" hidden="1" x14ac:dyDescent="0.25">
      <c r="A390" s="17" t="s">
        <v>0</v>
      </c>
      <c r="B390" s="18">
        <v>44768</v>
      </c>
      <c r="C390" s="16" t="s">
        <v>853</v>
      </c>
      <c r="D390" s="17" t="s">
        <v>136</v>
      </c>
      <c r="E390" s="17" t="str">
        <f t="shared" si="25"/>
        <v>CA03</v>
      </c>
      <c r="F390" s="17" t="s">
        <v>137</v>
      </c>
      <c r="G390" s="17" t="s">
        <v>854</v>
      </c>
      <c r="H390" s="17">
        <v>3</v>
      </c>
      <c r="I390" s="17">
        <v>40</v>
      </c>
      <c r="J390" s="29">
        <f t="shared" si="26"/>
        <v>7.4999999999999997E-2</v>
      </c>
      <c r="K390" s="17">
        <v>1</v>
      </c>
      <c r="L390" s="17"/>
      <c r="M390" s="17" t="str">
        <f t="shared" si="27"/>
        <v>20220726</v>
      </c>
      <c r="N390" s="33" t="str">
        <f t="shared" si="28"/>
        <v>http://m.newspic.kr/view.html?nid=2022072613192680608</v>
      </c>
    </row>
    <row r="391" spans="1:14" hidden="1" x14ac:dyDescent="0.25">
      <c r="A391" s="17" t="s">
        <v>0</v>
      </c>
      <c r="B391" s="18">
        <v>44768</v>
      </c>
      <c r="C391" s="16" t="s">
        <v>855</v>
      </c>
      <c r="D391" s="17" t="s">
        <v>2</v>
      </c>
      <c r="E391" s="17" t="str">
        <f t="shared" si="25"/>
        <v>CA07</v>
      </c>
      <c r="F391" s="17" t="s">
        <v>3</v>
      </c>
      <c r="G391" s="17" t="s">
        <v>856</v>
      </c>
      <c r="H391" s="17">
        <v>287</v>
      </c>
      <c r="I391" s="17">
        <v>3224</v>
      </c>
      <c r="J391" s="29">
        <f t="shared" si="26"/>
        <v>8.9019851116625304E-2</v>
      </c>
      <c r="K391" s="17"/>
      <c r="L391" s="17"/>
      <c r="M391" s="17" t="str">
        <f t="shared" si="27"/>
        <v>20220725</v>
      </c>
      <c r="N391" s="33" t="str">
        <f t="shared" si="28"/>
        <v>http://m.newspic.kr/view.html?nid=2022072508000188314</v>
      </c>
    </row>
    <row r="392" spans="1:14" hidden="1" x14ac:dyDescent="0.25">
      <c r="A392" s="17" t="s">
        <v>0</v>
      </c>
      <c r="B392" s="18">
        <v>44768</v>
      </c>
      <c r="C392" s="16" t="s">
        <v>1921</v>
      </c>
      <c r="D392" s="17" t="s">
        <v>16</v>
      </c>
      <c r="E392" s="17" t="str">
        <f t="shared" si="25"/>
        <v>CA05</v>
      </c>
      <c r="F392" s="17" t="s">
        <v>17</v>
      </c>
      <c r="G392" s="17" t="s">
        <v>1922</v>
      </c>
      <c r="H392" s="30">
        <v>15</v>
      </c>
      <c r="I392" s="30">
        <v>406</v>
      </c>
      <c r="J392" s="29">
        <f t="shared" si="26"/>
        <v>3.6945812807881777E-2</v>
      </c>
      <c r="K392" s="30" t="s">
        <v>4003</v>
      </c>
      <c r="L392" s="30"/>
      <c r="M392" s="17" t="str">
        <f t="shared" si="27"/>
        <v>20220725</v>
      </c>
      <c r="N392" s="33" t="str">
        <f t="shared" si="28"/>
        <v>http://m.newspic.kr/view.html?nid=2022072500053476528</v>
      </c>
    </row>
    <row r="393" spans="1:14" hidden="1" x14ac:dyDescent="0.25">
      <c r="A393" s="17" t="s">
        <v>0</v>
      </c>
      <c r="B393" s="18">
        <v>44768</v>
      </c>
      <c r="C393" s="16" t="s">
        <v>1016</v>
      </c>
      <c r="D393" s="17" t="s">
        <v>16</v>
      </c>
      <c r="E393" s="17" t="str">
        <f t="shared" si="25"/>
        <v>CA05</v>
      </c>
      <c r="F393" s="17" t="s">
        <v>17</v>
      </c>
      <c r="G393" s="17" t="s">
        <v>1017</v>
      </c>
      <c r="H393" s="30">
        <v>218</v>
      </c>
      <c r="I393" s="30">
        <v>6106</v>
      </c>
      <c r="J393" s="29">
        <f t="shared" si="26"/>
        <v>3.5702587618735668E-2</v>
      </c>
      <c r="K393" s="30" t="s">
        <v>4003</v>
      </c>
      <c r="L393" s="30"/>
      <c r="M393" s="17" t="str">
        <f t="shared" si="27"/>
        <v>20220726</v>
      </c>
      <c r="N393" s="33" t="str">
        <f t="shared" si="28"/>
        <v>http://m.newspic.kr/view.html?nid=2022072619321580811</v>
      </c>
    </row>
    <row r="394" spans="1:14" hidden="1" x14ac:dyDescent="0.25">
      <c r="A394" s="17" t="s">
        <v>0</v>
      </c>
      <c r="B394" s="18">
        <v>44768</v>
      </c>
      <c r="C394" s="16" t="s">
        <v>1260</v>
      </c>
      <c r="D394" s="17" t="s">
        <v>16</v>
      </c>
      <c r="E394" s="17" t="str">
        <f t="shared" si="25"/>
        <v>CA05</v>
      </c>
      <c r="F394" s="17" t="s">
        <v>17</v>
      </c>
      <c r="G394" s="17" t="s">
        <v>1261</v>
      </c>
      <c r="H394" s="30">
        <v>691</v>
      </c>
      <c r="I394" s="30">
        <v>19366</v>
      </c>
      <c r="J394" s="29">
        <f t="shared" si="26"/>
        <v>3.5681090571103996E-2</v>
      </c>
      <c r="K394" s="30" t="s">
        <v>4003</v>
      </c>
      <c r="L394" s="30"/>
      <c r="M394" s="17" t="str">
        <f t="shared" si="27"/>
        <v>20220726</v>
      </c>
      <c r="N394" s="33" t="str">
        <f t="shared" si="28"/>
        <v>http://m.newspic.kr/view.html?nid=2022072614000194501</v>
      </c>
    </row>
    <row r="395" spans="1:14" hidden="1" x14ac:dyDescent="0.25">
      <c r="A395" s="17" t="s">
        <v>0</v>
      </c>
      <c r="B395" s="18">
        <v>44768</v>
      </c>
      <c r="C395" s="16" t="s">
        <v>863</v>
      </c>
      <c r="D395" s="17" t="s">
        <v>276</v>
      </c>
      <c r="E395" s="17" t="str">
        <f t="shared" si="25"/>
        <v>CA01</v>
      </c>
      <c r="F395" s="17" t="s">
        <v>277</v>
      </c>
      <c r="G395" s="17" t="s">
        <v>864</v>
      </c>
      <c r="H395" s="17">
        <v>3</v>
      </c>
      <c r="I395" s="17">
        <v>49</v>
      </c>
      <c r="J395" s="29">
        <f t="shared" si="26"/>
        <v>6.1224489795918366E-2</v>
      </c>
      <c r="K395" s="17"/>
      <c r="L395" s="17"/>
      <c r="M395" s="17" t="str">
        <f t="shared" si="27"/>
        <v>20220726</v>
      </c>
      <c r="N395" s="33" t="str">
        <f t="shared" si="28"/>
        <v>http://m.newspic.kr/view.html?nid=2022072611565120394</v>
      </c>
    </row>
    <row r="396" spans="1:14" hidden="1" x14ac:dyDescent="0.25">
      <c r="A396" s="17" t="s">
        <v>0</v>
      </c>
      <c r="B396" s="18">
        <v>44768</v>
      </c>
      <c r="C396" s="16" t="s">
        <v>865</v>
      </c>
      <c r="D396" s="17" t="s">
        <v>44</v>
      </c>
      <c r="E396" s="17" t="str">
        <f t="shared" si="25"/>
        <v>CA03</v>
      </c>
      <c r="F396" s="17" t="s">
        <v>45</v>
      </c>
      <c r="G396" s="17" t="s">
        <v>866</v>
      </c>
      <c r="H396" s="17">
        <v>157</v>
      </c>
      <c r="I396" s="17">
        <v>2300</v>
      </c>
      <c r="J396" s="29">
        <f t="shared" si="26"/>
        <v>6.8260869565217389E-2</v>
      </c>
      <c r="K396" s="17">
        <v>268</v>
      </c>
      <c r="L396" s="17">
        <v>29</v>
      </c>
      <c r="M396" s="17" t="str">
        <f t="shared" si="27"/>
        <v>20220725</v>
      </c>
      <c r="N396" s="33" t="str">
        <f t="shared" si="28"/>
        <v>http://m.newspic.kr/view.html?nid=2022072517184325320</v>
      </c>
    </row>
    <row r="397" spans="1:14" hidden="1" x14ac:dyDescent="0.25">
      <c r="A397" s="17" t="s">
        <v>0</v>
      </c>
      <c r="B397" s="18">
        <v>44768</v>
      </c>
      <c r="C397" s="16" t="s">
        <v>867</v>
      </c>
      <c r="D397" s="17" t="s">
        <v>12</v>
      </c>
      <c r="E397" s="17" t="str">
        <f t="shared" si="25"/>
        <v>CA03</v>
      </c>
      <c r="F397" s="17" t="s">
        <v>13</v>
      </c>
      <c r="G397" s="17" t="s">
        <v>868</v>
      </c>
      <c r="H397" s="17">
        <v>2</v>
      </c>
      <c r="I397" s="17">
        <v>88</v>
      </c>
      <c r="J397" s="29">
        <f t="shared" si="26"/>
        <v>2.2727272727272728E-2</v>
      </c>
      <c r="K397" s="17"/>
      <c r="L397" s="17"/>
      <c r="M397" s="17" t="str">
        <f t="shared" si="27"/>
        <v>20220726</v>
      </c>
      <c r="N397" s="33" t="str">
        <f t="shared" si="28"/>
        <v>http://m.newspic.kr/view.html?nid=2022072610312149370</v>
      </c>
    </row>
    <row r="398" spans="1:14" hidden="1" x14ac:dyDescent="0.25">
      <c r="A398" s="17" t="s">
        <v>0</v>
      </c>
      <c r="B398" s="18">
        <v>44768</v>
      </c>
      <c r="C398" s="16" t="s">
        <v>869</v>
      </c>
      <c r="D398" s="17" t="s">
        <v>58</v>
      </c>
      <c r="E398" s="17" t="str">
        <f t="shared" si="25"/>
        <v>CA01</v>
      </c>
      <c r="F398" s="17" t="s">
        <v>59</v>
      </c>
      <c r="G398" s="17" t="s">
        <v>870</v>
      </c>
      <c r="H398" s="17">
        <v>9</v>
      </c>
      <c r="I398" s="17">
        <v>417</v>
      </c>
      <c r="J398" s="29">
        <f t="shared" si="26"/>
        <v>2.1582733812949641E-2</v>
      </c>
      <c r="K398" s="17">
        <v>7</v>
      </c>
      <c r="L398" s="17"/>
      <c r="M398" s="17" t="str">
        <f t="shared" si="27"/>
        <v>20220725</v>
      </c>
      <c r="N398" s="33" t="str">
        <f t="shared" si="28"/>
        <v>http://m.newspic.kr/view.html?nid=2022072502030021536</v>
      </c>
    </row>
    <row r="399" spans="1:14" hidden="1" x14ac:dyDescent="0.25">
      <c r="A399" s="17" t="s">
        <v>0</v>
      </c>
      <c r="B399" s="18">
        <v>44768</v>
      </c>
      <c r="C399" s="16" t="s">
        <v>871</v>
      </c>
      <c r="D399" s="17" t="s">
        <v>346</v>
      </c>
      <c r="E399" s="17" t="str">
        <f t="shared" si="25"/>
        <v>CA02</v>
      </c>
      <c r="F399" s="17" t="s">
        <v>347</v>
      </c>
      <c r="G399" s="17" t="s">
        <v>872</v>
      </c>
      <c r="H399" s="17">
        <v>92</v>
      </c>
      <c r="I399" s="17">
        <v>2667</v>
      </c>
      <c r="J399" s="29">
        <f t="shared" si="26"/>
        <v>3.4495688038995123E-2</v>
      </c>
      <c r="K399" s="17">
        <v>194</v>
      </c>
      <c r="L399" s="17"/>
      <c r="M399" s="17" t="str">
        <f t="shared" si="27"/>
        <v>20220725</v>
      </c>
      <c r="N399" s="33" t="str">
        <f t="shared" si="28"/>
        <v>http://m.newspic.kr/view.html?nid=2022072501175237591</v>
      </c>
    </row>
    <row r="400" spans="1:14" hidden="1" x14ac:dyDescent="0.25">
      <c r="A400" s="17" t="s">
        <v>0</v>
      </c>
      <c r="B400" s="18">
        <v>44768</v>
      </c>
      <c r="C400" s="16" t="s">
        <v>873</v>
      </c>
      <c r="D400" s="17" t="s">
        <v>80</v>
      </c>
      <c r="E400" s="17" t="str">
        <f t="shared" si="25"/>
        <v>CA01</v>
      </c>
      <c r="F400" s="17" t="s">
        <v>81</v>
      </c>
      <c r="G400" s="17" t="s">
        <v>874</v>
      </c>
      <c r="H400" s="17">
        <v>2</v>
      </c>
      <c r="I400" s="17">
        <v>236</v>
      </c>
      <c r="J400" s="29">
        <f t="shared" si="26"/>
        <v>8.4745762711864406E-3</v>
      </c>
      <c r="K400" s="17">
        <v>1</v>
      </c>
      <c r="L400" s="17">
        <v>1</v>
      </c>
      <c r="M400" s="17" t="str">
        <f t="shared" si="27"/>
        <v>20220725</v>
      </c>
      <c r="N400" s="33" t="str">
        <f t="shared" si="28"/>
        <v>http://m.newspic.kr/view.html?nid=2022072522193764934</v>
      </c>
    </row>
    <row r="401" spans="1:14" hidden="1" x14ac:dyDescent="0.25">
      <c r="A401" s="17" t="s">
        <v>0</v>
      </c>
      <c r="B401" s="18">
        <v>44768</v>
      </c>
      <c r="C401" s="16" t="s">
        <v>875</v>
      </c>
      <c r="D401" s="17" t="s">
        <v>32</v>
      </c>
      <c r="E401" s="17" t="str">
        <f t="shared" si="25"/>
        <v>CA01</v>
      </c>
      <c r="F401" s="17" t="s">
        <v>33</v>
      </c>
      <c r="G401" s="17" t="s">
        <v>876</v>
      </c>
      <c r="H401" s="17">
        <v>10</v>
      </c>
      <c r="I401" s="17">
        <v>184</v>
      </c>
      <c r="J401" s="29">
        <f t="shared" si="26"/>
        <v>5.434782608695652E-2</v>
      </c>
      <c r="K401" s="17"/>
      <c r="L401" s="17"/>
      <c r="M401" s="17" t="str">
        <f t="shared" si="27"/>
        <v>20220725</v>
      </c>
      <c r="N401" s="33" t="str">
        <f t="shared" si="28"/>
        <v>http://m.newspic.kr/view.html?nid=2022072510250053395</v>
      </c>
    </row>
    <row r="402" spans="1:14" hidden="1" x14ac:dyDescent="0.25">
      <c r="A402" s="17" t="s">
        <v>0</v>
      </c>
      <c r="B402" s="18">
        <v>44768</v>
      </c>
      <c r="C402" s="16" t="s">
        <v>3920</v>
      </c>
      <c r="D402" s="17" t="s">
        <v>16</v>
      </c>
      <c r="E402" s="17" t="str">
        <f t="shared" si="25"/>
        <v>CA05</v>
      </c>
      <c r="F402" s="17" t="s">
        <v>17</v>
      </c>
      <c r="G402" s="17" t="s">
        <v>3921</v>
      </c>
      <c r="H402" s="30">
        <v>31</v>
      </c>
      <c r="I402" s="30">
        <v>869</v>
      </c>
      <c r="J402" s="29">
        <f t="shared" si="26"/>
        <v>3.5673187571921748E-2</v>
      </c>
      <c r="K402" s="30" t="s">
        <v>4003</v>
      </c>
      <c r="L402" s="30"/>
      <c r="M402" s="17" t="str">
        <f t="shared" si="27"/>
        <v>20220726</v>
      </c>
      <c r="N402" s="33" t="str">
        <f t="shared" si="28"/>
        <v>http://m.newspic.kr/view.html?nid=2022072618152053524</v>
      </c>
    </row>
    <row r="403" spans="1:14" hidden="1" x14ac:dyDescent="0.25">
      <c r="A403" s="17" t="s">
        <v>0</v>
      </c>
      <c r="B403" s="18">
        <v>44768</v>
      </c>
      <c r="C403" s="16" t="s">
        <v>879</v>
      </c>
      <c r="D403" s="17" t="s">
        <v>26</v>
      </c>
      <c r="E403" s="17" t="str">
        <f t="shared" si="25"/>
        <v>CA05</v>
      </c>
      <c r="F403" s="17" t="s">
        <v>27</v>
      </c>
      <c r="G403" s="17" t="s">
        <v>880</v>
      </c>
      <c r="H403" s="17">
        <v>1</v>
      </c>
      <c r="I403" s="17">
        <v>24</v>
      </c>
      <c r="J403" s="29">
        <f t="shared" si="26"/>
        <v>4.1666666666666664E-2</v>
      </c>
      <c r="K403" s="17">
        <v>4206</v>
      </c>
      <c r="L403" s="17">
        <v>4</v>
      </c>
      <c r="M403" s="17" t="str">
        <f t="shared" si="27"/>
        <v>20220724</v>
      </c>
      <c r="N403" s="33" t="str">
        <f t="shared" si="28"/>
        <v>http://m.newspic.kr/view.html?nid=2022072423205615189</v>
      </c>
    </row>
    <row r="404" spans="1:14" hidden="1" x14ac:dyDescent="0.25">
      <c r="A404" s="17" t="s">
        <v>0</v>
      </c>
      <c r="B404" s="18">
        <v>44768</v>
      </c>
      <c r="C404" s="16" t="s">
        <v>881</v>
      </c>
      <c r="D404" s="17" t="s">
        <v>154</v>
      </c>
      <c r="E404" s="17" t="str">
        <f t="shared" si="25"/>
        <v>CA04</v>
      </c>
      <c r="F404" s="17" t="s">
        <v>155</v>
      </c>
      <c r="G404" s="17" t="s">
        <v>882</v>
      </c>
      <c r="H404" s="17">
        <v>3</v>
      </c>
      <c r="I404" s="17">
        <v>105</v>
      </c>
      <c r="J404" s="29">
        <f t="shared" si="26"/>
        <v>2.8571428571428571E-2</v>
      </c>
      <c r="K404" s="17">
        <v>403</v>
      </c>
      <c r="L404" s="17">
        <v>2</v>
      </c>
      <c r="M404" s="17" t="str">
        <f t="shared" si="27"/>
        <v>20220726</v>
      </c>
      <c r="N404" s="33" t="str">
        <f t="shared" si="28"/>
        <v>http://m.newspic.kr/view.html?nid=2022072618315395878</v>
      </c>
    </row>
    <row r="405" spans="1:14" hidden="1" x14ac:dyDescent="0.25">
      <c r="A405" s="17" t="s">
        <v>0</v>
      </c>
      <c r="B405" s="18">
        <v>44768</v>
      </c>
      <c r="C405" s="16" t="s">
        <v>379</v>
      </c>
      <c r="D405" s="17" t="s">
        <v>16</v>
      </c>
      <c r="E405" s="17" t="str">
        <f t="shared" si="25"/>
        <v>CA05</v>
      </c>
      <c r="F405" s="17" t="s">
        <v>17</v>
      </c>
      <c r="G405" s="17" t="s">
        <v>380</v>
      </c>
      <c r="H405" s="30">
        <v>110</v>
      </c>
      <c r="I405" s="30">
        <v>3125</v>
      </c>
      <c r="J405" s="29">
        <f t="shared" si="26"/>
        <v>3.5200000000000002E-2</v>
      </c>
      <c r="K405" s="30" t="s">
        <v>4003</v>
      </c>
      <c r="L405" s="30">
        <v>1</v>
      </c>
      <c r="M405" s="17" t="str">
        <f t="shared" si="27"/>
        <v>20220724</v>
      </c>
      <c r="N405" s="33" t="str">
        <f t="shared" si="28"/>
        <v>http://m.newspic.kr/view.html?nid=2022072421261311266</v>
      </c>
    </row>
    <row r="406" spans="1:14" hidden="1" x14ac:dyDescent="0.25">
      <c r="A406" s="17" t="s">
        <v>0</v>
      </c>
      <c r="B406" s="18">
        <v>44768</v>
      </c>
      <c r="C406" s="16" t="s">
        <v>885</v>
      </c>
      <c r="D406" s="17" t="s">
        <v>2</v>
      </c>
      <c r="E406" s="17" t="str">
        <f t="shared" si="25"/>
        <v>CA07</v>
      </c>
      <c r="F406" s="17" t="s">
        <v>3</v>
      </c>
      <c r="G406" s="17" t="s">
        <v>886</v>
      </c>
      <c r="H406" s="17">
        <v>1</v>
      </c>
      <c r="I406" s="17">
        <v>1</v>
      </c>
      <c r="J406" s="29">
        <f t="shared" si="26"/>
        <v>1</v>
      </c>
      <c r="K406" s="17">
        <v>15</v>
      </c>
      <c r="L406" s="17"/>
      <c r="M406" s="17" t="str">
        <f t="shared" si="27"/>
        <v>20220720</v>
      </c>
      <c r="N406" s="33" t="str">
        <f t="shared" si="28"/>
        <v>http://m.newspic.kr/view.html?nid=2022072000190022527</v>
      </c>
    </row>
    <row r="407" spans="1:14" hidden="1" x14ac:dyDescent="0.25">
      <c r="A407" s="17" t="s">
        <v>0</v>
      </c>
      <c r="B407" s="18">
        <v>44768</v>
      </c>
      <c r="C407" s="16" t="s">
        <v>521</v>
      </c>
      <c r="D407" s="17" t="s">
        <v>16</v>
      </c>
      <c r="E407" s="17" t="str">
        <f t="shared" si="25"/>
        <v>CA05</v>
      </c>
      <c r="F407" s="17" t="s">
        <v>17</v>
      </c>
      <c r="G407" s="17" t="s">
        <v>522</v>
      </c>
      <c r="H407" s="30">
        <v>13</v>
      </c>
      <c r="I407" s="30">
        <v>375</v>
      </c>
      <c r="J407" s="29">
        <f t="shared" si="26"/>
        <v>3.4666666666666665E-2</v>
      </c>
      <c r="K407" s="30" t="s">
        <v>4003</v>
      </c>
      <c r="L407" s="30"/>
      <c r="M407" s="17" t="str">
        <f t="shared" si="27"/>
        <v>20220725</v>
      </c>
      <c r="N407" s="33" t="str">
        <f t="shared" si="28"/>
        <v>http://m.newspic.kr/view.html?nid=2022072518403842029</v>
      </c>
    </row>
    <row r="408" spans="1:14" hidden="1" x14ac:dyDescent="0.25">
      <c r="A408" s="17" t="s">
        <v>0</v>
      </c>
      <c r="B408" s="18">
        <v>44768</v>
      </c>
      <c r="C408" s="16" t="s">
        <v>2335</v>
      </c>
      <c r="D408" s="17" t="s">
        <v>16</v>
      </c>
      <c r="E408" s="17" t="str">
        <f t="shared" si="25"/>
        <v>CA05</v>
      </c>
      <c r="F408" s="17" t="s">
        <v>17</v>
      </c>
      <c r="G408" s="17" t="s">
        <v>2336</v>
      </c>
      <c r="H408" s="30">
        <v>109</v>
      </c>
      <c r="I408" s="30">
        <v>3200</v>
      </c>
      <c r="J408" s="29">
        <f t="shared" si="26"/>
        <v>3.4062500000000002E-2</v>
      </c>
      <c r="K408" s="30" t="s">
        <v>4003</v>
      </c>
      <c r="L408" s="30">
        <v>1</v>
      </c>
      <c r="M408" s="17" t="str">
        <f t="shared" si="27"/>
        <v>20220726</v>
      </c>
      <c r="N408" s="33" t="str">
        <f t="shared" si="28"/>
        <v>http://m.newspic.kr/view.html?nid=2022072603100181725</v>
      </c>
    </row>
    <row r="409" spans="1:14" hidden="1" x14ac:dyDescent="0.25">
      <c r="A409" s="17" t="s">
        <v>0</v>
      </c>
      <c r="B409" s="18">
        <v>44768</v>
      </c>
      <c r="C409" s="16" t="s">
        <v>891</v>
      </c>
      <c r="D409" s="17" t="s">
        <v>44</v>
      </c>
      <c r="E409" s="17" t="str">
        <f t="shared" si="25"/>
        <v>CA03</v>
      </c>
      <c r="F409" s="17" t="s">
        <v>45</v>
      </c>
      <c r="G409" s="17" t="s">
        <v>892</v>
      </c>
      <c r="H409" s="17">
        <v>2</v>
      </c>
      <c r="I409" s="17">
        <v>294</v>
      </c>
      <c r="J409" s="29">
        <f t="shared" si="26"/>
        <v>6.8027210884353739E-3</v>
      </c>
      <c r="K409" s="17">
        <v>6</v>
      </c>
      <c r="L409" s="17">
        <v>5</v>
      </c>
      <c r="M409" s="17" t="str">
        <f t="shared" si="27"/>
        <v>20220725</v>
      </c>
      <c r="N409" s="33" t="str">
        <f t="shared" si="28"/>
        <v>http://m.newspic.kr/view.html?nid=2022072519280043996</v>
      </c>
    </row>
    <row r="410" spans="1:14" hidden="1" x14ac:dyDescent="0.25">
      <c r="A410" s="17" t="s">
        <v>0</v>
      </c>
      <c r="B410" s="18">
        <v>44768</v>
      </c>
      <c r="C410" s="16" t="s">
        <v>893</v>
      </c>
      <c r="D410" s="17" t="s">
        <v>2</v>
      </c>
      <c r="E410" s="17" t="str">
        <f t="shared" si="25"/>
        <v>CA07</v>
      </c>
      <c r="F410" s="17" t="s">
        <v>3</v>
      </c>
      <c r="G410" s="17" t="s">
        <v>894</v>
      </c>
      <c r="H410" s="17">
        <v>1</v>
      </c>
      <c r="I410" s="17">
        <v>9</v>
      </c>
      <c r="J410" s="29">
        <f t="shared" si="26"/>
        <v>0.1111111111111111</v>
      </c>
      <c r="K410" s="17"/>
      <c r="L410" s="17"/>
      <c r="M410" s="17" t="str">
        <f t="shared" si="27"/>
        <v>20220724</v>
      </c>
      <c r="N410" s="33" t="str">
        <f t="shared" si="28"/>
        <v>http://m.newspic.kr/view.html?nid=2022072412000103471</v>
      </c>
    </row>
    <row r="411" spans="1:14" hidden="1" x14ac:dyDescent="0.25">
      <c r="A411" s="17" t="s">
        <v>0</v>
      </c>
      <c r="B411" s="18">
        <v>44768</v>
      </c>
      <c r="C411" s="16" t="s">
        <v>895</v>
      </c>
      <c r="D411" s="17" t="s">
        <v>80</v>
      </c>
      <c r="E411" s="17" t="str">
        <f t="shared" si="25"/>
        <v>CA01</v>
      </c>
      <c r="F411" s="17" t="s">
        <v>81</v>
      </c>
      <c r="G411" s="17" t="s">
        <v>896</v>
      </c>
      <c r="H411" s="17">
        <v>1</v>
      </c>
      <c r="I411" s="17">
        <v>114</v>
      </c>
      <c r="J411" s="29">
        <f t="shared" si="26"/>
        <v>8.771929824561403E-3</v>
      </c>
      <c r="K411" s="17"/>
      <c r="L411" s="17"/>
      <c r="M411" s="17" t="str">
        <f t="shared" si="27"/>
        <v>20220725</v>
      </c>
      <c r="N411" s="33" t="str">
        <f t="shared" si="28"/>
        <v>http://m.newspic.kr/view.html?nid=2022072516341800889</v>
      </c>
    </row>
    <row r="412" spans="1:14" hidden="1" x14ac:dyDescent="0.25">
      <c r="A412" s="17" t="s">
        <v>0</v>
      </c>
      <c r="B412" s="18">
        <v>44768</v>
      </c>
      <c r="C412" s="16" t="s">
        <v>897</v>
      </c>
      <c r="D412" s="17" t="s">
        <v>84</v>
      </c>
      <c r="E412" s="17" t="str">
        <f t="shared" si="25"/>
        <v>CA03</v>
      </c>
      <c r="F412" s="17" t="s">
        <v>85</v>
      </c>
      <c r="G412" s="17" t="s">
        <v>898</v>
      </c>
      <c r="H412" s="17">
        <v>1</v>
      </c>
      <c r="I412" s="17">
        <v>38</v>
      </c>
      <c r="J412" s="29">
        <f t="shared" si="26"/>
        <v>2.6315789473684209E-2</v>
      </c>
      <c r="K412" s="17"/>
      <c r="L412" s="17">
        <v>1</v>
      </c>
      <c r="M412" s="17" t="str">
        <f t="shared" si="27"/>
        <v>20220725</v>
      </c>
      <c r="N412" s="33" t="str">
        <f t="shared" si="28"/>
        <v>http://m.newspic.kr/view.html?nid=2022072513522876528</v>
      </c>
    </row>
    <row r="413" spans="1:14" hidden="1" x14ac:dyDescent="0.25">
      <c r="A413" s="17" t="s">
        <v>0</v>
      </c>
      <c r="B413" s="18">
        <v>44768</v>
      </c>
      <c r="C413" s="16" t="s">
        <v>899</v>
      </c>
      <c r="D413" s="17" t="s">
        <v>88</v>
      </c>
      <c r="E413" s="17" t="str">
        <f t="shared" si="25"/>
        <v>CA02</v>
      </c>
      <c r="F413" s="17" t="s">
        <v>89</v>
      </c>
      <c r="G413" s="17" t="s">
        <v>900</v>
      </c>
      <c r="H413" s="17">
        <v>1</v>
      </c>
      <c r="I413" s="17">
        <v>3</v>
      </c>
      <c r="J413" s="29">
        <f t="shared" si="26"/>
        <v>0.33333333333333331</v>
      </c>
      <c r="K413" s="17">
        <v>1</v>
      </c>
      <c r="L413" s="17">
        <v>2</v>
      </c>
      <c r="M413" s="17" t="str">
        <f t="shared" si="27"/>
        <v>20220726</v>
      </c>
      <c r="N413" s="33" t="str">
        <f t="shared" si="28"/>
        <v>http://m.newspic.kr/view.html?nid=2022072618010023245</v>
      </c>
    </row>
    <row r="414" spans="1:14" hidden="1" x14ac:dyDescent="0.25">
      <c r="A414" s="17" t="s">
        <v>0</v>
      </c>
      <c r="B414" s="18">
        <v>44768</v>
      </c>
      <c r="C414" s="16" t="s">
        <v>901</v>
      </c>
      <c r="D414" s="17" t="s">
        <v>62</v>
      </c>
      <c r="E414" s="17" t="str">
        <f t="shared" si="25"/>
        <v>CA05</v>
      </c>
      <c r="F414" s="17" t="s">
        <v>63</v>
      </c>
      <c r="G414" s="17" t="s">
        <v>902</v>
      </c>
      <c r="H414" s="17">
        <v>7027</v>
      </c>
      <c r="I414" s="17">
        <v>33148</v>
      </c>
      <c r="J414" s="29">
        <f t="shared" si="26"/>
        <v>0.21198865693254496</v>
      </c>
      <c r="K414" s="17">
        <v>29927</v>
      </c>
      <c r="L414" s="17">
        <v>92</v>
      </c>
      <c r="M414" s="17" t="str">
        <f t="shared" si="27"/>
        <v>20220726</v>
      </c>
      <c r="N414" s="33" t="str">
        <f t="shared" si="28"/>
        <v>http://m.newspic.kr/view.html?nid=2022072613251721171</v>
      </c>
    </row>
    <row r="415" spans="1:14" hidden="1" x14ac:dyDescent="0.25">
      <c r="A415" s="17" t="s">
        <v>0</v>
      </c>
      <c r="B415" s="18">
        <v>44768</v>
      </c>
      <c r="C415" s="16" t="s">
        <v>2601</v>
      </c>
      <c r="D415" s="17" t="s">
        <v>16</v>
      </c>
      <c r="E415" s="17" t="str">
        <f t="shared" si="25"/>
        <v>CA05</v>
      </c>
      <c r="F415" s="17" t="s">
        <v>17</v>
      </c>
      <c r="G415" s="17" t="s">
        <v>2602</v>
      </c>
      <c r="H415" s="30">
        <v>751</v>
      </c>
      <c r="I415" s="30">
        <v>22110</v>
      </c>
      <c r="J415" s="29">
        <f t="shared" si="26"/>
        <v>3.3966530981456355E-2</v>
      </c>
      <c r="K415" s="30" t="s">
        <v>4003</v>
      </c>
      <c r="L415" s="30"/>
      <c r="M415" s="17" t="str">
        <f t="shared" si="27"/>
        <v>20220726</v>
      </c>
      <c r="N415" s="33" t="str">
        <f t="shared" si="28"/>
        <v>http://m.newspic.kr/view.html?nid=2022072620144468572</v>
      </c>
    </row>
    <row r="416" spans="1:14" hidden="1" x14ac:dyDescent="0.25">
      <c r="A416" s="17" t="s">
        <v>0</v>
      </c>
      <c r="B416" s="18">
        <v>44768</v>
      </c>
      <c r="C416" s="16" t="s">
        <v>905</v>
      </c>
      <c r="D416" s="17" t="s">
        <v>110</v>
      </c>
      <c r="E416" s="17" t="str">
        <f t="shared" si="25"/>
        <v>CA01</v>
      </c>
      <c r="F416" s="17" t="s">
        <v>111</v>
      </c>
      <c r="G416" s="17" t="s">
        <v>906</v>
      </c>
      <c r="H416" s="17">
        <v>2</v>
      </c>
      <c r="I416" s="17">
        <v>197</v>
      </c>
      <c r="J416" s="29">
        <f t="shared" si="26"/>
        <v>1.015228426395939E-2</v>
      </c>
      <c r="K416" s="17">
        <v>3</v>
      </c>
      <c r="L416" s="17">
        <v>6</v>
      </c>
      <c r="M416" s="17" t="str">
        <f t="shared" si="27"/>
        <v>20220726</v>
      </c>
      <c r="N416" s="33" t="str">
        <f t="shared" si="28"/>
        <v>http://m.newspic.kr/view.html?nid=2022072612240011240</v>
      </c>
    </row>
    <row r="417" spans="1:14" hidden="1" x14ac:dyDescent="0.25">
      <c r="A417" s="17" t="s">
        <v>0</v>
      </c>
      <c r="B417" s="18">
        <v>44768</v>
      </c>
      <c r="C417" s="16" t="s">
        <v>907</v>
      </c>
      <c r="D417" s="17" t="s">
        <v>92</v>
      </c>
      <c r="E417" s="17" t="str">
        <f t="shared" si="25"/>
        <v>CA07</v>
      </c>
      <c r="F417" s="17" t="s">
        <v>93</v>
      </c>
      <c r="G417" s="17" t="s">
        <v>908</v>
      </c>
      <c r="H417" s="17">
        <v>9115</v>
      </c>
      <c r="I417" s="17">
        <v>91821</v>
      </c>
      <c r="J417" s="29">
        <f t="shared" si="26"/>
        <v>9.9269230350355578E-2</v>
      </c>
      <c r="K417" s="17">
        <v>7232</v>
      </c>
      <c r="L417" s="17">
        <v>9</v>
      </c>
      <c r="M417" s="17" t="str">
        <f t="shared" si="27"/>
        <v>20220725</v>
      </c>
      <c r="N417" s="33" t="str">
        <f t="shared" si="28"/>
        <v>http://m.newspic.kr/view.html?nid=2022072515233161659</v>
      </c>
    </row>
    <row r="418" spans="1:14" hidden="1" x14ac:dyDescent="0.25">
      <c r="A418" s="17" t="s">
        <v>0</v>
      </c>
      <c r="B418" s="18">
        <v>44768</v>
      </c>
      <c r="C418" s="16" t="s">
        <v>909</v>
      </c>
      <c r="D418" s="17" t="s">
        <v>8</v>
      </c>
      <c r="E418" s="17" t="str">
        <f t="shared" si="25"/>
        <v>CA04</v>
      </c>
      <c r="F418" s="17" t="s">
        <v>9</v>
      </c>
      <c r="G418" s="17" t="s">
        <v>910</v>
      </c>
      <c r="H418" s="17">
        <v>5</v>
      </c>
      <c r="I418" s="17">
        <v>180</v>
      </c>
      <c r="J418" s="29">
        <f t="shared" si="26"/>
        <v>2.7777777777777776E-2</v>
      </c>
      <c r="K418" s="17"/>
      <c r="L418" s="17"/>
      <c r="M418" s="17" t="str">
        <f t="shared" si="27"/>
        <v>20220726</v>
      </c>
      <c r="N418" s="33" t="str">
        <f t="shared" si="28"/>
        <v>http://m.newspic.kr/view.html?nid=2022072611455888667</v>
      </c>
    </row>
    <row r="419" spans="1:14" hidden="1" x14ac:dyDescent="0.25">
      <c r="A419" s="17" t="s">
        <v>0</v>
      </c>
      <c r="B419" s="18">
        <v>44768</v>
      </c>
      <c r="C419" s="16" t="s">
        <v>911</v>
      </c>
      <c r="D419" s="17" t="s">
        <v>62</v>
      </c>
      <c r="E419" s="17" t="str">
        <f t="shared" si="25"/>
        <v>CA05</v>
      </c>
      <c r="F419" s="17" t="s">
        <v>63</v>
      </c>
      <c r="G419" s="17" t="s">
        <v>912</v>
      </c>
      <c r="H419" s="17">
        <v>1</v>
      </c>
      <c r="I419" s="17">
        <v>3</v>
      </c>
      <c r="J419" s="29">
        <f t="shared" si="26"/>
        <v>0.33333333333333331</v>
      </c>
      <c r="K419" s="17">
        <v>53</v>
      </c>
      <c r="L419" s="17">
        <v>1</v>
      </c>
      <c r="M419" s="17" t="str">
        <f t="shared" si="27"/>
        <v>20220722</v>
      </c>
      <c r="N419" s="33" t="str">
        <f t="shared" si="28"/>
        <v>http://m.newspic.kr/view.html?nid=2022072217364680411</v>
      </c>
    </row>
    <row r="420" spans="1:14" hidden="1" x14ac:dyDescent="0.25">
      <c r="A420" s="17" t="s">
        <v>0</v>
      </c>
      <c r="B420" s="18">
        <v>44768</v>
      </c>
      <c r="C420" s="16" t="s">
        <v>913</v>
      </c>
      <c r="D420" s="17" t="s">
        <v>26</v>
      </c>
      <c r="E420" s="17" t="str">
        <f t="shared" si="25"/>
        <v>CA05</v>
      </c>
      <c r="F420" s="17" t="s">
        <v>27</v>
      </c>
      <c r="G420" s="17" t="s">
        <v>914</v>
      </c>
      <c r="H420" s="17">
        <v>203</v>
      </c>
      <c r="I420" s="17">
        <v>2749</v>
      </c>
      <c r="J420" s="29">
        <f t="shared" si="26"/>
        <v>7.3845034558021105E-2</v>
      </c>
      <c r="K420" s="17">
        <v>4110</v>
      </c>
      <c r="L420" s="17">
        <v>36</v>
      </c>
      <c r="M420" s="17" t="str">
        <f t="shared" si="27"/>
        <v>20220726</v>
      </c>
      <c r="N420" s="33" t="str">
        <f t="shared" si="28"/>
        <v>http://m.newspic.kr/view.html?nid=2022072614343273559</v>
      </c>
    </row>
    <row r="421" spans="1:14" hidden="1" x14ac:dyDescent="0.25">
      <c r="A421" s="17" t="s">
        <v>0</v>
      </c>
      <c r="B421" s="18">
        <v>44768</v>
      </c>
      <c r="C421" s="16" t="s">
        <v>915</v>
      </c>
      <c r="D421" s="17" t="s">
        <v>32</v>
      </c>
      <c r="E421" s="17" t="str">
        <f t="shared" si="25"/>
        <v>CA01</v>
      </c>
      <c r="F421" s="17" t="s">
        <v>33</v>
      </c>
      <c r="G421" s="17" t="s">
        <v>916</v>
      </c>
      <c r="H421" s="17">
        <v>8</v>
      </c>
      <c r="I421" s="17">
        <v>347</v>
      </c>
      <c r="J421" s="29">
        <f t="shared" si="26"/>
        <v>2.3054755043227664E-2</v>
      </c>
      <c r="K421" s="17"/>
      <c r="L421" s="17"/>
      <c r="M421" s="17" t="str">
        <f t="shared" si="27"/>
        <v>20220725</v>
      </c>
      <c r="N421" s="33" t="str">
        <f t="shared" si="28"/>
        <v>http://m.newspic.kr/view.html?nid=2022072517513844522</v>
      </c>
    </row>
    <row r="422" spans="1:14" hidden="1" x14ac:dyDescent="0.25">
      <c r="A422" s="17" t="s">
        <v>0</v>
      </c>
      <c r="B422" s="18">
        <v>44768</v>
      </c>
      <c r="C422" s="16" t="s">
        <v>917</v>
      </c>
      <c r="D422" s="17" t="s">
        <v>12</v>
      </c>
      <c r="E422" s="17" t="str">
        <f t="shared" si="25"/>
        <v>CA03</v>
      </c>
      <c r="F422" s="17" t="s">
        <v>13</v>
      </c>
      <c r="G422" s="17" t="s">
        <v>918</v>
      </c>
      <c r="H422" s="17">
        <v>1</v>
      </c>
      <c r="I422" s="17">
        <v>26</v>
      </c>
      <c r="J422" s="29">
        <f t="shared" si="26"/>
        <v>3.8461538461538464E-2</v>
      </c>
      <c r="K422" s="17">
        <v>49</v>
      </c>
      <c r="L422" s="17"/>
      <c r="M422" s="17" t="str">
        <f t="shared" si="27"/>
        <v>20220725</v>
      </c>
      <c r="N422" s="33" t="str">
        <f t="shared" si="28"/>
        <v>http://m.newspic.kr/view.html?nid=2022072506490126510</v>
      </c>
    </row>
    <row r="423" spans="1:14" hidden="1" x14ac:dyDescent="0.25">
      <c r="A423" s="17" t="s">
        <v>0</v>
      </c>
      <c r="B423" s="18">
        <v>44768</v>
      </c>
      <c r="C423" s="16" t="s">
        <v>919</v>
      </c>
      <c r="D423" s="17" t="s">
        <v>382</v>
      </c>
      <c r="E423" s="17" t="str">
        <f t="shared" si="25"/>
        <v>CA02</v>
      </c>
      <c r="F423" s="17" t="s">
        <v>383</v>
      </c>
      <c r="G423" s="17" t="s">
        <v>920</v>
      </c>
      <c r="H423" s="17">
        <v>4</v>
      </c>
      <c r="I423" s="17">
        <v>96</v>
      </c>
      <c r="J423" s="29">
        <f t="shared" si="26"/>
        <v>4.1666666666666664E-2</v>
      </c>
      <c r="K423" s="17"/>
      <c r="L423" s="17">
        <v>2</v>
      </c>
      <c r="M423" s="17" t="str">
        <f t="shared" si="27"/>
        <v>20220726</v>
      </c>
      <c r="N423" s="33" t="str">
        <f t="shared" si="28"/>
        <v>http://m.newspic.kr/view.html?nid=2022072614544544086</v>
      </c>
    </row>
    <row r="424" spans="1:14" hidden="1" x14ac:dyDescent="0.25">
      <c r="A424" s="17" t="s">
        <v>0</v>
      </c>
      <c r="B424" s="18">
        <v>44768</v>
      </c>
      <c r="C424" s="16" t="s">
        <v>921</v>
      </c>
      <c r="D424" s="17" t="s">
        <v>12</v>
      </c>
      <c r="E424" s="17" t="str">
        <f t="shared" si="25"/>
        <v>CA03</v>
      </c>
      <c r="F424" s="17" t="s">
        <v>13</v>
      </c>
      <c r="G424" s="17" t="s">
        <v>922</v>
      </c>
      <c r="H424" s="17">
        <v>169</v>
      </c>
      <c r="I424" s="17">
        <v>1730</v>
      </c>
      <c r="J424" s="29">
        <f t="shared" si="26"/>
        <v>9.7687861271676307E-2</v>
      </c>
      <c r="K424" s="17">
        <v>1240</v>
      </c>
      <c r="L424" s="17">
        <v>2</v>
      </c>
      <c r="M424" s="17" t="str">
        <f t="shared" si="27"/>
        <v>20220725</v>
      </c>
      <c r="N424" s="33" t="str">
        <f t="shared" si="28"/>
        <v>http://m.newspic.kr/view.html?nid=2022072518510798562</v>
      </c>
    </row>
    <row r="425" spans="1:14" hidden="1" x14ac:dyDescent="0.25">
      <c r="A425" s="17" t="s">
        <v>0</v>
      </c>
      <c r="B425" s="18">
        <v>44768</v>
      </c>
      <c r="C425" s="16" t="s">
        <v>683</v>
      </c>
      <c r="D425" s="17" t="s">
        <v>16</v>
      </c>
      <c r="E425" s="17" t="str">
        <f t="shared" si="25"/>
        <v>CA05</v>
      </c>
      <c r="F425" s="17" t="s">
        <v>17</v>
      </c>
      <c r="G425" s="17" t="s">
        <v>684</v>
      </c>
      <c r="H425" s="17">
        <v>4</v>
      </c>
      <c r="I425" s="17">
        <v>48</v>
      </c>
      <c r="J425" s="29">
        <f t="shared" si="26"/>
        <v>8.3333333333333329E-2</v>
      </c>
      <c r="K425" s="17">
        <v>9381</v>
      </c>
      <c r="L425" s="17">
        <v>17</v>
      </c>
      <c r="M425" s="17" t="str">
        <f t="shared" si="27"/>
        <v>20220725</v>
      </c>
      <c r="N425" s="33" t="str">
        <f t="shared" si="28"/>
        <v>http://m.newspic.kr/view.html?nid=2022072518460417539</v>
      </c>
    </row>
    <row r="426" spans="1:14" hidden="1" x14ac:dyDescent="0.25">
      <c r="A426" s="17" t="s">
        <v>0</v>
      </c>
      <c r="B426" s="18">
        <v>44768</v>
      </c>
      <c r="C426" s="16" t="s">
        <v>925</v>
      </c>
      <c r="D426" s="17" t="s">
        <v>926</v>
      </c>
      <c r="E426" s="17" t="str">
        <f t="shared" si="25"/>
        <v>CA01</v>
      </c>
      <c r="F426" s="17" t="s">
        <v>927</v>
      </c>
      <c r="G426" s="17" t="s">
        <v>928</v>
      </c>
      <c r="H426" s="17">
        <v>12</v>
      </c>
      <c r="I426" s="17">
        <v>259</v>
      </c>
      <c r="J426" s="29">
        <f t="shared" si="26"/>
        <v>4.633204633204633E-2</v>
      </c>
      <c r="K426" s="17"/>
      <c r="L426" s="17"/>
      <c r="M426" s="17" t="str">
        <f t="shared" si="27"/>
        <v>20220725</v>
      </c>
      <c r="N426" s="33" t="str">
        <f t="shared" si="28"/>
        <v>http://m.newspic.kr/view.html?nid=2022072516521790641</v>
      </c>
    </row>
    <row r="427" spans="1:14" hidden="1" x14ac:dyDescent="0.25">
      <c r="A427" s="17" t="s">
        <v>0</v>
      </c>
      <c r="B427" s="18">
        <v>44768</v>
      </c>
      <c r="C427" s="16" t="s">
        <v>929</v>
      </c>
      <c r="D427" s="17" t="s">
        <v>80</v>
      </c>
      <c r="E427" s="17" t="str">
        <f t="shared" si="25"/>
        <v>CA01</v>
      </c>
      <c r="F427" s="17" t="s">
        <v>81</v>
      </c>
      <c r="G427" s="17" t="s">
        <v>930</v>
      </c>
      <c r="H427" s="17">
        <v>3</v>
      </c>
      <c r="I427" s="17">
        <v>70</v>
      </c>
      <c r="J427" s="29">
        <f t="shared" si="26"/>
        <v>4.2857142857142858E-2</v>
      </c>
      <c r="K427" s="17"/>
      <c r="L427" s="17"/>
      <c r="M427" s="17" t="str">
        <f t="shared" si="27"/>
        <v>20220725</v>
      </c>
      <c r="N427" s="33" t="str">
        <f t="shared" si="28"/>
        <v>http://m.newspic.kr/view.html?nid=2022072519284779966</v>
      </c>
    </row>
    <row r="428" spans="1:14" hidden="1" x14ac:dyDescent="0.25">
      <c r="A428" s="17" t="s">
        <v>0</v>
      </c>
      <c r="B428" s="18">
        <v>44768</v>
      </c>
      <c r="C428" s="16" t="s">
        <v>931</v>
      </c>
      <c r="D428" s="17" t="s">
        <v>92</v>
      </c>
      <c r="E428" s="17" t="str">
        <f t="shared" si="25"/>
        <v>CA07</v>
      </c>
      <c r="F428" s="17" t="s">
        <v>93</v>
      </c>
      <c r="G428" s="17" t="s">
        <v>932</v>
      </c>
      <c r="H428" s="17">
        <v>4186</v>
      </c>
      <c r="I428" s="17">
        <v>27365</v>
      </c>
      <c r="J428" s="29">
        <f t="shared" si="26"/>
        <v>0.15296912114014252</v>
      </c>
      <c r="K428" s="17">
        <v>8918</v>
      </c>
      <c r="L428" s="17">
        <v>52</v>
      </c>
      <c r="M428" s="17" t="str">
        <f t="shared" si="27"/>
        <v>20220726</v>
      </c>
      <c r="N428" s="33" t="str">
        <f t="shared" si="28"/>
        <v>http://m.newspic.kr/view.html?nid=2022072608520589312</v>
      </c>
    </row>
    <row r="429" spans="1:14" hidden="1" x14ac:dyDescent="0.25">
      <c r="A429" s="17" t="s">
        <v>0</v>
      </c>
      <c r="B429" s="18">
        <v>44768</v>
      </c>
      <c r="C429" s="16" t="s">
        <v>933</v>
      </c>
      <c r="D429" s="17" t="s">
        <v>58</v>
      </c>
      <c r="E429" s="17" t="str">
        <f t="shared" si="25"/>
        <v>CA01</v>
      </c>
      <c r="F429" s="17" t="s">
        <v>59</v>
      </c>
      <c r="G429" s="17" t="s">
        <v>934</v>
      </c>
      <c r="H429" s="17">
        <v>1</v>
      </c>
      <c r="I429" s="17">
        <v>35</v>
      </c>
      <c r="J429" s="29">
        <f t="shared" si="26"/>
        <v>2.8571428571428571E-2</v>
      </c>
      <c r="K429" s="17"/>
      <c r="L429" s="17"/>
      <c r="M429" s="17" t="str">
        <f t="shared" si="27"/>
        <v>20220725</v>
      </c>
      <c r="N429" s="33" t="str">
        <f t="shared" si="28"/>
        <v>http://m.newspic.kr/view.html?nid=2022072510190382571</v>
      </c>
    </row>
    <row r="430" spans="1:14" hidden="1" x14ac:dyDescent="0.25">
      <c r="A430" s="17" t="s">
        <v>0</v>
      </c>
      <c r="B430" s="18">
        <v>44768</v>
      </c>
      <c r="C430" s="16" t="s">
        <v>3109</v>
      </c>
      <c r="D430" s="17" t="s">
        <v>16</v>
      </c>
      <c r="E430" s="17" t="str">
        <f t="shared" si="25"/>
        <v>CA05</v>
      </c>
      <c r="F430" s="17" t="s">
        <v>17</v>
      </c>
      <c r="G430" s="17" t="s">
        <v>3110</v>
      </c>
      <c r="H430" s="30">
        <v>144</v>
      </c>
      <c r="I430" s="30">
        <v>4527</v>
      </c>
      <c r="J430" s="29">
        <f t="shared" si="26"/>
        <v>3.1809145129224649E-2</v>
      </c>
      <c r="K430" s="30" t="s">
        <v>4003</v>
      </c>
      <c r="L430" s="30">
        <v>1</v>
      </c>
      <c r="M430" s="17" t="str">
        <f t="shared" si="27"/>
        <v>20220726</v>
      </c>
      <c r="N430" s="33" t="str">
        <f t="shared" si="28"/>
        <v>http://m.newspic.kr/view.html?nid=2022072601091110477</v>
      </c>
    </row>
    <row r="431" spans="1:14" hidden="1" x14ac:dyDescent="0.25">
      <c r="A431" s="17" t="s">
        <v>0</v>
      </c>
      <c r="B431" s="18">
        <v>44768</v>
      </c>
      <c r="C431" s="16" t="s">
        <v>937</v>
      </c>
      <c r="D431" s="17" t="s">
        <v>32</v>
      </c>
      <c r="E431" s="17" t="str">
        <f t="shared" si="25"/>
        <v>CA01</v>
      </c>
      <c r="F431" s="17" t="s">
        <v>33</v>
      </c>
      <c r="G431" s="17" t="s">
        <v>938</v>
      </c>
      <c r="H431" s="17">
        <v>3</v>
      </c>
      <c r="I431" s="17">
        <v>179</v>
      </c>
      <c r="J431" s="29">
        <f t="shared" si="26"/>
        <v>1.6759776536312849E-2</v>
      </c>
      <c r="K431" s="17">
        <v>912</v>
      </c>
      <c r="L431" s="17">
        <v>2</v>
      </c>
      <c r="M431" s="17" t="str">
        <f t="shared" si="27"/>
        <v>20220726</v>
      </c>
      <c r="N431" s="33" t="str">
        <f t="shared" si="28"/>
        <v>http://m.newspic.kr/view.html?nid=2022072609160941285</v>
      </c>
    </row>
    <row r="432" spans="1:14" hidden="1" x14ac:dyDescent="0.25">
      <c r="A432" s="17" t="s">
        <v>0</v>
      </c>
      <c r="B432" s="18">
        <v>44768</v>
      </c>
      <c r="C432" s="16" t="s">
        <v>939</v>
      </c>
      <c r="D432" s="17" t="s">
        <v>80</v>
      </c>
      <c r="E432" s="17" t="str">
        <f t="shared" si="25"/>
        <v>CA01</v>
      </c>
      <c r="F432" s="17" t="s">
        <v>81</v>
      </c>
      <c r="G432" s="17" t="s">
        <v>940</v>
      </c>
      <c r="H432" s="17">
        <v>30</v>
      </c>
      <c r="I432" s="17">
        <v>985</v>
      </c>
      <c r="J432" s="29">
        <f t="shared" si="26"/>
        <v>3.0456852791878174E-2</v>
      </c>
      <c r="K432" s="17">
        <v>4</v>
      </c>
      <c r="L432" s="17">
        <v>4</v>
      </c>
      <c r="M432" s="17" t="str">
        <f t="shared" si="27"/>
        <v>20220726</v>
      </c>
      <c r="N432" s="33" t="str">
        <f t="shared" si="28"/>
        <v>http://m.newspic.kr/view.html?nid=2022072609575833336</v>
      </c>
    </row>
    <row r="433" spans="1:14" hidden="1" x14ac:dyDescent="0.25">
      <c r="A433" s="17" t="s">
        <v>0</v>
      </c>
      <c r="B433" s="18">
        <v>44768</v>
      </c>
      <c r="C433" s="16" t="s">
        <v>941</v>
      </c>
      <c r="D433" s="17" t="s">
        <v>154</v>
      </c>
      <c r="E433" s="17" t="str">
        <f t="shared" si="25"/>
        <v>CA04</v>
      </c>
      <c r="F433" s="17" t="s">
        <v>155</v>
      </c>
      <c r="G433" s="17" t="s">
        <v>942</v>
      </c>
      <c r="H433" s="17">
        <v>2</v>
      </c>
      <c r="I433" s="17">
        <v>350</v>
      </c>
      <c r="J433" s="29">
        <f t="shared" si="26"/>
        <v>5.7142857142857143E-3</v>
      </c>
      <c r="K433" s="17">
        <v>603</v>
      </c>
      <c r="L433" s="17">
        <v>4</v>
      </c>
      <c r="M433" s="17" t="str">
        <f t="shared" si="27"/>
        <v>20220725</v>
      </c>
      <c r="N433" s="33" t="str">
        <f t="shared" si="28"/>
        <v>http://m.newspic.kr/view.html?nid=2022072511054345692</v>
      </c>
    </row>
    <row r="434" spans="1:14" hidden="1" x14ac:dyDescent="0.25">
      <c r="A434" s="17" t="s">
        <v>0</v>
      </c>
      <c r="B434" s="18">
        <v>44768</v>
      </c>
      <c r="C434" s="16" t="s">
        <v>1224</v>
      </c>
      <c r="D434" s="17" t="s">
        <v>16</v>
      </c>
      <c r="E434" s="17" t="str">
        <f t="shared" si="25"/>
        <v>CA05</v>
      </c>
      <c r="F434" s="17" t="s">
        <v>17</v>
      </c>
      <c r="G434" s="17" t="s">
        <v>1225</v>
      </c>
      <c r="H434" s="30">
        <v>424</v>
      </c>
      <c r="I434" s="30">
        <v>13823</v>
      </c>
      <c r="J434" s="29">
        <f t="shared" si="26"/>
        <v>3.0673515155899587E-2</v>
      </c>
      <c r="K434" s="30" t="s">
        <v>4003</v>
      </c>
      <c r="L434" s="30"/>
      <c r="M434" s="17" t="str">
        <f t="shared" si="27"/>
        <v>20220726</v>
      </c>
      <c r="N434" s="33" t="str">
        <f t="shared" si="28"/>
        <v>http://m.newspic.kr/view.html?nid=2022072606450292090</v>
      </c>
    </row>
    <row r="435" spans="1:14" hidden="1" x14ac:dyDescent="0.25">
      <c r="A435" s="17" t="s">
        <v>0</v>
      </c>
      <c r="B435" s="18">
        <v>44768</v>
      </c>
      <c r="C435" s="16" t="s">
        <v>945</v>
      </c>
      <c r="D435" s="17" t="s">
        <v>32</v>
      </c>
      <c r="E435" s="17" t="str">
        <f t="shared" si="25"/>
        <v>CA01</v>
      </c>
      <c r="F435" s="17" t="s">
        <v>33</v>
      </c>
      <c r="G435" s="17" t="s">
        <v>946</v>
      </c>
      <c r="H435" s="17">
        <v>5</v>
      </c>
      <c r="I435" s="17">
        <v>629</v>
      </c>
      <c r="J435" s="29">
        <f t="shared" si="26"/>
        <v>7.9491255961844191E-3</v>
      </c>
      <c r="K435" s="17">
        <v>7</v>
      </c>
      <c r="L435" s="17"/>
      <c r="M435" s="17" t="str">
        <f t="shared" si="27"/>
        <v>20220725</v>
      </c>
      <c r="N435" s="33" t="str">
        <f t="shared" si="28"/>
        <v>http://m.newspic.kr/view.html?nid=2022072511392658242</v>
      </c>
    </row>
    <row r="436" spans="1:14" hidden="1" x14ac:dyDescent="0.25">
      <c r="A436" s="17" t="s">
        <v>0</v>
      </c>
      <c r="B436" s="18">
        <v>44768</v>
      </c>
      <c r="C436" s="16" t="s">
        <v>947</v>
      </c>
      <c r="D436" s="17" t="s">
        <v>92</v>
      </c>
      <c r="E436" s="17" t="str">
        <f t="shared" si="25"/>
        <v>CA07</v>
      </c>
      <c r="F436" s="17" t="s">
        <v>93</v>
      </c>
      <c r="G436" s="17" t="s">
        <v>948</v>
      </c>
      <c r="H436" s="17">
        <v>336</v>
      </c>
      <c r="I436" s="17">
        <v>17453</v>
      </c>
      <c r="J436" s="29">
        <f t="shared" si="26"/>
        <v>1.925170457800951E-2</v>
      </c>
      <c r="K436" s="17">
        <v>13</v>
      </c>
      <c r="L436" s="17">
        <v>1</v>
      </c>
      <c r="M436" s="17" t="str">
        <f t="shared" si="27"/>
        <v>20220718</v>
      </c>
      <c r="N436" s="33" t="str">
        <f t="shared" si="28"/>
        <v>http://m.newspic.kr/view.html?nid=2022071800040045627</v>
      </c>
    </row>
    <row r="437" spans="1:14" hidden="1" x14ac:dyDescent="0.25">
      <c r="A437" s="17" t="s">
        <v>0</v>
      </c>
      <c r="B437" s="18">
        <v>44768</v>
      </c>
      <c r="C437" s="16" t="s">
        <v>949</v>
      </c>
      <c r="D437" s="17" t="s">
        <v>12</v>
      </c>
      <c r="E437" s="17" t="str">
        <f t="shared" si="25"/>
        <v>CA03</v>
      </c>
      <c r="F437" s="17" t="s">
        <v>13</v>
      </c>
      <c r="G437" s="17" t="s">
        <v>950</v>
      </c>
      <c r="H437" s="17">
        <v>215</v>
      </c>
      <c r="I437" s="17">
        <v>3651</v>
      </c>
      <c r="J437" s="29">
        <f t="shared" si="26"/>
        <v>5.8887975897014513E-2</v>
      </c>
      <c r="K437" s="17">
        <v>16531</v>
      </c>
      <c r="L437" s="17">
        <v>2</v>
      </c>
      <c r="M437" s="17" t="str">
        <f t="shared" si="27"/>
        <v>20220725</v>
      </c>
      <c r="N437" s="33" t="str">
        <f t="shared" si="28"/>
        <v>http://m.newspic.kr/view.html?nid=2022072517435573918</v>
      </c>
    </row>
    <row r="438" spans="1:14" hidden="1" x14ac:dyDescent="0.25">
      <c r="A438" s="17" t="s">
        <v>0</v>
      </c>
      <c r="B438" s="18">
        <v>44768</v>
      </c>
      <c r="C438" s="16" t="s">
        <v>951</v>
      </c>
      <c r="D438" s="17" t="s">
        <v>2</v>
      </c>
      <c r="E438" s="17" t="str">
        <f t="shared" si="25"/>
        <v>CA07</v>
      </c>
      <c r="F438" s="17" t="s">
        <v>3</v>
      </c>
      <c r="G438" s="17" t="s">
        <v>952</v>
      </c>
      <c r="H438" s="17">
        <v>679</v>
      </c>
      <c r="I438" s="17">
        <v>19500</v>
      </c>
      <c r="J438" s="29">
        <f t="shared" si="26"/>
        <v>3.4820512820512822E-2</v>
      </c>
      <c r="K438" s="17">
        <v>8986</v>
      </c>
      <c r="L438" s="17">
        <v>8</v>
      </c>
      <c r="M438" s="17" t="str">
        <f t="shared" si="27"/>
        <v>20220725</v>
      </c>
      <c r="N438" s="33" t="str">
        <f t="shared" si="28"/>
        <v>http://m.newspic.kr/view.html?nid=2022072516104494247</v>
      </c>
    </row>
    <row r="439" spans="1:14" hidden="1" x14ac:dyDescent="0.25">
      <c r="A439" s="17" t="s">
        <v>0</v>
      </c>
      <c r="B439" s="18">
        <v>44768</v>
      </c>
      <c r="C439" s="16" t="s">
        <v>953</v>
      </c>
      <c r="D439" s="17" t="s">
        <v>62</v>
      </c>
      <c r="E439" s="17" t="str">
        <f t="shared" ref="E439:E502" si="29">LEFT(D439,4)</f>
        <v>CA05</v>
      </c>
      <c r="F439" s="17" t="s">
        <v>63</v>
      </c>
      <c r="G439" s="17" t="s">
        <v>954</v>
      </c>
      <c r="H439" s="17">
        <v>1280</v>
      </c>
      <c r="I439" s="17">
        <v>12289</v>
      </c>
      <c r="J439" s="29">
        <f t="shared" ref="J439:J502" si="30">H439/I439</f>
        <v>0.10415819025144438</v>
      </c>
      <c r="K439" s="17">
        <v>20</v>
      </c>
      <c r="L439" s="17">
        <v>17</v>
      </c>
      <c r="M439" s="17" t="str">
        <f t="shared" ref="M439:M502" si="31">LEFT(C439,8)</f>
        <v>20220726</v>
      </c>
      <c r="N439" s="33" t="str">
        <f t="shared" ref="N439:N502" si="32">HYPERLINK(CONCATENATE("http://m.newspic.kr/view.html?nid=",C439))</f>
        <v>http://m.newspic.kr/view.html?nid=2022072607093601622</v>
      </c>
    </row>
    <row r="440" spans="1:14" hidden="1" x14ac:dyDescent="0.25">
      <c r="A440" s="17" t="s">
        <v>0</v>
      </c>
      <c r="B440" s="18">
        <v>44768</v>
      </c>
      <c r="C440" s="16" t="s">
        <v>955</v>
      </c>
      <c r="D440" s="17" t="s">
        <v>32</v>
      </c>
      <c r="E440" s="17" t="str">
        <f t="shared" si="29"/>
        <v>CA01</v>
      </c>
      <c r="F440" s="17" t="s">
        <v>33</v>
      </c>
      <c r="G440" s="17" t="s">
        <v>956</v>
      </c>
      <c r="H440" s="17">
        <v>8</v>
      </c>
      <c r="I440" s="17">
        <v>599</v>
      </c>
      <c r="J440" s="29">
        <f t="shared" si="30"/>
        <v>1.335559265442404E-2</v>
      </c>
      <c r="K440" s="17">
        <v>94</v>
      </c>
      <c r="L440" s="17">
        <v>9</v>
      </c>
      <c r="M440" s="17" t="str">
        <f t="shared" si="31"/>
        <v>20220726</v>
      </c>
      <c r="N440" s="33" t="str">
        <f t="shared" si="32"/>
        <v>http://m.newspic.kr/view.html?nid=2022072607000030264</v>
      </c>
    </row>
    <row r="441" spans="1:14" hidden="1" x14ac:dyDescent="0.25">
      <c r="A441" s="17" t="s">
        <v>0</v>
      </c>
      <c r="B441" s="18">
        <v>44768</v>
      </c>
      <c r="C441" s="16" t="s">
        <v>957</v>
      </c>
      <c r="D441" s="17" t="s">
        <v>2</v>
      </c>
      <c r="E441" s="17" t="str">
        <f t="shared" si="29"/>
        <v>CA07</v>
      </c>
      <c r="F441" s="17" t="s">
        <v>3</v>
      </c>
      <c r="G441" s="17" t="s">
        <v>958</v>
      </c>
      <c r="H441" s="17">
        <v>116</v>
      </c>
      <c r="I441" s="17">
        <v>1185</v>
      </c>
      <c r="J441" s="29">
        <f t="shared" si="30"/>
        <v>9.7890295358649793E-2</v>
      </c>
      <c r="K441" s="17">
        <v>2</v>
      </c>
      <c r="L441" s="17">
        <v>2</v>
      </c>
      <c r="M441" s="17" t="str">
        <f t="shared" si="31"/>
        <v>20220726</v>
      </c>
      <c r="N441" s="33" t="str">
        <f t="shared" si="32"/>
        <v>http://m.newspic.kr/view.html?nid=2022072600030027319</v>
      </c>
    </row>
    <row r="442" spans="1:14" hidden="1" x14ac:dyDescent="0.25">
      <c r="A442" s="17" t="s">
        <v>0</v>
      </c>
      <c r="B442" s="18">
        <v>44768</v>
      </c>
      <c r="C442" s="16" t="s">
        <v>959</v>
      </c>
      <c r="D442" s="17" t="s">
        <v>80</v>
      </c>
      <c r="E442" s="17" t="str">
        <f t="shared" si="29"/>
        <v>CA01</v>
      </c>
      <c r="F442" s="17" t="s">
        <v>81</v>
      </c>
      <c r="G442" s="17" t="s">
        <v>960</v>
      </c>
      <c r="H442" s="17">
        <v>63</v>
      </c>
      <c r="I442" s="17">
        <v>4171</v>
      </c>
      <c r="J442" s="29">
        <f t="shared" si="30"/>
        <v>1.5104291536801727E-2</v>
      </c>
      <c r="K442" s="17"/>
      <c r="L442" s="17">
        <v>2</v>
      </c>
      <c r="M442" s="17" t="str">
        <f t="shared" si="31"/>
        <v>20220725</v>
      </c>
      <c r="N442" s="33" t="str">
        <f t="shared" si="32"/>
        <v>http://m.newspic.kr/view.html?nid=2022072517513171803</v>
      </c>
    </row>
    <row r="443" spans="1:14" hidden="1" x14ac:dyDescent="0.25">
      <c r="A443" s="17" t="s">
        <v>0</v>
      </c>
      <c r="B443" s="18">
        <v>44768</v>
      </c>
      <c r="C443" s="16" t="s">
        <v>961</v>
      </c>
      <c r="D443" s="17" t="s">
        <v>32</v>
      </c>
      <c r="E443" s="17" t="str">
        <f t="shared" si="29"/>
        <v>CA01</v>
      </c>
      <c r="F443" s="17" t="s">
        <v>33</v>
      </c>
      <c r="G443" s="17" t="s">
        <v>962</v>
      </c>
      <c r="H443" s="17">
        <v>2</v>
      </c>
      <c r="I443" s="17">
        <v>89</v>
      </c>
      <c r="J443" s="29">
        <f t="shared" si="30"/>
        <v>2.247191011235955E-2</v>
      </c>
      <c r="K443" s="17"/>
      <c r="L443" s="17"/>
      <c r="M443" s="17" t="str">
        <f t="shared" si="31"/>
        <v>20220726</v>
      </c>
      <c r="N443" s="33" t="str">
        <f t="shared" si="32"/>
        <v>http://m.newspic.kr/view.html?nid=2022072617470142776</v>
      </c>
    </row>
    <row r="444" spans="1:14" hidden="1" x14ac:dyDescent="0.25">
      <c r="A444" s="17" t="s">
        <v>0</v>
      </c>
      <c r="B444" s="18">
        <v>44768</v>
      </c>
      <c r="C444" s="16" t="s">
        <v>1406</v>
      </c>
      <c r="D444" s="17" t="s">
        <v>16</v>
      </c>
      <c r="E444" s="17" t="str">
        <f t="shared" si="29"/>
        <v>CA05</v>
      </c>
      <c r="F444" s="17" t="s">
        <v>17</v>
      </c>
      <c r="G444" s="17" t="s">
        <v>1407</v>
      </c>
      <c r="H444" s="30">
        <v>52</v>
      </c>
      <c r="I444" s="30">
        <v>1702</v>
      </c>
      <c r="J444" s="29">
        <f t="shared" si="30"/>
        <v>3.0552291421856639E-2</v>
      </c>
      <c r="K444" s="30" t="s">
        <v>4003</v>
      </c>
      <c r="L444" s="30"/>
      <c r="M444" s="17" t="str">
        <f t="shared" si="31"/>
        <v>20220726</v>
      </c>
      <c r="N444" s="33" t="str">
        <f t="shared" si="32"/>
        <v>http://m.newspic.kr/view.html?nid=2022072616484357378</v>
      </c>
    </row>
    <row r="445" spans="1:14" hidden="1" x14ac:dyDescent="0.25">
      <c r="A445" s="17" t="s">
        <v>0</v>
      </c>
      <c r="B445" s="18">
        <v>44768</v>
      </c>
      <c r="C445" s="16" t="s">
        <v>965</v>
      </c>
      <c r="D445" s="17" t="s">
        <v>32</v>
      </c>
      <c r="E445" s="17" t="str">
        <f t="shared" si="29"/>
        <v>CA01</v>
      </c>
      <c r="F445" s="17" t="s">
        <v>33</v>
      </c>
      <c r="G445" s="17" t="s">
        <v>966</v>
      </c>
      <c r="H445" s="17">
        <v>9</v>
      </c>
      <c r="I445" s="17">
        <v>217</v>
      </c>
      <c r="J445" s="29">
        <f t="shared" si="30"/>
        <v>4.1474654377880185E-2</v>
      </c>
      <c r="K445" s="17"/>
      <c r="L445" s="17"/>
      <c r="M445" s="17" t="str">
        <f t="shared" si="31"/>
        <v>20220725</v>
      </c>
      <c r="N445" s="33" t="str">
        <f t="shared" si="32"/>
        <v>http://m.newspic.kr/view.html?nid=2022072509020889865</v>
      </c>
    </row>
    <row r="446" spans="1:14" hidden="1" x14ac:dyDescent="0.25">
      <c r="A446" s="17" t="s">
        <v>0</v>
      </c>
      <c r="B446" s="18">
        <v>44768</v>
      </c>
      <c r="C446" s="16" t="s">
        <v>967</v>
      </c>
      <c r="D446" s="17" t="s">
        <v>12</v>
      </c>
      <c r="E446" s="17" t="str">
        <f t="shared" si="29"/>
        <v>CA03</v>
      </c>
      <c r="F446" s="17" t="s">
        <v>13</v>
      </c>
      <c r="G446" s="17" t="s">
        <v>968</v>
      </c>
      <c r="H446" s="17">
        <v>4</v>
      </c>
      <c r="I446" s="17">
        <v>126</v>
      </c>
      <c r="J446" s="29">
        <f t="shared" si="30"/>
        <v>3.1746031746031744E-2</v>
      </c>
      <c r="K446" s="17">
        <v>6</v>
      </c>
      <c r="L446" s="17"/>
      <c r="M446" s="17" t="str">
        <f t="shared" si="31"/>
        <v>20220725</v>
      </c>
      <c r="N446" s="33" t="str">
        <f t="shared" si="32"/>
        <v>http://m.newspic.kr/view.html?nid=2022072512385805178</v>
      </c>
    </row>
    <row r="447" spans="1:14" hidden="1" x14ac:dyDescent="0.25">
      <c r="A447" s="17" t="s">
        <v>0</v>
      </c>
      <c r="B447" s="18">
        <v>44768</v>
      </c>
      <c r="C447" s="16" t="s">
        <v>969</v>
      </c>
      <c r="D447" s="17" t="s">
        <v>208</v>
      </c>
      <c r="E447" s="17" t="str">
        <f t="shared" si="29"/>
        <v>CA01</v>
      </c>
      <c r="F447" s="17" t="s">
        <v>209</v>
      </c>
      <c r="G447" s="17" t="s">
        <v>970</v>
      </c>
      <c r="H447" s="17">
        <v>180</v>
      </c>
      <c r="I447" s="17">
        <v>4810</v>
      </c>
      <c r="J447" s="29">
        <f t="shared" si="30"/>
        <v>3.7422037422037424E-2</v>
      </c>
      <c r="K447" s="17">
        <v>1945</v>
      </c>
      <c r="L447" s="17">
        <v>76</v>
      </c>
      <c r="M447" s="17" t="str">
        <f t="shared" si="31"/>
        <v>20220725</v>
      </c>
      <c r="N447" s="33" t="str">
        <f t="shared" si="32"/>
        <v>http://m.newspic.kr/view.html?nid=2022072518270379628</v>
      </c>
    </row>
    <row r="448" spans="1:14" hidden="1" x14ac:dyDescent="0.25">
      <c r="A448" s="17" t="s">
        <v>0</v>
      </c>
      <c r="B448" s="18">
        <v>44768</v>
      </c>
      <c r="C448" s="16" t="s">
        <v>971</v>
      </c>
      <c r="D448" s="17" t="s">
        <v>80</v>
      </c>
      <c r="E448" s="17" t="str">
        <f t="shared" si="29"/>
        <v>CA01</v>
      </c>
      <c r="F448" s="17" t="s">
        <v>81</v>
      </c>
      <c r="G448" s="17" t="s">
        <v>972</v>
      </c>
      <c r="H448" s="17">
        <v>21</v>
      </c>
      <c r="I448" s="17">
        <v>1069</v>
      </c>
      <c r="J448" s="29">
        <f t="shared" si="30"/>
        <v>1.9644527595884004E-2</v>
      </c>
      <c r="K448" s="17">
        <v>1</v>
      </c>
      <c r="L448" s="17">
        <v>3</v>
      </c>
      <c r="M448" s="17" t="str">
        <f t="shared" si="31"/>
        <v>20220726</v>
      </c>
      <c r="N448" s="33" t="str">
        <f t="shared" si="32"/>
        <v>http://m.newspic.kr/view.html?nid=2022072608573648591</v>
      </c>
    </row>
    <row r="449" spans="1:14" hidden="1" x14ac:dyDescent="0.25">
      <c r="A449" s="17" t="s">
        <v>0</v>
      </c>
      <c r="B449" s="18">
        <v>44768</v>
      </c>
      <c r="C449" s="16" t="s">
        <v>973</v>
      </c>
      <c r="D449" s="17" t="s">
        <v>12</v>
      </c>
      <c r="E449" s="17" t="str">
        <f t="shared" si="29"/>
        <v>CA03</v>
      </c>
      <c r="F449" s="17" t="s">
        <v>13</v>
      </c>
      <c r="G449" s="17" t="s">
        <v>974</v>
      </c>
      <c r="H449" s="17">
        <v>72</v>
      </c>
      <c r="I449" s="17">
        <v>470</v>
      </c>
      <c r="J449" s="29">
        <f t="shared" si="30"/>
        <v>0.15319148936170213</v>
      </c>
      <c r="K449" s="17">
        <v>8</v>
      </c>
      <c r="L449" s="17"/>
      <c r="M449" s="17" t="str">
        <f t="shared" si="31"/>
        <v>20220725</v>
      </c>
      <c r="N449" s="33" t="str">
        <f t="shared" si="32"/>
        <v>http://m.newspic.kr/view.html?nid=2022072512401499010</v>
      </c>
    </row>
    <row r="450" spans="1:14" hidden="1" x14ac:dyDescent="0.25">
      <c r="A450" s="17" t="s">
        <v>0</v>
      </c>
      <c r="B450" s="18">
        <v>44768</v>
      </c>
      <c r="C450" s="16" t="s">
        <v>975</v>
      </c>
      <c r="D450" s="17" t="s">
        <v>2</v>
      </c>
      <c r="E450" s="17" t="str">
        <f t="shared" si="29"/>
        <v>CA07</v>
      </c>
      <c r="F450" s="17" t="s">
        <v>3</v>
      </c>
      <c r="G450" s="17" t="s">
        <v>976</v>
      </c>
      <c r="H450" s="17">
        <v>4</v>
      </c>
      <c r="I450" s="17">
        <v>108</v>
      </c>
      <c r="J450" s="29">
        <f t="shared" si="30"/>
        <v>3.7037037037037035E-2</v>
      </c>
      <c r="K450" s="17">
        <v>1</v>
      </c>
      <c r="L450" s="17">
        <v>7</v>
      </c>
      <c r="M450" s="17" t="str">
        <f t="shared" si="31"/>
        <v>20220726</v>
      </c>
      <c r="N450" s="33" t="str">
        <f t="shared" si="32"/>
        <v>http://m.newspic.kr/view.html?nid=2022072603565757486</v>
      </c>
    </row>
    <row r="451" spans="1:14" hidden="1" x14ac:dyDescent="0.25">
      <c r="A451" s="17" t="s">
        <v>0</v>
      </c>
      <c r="B451" s="18">
        <v>44768</v>
      </c>
      <c r="C451" s="16" t="s">
        <v>977</v>
      </c>
      <c r="D451" s="17" t="s">
        <v>58</v>
      </c>
      <c r="E451" s="17" t="str">
        <f t="shared" si="29"/>
        <v>CA01</v>
      </c>
      <c r="F451" s="17" t="s">
        <v>59</v>
      </c>
      <c r="G451" s="17" t="s">
        <v>978</v>
      </c>
      <c r="H451" s="17">
        <v>1</v>
      </c>
      <c r="I451" s="17">
        <v>19</v>
      </c>
      <c r="J451" s="29">
        <f t="shared" si="30"/>
        <v>5.2631578947368418E-2</v>
      </c>
      <c r="K451" s="17">
        <v>2</v>
      </c>
      <c r="L451" s="17">
        <v>4</v>
      </c>
      <c r="M451" s="17" t="str">
        <f t="shared" si="31"/>
        <v>20220726</v>
      </c>
      <c r="N451" s="33" t="str">
        <f t="shared" si="32"/>
        <v>http://m.newspic.kr/view.html?nid=2022072611224480835</v>
      </c>
    </row>
    <row r="452" spans="1:14" hidden="1" x14ac:dyDescent="0.25">
      <c r="A452" s="17" t="s">
        <v>0</v>
      </c>
      <c r="B452" s="18">
        <v>44768</v>
      </c>
      <c r="C452" s="16" t="s">
        <v>979</v>
      </c>
      <c r="D452" s="17" t="s">
        <v>80</v>
      </c>
      <c r="E452" s="17" t="str">
        <f t="shared" si="29"/>
        <v>CA01</v>
      </c>
      <c r="F452" s="17" t="s">
        <v>81</v>
      </c>
      <c r="G452" s="17" t="s">
        <v>980</v>
      </c>
      <c r="H452" s="17">
        <v>1</v>
      </c>
      <c r="I452" s="17">
        <v>103</v>
      </c>
      <c r="J452" s="29">
        <f t="shared" si="30"/>
        <v>9.7087378640776691E-3</v>
      </c>
      <c r="K452" s="17"/>
      <c r="L452" s="17"/>
      <c r="M452" s="17" t="str">
        <f t="shared" si="31"/>
        <v>20220726</v>
      </c>
      <c r="N452" s="33" t="str">
        <f t="shared" si="32"/>
        <v>http://m.newspic.kr/view.html?nid=2022072620372689739</v>
      </c>
    </row>
    <row r="453" spans="1:14" hidden="1" x14ac:dyDescent="0.25">
      <c r="A453" s="17" t="s">
        <v>0</v>
      </c>
      <c r="B453" s="18">
        <v>44768</v>
      </c>
      <c r="C453" s="16" t="s">
        <v>1831</v>
      </c>
      <c r="D453" s="17" t="s">
        <v>16</v>
      </c>
      <c r="E453" s="17" t="str">
        <f t="shared" si="29"/>
        <v>CA05</v>
      </c>
      <c r="F453" s="17" t="s">
        <v>17</v>
      </c>
      <c r="G453" s="17" t="s">
        <v>1832</v>
      </c>
      <c r="H453" s="17">
        <v>4</v>
      </c>
      <c r="I453" s="17">
        <v>50</v>
      </c>
      <c r="J453" s="29">
        <f t="shared" si="30"/>
        <v>0.08</v>
      </c>
      <c r="K453" s="17"/>
      <c r="L453" s="17"/>
      <c r="M453" s="17" t="str">
        <f t="shared" si="31"/>
        <v>20220726</v>
      </c>
      <c r="N453" s="33" t="str">
        <f t="shared" si="32"/>
        <v>http://m.newspic.kr/view.html?nid=2022072615160989787</v>
      </c>
    </row>
    <row r="454" spans="1:14" hidden="1" x14ac:dyDescent="0.25">
      <c r="A454" s="17" t="s">
        <v>0</v>
      </c>
      <c r="B454" s="18">
        <v>44768</v>
      </c>
      <c r="C454" s="16" t="s">
        <v>983</v>
      </c>
      <c r="D454" s="17" t="s">
        <v>8</v>
      </c>
      <c r="E454" s="17" t="str">
        <f t="shared" si="29"/>
        <v>CA04</v>
      </c>
      <c r="F454" s="17" t="s">
        <v>9</v>
      </c>
      <c r="G454" s="17" t="s">
        <v>984</v>
      </c>
      <c r="H454" s="17">
        <v>3</v>
      </c>
      <c r="I454" s="17">
        <v>126</v>
      </c>
      <c r="J454" s="29">
        <f t="shared" si="30"/>
        <v>2.3809523809523808E-2</v>
      </c>
      <c r="K454" s="17">
        <v>1</v>
      </c>
      <c r="L454" s="17">
        <v>3</v>
      </c>
      <c r="M454" s="17" t="str">
        <f t="shared" si="31"/>
        <v>20220726</v>
      </c>
      <c r="N454" s="33" t="str">
        <f t="shared" si="32"/>
        <v>http://m.newspic.kr/view.html?nid=2022072600003542157</v>
      </c>
    </row>
    <row r="455" spans="1:14" hidden="1" x14ac:dyDescent="0.25">
      <c r="A455" s="17" t="s">
        <v>0</v>
      </c>
      <c r="B455" s="18">
        <v>44768</v>
      </c>
      <c r="C455" s="16" t="s">
        <v>985</v>
      </c>
      <c r="D455" s="17" t="s">
        <v>80</v>
      </c>
      <c r="E455" s="17" t="str">
        <f t="shared" si="29"/>
        <v>CA01</v>
      </c>
      <c r="F455" s="17" t="s">
        <v>81</v>
      </c>
      <c r="G455" s="17" t="s">
        <v>986</v>
      </c>
      <c r="H455" s="17">
        <v>26</v>
      </c>
      <c r="I455" s="17">
        <v>748</v>
      </c>
      <c r="J455" s="29">
        <f t="shared" si="30"/>
        <v>3.4759358288770054E-2</v>
      </c>
      <c r="K455" s="17"/>
      <c r="L455" s="17">
        <v>1</v>
      </c>
      <c r="M455" s="17" t="str">
        <f t="shared" si="31"/>
        <v>20220726</v>
      </c>
      <c r="N455" s="33" t="str">
        <f t="shared" si="32"/>
        <v>http://m.newspic.kr/view.html?nid=2022072607272635892</v>
      </c>
    </row>
    <row r="456" spans="1:14" hidden="1" x14ac:dyDescent="0.25">
      <c r="A456" s="17" t="s">
        <v>0</v>
      </c>
      <c r="B456" s="18">
        <v>44768</v>
      </c>
      <c r="C456" s="16" t="s">
        <v>987</v>
      </c>
      <c r="D456" s="17" t="s">
        <v>394</v>
      </c>
      <c r="E456" s="17" t="str">
        <f t="shared" si="29"/>
        <v>CA09</v>
      </c>
      <c r="F456" s="17" t="s">
        <v>395</v>
      </c>
      <c r="G456" s="17" t="s">
        <v>988</v>
      </c>
      <c r="H456" s="17">
        <v>7</v>
      </c>
      <c r="I456" s="17">
        <v>304</v>
      </c>
      <c r="J456" s="29">
        <f t="shared" si="30"/>
        <v>2.3026315789473683E-2</v>
      </c>
      <c r="K456" s="17">
        <v>43</v>
      </c>
      <c r="L456" s="17">
        <v>2</v>
      </c>
      <c r="M456" s="17" t="str">
        <f t="shared" si="31"/>
        <v>20220725</v>
      </c>
      <c r="N456" s="33" t="str">
        <f t="shared" si="32"/>
        <v>http://m.newspic.kr/view.html?nid=2022072517460012999</v>
      </c>
    </row>
    <row r="457" spans="1:14" hidden="1" x14ac:dyDescent="0.25">
      <c r="A457" s="17" t="s">
        <v>0</v>
      </c>
      <c r="B457" s="18">
        <v>44768</v>
      </c>
      <c r="C457" s="16" t="s">
        <v>2027</v>
      </c>
      <c r="D457" s="17" t="s">
        <v>16</v>
      </c>
      <c r="E457" s="17" t="str">
        <f t="shared" si="29"/>
        <v>CA05</v>
      </c>
      <c r="F457" s="17" t="s">
        <v>17</v>
      </c>
      <c r="G457" s="17" t="s">
        <v>2028</v>
      </c>
      <c r="H457" s="30">
        <v>30</v>
      </c>
      <c r="I457" s="30">
        <v>1058</v>
      </c>
      <c r="J457" s="29">
        <f t="shared" si="30"/>
        <v>2.835538752362949E-2</v>
      </c>
      <c r="K457" s="30" t="s">
        <v>4003</v>
      </c>
      <c r="L457" s="30"/>
      <c r="M457" s="17" t="str">
        <f t="shared" si="31"/>
        <v>20220725</v>
      </c>
      <c r="N457" s="33" t="str">
        <f t="shared" si="32"/>
        <v>http://m.newspic.kr/view.html?nid=2022072512115631811</v>
      </c>
    </row>
    <row r="458" spans="1:14" hidden="1" x14ac:dyDescent="0.25">
      <c r="A458" s="17" t="s">
        <v>0</v>
      </c>
      <c r="B458" s="18">
        <v>44768</v>
      </c>
      <c r="C458" s="16" t="s">
        <v>991</v>
      </c>
      <c r="D458" s="17" t="s">
        <v>12</v>
      </c>
      <c r="E458" s="17" t="str">
        <f t="shared" si="29"/>
        <v>CA03</v>
      </c>
      <c r="F458" s="17" t="s">
        <v>13</v>
      </c>
      <c r="G458" s="17" t="s">
        <v>992</v>
      </c>
      <c r="H458" s="17">
        <v>2</v>
      </c>
      <c r="I458" s="17">
        <v>30</v>
      </c>
      <c r="J458" s="29">
        <f t="shared" si="30"/>
        <v>6.6666666666666666E-2</v>
      </c>
      <c r="K458" s="17">
        <v>3</v>
      </c>
      <c r="L458" s="17">
        <v>13</v>
      </c>
      <c r="M458" s="17" t="str">
        <f t="shared" si="31"/>
        <v>20220726</v>
      </c>
      <c r="N458" s="33" t="str">
        <f t="shared" si="32"/>
        <v>http://m.newspic.kr/view.html?nid=2022072618290109277</v>
      </c>
    </row>
    <row r="459" spans="1:14" hidden="1" x14ac:dyDescent="0.25">
      <c r="A459" s="17" t="s">
        <v>0</v>
      </c>
      <c r="B459" s="18">
        <v>44768</v>
      </c>
      <c r="C459" s="16" t="s">
        <v>993</v>
      </c>
      <c r="D459" s="17" t="s">
        <v>32</v>
      </c>
      <c r="E459" s="17" t="str">
        <f t="shared" si="29"/>
        <v>CA01</v>
      </c>
      <c r="F459" s="17" t="s">
        <v>33</v>
      </c>
      <c r="G459" s="17" t="s">
        <v>994</v>
      </c>
      <c r="H459" s="17">
        <v>5</v>
      </c>
      <c r="I459" s="17">
        <v>368</v>
      </c>
      <c r="J459" s="29">
        <f t="shared" si="30"/>
        <v>1.358695652173913E-2</v>
      </c>
      <c r="K459" s="17"/>
      <c r="L459" s="17"/>
      <c r="M459" s="17" t="str">
        <f t="shared" si="31"/>
        <v>20220725</v>
      </c>
      <c r="N459" s="33" t="str">
        <f t="shared" si="32"/>
        <v>http://m.newspic.kr/view.html?nid=2022072518280047318</v>
      </c>
    </row>
    <row r="460" spans="1:14" hidden="1" x14ac:dyDescent="0.25">
      <c r="A460" s="17" t="s">
        <v>0</v>
      </c>
      <c r="B460" s="18">
        <v>44768</v>
      </c>
      <c r="C460" s="16" t="s">
        <v>3517</v>
      </c>
      <c r="D460" s="17" t="s">
        <v>16</v>
      </c>
      <c r="E460" s="17" t="str">
        <f t="shared" si="29"/>
        <v>CA05</v>
      </c>
      <c r="F460" s="17" t="s">
        <v>17</v>
      </c>
      <c r="G460" s="17" t="s">
        <v>3518</v>
      </c>
      <c r="H460" s="30">
        <v>344</v>
      </c>
      <c r="I460" s="30">
        <v>13652</v>
      </c>
      <c r="J460" s="29">
        <f t="shared" si="30"/>
        <v>2.519777322004102E-2</v>
      </c>
      <c r="K460" s="30" t="s">
        <v>4003</v>
      </c>
      <c r="L460" s="30"/>
      <c r="M460" s="17" t="str">
        <f t="shared" si="31"/>
        <v>20220726</v>
      </c>
      <c r="N460" s="33" t="str">
        <f t="shared" si="32"/>
        <v>http://m.newspic.kr/view.html?nid=2022072613250165303</v>
      </c>
    </row>
    <row r="461" spans="1:14" hidden="1" x14ac:dyDescent="0.25">
      <c r="A461" s="17" t="s">
        <v>0</v>
      </c>
      <c r="B461" s="18">
        <v>44768</v>
      </c>
      <c r="C461" s="16" t="s">
        <v>997</v>
      </c>
      <c r="D461" s="17" t="s">
        <v>154</v>
      </c>
      <c r="E461" s="17" t="str">
        <f t="shared" si="29"/>
        <v>CA04</v>
      </c>
      <c r="F461" s="17" t="s">
        <v>155</v>
      </c>
      <c r="G461" s="17" t="s">
        <v>998</v>
      </c>
      <c r="H461" s="17">
        <v>2</v>
      </c>
      <c r="I461" s="17">
        <v>34</v>
      </c>
      <c r="J461" s="29">
        <f t="shared" si="30"/>
        <v>5.8823529411764705E-2</v>
      </c>
      <c r="K461" s="17"/>
      <c r="L461" s="17">
        <v>1</v>
      </c>
      <c r="M461" s="17" t="str">
        <f t="shared" si="31"/>
        <v>20220726</v>
      </c>
      <c r="N461" s="33" t="str">
        <f t="shared" si="32"/>
        <v>http://m.newspic.kr/view.html?nid=2022072607310161752</v>
      </c>
    </row>
    <row r="462" spans="1:14" hidden="1" x14ac:dyDescent="0.25">
      <c r="A462" s="17" t="s">
        <v>0</v>
      </c>
      <c r="B462" s="18">
        <v>44768</v>
      </c>
      <c r="C462" s="16" t="s">
        <v>999</v>
      </c>
      <c r="D462" s="17" t="s">
        <v>2</v>
      </c>
      <c r="E462" s="17" t="str">
        <f t="shared" si="29"/>
        <v>CA07</v>
      </c>
      <c r="F462" s="17" t="s">
        <v>3</v>
      </c>
      <c r="G462" s="17" t="s">
        <v>1000</v>
      </c>
      <c r="H462" s="17">
        <v>196</v>
      </c>
      <c r="I462" s="17">
        <v>3133</v>
      </c>
      <c r="J462" s="29">
        <f t="shared" si="30"/>
        <v>6.2559846792211937E-2</v>
      </c>
      <c r="K462" s="17">
        <v>19</v>
      </c>
      <c r="L462" s="17">
        <v>6</v>
      </c>
      <c r="M462" s="17" t="str">
        <f t="shared" si="31"/>
        <v>20220726</v>
      </c>
      <c r="N462" s="33" t="str">
        <f t="shared" si="32"/>
        <v>http://m.newspic.kr/view.html?nid=2022072615385779860</v>
      </c>
    </row>
    <row r="463" spans="1:14" hidden="1" x14ac:dyDescent="0.25">
      <c r="A463" s="17" t="s">
        <v>0</v>
      </c>
      <c r="B463" s="18">
        <v>44768</v>
      </c>
      <c r="C463" s="16" t="s">
        <v>1001</v>
      </c>
      <c r="D463" s="17" t="s">
        <v>44</v>
      </c>
      <c r="E463" s="17" t="str">
        <f t="shared" si="29"/>
        <v>CA03</v>
      </c>
      <c r="F463" s="17" t="s">
        <v>45</v>
      </c>
      <c r="G463" s="17" t="s">
        <v>1002</v>
      </c>
      <c r="H463" s="17">
        <v>2</v>
      </c>
      <c r="I463" s="17">
        <v>21</v>
      </c>
      <c r="J463" s="29">
        <f t="shared" si="30"/>
        <v>9.5238095238095233E-2</v>
      </c>
      <c r="K463" s="17">
        <v>29</v>
      </c>
      <c r="L463" s="17">
        <v>16</v>
      </c>
      <c r="M463" s="17" t="str">
        <f t="shared" si="31"/>
        <v>20220726</v>
      </c>
      <c r="N463" s="33" t="str">
        <f t="shared" si="32"/>
        <v>http://m.newspic.kr/view.html?nid=2022072609163578335</v>
      </c>
    </row>
    <row r="464" spans="1:14" hidden="1" x14ac:dyDescent="0.25">
      <c r="A464" s="17" t="s">
        <v>0</v>
      </c>
      <c r="B464" s="18">
        <v>44768</v>
      </c>
      <c r="C464" s="16" t="s">
        <v>1003</v>
      </c>
      <c r="D464" s="17" t="s">
        <v>1004</v>
      </c>
      <c r="E464" s="17" t="str">
        <f t="shared" si="29"/>
        <v>CA04</v>
      </c>
      <c r="F464" s="17" t="s">
        <v>1005</v>
      </c>
      <c r="G464" s="17" t="s">
        <v>1006</v>
      </c>
      <c r="H464" s="17">
        <v>1</v>
      </c>
      <c r="I464" s="17">
        <v>27</v>
      </c>
      <c r="J464" s="29">
        <f t="shared" si="30"/>
        <v>3.7037037037037035E-2</v>
      </c>
      <c r="K464" s="17">
        <v>4</v>
      </c>
      <c r="L464" s="17"/>
      <c r="M464" s="17" t="str">
        <f t="shared" si="31"/>
        <v>20220725</v>
      </c>
      <c r="N464" s="33" t="str">
        <f t="shared" si="32"/>
        <v>http://m.newspic.kr/view.html?nid=2022072513481182822</v>
      </c>
    </row>
    <row r="465" spans="1:14" hidden="1" x14ac:dyDescent="0.25">
      <c r="A465" s="17" t="s">
        <v>0</v>
      </c>
      <c r="B465" s="18">
        <v>44768</v>
      </c>
      <c r="C465" s="16" t="s">
        <v>1007</v>
      </c>
      <c r="D465" s="17" t="s">
        <v>208</v>
      </c>
      <c r="E465" s="17" t="str">
        <f t="shared" si="29"/>
        <v>CA01</v>
      </c>
      <c r="F465" s="17" t="s">
        <v>209</v>
      </c>
      <c r="G465" s="17" t="s">
        <v>1008</v>
      </c>
      <c r="H465" s="17">
        <v>3</v>
      </c>
      <c r="I465" s="17">
        <v>175</v>
      </c>
      <c r="J465" s="29">
        <f t="shared" si="30"/>
        <v>1.7142857142857144E-2</v>
      </c>
      <c r="K465" s="17">
        <v>5</v>
      </c>
      <c r="L465" s="17">
        <v>9</v>
      </c>
      <c r="M465" s="17" t="str">
        <f t="shared" si="31"/>
        <v>20220726</v>
      </c>
      <c r="N465" s="33" t="str">
        <f t="shared" si="32"/>
        <v>http://m.newspic.kr/view.html?nid=2022072614522018037</v>
      </c>
    </row>
    <row r="466" spans="1:14" hidden="1" x14ac:dyDescent="0.25">
      <c r="A466" s="17" t="s">
        <v>0</v>
      </c>
      <c r="B466" s="18">
        <v>44768</v>
      </c>
      <c r="C466" s="16" t="s">
        <v>1009</v>
      </c>
      <c r="D466" s="17" t="s">
        <v>80</v>
      </c>
      <c r="E466" s="17" t="str">
        <f t="shared" si="29"/>
        <v>CA01</v>
      </c>
      <c r="F466" s="17" t="s">
        <v>81</v>
      </c>
      <c r="G466" s="17" t="s">
        <v>1010</v>
      </c>
      <c r="H466" s="17">
        <v>1</v>
      </c>
      <c r="I466" s="17">
        <v>253</v>
      </c>
      <c r="J466" s="29">
        <f t="shared" si="30"/>
        <v>3.952569169960474E-3</v>
      </c>
      <c r="K466" s="17">
        <v>143</v>
      </c>
      <c r="L466" s="17">
        <v>3</v>
      </c>
      <c r="M466" s="17" t="str">
        <f t="shared" si="31"/>
        <v>20220726</v>
      </c>
      <c r="N466" s="33" t="str">
        <f t="shared" si="32"/>
        <v>http://m.newspic.kr/view.html?nid=2022072615593864539</v>
      </c>
    </row>
    <row r="467" spans="1:14" hidden="1" x14ac:dyDescent="0.25">
      <c r="A467" s="17" t="s">
        <v>0</v>
      </c>
      <c r="B467" s="18">
        <v>44768</v>
      </c>
      <c r="C467" s="16" t="s">
        <v>1011</v>
      </c>
      <c r="D467" s="17" t="s">
        <v>1012</v>
      </c>
      <c r="E467" s="17" t="str">
        <f t="shared" si="29"/>
        <v>CA02</v>
      </c>
      <c r="F467" s="17" t="s">
        <v>639</v>
      </c>
      <c r="G467" s="17" t="s">
        <v>1013</v>
      </c>
      <c r="H467" s="17">
        <v>1</v>
      </c>
      <c r="I467" s="17">
        <v>12</v>
      </c>
      <c r="J467" s="29">
        <f t="shared" si="30"/>
        <v>8.3333333333333329E-2</v>
      </c>
      <c r="K467" s="17">
        <v>1</v>
      </c>
      <c r="L467" s="17"/>
      <c r="M467" s="17" t="str">
        <f t="shared" si="31"/>
        <v>20220713</v>
      </c>
      <c r="N467" s="33" t="str">
        <f t="shared" si="32"/>
        <v>http://m.newspic.kr/view.html?nid=2022071307505497985</v>
      </c>
    </row>
    <row r="468" spans="1:14" hidden="1" x14ac:dyDescent="0.25">
      <c r="A468" s="17" t="s">
        <v>0</v>
      </c>
      <c r="B468" s="18">
        <v>44768</v>
      </c>
      <c r="C468" s="16" t="s">
        <v>1014</v>
      </c>
      <c r="D468" s="17" t="s">
        <v>80</v>
      </c>
      <c r="E468" s="17" t="str">
        <f t="shared" si="29"/>
        <v>CA01</v>
      </c>
      <c r="F468" s="17" t="s">
        <v>81</v>
      </c>
      <c r="G468" s="17" t="s">
        <v>1015</v>
      </c>
      <c r="H468" s="17">
        <v>2</v>
      </c>
      <c r="I468" s="17">
        <v>306</v>
      </c>
      <c r="J468" s="29">
        <f t="shared" si="30"/>
        <v>6.5359477124183009E-3</v>
      </c>
      <c r="K468" s="17"/>
      <c r="L468" s="17"/>
      <c r="M468" s="17" t="str">
        <f t="shared" si="31"/>
        <v>20220725</v>
      </c>
      <c r="N468" s="33" t="str">
        <f t="shared" si="32"/>
        <v>http://m.newspic.kr/view.html?nid=2022072510402796948</v>
      </c>
    </row>
    <row r="469" spans="1:14" hidden="1" x14ac:dyDescent="0.25">
      <c r="A469" s="17" t="s">
        <v>0</v>
      </c>
      <c r="B469" s="18">
        <v>44768</v>
      </c>
      <c r="C469" s="16" t="s">
        <v>931</v>
      </c>
      <c r="D469" s="17" t="s">
        <v>62</v>
      </c>
      <c r="E469" s="17" t="str">
        <f t="shared" si="29"/>
        <v>CA05</v>
      </c>
      <c r="F469" s="17" t="s">
        <v>63</v>
      </c>
      <c r="G469" s="17" t="s">
        <v>932</v>
      </c>
      <c r="H469" s="17">
        <v>1306</v>
      </c>
      <c r="I469" s="17">
        <v>10075</v>
      </c>
      <c r="J469" s="29">
        <f t="shared" si="30"/>
        <v>0.12962779156327545</v>
      </c>
      <c r="K469" s="17">
        <v>8918</v>
      </c>
      <c r="L469" s="17">
        <v>52</v>
      </c>
      <c r="M469" s="17" t="str">
        <f t="shared" si="31"/>
        <v>20220726</v>
      </c>
      <c r="N469" s="33" t="str">
        <f t="shared" si="32"/>
        <v>http://m.newspic.kr/view.html?nid=2022072608520589312</v>
      </c>
    </row>
    <row r="470" spans="1:14" hidden="1" x14ac:dyDescent="0.25">
      <c r="A470" s="17" t="s">
        <v>0</v>
      </c>
      <c r="B470" s="18">
        <v>44768</v>
      </c>
      <c r="C470" s="16" t="s">
        <v>2171</v>
      </c>
      <c r="D470" s="17" t="s">
        <v>16</v>
      </c>
      <c r="E470" s="17" t="str">
        <f t="shared" si="29"/>
        <v>CA05</v>
      </c>
      <c r="F470" s="17" t="s">
        <v>17</v>
      </c>
      <c r="G470" s="17" t="s">
        <v>2172</v>
      </c>
      <c r="H470" s="30">
        <v>57</v>
      </c>
      <c r="I470" s="30">
        <v>2265</v>
      </c>
      <c r="J470" s="29">
        <f t="shared" si="30"/>
        <v>2.5165562913907286E-2</v>
      </c>
      <c r="K470" s="30" t="s">
        <v>4003</v>
      </c>
      <c r="L470" s="30"/>
      <c r="M470" s="17" t="str">
        <f t="shared" si="31"/>
        <v>20220725</v>
      </c>
      <c r="N470" s="33" t="str">
        <f t="shared" si="32"/>
        <v>http://m.newspic.kr/view.html?nid=2022072518000017942</v>
      </c>
    </row>
    <row r="471" spans="1:14" hidden="1" x14ac:dyDescent="0.25">
      <c r="A471" s="17" t="s">
        <v>0</v>
      </c>
      <c r="B471" s="18">
        <v>44768</v>
      </c>
      <c r="C471" s="16" t="s">
        <v>1018</v>
      </c>
      <c r="D471" s="17" t="s">
        <v>154</v>
      </c>
      <c r="E471" s="17" t="str">
        <f t="shared" si="29"/>
        <v>CA04</v>
      </c>
      <c r="F471" s="17" t="s">
        <v>155</v>
      </c>
      <c r="G471" s="17" t="s">
        <v>1019</v>
      </c>
      <c r="H471" s="17">
        <v>1</v>
      </c>
      <c r="I471" s="17">
        <v>1</v>
      </c>
      <c r="J471" s="29">
        <f t="shared" si="30"/>
        <v>1</v>
      </c>
      <c r="K471" s="17">
        <v>1</v>
      </c>
      <c r="L471" s="17"/>
      <c r="M471" s="17" t="str">
        <f t="shared" si="31"/>
        <v>20220725</v>
      </c>
      <c r="N471" s="33" t="str">
        <f t="shared" si="32"/>
        <v>http://m.newspic.kr/view.html?nid=2022072513480650356</v>
      </c>
    </row>
    <row r="472" spans="1:14" hidden="1" x14ac:dyDescent="0.25">
      <c r="A472" s="17" t="s">
        <v>0</v>
      </c>
      <c r="B472" s="18">
        <v>44768</v>
      </c>
      <c r="C472" s="16" t="s">
        <v>1020</v>
      </c>
      <c r="D472" s="17" t="s">
        <v>32</v>
      </c>
      <c r="E472" s="17" t="str">
        <f t="shared" si="29"/>
        <v>CA01</v>
      </c>
      <c r="F472" s="17" t="s">
        <v>33</v>
      </c>
      <c r="G472" s="17" t="s">
        <v>1021</v>
      </c>
      <c r="H472" s="17">
        <v>3</v>
      </c>
      <c r="I472" s="17">
        <v>201</v>
      </c>
      <c r="J472" s="29">
        <f t="shared" si="30"/>
        <v>1.4925373134328358E-2</v>
      </c>
      <c r="K472" s="17">
        <v>102</v>
      </c>
      <c r="L472" s="17">
        <v>4</v>
      </c>
      <c r="M472" s="17" t="str">
        <f t="shared" si="31"/>
        <v>20220725</v>
      </c>
      <c r="N472" s="33" t="str">
        <f t="shared" si="32"/>
        <v>http://m.newspic.kr/view.html?nid=2022072519525215904</v>
      </c>
    </row>
    <row r="473" spans="1:14" hidden="1" x14ac:dyDescent="0.25">
      <c r="A473" s="17" t="s">
        <v>0</v>
      </c>
      <c r="B473" s="18">
        <v>44768</v>
      </c>
      <c r="C473" s="16" t="s">
        <v>1022</v>
      </c>
      <c r="D473" s="17" t="s">
        <v>12</v>
      </c>
      <c r="E473" s="17" t="str">
        <f t="shared" si="29"/>
        <v>CA03</v>
      </c>
      <c r="F473" s="17" t="s">
        <v>13</v>
      </c>
      <c r="G473" s="17" t="s">
        <v>1023</v>
      </c>
      <c r="H473" s="17">
        <v>2</v>
      </c>
      <c r="I473" s="17">
        <v>93</v>
      </c>
      <c r="J473" s="29">
        <f t="shared" si="30"/>
        <v>2.1505376344086023E-2</v>
      </c>
      <c r="K473" s="17">
        <v>2</v>
      </c>
      <c r="L473" s="17">
        <v>7</v>
      </c>
      <c r="M473" s="17" t="str">
        <f t="shared" si="31"/>
        <v>20220726</v>
      </c>
      <c r="N473" s="33" t="str">
        <f t="shared" si="32"/>
        <v>http://m.newspic.kr/view.html?nid=2022072606045874840</v>
      </c>
    </row>
    <row r="474" spans="1:14" hidden="1" x14ac:dyDescent="0.25">
      <c r="A474" s="17" t="s">
        <v>0</v>
      </c>
      <c r="B474" s="18">
        <v>44768</v>
      </c>
      <c r="C474" s="16" t="s">
        <v>1024</v>
      </c>
      <c r="D474" s="17" t="s">
        <v>92</v>
      </c>
      <c r="E474" s="17" t="str">
        <f t="shared" si="29"/>
        <v>CA07</v>
      </c>
      <c r="F474" s="17" t="s">
        <v>93</v>
      </c>
      <c r="G474" s="17" t="s">
        <v>1025</v>
      </c>
      <c r="H474" s="17">
        <v>1</v>
      </c>
      <c r="I474" s="17">
        <v>1</v>
      </c>
      <c r="J474" s="29">
        <f t="shared" si="30"/>
        <v>1</v>
      </c>
      <c r="K474" s="17"/>
      <c r="L474" s="17"/>
      <c r="M474" s="17" t="str">
        <f t="shared" si="31"/>
        <v>20220704</v>
      </c>
      <c r="N474" s="33" t="str">
        <f t="shared" si="32"/>
        <v>http://m.newspic.kr/view.html?nid=2022070410500159153</v>
      </c>
    </row>
    <row r="475" spans="1:14" hidden="1" x14ac:dyDescent="0.25">
      <c r="A475" s="17" t="s">
        <v>0</v>
      </c>
      <c r="B475" s="18">
        <v>44768</v>
      </c>
      <c r="C475" s="16" t="s">
        <v>1026</v>
      </c>
      <c r="D475" s="17" t="s">
        <v>12</v>
      </c>
      <c r="E475" s="17" t="str">
        <f t="shared" si="29"/>
        <v>CA03</v>
      </c>
      <c r="F475" s="17" t="s">
        <v>13</v>
      </c>
      <c r="G475" s="17" t="s">
        <v>1027</v>
      </c>
      <c r="H475" s="17">
        <v>40</v>
      </c>
      <c r="I475" s="17">
        <v>1814</v>
      </c>
      <c r="J475" s="29">
        <f t="shared" si="30"/>
        <v>2.2050716648291068E-2</v>
      </c>
      <c r="K475" s="17">
        <v>70</v>
      </c>
      <c r="L475" s="17">
        <v>29</v>
      </c>
      <c r="M475" s="17" t="str">
        <f t="shared" si="31"/>
        <v>20220726</v>
      </c>
      <c r="N475" s="33" t="str">
        <f t="shared" si="32"/>
        <v>http://m.newspic.kr/view.html?nid=2022072609183307760</v>
      </c>
    </row>
    <row r="476" spans="1:14" hidden="1" x14ac:dyDescent="0.25">
      <c r="A476" s="17" t="s">
        <v>0</v>
      </c>
      <c r="B476" s="18">
        <v>44768</v>
      </c>
      <c r="C476" s="16" t="s">
        <v>1028</v>
      </c>
      <c r="D476" s="17" t="s">
        <v>80</v>
      </c>
      <c r="E476" s="17" t="str">
        <f t="shared" si="29"/>
        <v>CA01</v>
      </c>
      <c r="F476" s="17" t="s">
        <v>81</v>
      </c>
      <c r="G476" s="17" t="s">
        <v>1029</v>
      </c>
      <c r="H476" s="17">
        <v>1</v>
      </c>
      <c r="I476" s="17">
        <v>108</v>
      </c>
      <c r="J476" s="29">
        <f t="shared" si="30"/>
        <v>9.2592592592592587E-3</v>
      </c>
      <c r="K476" s="17"/>
      <c r="L476" s="17"/>
      <c r="M476" s="17" t="str">
        <f t="shared" si="31"/>
        <v>20220725</v>
      </c>
      <c r="N476" s="33" t="str">
        <f t="shared" si="32"/>
        <v>http://m.newspic.kr/view.html?nid=2022072517220783063</v>
      </c>
    </row>
    <row r="477" spans="1:14" hidden="1" x14ac:dyDescent="0.25">
      <c r="A477" s="17" t="s">
        <v>0</v>
      </c>
      <c r="B477" s="18">
        <v>44768</v>
      </c>
      <c r="C477" s="16" t="s">
        <v>1030</v>
      </c>
      <c r="D477" s="17" t="s">
        <v>235</v>
      </c>
      <c r="E477" s="17" t="str">
        <f t="shared" si="29"/>
        <v>CA03</v>
      </c>
      <c r="F477" s="17" t="s">
        <v>236</v>
      </c>
      <c r="G477" s="17" t="s">
        <v>1031</v>
      </c>
      <c r="H477" s="17">
        <v>13</v>
      </c>
      <c r="I477" s="17">
        <v>374</v>
      </c>
      <c r="J477" s="29">
        <f t="shared" si="30"/>
        <v>3.4759358288770054E-2</v>
      </c>
      <c r="K477" s="17">
        <v>66</v>
      </c>
      <c r="L477" s="17">
        <v>20</v>
      </c>
      <c r="M477" s="17" t="str">
        <f t="shared" si="31"/>
        <v>20220726</v>
      </c>
      <c r="N477" s="33" t="str">
        <f t="shared" si="32"/>
        <v>http://m.newspic.kr/view.html?nid=2022072610454804884</v>
      </c>
    </row>
    <row r="478" spans="1:14" hidden="1" x14ac:dyDescent="0.25">
      <c r="A478" s="17" t="s">
        <v>0</v>
      </c>
      <c r="B478" s="18">
        <v>44768</v>
      </c>
      <c r="C478" s="16" t="s">
        <v>1032</v>
      </c>
      <c r="D478" s="17" t="s">
        <v>12</v>
      </c>
      <c r="E478" s="17" t="str">
        <f t="shared" si="29"/>
        <v>CA03</v>
      </c>
      <c r="F478" s="17" t="s">
        <v>13</v>
      </c>
      <c r="G478" s="17" t="s">
        <v>1033</v>
      </c>
      <c r="H478" s="17">
        <v>1</v>
      </c>
      <c r="I478" s="17">
        <v>29</v>
      </c>
      <c r="J478" s="29">
        <f t="shared" si="30"/>
        <v>3.4482758620689655E-2</v>
      </c>
      <c r="K478" s="17">
        <v>20</v>
      </c>
      <c r="L478" s="17"/>
      <c r="M478" s="17" t="str">
        <f t="shared" si="31"/>
        <v>20220725</v>
      </c>
      <c r="N478" s="33" t="str">
        <f t="shared" si="32"/>
        <v>http://m.newspic.kr/view.html?nid=2022072511232324896</v>
      </c>
    </row>
    <row r="479" spans="1:14" hidden="1" x14ac:dyDescent="0.25">
      <c r="A479" s="17" t="s">
        <v>0</v>
      </c>
      <c r="B479" s="18">
        <v>44768</v>
      </c>
      <c r="C479" s="16" t="s">
        <v>1034</v>
      </c>
      <c r="D479" s="17" t="s">
        <v>12</v>
      </c>
      <c r="E479" s="17" t="str">
        <f t="shared" si="29"/>
        <v>CA03</v>
      </c>
      <c r="F479" s="17" t="s">
        <v>13</v>
      </c>
      <c r="G479" s="17" t="s">
        <v>1035</v>
      </c>
      <c r="H479" s="17">
        <v>24</v>
      </c>
      <c r="I479" s="17">
        <v>306</v>
      </c>
      <c r="J479" s="29">
        <f t="shared" si="30"/>
        <v>7.8431372549019607E-2</v>
      </c>
      <c r="K479" s="17">
        <v>12</v>
      </c>
      <c r="L479" s="17">
        <v>1</v>
      </c>
      <c r="M479" s="17" t="str">
        <f t="shared" si="31"/>
        <v>20220725</v>
      </c>
      <c r="N479" s="33" t="str">
        <f t="shared" si="32"/>
        <v>http://m.newspic.kr/view.html?nid=2022072513491612809</v>
      </c>
    </row>
    <row r="480" spans="1:14" hidden="1" x14ac:dyDescent="0.25">
      <c r="A480" s="17" t="s">
        <v>0</v>
      </c>
      <c r="B480" s="18">
        <v>44768</v>
      </c>
      <c r="C480" s="16" t="s">
        <v>1036</v>
      </c>
      <c r="D480" s="17" t="s">
        <v>394</v>
      </c>
      <c r="E480" s="17" t="str">
        <f t="shared" si="29"/>
        <v>CA09</v>
      </c>
      <c r="F480" s="17" t="s">
        <v>395</v>
      </c>
      <c r="G480" s="17" t="s">
        <v>1037</v>
      </c>
      <c r="H480" s="17">
        <v>1</v>
      </c>
      <c r="I480" s="17">
        <v>24</v>
      </c>
      <c r="J480" s="29">
        <f t="shared" si="30"/>
        <v>4.1666666666666664E-2</v>
      </c>
      <c r="K480" s="17"/>
      <c r="L480" s="17">
        <v>1</v>
      </c>
      <c r="M480" s="17" t="str">
        <f t="shared" si="31"/>
        <v>20220726</v>
      </c>
      <c r="N480" s="33" t="str">
        <f t="shared" si="32"/>
        <v>http://m.newspic.kr/view.html?nid=2022072616300049363</v>
      </c>
    </row>
    <row r="481" spans="1:14" hidden="1" x14ac:dyDescent="0.25">
      <c r="A481" s="17" t="s">
        <v>0</v>
      </c>
      <c r="B481" s="18">
        <v>44768</v>
      </c>
      <c r="C481" s="16" t="s">
        <v>1038</v>
      </c>
      <c r="D481" s="17" t="s">
        <v>2</v>
      </c>
      <c r="E481" s="17" t="str">
        <f t="shared" si="29"/>
        <v>CA07</v>
      </c>
      <c r="F481" s="17" t="s">
        <v>3</v>
      </c>
      <c r="G481" s="17" t="s">
        <v>1039</v>
      </c>
      <c r="H481" s="17">
        <v>114</v>
      </c>
      <c r="I481" s="17">
        <v>1413</v>
      </c>
      <c r="J481" s="29">
        <f t="shared" si="30"/>
        <v>8.0679405520169847E-2</v>
      </c>
      <c r="K481" s="17"/>
      <c r="L481" s="17">
        <v>2</v>
      </c>
      <c r="M481" s="17" t="str">
        <f t="shared" si="31"/>
        <v>20220725</v>
      </c>
      <c r="N481" s="33" t="str">
        <f t="shared" si="32"/>
        <v>http://m.newspic.kr/view.html?nid=2022072518565631133</v>
      </c>
    </row>
    <row r="482" spans="1:14" hidden="1" x14ac:dyDescent="0.25">
      <c r="A482" s="17" t="s">
        <v>0</v>
      </c>
      <c r="B482" s="18">
        <v>44768</v>
      </c>
      <c r="C482" s="16" t="s">
        <v>1304</v>
      </c>
      <c r="D482" s="17" t="s">
        <v>16</v>
      </c>
      <c r="E482" s="17" t="str">
        <f t="shared" si="29"/>
        <v>CA05</v>
      </c>
      <c r="F482" s="17" t="s">
        <v>17</v>
      </c>
      <c r="G482" s="17" t="s">
        <v>1305</v>
      </c>
      <c r="H482" s="30">
        <v>88</v>
      </c>
      <c r="I482" s="30">
        <v>3549</v>
      </c>
      <c r="J482" s="29">
        <f t="shared" si="30"/>
        <v>2.4795717103409411E-2</v>
      </c>
      <c r="K482" s="30" t="s">
        <v>4003</v>
      </c>
      <c r="L482" s="30">
        <v>2</v>
      </c>
      <c r="M482" s="17" t="str">
        <f t="shared" si="31"/>
        <v>20220725</v>
      </c>
      <c r="N482" s="33" t="str">
        <f t="shared" si="32"/>
        <v>http://m.newspic.kr/view.html?nid=2022072523011710062</v>
      </c>
    </row>
    <row r="483" spans="1:14" hidden="1" x14ac:dyDescent="0.25">
      <c r="A483" s="17" t="s">
        <v>0</v>
      </c>
      <c r="B483" s="18">
        <v>44768</v>
      </c>
      <c r="C483" s="16" t="s">
        <v>1042</v>
      </c>
      <c r="D483" s="17" t="s">
        <v>136</v>
      </c>
      <c r="E483" s="17" t="str">
        <f t="shared" si="29"/>
        <v>CA03</v>
      </c>
      <c r="F483" s="17" t="s">
        <v>137</v>
      </c>
      <c r="G483" s="17" t="s">
        <v>1043</v>
      </c>
      <c r="H483" s="17">
        <v>6</v>
      </c>
      <c r="I483" s="17">
        <v>162</v>
      </c>
      <c r="J483" s="29">
        <f t="shared" si="30"/>
        <v>3.7037037037037035E-2</v>
      </c>
      <c r="K483" s="17">
        <v>3</v>
      </c>
      <c r="L483" s="17"/>
      <c r="M483" s="17" t="str">
        <f t="shared" si="31"/>
        <v>20220725</v>
      </c>
      <c r="N483" s="33" t="str">
        <f t="shared" si="32"/>
        <v>http://m.newspic.kr/view.html?nid=2022072518044693544</v>
      </c>
    </row>
    <row r="484" spans="1:14" hidden="1" x14ac:dyDescent="0.25">
      <c r="A484" s="17" t="s">
        <v>0</v>
      </c>
      <c r="B484" s="18">
        <v>44768</v>
      </c>
      <c r="C484" s="16" t="s">
        <v>1502</v>
      </c>
      <c r="D484" s="17" t="s">
        <v>16</v>
      </c>
      <c r="E484" s="17" t="str">
        <f t="shared" si="29"/>
        <v>CA05</v>
      </c>
      <c r="F484" s="17" t="s">
        <v>17</v>
      </c>
      <c r="G484" s="17" t="s">
        <v>1503</v>
      </c>
      <c r="H484" s="17">
        <v>8</v>
      </c>
      <c r="I484" s="17">
        <v>103</v>
      </c>
      <c r="J484" s="29">
        <f t="shared" si="30"/>
        <v>7.7669902912621352E-2</v>
      </c>
      <c r="K484" s="17">
        <v>2408</v>
      </c>
      <c r="L484" s="17">
        <v>7</v>
      </c>
      <c r="M484" s="17" t="str">
        <f t="shared" si="31"/>
        <v>20220726</v>
      </c>
      <c r="N484" s="33" t="str">
        <f t="shared" si="32"/>
        <v>http://m.newspic.kr/view.html?nid=2022072617141015206</v>
      </c>
    </row>
    <row r="485" spans="1:14" hidden="1" x14ac:dyDescent="0.25">
      <c r="A485" s="17" t="s">
        <v>0</v>
      </c>
      <c r="B485" s="18">
        <v>44768</v>
      </c>
      <c r="C485" s="16" t="s">
        <v>1046</v>
      </c>
      <c r="D485" s="17" t="s">
        <v>58</v>
      </c>
      <c r="E485" s="17" t="str">
        <f t="shared" si="29"/>
        <v>CA01</v>
      </c>
      <c r="F485" s="17" t="s">
        <v>59</v>
      </c>
      <c r="G485" s="17" t="s">
        <v>1047</v>
      </c>
      <c r="H485" s="17">
        <v>1</v>
      </c>
      <c r="I485" s="17">
        <v>44</v>
      </c>
      <c r="J485" s="29">
        <f t="shared" si="30"/>
        <v>2.2727272727272728E-2</v>
      </c>
      <c r="K485" s="17"/>
      <c r="L485" s="17">
        <v>1</v>
      </c>
      <c r="M485" s="17" t="str">
        <f t="shared" si="31"/>
        <v>20220726</v>
      </c>
      <c r="N485" s="33" t="str">
        <f t="shared" si="32"/>
        <v>http://m.newspic.kr/view.html?nid=2022072615120855760</v>
      </c>
    </row>
    <row r="486" spans="1:14" hidden="1" x14ac:dyDescent="0.25">
      <c r="A486" s="17" t="s">
        <v>0</v>
      </c>
      <c r="B486" s="18">
        <v>44768</v>
      </c>
      <c r="C486" s="16" t="s">
        <v>339</v>
      </c>
      <c r="D486" s="17" t="s">
        <v>16</v>
      </c>
      <c r="E486" s="17" t="str">
        <f t="shared" si="29"/>
        <v>CA05</v>
      </c>
      <c r="F486" s="17" t="s">
        <v>17</v>
      </c>
      <c r="G486" s="17" t="s">
        <v>340</v>
      </c>
      <c r="H486" s="30">
        <v>278</v>
      </c>
      <c r="I486" s="30">
        <v>11519</v>
      </c>
      <c r="J486" s="29">
        <f t="shared" si="30"/>
        <v>2.4134039413143502E-2</v>
      </c>
      <c r="K486" s="30" t="s">
        <v>4003</v>
      </c>
      <c r="L486" s="30"/>
      <c r="M486" s="17" t="str">
        <f t="shared" si="31"/>
        <v>20220726</v>
      </c>
      <c r="N486" s="33" t="str">
        <f t="shared" si="32"/>
        <v>http://m.newspic.kr/view.html?nid=2022072618281436019</v>
      </c>
    </row>
    <row r="487" spans="1:14" hidden="1" x14ac:dyDescent="0.25">
      <c r="A487" s="17" t="s">
        <v>0</v>
      </c>
      <c r="B487" s="18">
        <v>44768</v>
      </c>
      <c r="C487" s="16" t="s">
        <v>1050</v>
      </c>
      <c r="D487" s="17" t="s">
        <v>88</v>
      </c>
      <c r="E487" s="17" t="str">
        <f t="shared" si="29"/>
        <v>CA02</v>
      </c>
      <c r="F487" s="17" t="s">
        <v>89</v>
      </c>
      <c r="G487" s="17" t="s">
        <v>1051</v>
      </c>
      <c r="H487" s="17">
        <v>2</v>
      </c>
      <c r="I487" s="17">
        <v>16</v>
      </c>
      <c r="J487" s="29">
        <f t="shared" si="30"/>
        <v>0.125</v>
      </c>
      <c r="K487" s="17">
        <v>2</v>
      </c>
      <c r="L487" s="17"/>
      <c r="M487" s="17" t="str">
        <f t="shared" si="31"/>
        <v>20220726</v>
      </c>
      <c r="N487" s="33" t="str">
        <f t="shared" si="32"/>
        <v>http://m.newspic.kr/view.html?nid=2022072615130028816</v>
      </c>
    </row>
    <row r="488" spans="1:14" hidden="1" x14ac:dyDescent="0.25">
      <c r="A488" s="17" t="s">
        <v>0</v>
      </c>
      <c r="B488" s="18">
        <v>44768</v>
      </c>
      <c r="C488" s="16" t="s">
        <v>1052</v>
      </c>
      <c r="D488" s="17" t="s">
        <v>12</v>
      </c>
      <c r="E488" s="17" t="str">
        <f t="shared" si="29"/>
        <v>CA03</v>
      </c>
      <c r="F488" s="17" t="s">
        <v>13</v>
      </c>
      <c r="G488" s="17" t="s">
        <v>1053</v>
      </c>
      <c r="H488" s="17">
        <v>4</v>
      </c>
      <c r="I488" s="17">
        <v>117</v>
      </c>
      <c r="J488" s="29">
        <f t="shared" si="30"/>
        <v>3.4188034188034191E-2</v>
      </c>
      <c r="K488" s="17"/>
      <c r="L488" s="17"/>
      <c r="M488" s="17" t="str">
        <f t="shared" si="31"/>
        <v>20220725</v>
      </c>
      <c r="N488" s="33" t="str">
        <f t="shared" si="32"/>
        <v>http://m.newspic.kr/view.html?nid=2022072513474811016</v>
      </c>
    </row>
    <row r="489" spans="1:14" hidden="1" x14ac:dyDescent="0.25">
      <c r="A489" s="17" t="s">
        <v>0</v>
      </c>
      <c r="B489" s="18">
        <v>44768</v>
      </c>
      <c r="C489" s="16" t="s">
        <v>1364</v>
      </c>
      <c r="D489" s="17" t="s">
        <v>16</v>
      </c>
      <c r="E489" s="17" t="str">
        <f t="shared" si="29"/>
        <v>CA05</v>
      </c>
      <c r="F489" s="17" t="s">
        <v>17</v>
      </c>
      <c r="G489" s="17" t="s">
        <v>1365</v>
      </c>
      <c r="H489" s="17">
        <v>2</v>
      </c>
      <c r="I489" s="17">
        <v>26</v>
      </c>
      <c r="J489" s="29">
        <f t="shared" si="30"/>
        <v>7.6923076923076927E-2</v>
      </c>
      <c r="K489" s="17"/>
      <c r="L489" s="17"/>
      <c r="M489" s="17" t="str">
        <f t="shared" si="31"/>
        <v>20220725</v>
      </c>
      <c r="N489" s="33" t="str">
        <f t="shared" si="32"/>
        <v>http://m.newspic.kr/view.html?nid=2022072517581574755</v>
      </c>
    </row>
    <row r="490" spans="1:14" hidden="1" x14ac:dyDescent="0.25">
      <c r="A490" s="17" t="s">
        <v>0</v>
      </c>
      <c r="B490" s="18">
        <v>44768</v>
      </c>
      <c r="C490" s="16" t="s">
        <v>1056</v>
      </c>
      <c r="D490" s="17" t="s">
        <v>12</v>
      </c>
      <c r="E490" s="17" t="str">
        <f t="shared" si="29"/>
        <v>CA03</v>
      </c>
      <c r="F490" s="17" t="s">
        <v>13</v>
      </c>
      <c r="G490" s="17" t="s">
        <v>1057</v>
      </c>
      <c r="H490" s="17">
        <v>36</v>
      </c>
      <c r="I490" s="17">
        <v>458</v>
      </c>
      <c r="J490" s="29">
        <f t="shared" si="30"/>
        <v>7.8602620087336247E-2</v>
      </c>
      <c r="K490" s="17">
        <v>28</v>
      </c>
      <c r="L490" s="17">
        <v>7</v>
      </c>
      <c r="M490" s="17" t="str">
        <f t="shared" si="31"/>
        <v>20220726</v>
      </c>
      <c r="N490" s="33" t="str">
        <f t="shared" si="32"/>
        <v>http://m.newspic.kr/view.html?nid=2022072605501600069</v>
      </c>
    </row>
    <row r="491" spans="1:14" hidden="1" x14ac:dyDescent="0.25">
      <c r="A491" s="17" t="s">
        <v>0</v>
      </c>
      <c r="B491" s="18">
        <v>44768</v>
      </c>
      <c r="C491" s="16" t="s">
        <v>1058</v>
      </c>
      <c r="D491" s="17" t="s">
        <v>80</v>
      </c>
      <c r="E491" s="17" t="str">
        <f t="shared" si="29"/>
        <v>CA01</v>
      </c>
      <c r="F491" s="17" t="s">
        <v>81</v>
      </c>
      <c r="G491" s="17" t="s">
        <v>1059</v>
      </c>
      <c r="H491" s="17">
        <v>3</v>
      </c>
      <c r="I491" s="17">
        <v>629</v>
      </c>
      <c r="J491" s="29">
        <f t="shared" si="30"/>
        <v>4.7694753577106515E-3</v>
      </c>
      <c r="K491" s="17">
        <v>128</v>
      </c>
      <c r="L491" s="17">
        <v>18</v>
      </c>
      <c r="M491" s="17" t="str">
        <f t="shared" si="31"/>
        <v>20220726</v>
      </c>
      <c r="N491" s="33" t="str">
        <f t="shared" si="32"/>
        <v>http://m.newspic.kr/view.html?nid=2022072600060035248</v>
      </c>
    </row>
    <row r="492" spans="1:14" hidden="1" x14ac:dyDescent="0.25">
      <c r="A492" s="17" t="s">
        <v>0</v>
      </c>
      <c r="B492" s="18">
        <v>44768</v>
      </c>
      <c r="C492" s="16" t="s">
        <v>1048</v>
      </c>
      <c r="D492" s="17" t="s">
        <v>16</v>
      </c>
      <c r="E492" s="17" t="str">
        <f t="shared" si="29"/>
        <v>CA05</v>
      </c>
      <c r="F492" s="17" t="s">
        <v>17</v>
      </c>
      <c r="G492" s="17" t="s">
        <v>1049</v>
      </c>
      <c r="H492" s="30">
        <v>285</v>
      </c>
      <c r="I492" s="30">
        <v>11994</v>
      </c>
      <c r="J492" s="29">
        <f t="shared" si="30"/>
        <v>2.3761880940470236E-2</v>
      </c>
      <c r="K492" s="30" t="s">
        <v>4003</v>
      </c>
      <c r="L492" s="30"/>
      <c r="M492" s="17" t="str">
        <f t="shared" si="31"/>
        <v>20220726</v>
      </c>
      <c r="N492" s="33" t="str">
        <f t="shared" si="32"/>
        <v>http://m.newspic.kr/view.html?nid=2022072619181763615</v>
      </c>
    </row>
    <row r="493" spans="1:14" hidden="1" x14ac:dyDescent="0.25">
      <c r="A493" s="17" t="s">
        <v>0</v>
      </c>
      <c r="B493" s="18">
        <v>44768</v>
      </c>
      <c r="C493" s="16" t="s">
        <v>1062</v>
      </c>
      <c r="D493" s="17" t="s">
        <v>2</v>
      </c>
      <c r="E493" s="17" t="str">
        <f t="shared" si="29"/>
        <v>CA07</v>
      </c>
      <c r="F493" s="17" t="s">
        <v>3</v>
      </c>
      <c r="G493" s="17" t="s">
        <v>1063</v>
      </c>
      <c r="H493" s="17">
        <v>87</v>
      </c>
      <c r="I493" s="17">
        <v>1437</v>
      </c>
      <c r="J493" s="29">
        <f t="shared" si="30"/>
        <v>6.0542797494780795E-2</v>
      </c>
      <c r="K493" s="17">
        <v>1</v>
      </c>
      <c r="L493" s="17">
        <v>5</v>
      </c>
      <c r="M493" s="17" t="str">
        <f t="shared" si="31"/>
        <v>20220726</v>
      </c>
      <c r="N493" s="33" t="str">
        <f t="shared" si="32"/>
        <v>http://m.newspic.kr/view.html?nid=2022072609484679226</v>
      </c>
    </row>
    <row r="494" spans="1:14" hidden="1" x14ac:dyDescent="0.25">
      <c r="A494" s="17" t="s">
        <v>0</v>
      </c>
      <c r="B494" s="18">
        <v>44768</v>
      </c>
      <c r="C494" s="16" t="s">
        <v>1064</v>
      </c>
      <c r="D494" s="17" t="s">
        <v>8</v>
      </c>
      <c r="E494" s="17" t="str">
        <f t="shared" si="29"/>
        <v>CA04</v>
      </c>
      <c r="F494" s="17" t="s">
        <v>9</v>
      </c>
      <c r="G494" s="17" t="s">
        <v>1065</v>
      </c>
      <c r="H494" s="17">
        <v>11</v>
      </c>
      <c r="I494" s="17">
        <v>122</v>
      </c>
      <c r="J494" s="29">
        <f t="shared" si="30"/>
        <v>9.0163934426229511E-2</v>
      </c>
      <c r="K494" s="17">
        <v>318</v>
      </c>
      <c r="L494" s="17"/>
      <c r="M494" s="17" t="str">
        <f t="shared" si="31"/>
        <v>20220725</v>
      </c>
      <c r="N494" s="33" t="str">
        <f t="shared" si="32"/>
        <v>http://m.newspic.kr/view.html?nid=2022072512100505549</v>
      </c>
    </row>
    <row r="495" spans="1:14" hidden="1" x14ac:dyDescent="0.25">
      <c r="A495" s="17" t="s">
        <v>0</v>
      </c>
      <c r="B495" s="18">
        <v>44768</v>
      </c>
      <c r="C495" s="16" t="s">
        <v>1066</v>
      </c>
      <c r="D495" s="17" t="s">
        <v>12</v>
      </c>
      <c r="E495" s="17" t="str">
        <f t="shared" si="29"/>
        <v>CA03</v>
      </c>
      <c r="F495" s="17" t="s">
        <v>13</v>
      </c>
      <c r="G495" s="17" t="s">
        <v>1067</v>
      </c>
      <c r="H495" s="17">
        <v>3</v>
      </c>
      <c r="I495" s="17">
        <v>165</v>
      </c>
      <c r="J495" s="29">
        <f t="shared" si="30"/>
        <v>1.8181818181818181E-2</v>
      </c>
      <c r="K495" s="17">
        <v>7</v>
      </c>
      <c r="L495" s="17">
        <v>8</v>
      </c>
      <c r="M495" s="17" t="str">
        <f t="shared" si="31"/>
        <v>20220726</v>
      </c>
      <c r="N495" s="33" t="str">
        <f t="shared" si="32"/>
        <v>http://m.newspic.kr/view.html?nid=2022072608040199250</v>
      </c>
    </row>
    <row r="496" spans="1:14" hidden="1" x14ac:dyDescent="0.25">
      <c r="A496" s="17" t="s">
        <v>0</v>
      </c>
      <c r="B496" s="18">
        <v>44768</v>
      </c>
      <c r="C496" s="16" t="s">
        <v>1068</v>
      </c>
      <c r="D496" s="17" t="s">
        <v>58</v>
      </c>
      <c r="E496" s="17" t="str">
        <f t="shared" si="29"/>
        <v>CA01</v>
      </c>
      <c r="F496" s="17" t="s">
        <v>59</v>
      </c>
      <c r="G496" s="17" t="s">
        <v>1069</v>
      </c>
      <c r="H496" s="17">
        <v>1</v>
      </c>
      <c r="I496" s="17">
        <v>19</v>
      </c>
      <c r="J496" s="29">
        <f t="shared" si="30"/>
        <v>5.2631578947368418E-2</v>
      </c>
      <c r="K496" s="17"/>
      <c r="L496" s="17"/>
      <c r="M496" s="17" t="str">
        <f t="shared" si="31"/>
        <v>20220725</v>
      </c>
      <c r="N496" s="33" t="str">
        <f t="shared" si="32"/>
        <v>http://m.newspic.kr/view.html?nid=2022072516020573088</v>
      </c>
    </row>
    <row r="497" spans="1:14" hidden="1" x14ac:dyDescent="0.25">
      <c r="A497" s="17" t="s">
        <v>0</v>
      </c>
      <c r="B497" s="18">
        <v>44768</v>
      </c>
      <c r="C497" s="16" t="s">
        <v>1070</v>
      </c>
      <c r="D497" s="17" t="s">
        <v>136</v>
      </c>
      <c r="E497" s="17" t="str">
        <f t="shared" si="29"/>
        <v>CA03</v>
      </c>
      <c r="F497" s="17" t="s">
        <v>137</v>
      </c>
      <c r="G497" s="17" t="s">
        <v>1071</v>
      </c>
      <c r="H497" s="17">
        <v>27</v>
      </c>
      <c r="I497" s="17">
        <v>545</v>
      </c>
      <c r="J497" s="29">
        <f t="shared" si="30"/>
        <v>4.9541284403669728E-2</v>
      </c>
      <c r="K497" s="17">
        <v>2</v>
      </c>
      <c r="L497" s="17">
        <v>1</v>
      </c>
      <c r="M497" s="17" t="str">
        <f t="shared" si="31"/>
        <v>20220725</v>
      </c>
      <c r="N497" s="33" t="str">
        <f t="shared" si="32"/>
        <v>http://m.newspic.kr/view.html?nid=2022072516152119123</v>
      </c>
    </row>
    <row r="498" spans="1:14" hidden="1" x14ac:dyDescent="0.25">
      <c r="A498" s="17" t="s">
        <v>0</v>
      </c>
      <c r="B498" s="18">
        <v>44768</v>
      </c>
      <c r="C498" s="16" t="s">
        <v>3236</v>
      </c>
      <c r="D498" s="17" t="s">
        <v>16</v>
      </c>
      <c r="E498" s="17" t="str">
        <f t="shared" si="29"/>
        <v>CA05</v>
      </c>
      <c r="F498" s="17" t="s">
        <v>17</v>
      </c>
      <c r="G498" s="17" t="s">
        <v>3237</v>
      </c>
      <c r="H498" s="30">
        <v>124</v>
      </c>
      <c r="I498" s="30">
        <v>5389</v>
      </c>
      <c r="J498" s="29">
        <f t="shared" si="30"/>
        <v>2.3009834848766005E-2</v>
      </c>
      <c r="K498" s="30" t="s">
        <v>4003</v>
      </c>
      <c r="L498" s="30">
        <v>1</v>
      </c>
      <c r="M498" s="17" t="str">
        <f t="shared" si="31"/>
        <v>20220726</v>
      </c>
      <c r="N498" s="33" t="str">
        <f t="shared" si="32"/>
        <v>http://m.newspic.kr/view.html?nid=2022072616340462966</v>
      </c>
    </row>
    <row r="499" spans="1:14" hidden="1" x14ac:dyDescent="0.25">
      <c r="A499" s="17" t="s">
        <v>0</v>
      </c>
      <c r="B499" s="18">
        <v>44768</v>
      </c>
      <c r="C499" s="16" t="s">
        <v>1074</v>
      </c>
      <c r="D499" s="17" t="s">
        <v>104</v>
      </c>
      <c r="E499" s="17" t="str">
        <f t="shared" si="29"/>
        <v>CA04</v>
      </c>
      <c r="F499" s="17" t="s">
        <v>105</v>
      </c>
      <c r="G499" s="17" t="s">
        <v>1075</v>
      </c>
      <c r="H499" s="17">
        <v>6</v>
      </c>
      <c r="I499" s="17">
        <v>136</v>
      </c>
      <c r="J499" s="29">
        <f t="shared" si="30"/>
        <v>4.4117647058823532E-2</v>
      </c>
      <c r="K499" s="17">
        <v>245</v>
      </c>
      <c r="L499" s="17">
        <v>2</v>
      </c>
      <c r="M499" s="17" t="str">
        <f t="shared" si="31"/>
        <v>20220726</v>
      </c>
      <c r="N499" s="33" t="str">
        <f t="shared" si="32"/>
        <v>http://m.newspic.kr/view.html?nid=2022072605000379609</v>
      </c>
    </row>
    <row r="500" spans="1:14" hidden="1" x14ac:dyDescent="0.25">
      <c r="A500" s="17" t="s">
        <v>0</v>
      </c>
      <c r="B500" s="18">
        <v>44768</v>
      </c>
      <c r="C500" s="16" t="s">
        <v>1076</v>
      </c>
      <c r="D500" s="17" t="s">
        <v>136</v>
      </c>
      <c r="E500" s="17" t="str">
        <f t="shared" si="29"/>
        <v>CA03</v>
      </c>
      <c r="F500" s="17" t="s">
        <v>137</v>
      </c>
      <c r="G500" s="17" t="s">
        <v>1077</v>
      </c>
      <c r="H500" s="17">
        <v>6</v>
      </c>
      <c r="I500" s="17">
        <v>405</v>
      </c>
      <c r="J500" s="29">
        <f t="shared" si="30"/>
        <v>1.4814814814814815E-2</v>
      </c>
      <c r="K500" s="17">
        <v>1</v>
      </c>
      <c r="L500" s="17"/>
      <c r="M500" s="17" t="str">
        <f t="shared" si="31"/>
        <v>20220725</v>
      </c>
      <c r="N500" s="33" t="str">
        <f t="shared" si="32"/>
        <v>http://m.newspic.kr/view.html?nid=2022072512300246769</v>
      </c>
    </row>
    <row r="501" spans="1:14" hidden="1" x14ac:dyDescent="0.25">
      <c r="A501" s="17" t="s">
        <v>0</v>
      </c>
      <c r="B501" s="18">
        <v>44768</v>
      </c>
      <c r="C501" s="16" t="s">
        <v>1078</v>
      </c>
      <c r="D501" s="17" t="s">
        <v>32</v>
      </c>
      <c r="E501" s="17" t="str">
        <f t="shared" si="29"/>
        <v>CA01</v>
      </c>
      <c r="F501" s="17" t="s">
        <v>33</v>
      </c>
      <c r="G501" s="17" t="s">
        <v>1079</v>
      </c>
      <c r="H501" s="17">
        <v>75</v>
      </c>
      <c r="I501" s="17">
        <v>1586</v>
      </c>
      <c r="J501" s="29">
        <f t="shared" si="30"/>
        <v>4.728877679697352E-2</v>
      </c>
      <c r="K501" s="17">
        <v>12</v>
      </c>
      <c r="L501" s="17"/>
      <c r="M501" s="17" t="str">
        <f t="shared" si="31"/>
        <v>20220725</v>
      </c>
      <c r="N501" s="33" t="str">
        <f t="shared" si="32"/>
        <v>http://m.newspic.kr/view.html?nid=2022072505300029377</v>
      </c>
    </row>
    <row r="502" spans="1:14" hidden="1" x14ac:dyDescent="0.25">
      <c r="A502" s="17" t="s">
        <v>0</v>
      </c>
      <c r="B502" s="18">
        <v>44768</v>
      </c>
      <c r="C502" s="16" t="s">
        <v>1080</v>
      </c>
      <c r="D502" s="17" t="s">
        <v>80</v>
      </c>
      <c r="E502" s="17" t="str">
        <f t="shared" si="29"/>
        <v>CA01</v>
      </c>
      <c r="F502" s="17" t="s">
        <v>81</v>
      </c>
      <c r="G502" s="17" t="s">
        <v>1081</v>
      </c>
      <c r="H502" s="17">
        <v>98</v>
      </c>
      <c r="I502" s="17">
        <v>1490</v>
      </c>
      <c r="J502" s="29">
        <f t="shared" si="30"/>
        <v>6.5771812080536909E-2</v>
      </c>
      <c r="K502" s="17">
        <v>169</v>
      </c>
      <c r="L502" s="17">
        <v>8</v>
      </c>
      <c r="M502" s="17" t="str">
        <f t="shared" si="31"/>
        <v>20220726</v>
      </c>
      <c r="N502" s="33" t="str">
        <f t="shared" si="32"/>
        <v>http://m.newspic.kr/view.html?nid=2022072605060028975</v>
      </c>
    </row>
    <row r="503" spans="1:14" hidden="1" x14ac:dyDescent="0.25">
      <c r="A503" s="17" t="s">
        <v>0</v>
      </c>
      <c r="B503" s="18">
        <v>44768</v>
      </c>
      <c r="C503" s="16" t="s">
        <v>1082</v>
      </c>
      <c r="D503" s="17" t="s">
        <v>2</v>
      </c>
      <c r="E503" s="17" t="str">
        <f t="shared" ref="E503:E566" si="33">LEFT(D503,4)</f>
        <v>CA07</v>
      </c>
      <c r="F503" s="17" t="s">
        <v>3</v>
      </c>
      <c r="G503" s="17" t="s">
        <v>1083</v>
      </c>
      <c r="H503" s="17">
        <v>13</v>
      </c>
      <c r="I503" s="17">
        <v>297</v>
      </c>
      <c r="J503" s="29">
        <f t="shared" ref="J503:J566" si="34">H503/I503</f>
        <v>4.3771043771043773E-2</v>
      </c>
      <c r="K503" s="17">
        <v>2</v>
      </c>
      <c r="L503" s="17">
        <v>1</v>
      </c>
      <c r="M503" s="17" t="str">
        <f t="shared" ref="M503:M566" si="35">LEFT(C503,8)</f>
        <v>20220725</v>
      </c>
      <c r="N503" s="33" t="str">
        <f t="shared" ref="N503:N566" si="36">HYPERLINK(CONCATENATE("http://m.newspic.kr/view.html?nid=",C503))</f>
        <v>http://m.newspic.kr/view.html?nid=2022072513192096664</v>
      </c>
    </row>
    <row r="504" spans="1:14" hidden="1" x14ac:dyDescent="0.25">
      <c r="A504" s="17" t="s">
        <v>0</v>
      </c>
      <c r="B504" s="18">
        <v>44768</v>
      </c>
      <c r="C504" s="16" t="s">
        <v>1084</v>
      </c>
      <c r="D504" s="17" t="s">
        <v>616</v>
      </c>
      <c r="E504" s="17" t="str">
        <f t="shared" si="33"/>
        <v>CA06</v>
      </c>
      <c r="F504" s="17" t="s">
        <v>617</v>
      </c>
      <c r="G504" s="17" t="s">
        <v>1085</v>
      </c>
      <c r="H504" s="17">
        <v>3</v>
      </c>
      <c r="I504" s="17">
        <v>5</v>
      </c>
      <c r="J504" s="29">
        <f t="shared" si="34"/>
        <v>0.6</v>
      </c>
      <c r="K504" s="17"/>
      <c r="L504" s="17"/>
      <c r="M504" s="17" t="str">
        <f t="shared" si="35"/>
        <v>20220726</v>
      </c>
      <c r="N504" s="33" t="str">
        <f t="shared" si="36"/>
        <v>http://m.newspic.kr/view.html?nid=2022072611425119871</v>
      </c>
    </row>
    <row r="505" spans="1:14" hidden="1" x14ac:dyDescent="0.25">
      <c r="A505" s="17" t="s">
        <v>0</v>
      </c>
      <c r="B505" s="18">
        <v>44768</v>
      </c>
      <c r="C505" s="16" t="s">
        <v>1086</v>
      </c>
      <c r="D505" s="17" t="s">
        <v>8</v>
      </c>
      <c r="E505" s="17" t="str">
        <f t="shared" si="33"/>
        <v>CA04</v>
      </c>
      <c r="F505" s="17" t="s">
        <v>9</v>
      </c>
      <c r="G505" s="17" t="s">
        <v>1087</v>
      </c>
      <c r="H505" s="17">
        <v>7</v>
      </c>
      <c r="I505" s="17">
        <v>185</v>
      </c>
      <c r="J505" s="29">
        <f t="shared" si="34"/>
        <v>3.783783783783784E-2</v>
      </c>
      <c r="K505" s="17">
        <v>1</v>
      </c>
      <c r="L505" s="17">
        <v>12</v>
      </c>
      <c r="M505" s="17" t="str">
        <f t="shared" si="35"/>
        <v>20220726</v>
      </c>
      <c r="N505" s="33" t="str">
        <f t="shared" si="36"/>
        <v>http://m.newspic.kr/view.html?nid=2022072611270071370</v>
      </c>
    </row>
    <row r="506" spans="1:14" hidden="1" x14ac:dyDescent="0.25">
      <c r="A506" s="17" t="s">
        <v>0</v>
      </c>
      <c r="B506" s="18">
        <v>44768</v>
      </c>
      <c r="C506" s="16" t="s">
        <v>1088</v>
      </c>
      <c r="D506" s="17" t="s">
        <v>136</v>
      </c>
      <c r="E506" s="17" t="str">
        <f t="shared" si="33"/>
        <v>CA03</v>
      </c>
      <c r="F506" s="17" t="s">
        <v>137</v>
      </c>
      <c r="G506" s="17" t="s">
        <v>1089</v>
      </c>
      <c r="H506" s="17">
        <v>1</v>
      </c>
      <c r="I506" s="17">
        <v>364</v>
      </c>
      <c r="J506" s="29">
        <f t="shared" si="34"/>
        <v>2.7472527472527475E-3</v>
      </c>
      <c r="K506" s="17"/>
      <c r="L506" s="17"/>
      <c r="M506" s="17" t="str">
        <f t="shared" si="35"/>
        <v>20220725</v>
      </c>
      <c r="N506" s="33" t="str">
        <f t="shared" si="36"/>
        <v>http://m.newspic.kr/view.html?nid=2022072515135810136</v>
      </c>
    </row>
    <row r="507" spans="1:14" hidden="1" x14ac:dyDescent="0.25">
      <c r="A507" s="17" t="s">
        <v>0</v>
      </c>
      <c r="B507" s="18">
        <v>44768</v>
      </c>
      <c r="C507" s="16" t="s">
        <v>1090</v>
      </c>
      <c r="D507" s="17" t="s">
        <v>12</v>
      </c>
      <c r="E507" s="17" t="str">
        <f t="shared" si="33"/>
        <v>CA03</v>
      </c>
      <c r="F507" s="17" t="s">
        <v>13</v>
      </c>
      <c r="G507" s="17" t="s">
        <v>1091</v>
      </c>
      <c r="H507" s="17">
        <v>1</v>
      </c>
      <c r="I507" s="17">
        <v>105</v>
      </c>
      <c r="J507" s="29">
        <f t="shared" si="34"/>
        <v>9.5238095238095247E-3</v>
      </c>
      <c r="K507" s="17">
        <v>5</v>
      </c>
      <c r="L507" s="17">
        <v>4</v>
      </c>
      <c r="M507" s="17" t="str">
        <f t="shared" si="35"/>
        <v>20220725</v>
      </c>
      <c r="N507" s="33" t="str">
        <f t="shared" si="36"/>
        <v>http://m.newspic.kr/view.html?nid=2022072522265102648</v>
      </c>
    </row>
    <row r="508" spans="1:14" hidden="1" x14ac:dyDescent="0.25">
      <c r="A508" s="17" t="s">
        <v>0</v>
      </c>
      <c r="B508" s="18">
        <v>44768</v>
      </c>
      <c r="C508" s="16" t="s">
        <v>2695</v>
      </c>
      <c r="D508" s="17" t="s">
        <v>16</v>
      </c>
      <c r="E508" s="17" t="str">
        <f t="shared" si="33"/>
        <v>CA05</v>
      </c>
      <c r="F508" s="17" t="s">
        <v>17</v>
      </c>
      <c r="G508" s="17" t="s">
        <v>2696</v>
      </c>
      <c r="H508" s="30">
        <v>30</v>
      </c>
      <c r="I508" s="30">
        <v>1375</v>
      </c>
      <c r="J508" s="29">
        <f t="shared" si="34"/>
        <v>2.181818181818182E-2</v>
      </c>
      <c r="K508" s="30" t="s">
        <v>4003</v>
      </c>
      <c r="L508" s="30"/>
      <c r="M508" s="17" t="str">
        <f t="shared" si="35"/>
        <v>20220726</v>
      </c>
      <c r="N508" s="33" t="str">
        <f t="shared" si="36"/>
        <v>http://m.newspic.kr/view.html?nid=2022072601165414883</v>
      </c>
    </row>
    <row r="509" spans="1:14" hidden="1" x14ac:dyDescent="0.25">
      <c r="A509" s="17" t="s">
        <v>0</v>
      </c>
      <c r="B509" s="18">
        <v>44768</v>
      </c>
      <c r="C509" s="16" t="s">
        <v>1094</v>
      </c>
      <c r="D509" s="17" t="s">
        <v>80</v>
      </c>
      <c r="E509" s="17" t="str">
        <f t="shared" si="33"/>
        <v>CA01</v>
      </c>
      <c r="F509" s="17" t="s">
        <v>81</v>
      </c>
      <c r="G509" s="17" t="s">
        <v>1095</v>
      </c>
      <c r="H509" s="17">
        <v>5</v>
      </c>
      <c r="I509" s="17">
        <v>312</v>
      </c>
      <c r="J509" s="29">
        <f t="shared" si="34"/>
        <v>1.6025641025641024E-2</v>
      </c>
      <c r="K509" s="17">
        <v>16</v>
      </c>
      <c r="L509" s="17">
        <v>4</v>
      </c>
      <c r="M509" s="17" t="str">
        <f t="shared" si="35"/>
        <v>20220725</v>
      </c>
      <c r="N509" s="33" t="str">
        <f t="shared" si="36"/>
        <v>http://m.newspic.kr/view.html?nid=2022072519001688890</v>
      </c>
    </row>
    <row r="510" spans="1:14" hidden="1" x14ac:dyDescent="0.25">
      <c r="A510" s="17" t="s">
        <v>0</v>
      </c>
      <c r="B510" s="18">
        <v>44768</v>
      </c>
      <c r="C510" s="16" t="s">
        <v>1096</v>
      </c>
      <c r="D510" s="17" t="s">
        <v>208</v>
      </c>
      <c r="E510" s="17" t="str">
        <f t="shared" si="33"/>
        <v>CA01</v>
      </c>
      <c r="F510" s="17" t="s">
        <v>209</v>
      </c>
      <c r="G510" s="17" t="s">
        <v>1097</v>
      </c>
      <c r="H510" s="17">
        <v>4</v>
      </c>
      <c r="I510" s="17">
        <v>37</v>
      </c>
      <c r="J510" s="29">
        <f t="shared" si="34"/>
        <v>0.10810810810810811</v>
      </c>
      <c r="K510" s="17"/>
      <c r="L510" s="17"/>
      <c r="M510" s="17" t="str">
        <f t="shared" si="35"/>
        <v>20220726</v>
      </c>
      <c r="N510" s="33" t="str">
        <f t="shared" si="36"/>
        <v>http://m.newspic.kr/view.html?nid=2022072608290598292</v>
      </c>
    </row>
    <row r="511" spans="1:14" hidden="1" x14ac:dyDescent="0.25">
      <c r="A511" s="17" t="s">
        <v>0</v>
      </c>
      <c r="B511" s="18">
        <v>44768</v>
      </c>
      <c r="C511" s="16" t="s">
        <v>1098</v>
      </c>
      <c r="D511" s="17" t="s">
        <v>12</v>
      </c>
      <c r="E511" s="17" t="str">
        <f t="shared" si="33"/>
        <v>CA03</v>
      </c>
      <c r="F511" s="17" t="s">
        <v>13</v>
      </c>
      <c r="G511" s="17" t="s">
        <v>1099</v>
      </c>
      <c r="H511" s="17">
        <v>2</v>
      </c>
      <c r="I511" s="17">
        <v>50</v>
      </c>
      <c r="J511" s="29">
        <f t="shared" si="34"/>
        <v>0.04</v>
      </c>
      <c r="K511" s="17">
        <v>1</v>
      </c>
      <c r="L511" s="17"/>
      <c r="M511" s="17" t="str">
        <f t="shared" si="35"/>
        <v>20220725</v>
      </c>
      <c r="N511" s="33" t="str">
        <f t="shared" si="36"/>
        <v>http://m.newspic.kr/view.html?nid=2022072511575380699</v>
      </c>
    </row>
    <row r="512" spans="1:14" hidden="1" x14ac:dyDescent="0.25">
      <c r="A512" s="17" t="s">
        <v>0</v>
      </c>
      <c r="B512" s="18">
        <v>44768</v>
      </c>
      <c r="C512" s="16" t="s">
        <v>1100</v>
      </c>
      <c r="D512" s="17" t="s">
        <v>2</v>
      </c>
      <c r="E512" s="17" t="str">
        <f t="shared" si="33"/>
        <v>CA07</v>
      </c>
      <c r="F512" s="17" t="s">
        <v>3</v>
      </c>
      <c r="G512" s="17" t="s">
        <v>1101</v>
      </c>
      <c r="H512" s="17">
        <v>4</v>
      </c>
      <c r="I512" s="17">
        <v>149</v>
      </c>
      <c r="J512" s="29">
        <f t="shared" si="34"/>
        <v>2.6845637583892617E-2</v>
      </c>
      <c r="K512" s="17"/>
      <c r="L512" s="17"/>
      <c r="M512" s="17" t="str">
        <f t="shared" si="35"/>
        <v>20220725</v>
      </c>
      <c r="N512" s="33" t="str">
        <f t="shared" si="36"/>
        <v>http://m.newspic.kr/view.html?nid=2022072500012800464</v>
      </c>
    </row>
    <row r="513" spans="1:14" hidden="1" x14ac:dyDescent="0.25">
      <c r="A513" s="17" t="s">
        <v>0</v>
      </c>
      <c r="B513" s="18">
        <v>44768</v>
      </c>
      <c r="C513" s="16" t="s">
        <v>1102</v>
      </c>
      <c r="D513" s="17" t="s">
        <v>22</v>
      </c>
      <c r="E513" s="17" t="str">
        <f t="shared" si="33"/>
        <v>CA02</v>
      </c>
      <c r="F513" s="17" t="s">
        <v>23</v>
      </c>
      <c r="G513" s="17" t="s">
        <v>1103</v>
      </c>
      <c r="H513" s="17">
        <v>2</v>
      </c>
      <c r="I513" s="17">
        <v>111</v>
      </c>
      <c r="J513" s="29">
        <f t="shared" si="34"/>
        <v>1.8018018018018018E-2</v>
      </c>
      <c r="K513" s="17">
        <v>23</v>
      </c>
      <c r="L513" s="17">
        <v>5</v>
      </c>
      <c r="M513" s="17" t="str">
        <f t="shared" si="35"/>
        <v>20220726</v>
      </c>
      <c r="N513" s="33" t="str">
        <f t="shared" si="36"/>
        <v>http://m.newspic.kr/view.html?nid=2022072612163814767</v>
      </c>
    </row>
    <row r="514" spans="1:14" hidden="1" x14ac:dyDescent="0.25">
      <c r="A514" s="17" t="s">
        <v>0</v>
      </c>
      <c r="B514" s="18">
        <v>44768</v>
      </c>
      <c r="C514" s="16" t="s">
        <v>1104</v>
      </c>
      <c r="D514" s="17" t="s">
        <v>8</v>
      </c>
      <c r="E514" s="17" t="str">
        <f t="shared" si="33"/>
        <v>CA04</v>
      </c>
      <c r="F514" s="17" t="s">
        <v>9</v>
      </c>
      <c r="G514" s="17" t="s">
        <v>1105</v>
      </c>
      <c r="H514" s="17">
        <v>2</v>
      </c>
      <c r="I514" s="17">
        <v>87</v>
      </c>
      <c r="J514" s="29">
        <f t="shared" si="34"/>
        <v>2.2988505747126436E-2</v>
      </c>
      <c r="K514" s="17">
        <v>1</v>
      </c>
      <c r="L514" s="17"/>
      <c r="M514" s="17" t="str">
        <f t="shared" si="35"/>
        <v>20220725</v>
      </c>
      <c r="N514" s="33" t="str">
        <f t="shared" si="36"/>
        <v>http://m.newspic.kr/view.html?nid=2022072516132093699</v>
      </c>
    </row>
    <row r="515" spans="1:14" hidden="1" x14ac:dyDescent="0.25">
      <c r="A515" s="17" t="s">
        <v>0</v>
      </c>
      <c r="B515" s="18">
        <v>44768</v>
      </c>
      <c r="C515" s="16" t="s">
        <v>1106</v>
      </c>
      <c r="D515" s="17" t="s">
        <v>22</v>
      </c>
      <c r="E515" s="17" t="str">
        <f t="shared" si="33"/>
        <v>CA02</v>
      </c>
      <c r="F515" s="17" t="s">
        <v>23</v>
      </c>
      <c r="G515" s="17" t="s">
        <v>1107</v>
      </c>
      <c r="H515" s="17">
        <v>1</v>
      </c>
      <c r="I515" s="17">
        <v>59</v>
      </c>
      <c r="J515" s="29">
        <f t="shared" si="34"/>
        <v>1.6949152542372881E-2</v>
      </c>
      <c r="K515" s="17"/>
      <c r="L515" s="17"/>
      <c r="M515" s="17" t="str">
        <f t="shared" si="35"/>
        <v>20220725</v>
      </c>
      <c r="N515" s="33" t="str">
        <f t="shared" si="36"/>
        <v>http://m.newspic.kr/view.html?nid=2022072515010635173</v>
      </c>
    </row>
    <row r="516" spans="1:14" hidden="1" x14ac:dyDescent="0.25">
      <c r="A516" s="17" t="s">
        <v>0</v>
      </c>
      <c r="B516" s="18">
        <v>44768</v>
      </c>
      <c r="C516" s="16" t="s">
        <v>1108</v>
      </c>
      <c r="D516" s="17" t="s">
        <v>80</v>
      </c>
      <c r="E516" s="17" t="str">
        <f t="shared" si="33"/>
        <v>CA01</v>
      </c>
      <c r="F516" s="17" t="s">
        <v>81</v>
      </c>
      <c r="G516" s="17" t="s">
        <v>1109</v>
      </c>
      <c r="H516" s="17">
        <v>1</v>
      </c>
      <c r="I516" s="17">
        <v>97</v>
      </c>
      <c r="J516" s="29">
        <f t="shared" si="34"/>
        <v>1.0309278350515464E-2</v>
      </c>
      <c r="K516" s="17"/>
      <c r="L516" s="17">
        <v>1</v>
      </c>
      <c r="M516" s="17" t="str">
        <f t="shared" si="35"/>
        <v>20220726</v>
      </c>
      <c r="N516" s="33" t="str">
        <f t="shared" si="36"/>
        <v>http://m.newspic.kr/view.html?nid=2022072614320083983</v>
      </c>
    </row>
    <row r="517" spans="1:14" hidden="1" x14ac:dyDescent="0.25">
      <c r="A517" s="17" t="s">
        <v>0</v>
      </c>
      <c r="B517" s="18">
        <v>44768</v>
      </c>
      <c r="C517" s="16" t="s">
        <v>1110</v>
      </c>
      <c r="D517" s="17" t="s">
        <v>80</v>
      </c>
      <c r="E517" s="17" t="str">
        <f t="shared" si="33"/>
        <v>CA01</v>
      </c>
      <c r="F517" s="17" t="s">
        <v>81</v>
      </c>
      <c r="G517" s="17" t="s">
        <v>1111</v>
      </c>
      <c r="H517" s="17">
        <v>9</v>
      </c>
      <c r="I517" s="17">
        <v>154</v>
      </c>
      <c r="J517" s="29">
        <f t="shared" si="34"/>
        <v>5.844155844155844E-2</v>
      </c>
      <c r="K517" s="17"/>
      <c r="L517" s="17">
        <v>3</v>
      </c>
      <c r="M517" s="17" t="str">
        <f t="shared" si="35"/>
        <v>20220725</v>
      </c>
      <c r="N517" s="33" t="str">
        <f t="shared" si="36"/>
        <v>http://m.newspic.kr/view.html?nid=2022072518511976676</v>
      </c>
    </row>
    <row r="518" spans="1:14" hidden="1" x14ac:dyDescent="0.25">
      <c r="A518" s="17" t="s">
        <v>0</v>
      </c>
      <c r="B518" s="18">
        <v>44768</v>
      </c>
      <c r="C518" s="16" t="s">
        <v>1112</v>
      </c>
      <c r="D518" s="17" t="s">
        <v>26</v>
      </c>
      <c r="E518" s="17" t="str">
        <f t="shared" si="33"/>
        <v>CA05</v>
      </c>
      <c r="F518" s="17" t="s">
        <v>27</v>
      </c>
      <c r="G518" s="17" t="s">
        <v>1113</v>
      </c>
      <c r="H518" s="17">
        <v>1123</v>
      </c>
      <c r="I518" s="17">
        <v>9056</v>
      </c>
      <c r="J518" s="29">
        <f t="shared" si="34"/>
        <v>0.12400618374558305</v>
      </c>
      <c r="K518" s="17">
        <v>84</v>
      </c>
      <c r="L518" s="17">
        <v>8</v>
      </c>
      <c r="M518" s="17" t="str">
        <f t="shared" si="35"/>
        <v>20220726</v>
      </c>
      <c r="N518" s="33" t="str">
        <f t="shared" si="36"/>
        <v>http://m.newspic.kr/view.html?nid=2022072614350202060</v>
      </c>
    </row>
    <row r="519" spans="1:14" hidden="1" x14ac:dyDescent="0.25">
      <c r="A519" s="17" t="s">
        <v>0</v>
      </c>
      <c r="B519" s="18">
        <v>44768</v>
      </c>
      <c r="C519" s="16" t="s">
        <v>1114</v>
      </c>
      <c r="D519" s="17" t="s">
        <v>2</v>
      </c>
      <c r="E519" s="17" t="str">
        <f t="shared" si="33"/>
        <v>CA07</v>
      </c>
      <c r="F519" s="17" t="s">
        <v>3</v>
      </c>
      <c r="G519" s="17" t="s">
        <v>1115</v>
      </c>
      <c r="H519" s="17">
        <v>4</v>
      </c>
      <c r="I519" s="17">
        <v>111</v>
      </c>
      <c r="J519" s="29">
        <f t="shared" si="34"/>
        <v>3.6036036036036036E-2</v>
      </c>
      <c r="K519" s="17">
        <v>4568</v>
      </c>
      <c r="L519" s="17">
        <v>3</v>
      </c>
      <c r="M519" s="17" t="str">
        <f t="shared" si="35"/>
        <v>20220725</v>
      </c>
      <c r="N519" s="33" t="str">
        <f t="shared" si="36"/>
        <v>http://m.newspic.kr/view.html?nid=2022072500303830801</v>
      </c>
    </row>
    <row r="520" spans="1:14" hidden="1" x14ac:dyDescent="0.25">
      <c r="A520" s="17" t="s">
        <v>0</v>
      </c>
      <c r="B520" s="18">
        <v>44768</v>
      </c>
      <c r="C520" s="16" t="s">
        <v>2827</v>
      </c>
      <c r="D520" s="17" t="s">
        <v>16</v>
      </c>
      <c r="E520" s="17" t="str">
        <f t="shared" si="33"/>
        <v>CA05</v>
      </c>
      <c r="F520" s="17" t="s">
        <v>17</v>
      </c>
      <c r="G520" s="17" t="s">
        <v>2828</v>
      </c>
      <c r="H520" s="17">
        <v>8</v>
      </c>
      <c r="I520" s="17">
        <v>108</v>
      </c>
      <c r="J520" s="29">
        <f t="shared" si="34"/>
        <v>7.407407407407407E-2</v>
      </c>
      <c r="K520" s="17"/>
      <c r="L520" s="17">
        <v>1</v>
      </c>
      <c r="M520" s="17" t="str">
        <f t="shared" si="35"/>
        <v>20220725</v>
      </c>
      <c r="N520" s="33" t="str">
        <f t="shared" si="36"/>
        <v>http://m.newspic.kr/view.html?nid=2022072522151059667</v>
      </c>
    </row>
    <row r="521" spans="1:14" hidden="1" x14ac:dyDescent="0.25">
      <c r="A521" s="17" t="s">
        <v>0</v>
      </c>
      <c r="B521" s="18">
        <v>44768</v>
      </c>
      <c r="C521" s="16" t="s">
        <v>1146</v>
      </c>
      <c r="D521" s="17" t="s">
        <v>16</v>
      </c>
      <c r="E521" s="17" t="str">
        <f t="shared" si="33"/>
        <v>CA05</v>
      </c>
      <c r="F521" s="17" t="s">
        <v>17</v>
      </c>
      <c r="G521" s="17" t="s">
        <v>1147</v>
      </c>
      <c r="H521" s="30">
        <v>212</v>
      </c>
      <c r="I521" s="30">
        <v>9744</v>
      </c>
      <c r="J521" s="29">
        <f t="shared" si="34"/>
        <v>2.1756978653530379E-2</v>
      </c>
      <c r="K521" s="30" t="s">
        <v>4003</v>
      </c>
      <c r="L521" s="30"/>
      <c r="M521" s="17" t="str">
        <f t="shared" si="35"/>
        <v>20220726</v>
      </c>
      <c r="N521" s="33" t="str">
        <f t="shared" si="36"/>
        <v>http://m.newspic.kr/view.html?nid=2022072618000181924</v>
      </c>
    </row>
    <row r="522" spans="1:14" hidden="1" x14ac:dyDescent="0.25">
      <c r="A522" s="17" t="s">
        <v>0</v>
      </c>
      <c r="B522" s="18">
        <v>44768</v>
      </c>
      <c r="C522" s="16" t="s">
        <v>1120</v>
      </c>
      <c r="D522" s="17" t="s">
        <v>1004</v>
      </c>
      <c r="E522" s="17" t="str">
        <f t="shared" si="33"/>
        <v>CA04</v>
      </c>
      <c r="F522" s="17" t="s">
        <v>1005</v>
      </c>
      <c r="G522" s="17" t="s">
        <v>1121</v>
      </c>
      <c r="H522" s="17">
        <v>1</v>
      </c>
      <c r="I522" s="17">
        <v>13</v>
      </c>
      <c r="J522" s="29">
        <f t="shared" si="34"/>
        <v>7.6923076923076927E-2</v>
      </c>
      <c r="K522" s="17">
        <v>860</v>
      </c>
      <c r="L522" s="17">
        <v>2</v>
      </c>
      <c r="M522" s="17" t="str">
        <f t="shared" si="35"/>
        <v>20220725</v>
      </c>
      <c r="N522" s="33" t="str">
        <f t="shared" si="36"/>
        <v>http://m.newspic.kr/view.html?nid=2022072512013114143</v>
      </c>
    </row>
    <row r="523" spans="1:14" hidden="1" x14ac:dyDescent="0.25">
      <c r="A523" s="17" t="s">
        <v>0</v>
      </c>
      <c r="B523" s="18">
        <v>44768</v>
      </c>
      <c r="C523" s="16" t="s">
        <v>1122</v>
      </c>
      <c r="D523" s="17" t="s">
        <v>92</v>
      </c>
      <c r="E523" s="17" t="str">
        <f t="shared" si="33"/>
        <v>CA07</v>
      </c>
      <c r="F523" s="17" t="s">
        <v>93</v>
      </c>
      <c r="G523" s="17" t="s">
        <v>1123</v>
      </c>
      <c r="H523" s="17">
        <v>187</v>
      </c>
      <c r="I523" s="17">
        <v>1427</v>
      </c>
      <c r="J523" s="29">
        <f t="shared" si="34"/>
        <v>0.13104414856341975</v>
      </c>
      <c r="K523" s="17">
        <v>9965</v>
      </c>
      <c r="L523" s="17">
        <v>5</v>
      </c>
      <c r="M523" s="17" t="str">
        <f t="shared" si="35"/>
        <v>20220724</v>
      </c>
      <c r="N523" s="33" t="str">
        <f t="shared" si="36"/>
        <v>http://m.newspic.kr/view.html?nid=2022072415133469129</v>
      </c>
    </row>
    <row r="524" spans="1:14" hidden="1" x14ac:dyDescent="0.25">
      <c r="A524" s="17" t="s">
        <v>0</v>
      </c>
      <c r="B524" s="18">
        <v>44768</v>
      </c>
      <c r="C524" s="16" t="s">
        <v>1272</v>
      </c>
      <c r="D524" s="17" t="s">
        <v>16</v>
      </c>
      <c r="E524" s="17" t="str">
        <f t="shared" si="33"/>
        <v>CA05</v>
      </c>
      <c r="F524" s="17" t="s">
        <v>17</v>
      </c>
      <c r="G524" s="17" t="s">
        <v>1273</v>
      </c>
      <c r="H524" s="30">
        <v>70</v>
      </c>
      <c r="I524" s="30">
        <v>3307</v>
      </c>
      <c r="J524" s="29">
        <f t="shared" si="34"/>
        <v>2.1167221046265498E-2</v>
      </c>
      <c r="K524" s="30" t="s">
        <v>4003</v>
      </c>
      <c r="L524" s="30"/>
      <c r="M524" s="17" t="str">
        <f t="shared" si="35"/>
        <v>20220726</v>
      </c>
      <c r="N524" s="33" t="str">
        <f t="shared" si="36"/>
        <v>http://m.newspic.kr/view.html?nid=2022072619150136628</v>
      </c>
    </row>
    <row r="525" spans="1:14" hidden="1" x14ac:dyDescent="0.25">
      <c r="A525" s="17" t="s">
        <v>0</v>
      </c>
      <c r="B525" s="18">
        <v>44768</v>
      </c>
      <c r="C525" s="16" t="s">
        <v>1126</v>
      </c>
      <c r="D525" s="17" t="s">
        <v>32</v>
      </c>
      <c r="E525" s="17" t="str">
        <f t="shared" si="33"/>
        <v>CA01</v>
      </c>
      <c r="F525" s="17" t="s">
        <v>33</v>
      </c>
      <c r="G525" s="17" t="s">
        <v>1127</v>
      </c>
      <c r="H525" s="17">
        <v>19</v>
      </c>
      <c r="I525" s="17">
        <v>765</v>
      </c>
      <c r="J525" s="29">
        <f t="shared" si="34"/>
        <v>2.4836601307189541E-2</v>
      </c>
      <c r="K525" s="17">
        <v>1051</v>
      </c>
      <c r="L525" s="17">
        <v>3</v>
      </c>
      <c r="M525" s="17" t="str">
        <f t="shared" si="35"/>
        <v>20220726</v>
      </c>
      <c r="N525" s="33" t="str">
        <f t="shared" si="36"/>
        <v>http://m.newspic.kr/view.html?nid=2022072610250041908</v>
      </c>
    </row>
    <row r="526" spans="1:14" hidden="1" x14ac:dyDescent="0.25">
      <c r="A526" s="17" t="s">
        <v>0</v>
      </c>
      <c r="B526" s="18">
        <v>44768</v>
      </c>
      <c r="C526" s="16" t="s">
        <v>1128</v>
      </c>
      <c r="D526" s="17" t="s">
        <v>12</v>
      </c>
      <c r="E526" s="17" t="str">
        <f t="shared" si="33"/>
        <v>CA03</v>
      </c>
      <c r="F526" s="17" t="s">
        <v>13</v>
      </c>
      <c r="G526" s="17" t="s">
        <v>1129</v>
      </c>
      <c r="H526" s="17">
        <v>75</v>
      </c>
      <c r="I526" s="17">
        <v>963</v>
      </c>
      <c r="J526" s="29">
        <f t="shared" si="34"/>
        <v>7.7881619937694699E-2</v>
      </c>
      <c r="K526" s="17">
        <v>2930</v>
      </c>
      <c r="L526" s="17">
        <v>10</v>
      </c>
      <c r="M526" s="17" t="str">
        <f t="shared" si="35"/>
        <v>20220726</v>
      </c>
      <c r="N526" s="33" t="str">
        <f t="shared" si="36"/>
        <v>http://m.newspic.kr/view.html?nid=2022072611042674354</v>
      </c>
    </row>
    <row r="527" spans="1:14" hidden="1" x14ac:dyDescent="0.25">
      <c r="A527" s="17" t="s">
        <v>0</v>
      </c>
      <c r="B527" s="18">
        <v>44768</v>
      </c>
      <c r="C527" s="16" t="s">
        <v>1130</v>
      </c>
      <c r="D527" s="17" t="s">
        <v>12</v>
      </c>
      <c r="E527" s="17" t="str">
        <f t="shared" si="33"/>
        <v>CA03</v>
      </c>
      <c r="F527" s="17" t="s">
        <v>13</v>
      </c>
      <c r="G527" s="17" t="s">
        <v>1131</v>
      </c>
      <c r="H527" s="17">
        <v>31</v>
      </c>
      <c r="I527" s="17">
        <v>191</v>
      </c>
      <c r="J527" s="29">
        <f t="shared" si="34"/>
        <v>0.16230366492146597</v>
      </c>
      <c r="K527" s="17">
        <v>51</v>
      </c>
      <c r="L527" s="17"/>
      <c r="M527" s="17" t="str">
        <f t="shared" si="35"/>
        <v>20220725</v>
      </c>
      <c r="N527" s="33" t="str">
        <f t="shared" si="36"/>
        <v>http://m.newspic.kr/view.html?nid=2022072510564397331</v>
      </c>
    </row>
    <row r="528" spans="1:14" hidden="1" x14ac:dyDescent="0.25">
      <c r="A528" s="17" t="s">
        <v>0</v>
      </c>
      <c r="B528" s="18">
        <v>44768</v>
      </c>
      <c r="C528" s="16" t="s">
        <v>1132</v>
      </c>
      <c r="D528" s="17" t="s">
        <v>80</v>
      </c>
      <c r="E528" s="17" t="str">
        <f t="shared" si="33"/>
        <v>CA01</v>
      </c>
      <c r="F528" s="17" t="s">
        <v>81</v>
      </c>
      <c r="G528" s="17" t="s">
        <v>1133</v>
      </c>
      <c r="H528" s="17">
        <v>2</v>
      </c>
      <c r="I528" s="17">
        <v>146</v>
      </c>
      <c r="J528" s="29">
        <f t="shared" si="34"/>
        <v>1.3698630136986301E-2</v>
      </c>
      <c r="K528" s="17"/>
      <c r="L528" s="17">
        <v>1</v>
      </c>
      <c r="M528" s="17" t="str">
        <f t="shared" si="35"/>
        <v>20220725</v>
      </c>
      <c r="N528" s="33" t="str">
        <f t="shared" si="36"/>
        <v>http://m.newspic.kr/view.html?nid=2022072516110797051</v>
      </c>
    </row>
    <row r="529" spans="1:14" hidden="1" x14ac:dyDescent="0.25">
      <c r="A529" s="17" t="s">
        <v>0</v>
      </c>
      <c r="B529" s="18">
        <v>44768</v>
      </c>
      <c r="C529" s="16" t="s">
        <v>1134</v>
      </c>
      <c r="D529" s="17" t="s">
        <v>62</v>
      </c>
      <c r="E529" s="17" t="str">
        <f t="shared" si="33"/>
        <v>CA05</v>
      </c>
      <c r="F529" s="17" t="s">
        <v>63</v>
      </c>
      <c r="G529" s="17" t="s">
        <v>1135</v>
      </c>
      <c r="H529" s="17">
        <v>3737</v>
      </c>
      <c r="I529" s="17">
        <v>36763</v>
      </c>
      <c r="J529" s="29">
        <f t="shared" si="34"/>
        <v>0.10165111661181078</v>
      </c>
      <c r="K529" s="17">
        <v>31382</v>
      </c>
      <c r="L529" s="17">
        <v>39</v>
      </c>
      <c r="M529" s="17" t="str">
        <f t="shared" si="35"/>
        <v>20220725</v>
      </c>
      <c r="N529" s="33" t="str">
        <f t="shared" si="36"/>
        <v>http://m.newspic.kr/view.html?nid=2022072516304856586</v>
      </c>
    </row>
    <row r="530" spans="1:14" hidden="1" x14ac:dyDescent="0.25">
      <c r="A530" s="17" t="s">
        <v>0</v>
      </c>
      <c r="B530" s="18">
        <v>44768</v>
      </c>
      <c r="C530" s="16" t="s">
        <v>1136</v>
      </c>
      <c r="D530" s="17" t="s">
        <v>22</v>
      </c>
      <c r="E530" s="17" t="str">
        <f t="shared" si="33"/>
        <v>CA02</v>
      </c>
      <c r="F530" s="17" t="s">
        <v>23</v>
      </c>
      <c r="G530" s="17" t="s">
        <v>1137</v>
      </c>
      <c r="H530" s="17">
        <v>1</v>
      </c>
      <c r="I530" s="17">
        <v>29</v>
      </c>
      <c r="J530" s="29">
        <f t="shared" si="34"/>
        <v>3.4482758620689655E-2</v>
      </c>
      <c r="K530" s="17">
        <v>9</v>
      </c>
      <c r="L530" s="17">
        <v>22</v>
      </c>
      <c r="M530" s="17" t="str">
        <f t="shared" si="35"/>
        <v>20220726</v>
      </c>
      <c r="N530" s="33" t="str">
        <f t="shared" si="36"/>
        <v>http://m.newspic.kr/view.html?nid=2022072600445678463</v>
      </c>
    </row>
    <row r="531" spans="1:14" hidden="1" x14ac:dyDescent="0.25">
      <c r="A531" s="17" t="s">
        <v>0</v>
      </c>
      <c r="B531" s="18">
        <v>44768</v>
      </c>
      <c r="C531" s="16" t="s">
        <v>1138</v>
      </c>
      <c r="D531" s="17" t="s">
        <v>32</v>
      </c>
      <c r="E531" s="17" t="str">
        <f t="shared" si="33"/>
        <v>CA01</v>
      </c>
      <c r="F531" s="17" t="s">
        <v>33</v>
      </c>
      <c r="G531" s="17" t="s">
        <v>1139</v>
      </c>
      <c r="H531" s="17">
        <v>11</v>
      </c>
      <c r="I531" s="17">
        <v>395</v>
      </c>
      <c r="J531" s="29">
        <f t="shared" si="34"/>
        <v>2.7848101265822784E-2</v>
      </c>
      <c r="K531" s="17">
        <v>271</v>
      </c>
      <c r="L531" s="17">
        <v>8</v>
      </c>
      <c r="M531" s="17" t="str">
        <f t="shared" si="35"/>
        <v>20220726</v>
      </c>
      <c r="N531" s="33" t="str">
        <f t="shared" si="36"/>
        <v>http://m.newspic.kr/view.html?nid=2022072603000023345</v>
      </c>
    </row>
    <row r="532" spans="1:14" hidden="1" x14ac:dyDescent="0.25">
      <c r="A532" s="17" t="s">
        <v>0</v>
      </c>
      <c r="B532" s="18">
        <v>44768</v>
      </c>
      <c r="C532" s="16" t="s">
        <v>1140</v>
      </c>
      <c r="D532" s="17" t="s">
        <v>136</v>
      </c>
      <c r="E532" s="17" t="str">
        <f t="shared" si="33"/>
        <v>CA03</v>
      </c>
      <c r="F532" s="17" t="s">
        <v>137</v>
      </c>
      <c r="G532" s="17" t="s">
        <v>1141</v>
      </c>
      <c r="H532" s="17">
        <v>1</v>
      </c>
      <c r="I532" s="17">
        <v>542</v>
      </c>
      <c r="J532" s="29">
        <f t="shared" si="34"/>
        <v>1.8450184501845018E-3</v>
      </c>
      <c r="K532" s="17">
        <v>6</v>
      </c>
      <c r="L532" s="17">
        <v>1</v>
      </c>
      <c r="M532" s="17" t="str">
        <f t="shared" si="35"/>
        <v>20220725</v>
      </c>
      <c r="N532" s="33" t="str">
        <f t="shared" si="36"/>
        <v>http://m.newspic.kr/view.html?nid=2022072522280049702</v>
      </c>
    </row>
    <row r="533" spans="1:14" hidden="1" x14ac:dyDescent="0.25">
      <c r="A533" s="17" t="s">
        <v>0</v>
      </c>
      <c r="B533" s="18">
        <v>44768</v>
      </c>
      <c r="C533" s="16" t="s">
        <v>1142</v>
      </c>
      <c r="D533" s="17" t="s">
        <v>92</v>
      </c>
      <c r="E533" s="17" t="str">
        <f t="shared" si="33"/>
        <v>CA07</v>
      </c>
      <c r="F533" s="17" t="s">
        <v>93</v>
      </c>
      <c r="G533" s="17" t="s">
        <v>1143</v>
      </c>
      <c r="H533" s="17">
        <v>1975</v>
      </c>
      <c r="I533" s="17">
        <v>9532</v>
      </c>
      <c r="J533" s="29">
        <f t="shared" si="34"/>
        <v>0.20719681074276122</v>
      </c>
      <c r="K533" s="17">
        <v>1774</v>
      </c>
      <c r="L533" s="17">
        <v>2</v>
      </c>
      <c r="M533" s="17" t="str">
        <f t="shared" si="35"/>
        <v>20220725</v>
      </c>
      <c r="N533" s="33" t="str">
        <f t="shared" si="36"/>
        <v>http://m.newspic.kr/view.html?nid=2022072523444870638</v>
      </c>
    </row>
    <row r="534" spans="1:14" hidden="1" x14ac:dyDescent="0.25">
      <c r="A534" s="17" t="s">
        <v>0</v>
      </c>
      <c r="B534" s="18">
        <v>44768</v>
      </c>
      <c r="C534" s="16" t="s">
        <v>1144</v>
      </c>
      <c r="D534" s="17" t="s">
        <v>2</v>
      </c>
      <c r="E534" s="17" t="str">
        <f t="shared" si="33"/>
        <v>CA07</v>
      </c>
      <c r="F534" s="17" t="s">
        <v>3</v>
      </c>
      <c r="G534" s="17" t="s">
        <v>1145</v>
      </c>
      <c r="H534" s="17">
        <v>48</v>
      </c>
      <c r="I534" s="17">
        <v>1414</v>
      </c>
      <c r="J534" s="29">
        <f t="shared" si="34"/>
        <v>3.3946251768033946E-2</v>
      </c>
      <c r="K534" s="17">
        <v>9</v>
      </c>
      <c r="L534" s="17">
        <v>6</v>
      </c>
      <c r="M534" s="17" t="str">
        <f t="shared" si="35"/>
        <v>20220726</v>
      </c>
      <c r="N534" s="33" t="str">
        <f t="shared" si="36"/>
        <v>http://m.newspic.kr/view.html?nid=2022072609505020984</v>
      </c>
    </row>
    <row r="535" spans="1:14" hidden="1" x14ac:dyDescent="0.25">
      <c r="A535" s="17" t="s">
        <v>0</v>
      </c>
      <c r="B535" s="18">
        <v>44768</v>
      </c>
      <c r="C535" s="16" t="s">
        <v>2957</v>
      </c>
      <c r="D535" s="17" t="s">
        <v>16</v>
      </c>
      <c r="E535" s="17" t="str">
        <f t="shared" si="33"/>
        <v>CA05</v>
      </c>
      <c r="F535" s="17" t="s">
        <v>17</v>
      </c>
      <c r="G535" s="17" t="s">
        <v>2958</v>
      </c>
      <c r="H535" s="30">
        <v>331</v>
      </c>
      <c r="I535" s="30">
        <v>15744</v>
      </c>
      <c r="J535" s="29">
        <f t="shared" si="34"/>
        <v>2.1023882113821137E-2</v>
      </c>
      <c r="K535" s="30" t="s">
        <v>4003</v>
      </c>
      <c r="L535" s="30"/>
      <c r="M535" s="17" t="str">
        <f t="shared" si="35"/>
        <v>20220726</v>
      </c>
      <c r="N535" s="33" t="str">
        <f t="shared" si="36"/>
        <v>http://m.newspic.kr/view.html?nid=2022072619293004287</v>
      </c>
    </row>
    <row r="536" spans="1:14" hidden="1" x14ac:dyDescent="0.25">
      <c r="A536" s="17" t="s">
        <v>0</v>
      </c>
      <c r="B536" s="18">
        <v>44768</v>
      </c>
      <c r="C536" s="16" t="s">
        <v>1148</v>
      </c>
      <c r="D536" s="17" t="s">
        <v>32</v>
      </c>
      <c r="E536" s="17" t="str">
        <f t="shared" si="33"/>
        <v>CA01</v>
      </c>
      <c r="F536" s="17" t="s">
        <v>33</v>
      </c>
      <c r="G536" s="17" t="s">
        <v>1149</v>
      </c>
      <c r="H536" s="17">
        <v>6</v>
      </c>
      <c r="I536" s="17">
        <v>174</v>
      </c>
      <c r="J536" s="29">
        <f t="shared" si="34"/>
        <v>3.4482758620689655E-2</v>
      </c>
      <c r="K536" s="17"/>
      <c r="L536" s="17"/>
      <c r="M536" s="17" t="str">
        <f t="shared" si="35"/>
        <v>20220726</v>
      </c>
      <c r="N536" s="33" t="str">
        <f t="shared" si="36"/>
        <v>http://m.newspic.kr/view.html?nid=2022072609060755263</v>
      </c>
    </row>
    <row r="537" spans="1:14" hidden="1" x14ac:dyDescent="0.25">
      <c r="A537" s="17" t="s">
        <v>0</v>
      </c>
      <c r="B537" s="18">
        <v>44768</v>
      </c>
      <c r="C537" s="16" t="s">
        <v>1150</v>
      </c>
      <c r="D537" s="17" t="s">
        <v>12</v>
      </c>
      <c r="E537" s="17" t="str">
        <f t="shared" si="33"/>
        <v>CA03</v>
      </c>
      <c r="F537" s="17" t="s">
        <v>13</v>
      </c>
      <c r="G537" s="17" t="s">
        <v>1151</v>
      </c>
      <c r="H537" s="17">
        <v>17</v>
      </c>
      <c r="I537" s="17">
        <v>271</v>
      </c>
      <c r="J537" s="29">
        <f t="shared" si="34"/>
        <v>6.273062730627306E-2</v>
      </c>
      <c r="K537" s="17">
        <v>1</v>
      </c>
      <c r="L537" s="17">
        <v>1</v>
      </c>
      <c r="M537" s="17" t="str">
        <f t="shared" si="35"/>
        <v>20220726</v>
      </c>
      <c r="N537" s="33" t="str">
        <f t="shared" si="36"/>
        <v>http://m.newspic.kr/view.html?nid=2022072617363568465</v>
      </c>
    </row>
    <row r="538" spans="1:14" hidden="1" x14ac:dyDescent="0.25">
      <c r="A538" s="17" t="s">
        <v>0</v>
      </c>
      <c r="B538" s="18">
        <v>44768</v>
      </c>
      <c r="C538" s="16" t="s">
        <v>1152</v>
      </c>
      <c r="D538" s="17" t="s">
        <v>276</v>
      </c>
      <c r="E538" s="17" t="str">
        <f t="shared" si="33"/>
        <v>CA01</v>
      </c>
      <c r="F538" s="17" t="s">
        <v>277</v>
      </c>
      <c r="G538" s="17" t="s">
        <v>1153</v>
      </c>
      <c r="H538" s="17">
        <v>3</v>
      </c>
      <c r="I538" s="17">
        <v>73</v>
      </c>
      <c r="J538" s="29">
        <f t="shared" si="34"/>
        <v>4.1095890410958902E-2</v>
      </c>
      <c r="K538" s="17">
        <v>284</v>
      </c>
      <c r="L538" s="17">
        <v>11</v>
      </c>
      <c r="M538" s="17" t="str">
        <f t="shared" si="35"/>
        <v>20220726</v>
      </c>
      <c r="N538" s="33" t="str">
        <f t="shared" si="36"/>
        <v>http://m.newspic.kr/view.html?nid=2022072607252265779</v>
      </c>
    </row>
    <row r="539" spans="1:14" hidden="1" x14ac:dyDescent="0.25">
      <c r="A539" s="17" t="s">
        <v>0</v>
      </c>
      <c r="B539" s="18">
        <v>44768</v>
      </c>
      <c r="C539" s="16" t="s">
        <v>2895</v>
      </c>
      <c r="D539" s="17" t="s">
        <v>16</v>
      </c>
      <c r="E539" s="17" t="str">
        <f t="shared" si="33"/>
        <v>CA05</v>
      </c>
      <c r="F539" s="17" t="s">
        <v>17</v>
      </c>
      <c r="G539" s="17" t="s">
        <v>2896</v>
      </c>
      <c r="H539" s="30">
        <v>223</v>
      </c>
      <c r="I539" s="30">
        <v>10623</v>
      </c>
      <c r="J539" s="29">
        <f t="shared" si="34"/>
        <v>2.0992186764567447E-2</v>
      </c>
      <c r="K539" s="30" t="s">
        <v>4003</v>
      </c>
      <c r="L539" s="30"/>
      <c r="M539" s="17" t="str">
        <f t="shared" si="35"/>
        <v>20220726</v>
      </c>
      <c r="N539" s="33" t="str">
        <f t="shared" si="36"/>
        <v>http://m.newspic.kr/view.html?nid=2022072614000106854</v>
      </c>
    </row>
    <row r="540" spans="1:14" hidden="1" x14ac:dyDescent="0.25">
      <c r="A540" s="17" t="s">
        <v>0</v>
      </c>
      <c r="B540" s="18">
        <v>44768</v>
      </c>
      <c r="C540" s="16" t="s">
        <v>1054</v>
      </c>
      <c r="D540" s="17" t="s">
        <v>16</v>
      </c>
      <c r="E540" s="17" t="str">
        <f t="shared" si="33"/>
        <v>CA05</v>
      </c>
      <c r="F540" s="17" t="s">
        <v>17</v>
      </c>
      <c r="G540" s="17" t="s">
        <v>1055</v>
      </c>
      <c r="H540" s="30">
        <v>15</v>
      </c>
      <c r="I540" s="30">
        <v>757</v>
      </c>
      <c r="J540" s="29">
        <f t="shared" si="34"/>
        <v>1.9815059445178335E-2</v>
      </c>
      <c r="K540" s="30" t="s">
        <v>4003</v>
      </c>
      <c r="L540" s="30"/>
      <c r="M540" s="17" t="str">
        <f t="shared" si="35"/>
        <v>20220726</v>
      </c>
      <c r="N540" s="33" t="str">
        <f t="shared" si="36"/>
        <v>http://m.newspic.kr/view.html?nid=2022072613240595707</v>
      </c>
    </row>
    <row r="541" spans="1:14" hidden="1" x14ac:dyDescent="0.25">
      <c r="A541" s="17" t="s">
        <v>0</v>
      </c>
      <c r="B541" s="18">
        <v>44768</v>
      </c>
      <c r="C541" s="16" t="s">
        <v>1156</v>
      </c>
      <c r="D541" s="17" t="s">
        <v>54</v>
      </c>
      <c r="E541" s="17" t="str">
        <f t="shared" si="33"/>
        <v>CA02</v>
      </c>
      <c r="F541" s="17" t="s">
        <v>55</v>
      </c>
      <c r="G541" s="17" t="s">
        <v>1157</v>
      </c>
      <c r="H541" s="17">
        <v>3</v>
      </c>
      <c r="I541" s="17">
        <v>294</v>
      </c>
      <c r="J541" s="29">
        <f t="shared" si="34"/>
        <v>1.020408163265306E-2</v>
      </c>
      <c r="K541" s="17">
        <v>126</v>
      </c>
      <c r="L541" s="17">
        <v>43</v>
      </c>
      <c r="M541" s="17" t="str">
        <f t="shared" si="35"/>
        <v>20220726</v>
      </c>
      <c r="N541" s="33" t="str">
        <f t="shared" si="36"/>
        <v>http://m.newspic.kr/view.html?nid=2022072600001210117</v>
      </c>
    </row>
    <row r="542" spans="1:14" hidden="1" x14ac:dyDescent="0.25">
      <c r="A542" s="17" t="s">
        <v>0</v>
      </c>
      <c r="B542" s="18">
        <v>44768</v>
      </c>
      <c r="C542" s="16" t="s">
        <v>1158</v>
      </c>
      <c r="D542" s="17" t="s">
        <v>32</v>
      </c>
      <c r="E542" s="17" t="str">
        <f t="shared" si="33"/>
        <v>CA01</v>
      </c>
      <c r="F542" s="17" t="s">
        <v>33</v>
      </c>
      <c r="G542" s="17" t="s">
        <v>1159</v>
      </c>
      <c r="H542" s="17">
        <v>138</v>
      </c>
      <c r="I542" s="17">
        <v>3784</v>
      </c>
      <c r="J542" s="29">
        <f t="shared" si="34"/>
        <v>3.6469344608879489E-2</v>
      </c>
      <c r="K542" s="17">
        <v>40</v>
      </c>
      <c r="L542" s="17">
        <v>6</v>
      </c>
      <c r="M542" s="17" t="str">
        <f t="shared" si="35"/>
        <v>20220726</v>
      </c>
      <c r="N542" s="33" t="str">
        <f t="shared" si="36"/>
        <v>http://m.newspic.kr/view.html?nid=2022072605253133179</v>
      </c>
    </row>
    <row r="543" spans="1:14" hidden="1" x14ac:dyDescent="0.25">
      <c r="A543" s="17" t="s">
        <v>0</v>
      </c>
      <c r="B543" s="18">
        <v>44768</v>
      </c>
      <c r="C543" s="16" t="s">
        <v>1160</v>
      </c>
      <c r="D543" s="17" t="s">
        <v>2</v>
      </c>
      <c r="E543" s="17" t="str">
        <f t="shared" si="33"/>
        <v>CA07</v>
      </c>
      <c r="F543" s="17" t="s">
        <v>3</v>
      </c>
      <c r="G543" s="17" t="s">
        <v>1161</v>
      </c>
      <c r="H543" s="17">
        <v>3</v>
      </c>
      <c r="I543" s="17">
        <v>4</v>
      </c>
      <c r="J543" s="29">
        <f t="shared" si="34"/>
        <v>0.75</v>
      </c>
      <c r="K543" s="17">
        <v>4</v>
      </c>
      <c r="L543" s="17"/>
      <c r="M543" s="17" t="str">
        <f t="shared" si="35"/>
        <v>20220723</v>
      </c>
      <c r="N543" s="33" t="str">
        <f t="shared" si="36"/>
        <v>http://m.newspic.kr/view.html?nid=2022072300170092122</v>
      </c>
    </row>
    <row r="544" spans="1:14" hidden="1" x14ac:dyDescent="0.25">
      <c r="A544" s="17" t="s">
        <v>0</v>
      </c>
      <c r="B544" s="18">
        <v>44768</v>
      </c>
      <c r="C544" s="16" t="s">
        <v>1162</v>
      </c>
      <c r="D544" s="17" t="s">
        <v>26</v>
      </c>
      <c r="E544" s="17" t="str">
        <f t="shared" si="33"/>
        <v>CA05</v>
      </c>
      <c r="F544" s="17" t="s">
        <v>27</v>
      </c>
      <c r="G544" s="17" t="s">
        <v>1163</v>
      </c>
      <c r="H544" s="17">
        <v>89</v>
      </c>
      <c r="I544" s="17">
        <v>6356</v>
      </c>
      <c r="J544" s="29">
        <f t="shared" si="34"/>
        <v>1.4002517306482064E-2</v>
      </c>
      <c r="K544" s="17">
        <v>12</v>
      </c>
      <c r="L544" s="17"/>
      <c r="M544" s="17" t="str">
        <f t="shared" si="35"/>
        <v>20220721</v>
      </c>
      <c r="N544" s="33" t="str">
        <f t="shared" si="36"/>
        <v>http://m.newspic.kr/view.html?nid=2022072121210028969</v>
      </c>
    </row>
    <row r="545" spans="1:14" hidden="1" x14ac:dyDescent="0.25">
      <c r="A545" s="17" t="s">
        <v>0</v>
      </c>
      <c r="B545" s="18">
        <v>44768</v>
      </c>
      <c r="C545" s="16" t="s">
        <v>1164</v>
      </c>
      <c r="D545" s="17" t="s">
        <v>32</v>
      </c>
      <c r="E545" s="17" t="str">
        <f t="shared" si="33"/>
        <v>CA01</v>
      </c>
      <c r="F545" s="17" t="s">
        <v>33</v>
      </c>
      <c r="G545" s="17" t="s">
        <v>1165</v>
      </c>
      <c r="H545" s="17">
        <v>1</v>
      </c>
      <c r="I545" s="17">
        <v>16</v>
      </c>
      <c r="J545" s="29">
        <f t="shared" si="34"/>
        <v>6.25E-2</v>
      </c>
      <c r="K545" s="17">
        <v>172</v>
      </c>
      <c r="L545" s="17"/>
      <c r="M545" s="17" t="str">
        <f t="shared" si="35"/>
        <v>20220725</v>
      </c>
      <c r="N545" s="33" t="str">
        <f t="shared" si="36"/>
        <v>http://m.newspic.kr/view.html?nid=2022072506521256257</v>
      </c>
    </row>
    <row r="546" spans="1:14" hidden="1" x14ac:dyDescent="0.25">
      <c r="A546" s="17" t="s">
        <v>0</v>
      </c>
      <c r="B546" s="18">
        <v>44768</v>
      </c>
      <c r="C546" s="16" t="s">
        <v>1220</v>
      </c>
      <c r="D546" s="17" t="s">
        <v>16</v>
      </c>
      <c r="E546" s="17" t="str">
        <f t="shared" si="33"/>
        <v>CA05</v>
      </c>
      <c r="F546" s="17" t="s">
        <v>17</v>
      </c>
      <c r="G546" s="17" t="s">
        <v>1221</v>
      </c>
      <c r="H546" s="30">
        <v>96</v>
      </c>
      <c r="I546" s="30">
        <v>5069</v>
      </c>
      <c r="J546" s="29">
        <f t="shared" si="34"/>
        <v>1.8938646675872955E-2</v>
      </c>
      <c r="K546" s="30" t="s">
        <v>4003</v>
      </c>
      <c r="L546" s="30"/>
      <c r="M546" s="17" t="str">
        <f t="shared" si="35"/>
        <v>20220726</v>
      </c>
      <c r="N546" s="33" t="str">
        <f t="shared" si="36"/>
        <v>http://m.newspic.kr/view.html?nid=2022072619321485606</v>
      </c>
    </row>
    <row r="547" spans="1:14" hidden="1" x14ac:dyDescent="0.25">
      <c r="A547" s="17" t="s">
        <v>0</v>
      </c>
      <c r="B547" s="18">
        <v>44768</v>
      </c>
      <c r="C547" s="16" t="s">
        <v>1168</v>
      </c>
      <c r="D547" s="17" t="s">
        <v>22</v>
      </c>
      <c r="E547" s="17" t="str">
        <f t="shared" si="33"/>
        <v>CA02</v>
      </c>
      <c r="F547" s="17" t="s">
        <v>23</v>
      </c>
      <c r="G547" s="17" t="s">
        <v>1169</v>
      </c>
      <c r="H547" s="17">
        <v>2</v>
      </c>
      <c r="I547" s="17">
        <v>200</v>
      </c>
      <c r="J547" s="29">
        <f t="shared" si="34"/>
        <v>0.01</v>
      </c>
      <c r="K547" s="17">
        <v>19</v>
      </c>
      <c r="L547" s="17">
        <v>1</v>
      </c>
      <c r="M547" s="17" t="str">
        <f t="shared" si="35"/>
        <v>20220725</v>
      </c>
      <c r="N547" s="33" t="str">
        <f t="shared" si="36"/>
        <v>http://m.newspic.kr/view.html?nid=2022072517370011779</v>
      </c>
    </row>
    <row r="548" spans="1:14" hidden="1" x14ac:dyDescent="0.25">
      <c r="A548" s="17" t="s">
        <v>0</v>
      </c>
      <c r="B548" s="18">
        <v>44768</v>
      </c>
      <c r="C548" s="16" t="s">
        <v>1170</v>
      </c>
      <c r="D548" s="17" t="s">
        <v>92</v>
      </c>
      <c r="E548" s="17" t="str">
        <f t="shared" si="33"/>
        <v>CA07</v>
      </c>
      <c r="F548" s="17" t="s">
        <v>93</v>
      </c>
      <c r="G548" s="17" t="s">
        <v>1171</v>
      </c>
      <c r="H548" s="17">
        <v>443</v>
      </c>
      <c r="I548" s="17">
        <v>7299</v>
      </c>
      <c r="J548" s="29">
        <f t="shared" si="34"/>
        <v>6.0693245650089052E-2</v>
      </c>
      <c r="K548" s="17">
        <v>1903</v>
      </c>
      <c r="L548" s="17"/>
      <c r="M548" s="17" t="str">
        <f t="shared" si="35"/>
        <v>20220721</v>
      </c>
      <c r="N548" s="33" t="str">
        <f t="shared" si="36"/>
        <v>http://m.newspic.kr/view.html?nid=2022072121325655814</v>
      </c>
    </row>
    <row r="549" spans="1:14" hidden="1" x14ac:dyDescent="0.25">
      <c r="A549" s="17" t="s">
        <v>0</v>
      </c>
      <c r="B549" s="18">
        <v>44768</v>
      </c>
      <c r="C549" s="16" t="s">
        <v>185</v>
      </c>
      <c r="D549" s="17" t="s">
        <v>16</v>
      </c>
      <c r="E549" s="17" t="str">
        <f t="shared" si="33"/>
        <v>CA05</v>
      </c>
      <c r="F549" s="17" t="s">
        <v>17</v>
      </c>
      <c r="G549" s="17" t="s">
        <v>186</v>
      </c>
      <c r="H549" s="30">
        <v>146</v>
      </c>
      <c r="I549" s="30">
        <v>7812</v>
      </c>
      <c r="J549" s="29">
        <f t="shared" si="34"/>
        <v>1.8689196108550948E-2</v>
      </c>
      <c r="K549" s="30" t="s">
        <v>4003</v>
      </c>
      <c r="L549" s="30"/>
      <c r="M549" s="17" t="str">
        <f t="shared" si="35"/>
        <v>20220725</v>
      </c>
      <c r="N549" s="33" t="str">
        <f t="shared" si="36"/>
        <v>http://m.newspic.kr/view.html?nid=2022072500142743442</v>
      </c>
    </row>
    <row r="550" spans="1:14" hidden="1" x14ac:dyDescent="0.25">
      <c r="A550" s="17" t="s">
        <v>0</v>
      </c>
      <c r="B550" s="18">
        <v>44768</v>
      </c>
      <c r="C550" s="16" t="s">
        <v>1174</v>
      </c>
      <c r="D550" s="17" t="s">
        <v>12</v>
      </c>
      <c r="E550" s="17" t="str">
        <f t="shared" si="33"/>
        <v>CA03</v>
      </c>
      <c r="F550" s="17" t="s">
        <v>13</v>
      </c>
      <c r="G550" s="17" t="s">
        <v>1175</v>
      </c>
      <c r="H550" s="17">
        <v>32</v>
      </c>
      <c r="I550" s="17">
        <v>532</v>
      </c>
      <c r="J550" s="29">
        <f t="shared" si="34"/>
        <v>6.0150375939849621E-2</v>
      </c>
      <c r="K550" s="17">
        <v>71</v>
      </c>
      <c r="L550" s="17">
        <v>13</v>
      </c>
      <c r="M550" s="17" t="str">
        <f t="shared" si="35"/>
        <v>20220726</v>
      </c>
      <c r="N550" s="33" t="str">
        <f t="shared" si="36"/>
        <v>http://m.newspic.kr/view.html?nid=2022072604330083892</v>
      </c>
    </row>
    <row r="551" spans="1:14" hidden="1" x14ac:dyDescent="0.25">
      <c r="A551" s="17" t="s">
        <v>0</v>
      </c>
      <c r="B551" s="18">
        <v>44768</v>
      </c>
      <c r="C551" s="16" t="s">
        <v>1176</v>
      </c>
      <c r="D551" s="17" t="s">
        <v>80</v>
      </c>
      <c r="E551" s="17" t="str">
        <f t="shared" si="33"/>
        <v>CA01</v>
      </c>
      <c r="F551" s="17" t="s">
        <v>81</v>
      </c>
      <c r="G551" s="17" t="s">
        <v>1177</v>
      </c>
      <c r="H551" s="17">
        <v>4</v>
      </c>
      <c r="I551" s="17">
        <v>195</v>
      </c>
      <c r="J551" s="29">
        <f t="shared" si="34"/>
        <v>2.0512820512820513E-2</v>
      </c>
      <c r="K551" s="17"/>
      <c r="L551" s="17"/>
      <c r="M551" s="17" t="str">
        <f t="shared" si="35"/>
        <v>20220725</v>
      </c>
      <c r="N551" s="33" t="str">
        <f t="shared" si="36"/>
        <v>http://m.newspic.kr/view.html?nid=2022072516353331727</v>
      </c>
    </row>
    <row r="552" spans="1:14" hidden="1" x14ac:dyDescent="0.25">
      <c r="A552" s="17" t="s">
        <v>0</v>
      </c>
      <c r="B552" s="18">
        <v>44768</v>
      </c>
      <c r="C552" s="16" t="s">
        <v>1178</v>
      </c>
      <c r="D552" s="17" t="s">
        <v>80</v>
      </c>
      <c r="E552" s="17" t="str">
        <f t="shared" si="33"/>
        <v>CA01</v>
      </c>
      <c r="F552" s="17" t="s">
        <v>81</v>
      </c>
      <c r="G552" s="17" t="s">
        <v>1179</v>
      </c>
      <c r="H552" s="17">
        <v>6</v>
      </c>
      <c r="I552" s="17">
        <v>68</v>
      </c>
      <c r="J552" s="29">
        <f t="shared" si="34"/>
        <v>8.8235294117647065E-2</v>
      </c>
      <c r="K552" s="17"/>
      <c r="L552" s="17">
        <v>4</v>
      </c>
      <c r="M552" s="17" t="str">
        <f t="shared" si="35"/>
        <v>20220726</v>
      </c>
      <c r="N552" s="33" t="str">
        <f t="shared" si="36"/>
        <v>http://m.newspic.kr/view.html?nid=2022072615121977211</v>
      </c>
    </row>
    <row r="553" spans="1:14" hidden="1" x14ac:dyDescent="0.25">
      <c r="A553" s="17" t="s">
        <v>0</v>
      </c>
      <c r="B553" s="18">
        <v>44768</v>
      </c>
      <c r="C553" s="16" t="s">
        <v>1180</v>
      </c>
      <c r="D553" s="17" t="s">
        <v>26</v>
      </c>
      <c r="E553" s="17" t="str">
        <f t="shared" si="33"/>
        <v>CA05</v>
      </c>
      <c r="F553" s="17" t="s">
        <v>27</v>
      </c>
      <c r="G553" s="17" t="s">
        <v>1181</v>
      </c>
      <c r="H553" s="17">
        <v>627</v>
      </c>
      <c r="I553" s="17">
        <v>4839</v>
      </c>
      <c r="J553" s="29">
        <f t="shared" si="34"/>
        <v>0.12957222566646001</v>
      </c>
      <c r="K553" s="17">
        <v>7112</v>
      </c>
      <c r="L553" s="17">
        <v>14</v>
      </c>
      <c r="M553" s="17" t="str">
        <f t="shared" si="35"/>
        <v>20220725</v>
      </c>
      <c r="N553" s="33" t="str">
        <f t="shared" si="36"/>
        <v>http://m.newspic.kr/view.html?nid=2022072514100536725</v>
      </c>
    </row>
    <row r="554" spans="1:14" hidden="1" x14ac:dyDescent="0.25">
      <c r="A554" s="17" t="s">
        <v>0</v>
      </c>
      <c r="B554" s="18">
        <v>44768</v>
      </c>
      <c r="C554" s="16" t="s">
        <v>1182</v>
      </c>
      <c r="D554" s="17" t="s">
        <v>110</v>
      </c>
      <c r="E554" s="17" t="str">
        <f t="shared" si="33"/>
        <v>CA01</v>
      </c>
      <c r="F554" s="17" t="s">
        <v>111</v>
      </c>
      <c r="G554" s="17" t="s">
        <v>1183</v>
      </c>
      <c r="H554" s="17">
        <v>1</v>
      </c>
      <c r="I554" s="17">
        <v>34</v>
      </c>
      <c r="J554" s="29">
        <f t="shared" si="34"/>
        <v>2.9411764705882353E-2</v>
      </c>
      <c r="K554" s="17"/>
      <c r="L554" s="17"/>
      <c r="M554" s="17" t="str">
        <f t="shared" si="35"/>
        <v>20220725</v>
      </c>
      <c r="N554" s="33" t="str">
        <f t="shared" si="36"/>
        <v>http://m.newspic.kr/view.html?nid=2022072519440041780</v>
      </c>
    </row>
    <row r="555" spans="1:14" hidden="1" x14ac:dyDescent="0.25">
      <c r="A555" s="17" t="s">
        <v>0</v>
      </c>
      <c r="B555" s="18">
        <v>44768</v>
      </c>
      <c r="C555" s="16" t="s">
        <v>3589</v>
      </c>
      <c r="D555" s="17" t="s">
        <v>16</v>
      </c>
      <c r="E555" s="17" t="str">
        <f t="shared" si="33"/>
        <v>CA05</v>
      </c>
      <c r="F555" s="17" t="s">
        <v>17</v>
      </c>
      <c r="G555" s="17" t="s">
        <v>3590</v>
      </c>
      <c r="H555" s="30">
        <v>239</v>
      </c>
      <c r="I555" s="30">
        <v>14032</v>
      </c>
      <c r="J555" s="29">
        <f t="shared" si="34"/>
        <v>1.7032497149372862E-2</v>
      </c>
      <c r="K555" s="30" t="s">
        <v>4003</v>
      </c>
      <c r="L555" s="30"/>
      <c r="M555" s="17" t="str">
        <f t="shared" si="35"/>
        <v>20220726</v>
      </c>
      <c r="N555" s="33" t="str">
        <f t="shared" si="36"/>
        <v>http://m.newspic.kr/view.html?nid=2022072612135235885</v>
      </c>
    </row>
    <row r="556" spans="1:14" hidden="1" x14ac:dyDescent="0.25">
      <c r="A556" s="17" t="s">
        <v>0</v>
      </c>
      <c r="B556" s="18">
        <v>44768</v>
      </c>
      <c r="C556" s="16" t="s">
        <v>1186</v>
      </c>
      <c r="D556" s="17" t="s">
        <v>110</v>
      </c>
      <c r="E556" s="17" t="str">
        <f t="shared" si="33"/>
        <v>CA01</v>
      </c>
      <c r="F556" s="17" t="s">
        <v>111</v>
      </c>
      <c r="G556" s="17" t="s">
        <v>1187</v>
      </c>
      <c r="H556" s="17">
        <v>3</v>
      </c>
      <c r="I556" s="17">
        <v>23</v>
      </c>
      <c r="J556" s="29">
        <f t="shared" si="34"/>
        <v>0.13043478260869565</v>
      </c>
      <c r="K556" s="17"/>
      <c r="L556" s="17"/>
      <c r="M556" s="17" t="str">
        <f t="shared" si="35"/>
        <v>20220725</v>
      </c>
      <c r="N556" s="33" t="str">
        <f t="shared" si="36"/>
        <v>http://m.newspic.kr/view.html?nid=2022072510401728437</v>
      </c>
    </row>
    <row r="557" spans="1:14" hidden="1" x14ac:dyDescent="0.25">
      <c r="A557" s="17" t="s">
        <v>0</v>
      </c>
      <c r="B557" s="18">
        <v>44768</v>
      </c>
      <c r="C557" s="16" t="s">
        <v>1188</v>
      </c>
      <c r="D557" s="17" t="s">
        <v>80</v>
      </c>
      <c r="E557" s="17" t="str">
        <f t="shared" si="33"/>
        <v>CA01</v>
      </c>
      <c r="F557" s="17" t="s">
        <v>81</v>
      </c>
      <c r="G557" s="17" t="s">
        <v>1189</v>
      </c>
      <c r="H557" s="17">
        <v>8</v>
      </c>
      <c r="I557" s="17">
        <v>518</v>
      </c>
      <c r="J557" s="29">
        <f t="shared" si="34"/>
        <v>1.5444015444015444E-2</v>
      </c>
      <c r="K557" s="17">
        <v>72</v>
      </c>
      <c r="L557" s="17">
        <v>22</v>
      </c>
      <c r="M557" s="17" t="str">
        <f t="shared" si="35"/>
        <v>20220726</v>
      </c>
      <c r="N557" s="33" t="str">
        <f t="shared" si="36"/>
        <v>http://m.newspic.kr/view.html?nid=2022072616314689012</v>
      </c>
    </row>
    <row r="558" spans="1:14" hidden="1" x14ac:dyDescent="0.25">
      <c r="A558" s="17" t="s">
        <v>0</v>
      </c>
      <c r="B558" s="18">
        <v>44768</v>
      </c>
      <c r="C558" s="16" t="s">
        <v>1190</v>
      </c>
      <c r="D558" s="17" t="s">
        <v>32</v>
      </c>
      <c r="E558" s="17" t="str">
        <f t="shared" si="33"/>
        <v>CA01</v>
      </c>
      <c r="F558" s="17" t="s">
        <v>33</v>
      </c>
      <c r="G558" s="17" t="s">
        <v>1191</v>
      </c>
      <c r="H558" s="17">
        <v>9</v>
      </c>
      <c r="I558" s="17">
        <v>185</v>
      </c>
      <c r="J558" s="29">
        <f t="shared" si="34"/>
        <v>4.8648648648648651E-2</v>
      </c>
      <c r="K558" s="17"/>
      <c r="L558" s="17"/>
      <c r="M558" s="17" t="str">
        <f t="shared" si="35"/>
        <v>20220725</v>
      </c>
      <c r="N558" s="33" t="str">
        <f t="shared" si="36"/>
        <v>http://m.newspic.kr/view.html?nid=2022072500150044247</v>
      </c>
    </row>
    <row r="559" spans="1:14" hidden="1" x14ac:dyDescent="0.25">
      <c r="A559" s="17" t="s">
        <v>0</v>
      </c>
      <c r="B559" s="18">
        <v>44768</v>
      </c>
      <c r="C559" s="16" t="s">
        <v>1192</v>
      </c>
      <c r="D559" s="17" t="s">
        <v>26</v>
      </c>
      <c r="E559" s="17" t="str">
        <f t="shared" si="33"/>
        <v>CA05</v>
      </c>
      <c r="F559" s="17" t="s">
        <v>27</v>
      </c>
      <c r="G559" s="17" t="s">
        <v>1193</v>
      </c>
      <c r="H559" s="17">
        <v>472</v>
      </c>
      <c r="I559" s="17">
        <v>4870</v>
      </c>
      <c r="J559" s="29">
        <f t="shared" si="34"/>
        <v>9.6919917864476388E-2</v>
      </c>
      <c r="K559" s="17">
        <v>7368</v>
      </c>
      <c r="L559" s="17"/>
      <c r="M559" s="17" t="str">
        <f t="shared" si="35"/>
        <v>20220725</v>
      </c>
      <c r="N559" s="33" t="str">
        <f t="shared" si="36"/>
        <v>http://m.newspic.kr/view.html?nid=2022072500113883535</v>
      </c>
    </row>
    <row r="560" spans="1:14" hidden="1" x14ac:dyDescent="0.25">
      <c r="A560" s="17" t="s">
        <v>0</v>
      </c>
      <c r="B560" s="18">
        <v>44768</v>
      </c>
      <c r="C560" s="16" t="s">
        <v>1194</v>
      </c>
      <c r="D560" s="17" t="s">
        <v>32</v>
      </c>
      <c r="E560" s="17" t="str">
        <f t="shared" si="33"/>
        <v>CA01</v>
      </c>
      <c r="F560" s="17" t="s">
        <v>33</v>
      </c>
      <c r="G560" s="17" t="s">
        <v>1195</v>
      </c>
      <c r="H560" s="17">
        <v>3</v>
      </c>
      <c r="I560" s="17">
        <v>201</v>
      </c>
      <c r="J560" s="29">
        <f t="shared" si="34"/>
        <v>1.4925373134328358E-2</v>
      </c>
      <c r="K560" s="17">
        <v>1</v>
      </c>
      <c r="L560" s="17">
        <v>1</v>
      </c>
      <c r="M560" s="17" t="str">
        <f t="shared" si="35"/>
        <v>20220726</v>
      </c>
      <c r="N560" s="33" t="str">
        <f t="shared" si="36"/>
        <v>http://m.newspic.kr/view.html?nid=2022072609340253271</v>
      </c>
    </row>
    <row r="561" spans="1:14" hidden="1" x14ac:dyDescent="0.25">
      <c r="A561" s="17" t="s">
        <v>0</v>
      </c>
      <c r="B561" s="18">
        <v>44768</v>
      </c>
      <c r="C561" s="16" t="s">
        <v>1196</v>
      </c>
      <c r="D561" s="17" t="s">
        <v>514</v>
      </c>
      <c r="E561" s="17" t="str">
        <f t="shared" si="33"/>
        <v>CA02</v>
      </c>
      <c r="F561" s="17" t="s">
        <v>515</v>
      </c>
      <c r="G561" s="17" t="s">
        <v>1197</v>
      </c>
      <c r="H561" s="17">
        <v>3</v>
      </c>
      <c r="I561" s="17">
        <v>1180</v>
      </c>
      <c r="J561" s="29">
        <f t="shared" si="34"/>
        <v>2.542372881355932E-3</v>
      </c>
      <c r="K561" s="17"/>
      <c r="L561" s="17"/>
      <c r="M561" s="17" t="str">
        <f t="shared" si="35"/>
        <v>20220726</v>
      </c>
      <c r="N561" s="33" t="str">
        <f t="shared" si="36"/>
        <v>http://m.newspic.kr/view.html?nid=2022072607514132290</v>
      </c>
    </row>
    <row r="562" spans="1:14" hidden="1" x14ac:dyDescent="0.25">
      <c r="A562" s="17" t="s">
        <v>0</v>
      </c>
      <c r="B562" s="18">
        <v>44768</v>
      </c>
      <c r="C562" s="16" t="s">
        <v>1198</v>
      </c>
      <c r="D562" s="17" t="s">
        <v>62</v>
      </c>
      <c r="E562" s="17" t="str">
        <f t="shared" si="33"/>
        <v>CA05</v>
      </c>
      <c r="F562" s="17" t="s">
        <v>63</v>
      </c>
      <c r="G562" s="17" t="s">
        <v>1199</v>
      </c>
      <c r="H562" s="17">
        <v>2</v>
      </c>
      <c r="I562" s="17">
        <v>52</v>
      </c>
      <c r="J562" s="29">
        <f t="shared" si="34"/>
        <v>3.8461538461538464E-2</v>
      </c>
      <c r="K562" s="17">
        <v>7024</v>
      </c>
      <c r="L562" s="17">
        <v>1</v>
      </c>
      <c r="M562" s="17" t="str">
        <f t="shared" si="35"/>
        <v>20220723</v>
      </c>
      <c r="N562" s="33" t="str">
        <f t="shared" si="36"/>
        <v>http://m.newspic.kr/view.html?nid=2022072302061727262</v>
      </c>
    </row>
    <row r="563" spans="1:14" hidden="1" x14ac:dyDescent="0.25">
      <c r="A563" s="17" t="s">
        <v>0</v>
      </c>
      <c r="B563" s="18">
        <v>44768</v>
      </c>
      <c r="C563" s="16" t="s">
        <v>1200</v>
      </c>
      <c r="D563" s="17" t="s">
        <v>154</v>
      </c>
      <c r="E563" s="17" t="str">
        <f t="shared" si="33"/>
        <v>CA04</v>
      </c>
      <c r="F563" s="17" t="s">
        <v>155</v>
      </c>
      <c r="G563" s="17" t="s">
        <v>1201</v>
      </c>
      <c r="H563" s="17">
        <v>4</v>
      </c>
      <c r="I563" s="17">
        <v>96</v>
      </c>
      <c r="J563" s="29">
        <f t="shared" si="34"/>
        <v>4.1666666666666664E-2</v>
      </c>
      <c r="K563" s="17">
        <v>1</v>
      </c>
      <c r="L563" s="17"/>
      <c r="M563" s="17" t="str">
        <f t="shared" si="35"/>
        <v>20220725</v>
      </c>
      <c r="N563" s="33" t="str">
        <f t="shared" si="36"/>
        <v>http://m.newspic.kr/view.html?nid=2022072508074563390</v>
      </c>
    </row>
    <row r="564" spans="1:14" hidden="1" x14ac:dyDescent="0.25">
      <c r="A564" s="17" t="s">
        <v>0</v>
      </c>
      <c r="B564" s="18">
        <v>44768</v>
      </c>
      <c r="C564" s="16" t="s">
        <v>3655</v>
      </c>
      <c r="D564" s="17" t="s">
        <v>16</v>
      </c>
      <c r="E564" s="17" t="str">
        <f t="shared" si="33"/>
        <v>CA05</v>
      </c>
      <c r="F564" s="17" t="s">
        <v>17</v>
      </c>
      <c r="G564" s="17" t="s">
        <v>3656</v>
      </c>
      <c r="H564" s="30">
        <v>18</v>
      </c>
      <c r="I564" s="30">
        <v>1456</v>
      </c>
      <c r="J564" s="29">
        <f t="shared" si="34"/>
        <v>1.2362637362637362E-2</v>
      </c>
      <c r="K564" s="30" t="s">
        <v>4003</v>
      </c>
      <c r="L564" s="30">
        <v>1</v>
      </c>
      <c r="M564" s="17" t="str">
        <f t="shared" si="35"/>
        <v>20220725</v>
      </c>
      <c r="N564" s="33" t="str">
        <f t="shared" si="36"/>
        <v>http://m.newspic.kr/view.html?nid=2022072522113665754</v>
      </c>
    </row>
    <row r="565" spans="1:14" hidden="1" x14ac:dyDescent="0.25">
      <c r="A565" s="17" t="s">
        <v>0</v>
      </c>
      <c r="B565" s="18">
        <v>44768</v>
      </c>
      <c r="C565" s="16" t="s">
        <v>1204</v>
      </c>
      <c r="D565" s="17" t="s">
        <v>32</v>
      </c>
      <c r="E565" s="17" t="str">
        <f t="shared" si="33"/>
        <v>CA01</v>
      </c>
      <c r="F565" s="17" t="s">
        <v>33</v>
      </c>
      <c r="G565" s="17" t="s">
        <v>1205</v>
      </c>
      <c r="H565" s="17">
        <v>58</v>
      </c>
      <c r="I565" s="17">
        <v>754</v>
      </c>
      <c r="J565" s="29">
        <f t="shared" si="34"/>
        <v>7.6923076923076927E-2</v>
      </c>
      <c r="K565" s="17">
        <v>352</v>
      </c>
      <c r="L565" s="17">
        <v>28</v>
      </c>
      <c r="M565" s="17" t="str">
        <f t="shared" si="35"/>
        <v>20220726</v>
      </c>
      <c r="N565" s="33" t="str">
        <f t="shared" si="36"/>
        <v>http://m.newspic.kr/view.html?nid=2022072610003072535</v>
      </c>
    </row>
    <row r="566" spans="1:14" hidden="1" x14ac:dyDescent="0.25">
      <c r="A566" s="17" t="s">
        <v>0</v>
      </c>
      <c r="B566" s="18">
        <v>44768</v>
      </c>
      <c r="C566" s="16" t="s">
        <v>1206</v>
      </c>
      <c r="D566" s="17" t="s">
        <v>404</v>
      </c>
      <c r="E566" s="17" t="str">
        <f t="shared" si="33"/>
        <v>CA02</v>
      </c>
      <c r="F566" s="17" t="s">
        <v>405</v>
      </c>
      <c r="G566" s="17" t="s">
        <v>1207</v>
      </c>
      <c r="H566" s="17">
        <v>6</v>
      </c>
      <c r="I566" s="17">
        <v>109</v>
      </c>
      <c r="J566" s="29">
        <f t="shared" si="34"/>
        <v>5.5045871559633031E-2</v>
      </c>
      <c r="K566" s="17"/>
      <c r="L566" s="17"/>
      <c r="M566" s="17" t="str">
        <f t="shared" si="35"/>
        <v>20220725</v>
      </c>
      <c r="N566" s="33" t="str">
        <f t="shared" si="36"/>
        <v>http://m.newspic.kr/view.html?nid=2022072510393855508</v>
      </c>
    </row>
    <row r="567" spans="1:14" hidden="1" x14ac:dyDescent="0.25">
      <c r="A567" s="17" t="s">
        <v>0</v>
      </c>
      <c r="B567" s="18">
        <v>44768</v>
      </c>
      <c r="C567" s="16" t="s">
        <v>1208</v>
      </c>
      <c r="D567" s="17" t="s">
        <v>62</v>
      </c>
      <c r="E567" s="17" t="str">
        <f t="shared" ref="E567:E630" si="37">LEFT(D567,4)</f>
        <v>CA05</v>
      </c>
      <c r="F567" s="17" t="s">
        <v>63</v>
      </c>
      <c r="G567" s="17" t="s">
        <v>1209</v>
      </c>
      <c r="H567" s="17">
        <v>8</v>
      </c>
      <c r="I567" s="17">
        <v>337</v>
      </c>
      <c r="J567" s="29">
        <f t="shared" ref="J567:J630" si="38">H567/I567</f>
        <v>2.3738872403560832E-2</v>
      </c>
      <c r="K567" s="17">
        <v>176</v>
      </c>
      <c r="L567" s="17">
        <v>4</v>
      </c>
      <c r="M567" s="17" t="str">
        <f t="shared" ref="M567:M630" si="39">LEFT(C567,8)</f>
        <v>20220725</v>
      </c>
      <c r="N567" s="33" t="str">
        <f t="shared" ref="N567:N630" si="40">HYPERLINK(CONCATENATE("http://m.newspic.kr/view.html?nid=",C567))</f>
        <v>http://m.newspic.kr/view.html?nid=2022072500030720010</v>
      </c>
    </row>
    <row r="568" spans="1:14" hidden="1" x14ac:dyDescent="0.25">
      <c r="A568" s="17" t="s">
        <v>0</v>
      </c>
      <c r="B568" s="18">
        <v>44768</v>
      </c>
      <c r="C568" s="16" t="s">
        <v>1210</v>
      </c>
      <c r="D568" s="17" t="s">
        <v>1211</v>
      </c>
      <c r="E568" s="17" t="str">
        <f t="shared" si="37"/>
        <v>CA06</v>
      </c>
      <c r="F568" s="17" t="s">
        <v>1212</v>
      </c>
      <c r="G568" s="17" t="s">
        <v>1213</v>
      </c>
      <c r="H568" s="17">
        <v>3</v>
      </c>
      <c r="I568" s="17">
        <v>21</v>
      </c>
      <c r="J568" s="29">
        <f t="shared" si="38"/>
        <v>0.14285714285714285</v>
      </c>
      <c r="K568" s="17"/>
      <c r="L568" s="17"/>
      <c r="M568" s="17" t="str">
        <f t="shared" si="39"/>
        <v>20220725</v>
      </c>
      <c r="N568" s="33" t="str">
        <f t="shared" si="40"/>
        <v>http://m.newspic.kr/view.html?nid=2022072517555164446</v>
      </c>
    </row>
    <row r="569" spans="1:14" hidden="1" x14ac:dyDescent="0.25">
      <c r="A569" s="17" t="s">
        <v>0</v>
      </c>
      <c r="B569" s="18">
        <v>44768</v>
      </c>
      <c r="C569" s="16" t="s">
        <v>1214</v>
      </c>
      <c r="D569" s="17" t="s">
        <v>8</v>
      </c>
      <c r="E569" s="17" t="str">
        <f t="shared" si="37"/>
        <v>CA04</v>
      </c>
      <c r="F569" s="17" t="s">
        <v>9</v>
      </c>
      <c r="G569" s="17" t="s">
        <v>1215</v>
      </c>
      <c r="H569" s="17">
        <v>3</v>
      </c>
      <c r="I569" s="17">
        <v>38</v>
      </c>
      <c r="J569" s="29">
        <f t="shared" si="38"/>
        <v>7.8947368421052627E-2</v>
      </c>
      <c r="K569" s="17">
        <v>1</v>
      </c>
      <c r="L569" s="17">
        <v>7</v>
      </c>
      <c r="M569" s="17" t="str">
        <f t="shared" si="39"/>
        <v>20220726</v>
      </c>
      <c r="N569" s="33" t="str">
        <f t="shared" si="40"/>
        <v>http://m.newspic.kr/view.html?nid=2022072614345565047</v>
      </c>
    </row>
    <row r="570" spans="1:14" hidden="1" x14ac:dyDescent="0.25">
      <c r="A570" s="17" t="s">
        <v>0</v>
      </c>
      <c r="B570" s="18">
        <v>44768</v>
      </c>
      <c r="C570" s="16" t="s">
        <v>1216</v>
      </c>
      <c r="D570" s="17" t="s">
        <v>26</v>
      </c>
      <c r="E570" s="17" t="str">
        <f t="shared" si="37"/>
        <v>CA05</v>
      </c>
      <c r="F570" s="17" t="s">
        <v>27</v>
      </c>
      <c r="G570" s="17" t="s">
        <v>1217</v>
      </c>
      <c r="H570" s="17">
        <v>483</v>
      </c>
      <c r="I570" s="17">
        <v>4994</v>
      </c>
      <c r="J570" s="29">
        <f t="shared" si="38"/>
        <v>9.6716059271125351E-2</v>
      </c>
      <c r="K570" s="17">
        <v>825</v>
      </c>
      <c r="L570" s="17">
        <v>1</v>
      </c>
      <c r="M570" s="17" t="str">
        <f t="shared" si="39"/>
        <v>20220725</v>
      </c>
      <c r="N570" s="33" t="str">
        <f t="shared" si="40"/>
        <v>http://m.newspic.kr/view.html?nid=2022072514072313683</v>
      </c>
    </row>
    <row r="571" spans="1:14" hidden="1" x14ac:dyDescent="0.25">
      <c r="A571" s="17" t="s">
        <v>0</v>
      </c>
      <c r="B571" s="18">
        <v>44768</v>
      </c>
      <c r="C571" s="16" t="s">
        <v>1218</v>
      </c>
      <c r="D571" s="17" t="s">
        <v>32</v>
      </c>
      <c r="E571" s="17" t="str">
        <f t="shared" si="37"/>
        <v>CA01</v>
      </c>
      <c r="F571" s="17" t="s">
        <v>33</v>
      </c>
      <c r="G571" s="17" t="s">
        <v>1219</v>
      </c>
      <c r="H571" s="17">
        <v>9</v>
      </c>
      <c r="I571" s="17">
        <v>171</v>
      </c>
      <c r="J571" s="29">
        <f t="shared" si="38"/>
        <v>5.2631578947368418E-2</v>
      </c>
      <c r="K571" s="17">
        <v>2020</v>
      </c>
      <c r="L571" s="17">
        <v>13</v>
      </c>
      <c r="M571" s="17" t="str">
        <f t="shared" si="39"/>
        <v>20220726</v>
      </c>
      <c r="N571" s="33" t="str">
        <f t="shared" si="40"/>
        <v>http://m.newspic.kr/view.html?nid=2022072620522404610</v>
      </c>
    </row>
    <row r="572" spans="1:14" hidden="1" x14ac:dyDescent="0.25">
      <c r="A572" s="17" t="s">
        <v>0</v>
      </c>
      <c r="B572" s="18">
        <v>44768</v>
      </c>
      <c r="C572" s="16" t="s">
        <v>293</v>
      </c>
      <c r="D572" s="17" t="s">
        <v>16</v>
      </c>
      <c r="E572" s="17" t="str">
        <f t="shared" si="37"/>
        <v>CA05</v>
      </c>
      <c r="F572" s="17" t="s">
        <v>17</v>
      </c>
      <c r="G572" s="17" t="s">
        <v>294</v>
      </c>
      <c r="H572" s="30">
        <v>63</v>
      </c>
      <c r="I572" s="30">
        <v>5301</v>
      </c>
      <c r="J572" s="29">
        <f t="shared" si="38"/>
        <v>1.1884550084889643E-2</v>
      </c>
      <c r="K572" s="30" t="s">
        <v>4003</v>
      </c>
      <c r="L572" s="30"/>
      <c r="M572" s="17" t="str">
        <f t="shared" si="39"/>
        <v>20220726</v>
      </c>
      <c r="N572" s="33" t="str">
        <f t="shared" si="40"/>
        <v>http://m.newspic.kr/view.html?nid=2022072621434598885</v>
      </c>
    </row>
    <row r="573" spans="1:14" hidden="1" x14ac:dyDescent="0.25">
      <c r="A573" s="17" t="s">
        <v>0</v>
      </c>
      <c r="B573" s="18">
        <v>44768</v>
      </c>
      <c r="C573" s="16" t="s">
        <v>1222</v>
      </c>
      <c r="D573" s="17" t="s">
        <v>80</v>
      </c>
      <c r="E573" s="17" t="str">
        <f t="shared" si="37"/>
        <v>CA01</v>
      </c>
      <c r="F573" s="17" t="s">
        <v>81</v>
      </c>
      <c r="G573" s="17" t="s">
        <v>1223</v>
      </c>
      <c r="H573" s="17">
        <v>2</v>
      </c>
      <c r="I573" s="17">
        <v>119</v>
      </c>
      <c r="J573" s="29">
        <f t="shared" si="38"/>
        <v>1.680672268907563E-2</v>
      </c>
      <c r="K573" s="17">
        <v>1004</v>
      </c>
      <c r="L573" s="17">
        <v>47</v>
      </c>
      <c r="M573" s="17" t="str">
        <f t="shared" si="39"/>
        <v>20220726</v>
      </c>
      <c r="N573" s="33" t="str">
        <f t="shared" si="40"/>
        <v>http://m.newspic.kr/view.html?nid=2022072615022784415</v>
      </c>
    </row>
    <row r="574" spans="1:14" hidden="1" x14ac:dyDescent="0.25">
      <c r="A574" s="17" t="s">
        <v>0</v>
      </c>
      <c r="B574" s="18">
        <v>44768</v>
      </c>
      <c r="C574" s="16" t="s">
        <v>2575</v>
      </c>
      <c r="D574" s="17" t="s">
        <v>16</v>
      </c>
      <c r="E574" s="17" t="str">
        <f t="shared" si="37"/>
        <v>CA05</v>
      </c>
      <c r="F574" s="17" t="s">
        <v>17</v>
      </c>
      <c r="G574" s="17" t="s">
        <v>2576</v>
      </c>
      <c r="H574" s="30">
        <v>154</v>
      </c>
      <c r="I574" s="30">
        <v>13216</v>
      </c>
      <c r="J574" s="29">
        <f t="shared" si="38"/>
        <v>1.1652542372881356E-2</v>
      </c>
      <c r="K574" s="30" t="s">
        <v>4003</v>
      </c>
      <c r="L574" s="30"/>
      <c r="M574" s="17" t="str">
        <f t="shared" si="39"/>
        <v>20220726</v>
      </c>
      <c r="N574" s="33" t="str">
        <f t="shared" si="40"/>
        <v>http://m.newspic.kr/view.html?nid=2022072600133287008</v>
      </c>
    </row>
    <row r="575" spans="1:14" hidden="1" x14ac:dyDescent="0.25">
      <c r="A575" s="17" t="s">
        <v>0</v>
      </c>
      <c r="B575" s="18">
        <v>44768</v>
      </c>
      <c r="C575" s="16" t="s">
        <v>1092</v>
      </c>
      <c r="D575" s="17" t="s">
        <v>16</v>
      </c>
      <c r="E575" s="17" t="str">
        <f t="shared" si="37"/>
        <v>CA05</v>
      </c>
      <c r="F575" s="17" t="s">
        <v>17</v>
      </c>
      <c r="G575" s="17" t="s">
        <v>1093</v>
      </c>
      <c r="H575" s="30">
        <v>50</v>
      </c>
      <c r="I575" s="30">
        <v>5302</v>
      </c>
      <c r="J575" s="29">
        <f t="shared" si="38"/>
        <v>9.4304036212749902E-3</v>
      </c>
      <c r="K575" s="30" t="s">
        <v>4003</v>
      </c>
      <c r="L575" s="30"/>
      <c r="M575" s="17" t="str">
        <f t="shared" si="39"/>
        <v>20220726</v>
      </c>
      <c r="N575" s="33" t="str">
        <f t="shared" si="40"/>
        <v>http://m.newspic.kr/view.html?nid=2022072619194139005</v>
      </c>
    </row>
    <row r="576" spans="1:14" hidden="1" x14ac:dyDescent="0.25">
      <c r="A576" s="17" t="s">
        <v>0</v>
      </c>
      <c r="B576" s="18">
        <v>44768</v>
      </c>
      <c r="C576" s="16" t="s">
        <v>2235</v>
      </c>
      <c r="D576" s="17" t="s">
        <v>16</v>
      </c>
      <c r="E576" s="17" t="str">
        <f t="shared" si="37"/>
        <v>CA05</v>
      </c>
      <c r="F576" s="17" t="s">
        <v>17</v>
      </c>
      <c r="G576" s="17" t="s">
        <v>2236</v>
      </c>
      <c r="H576" s="17">
        <v>3</v>
      </c>
      <c r="I576" s="17">
        <v>42</v>
      </c>
      <c r="J576" s="29">
        <f t="shared" si="38"/>
        <v>7.1428571428571425E-2</v>
      </c>
      <c r="K576" s="17"/>
      <c r="L576" s="17">
        <v>2</v>
      </c>
      <c r="M576" s="17" t="str">
        <f t="shared" si="39"/>
        <v>20220725</v>
      </c>
      <c r="N576" s="33" t="str">
        <f t="shared" si="40"/>
        <v>http://m.newspic.kr/view.html?nid=2022072521254351210</v>
      </c>
    </row>
    <row r="577" spans="1:14" hidden="1" x14ac:dyDescent="0.25">
      <c r="A577" s="17" t="s">
        <v>0</v>
      </c>
      <c r="B577" s="18">
        <v>44768</v>
      </c>
      <c r="C577" s="16" t="s">
        <v>1228</v>
      </c>
      <c r="D577" s="17" t="s">
        <v>235</v>
      </c>
      <c r="E577" s="17" t="str">
        <f t="shared" si="37"/>
        <v>CA03</v>
      </c>
      <c r="F577" s="17" t="s">
        <v>236</v>
      </c>
      <c r="G577" s="17" t="s">
        <v>1229</v>
      </c>
      <c r="H577" s="17">
        <v>1</v>
      </c>
      <c r="I577" s="17">
        <v>26</v>
      </c>
      <c r="J577" s="29">
        <f t="shared" si="38"/>
        <v>3.8461538461538464E-2</v>
      </c>
      <c r="K577" s="17"/>
      <c r="L577" s="17"/>
      <c r="M577" s="17" t="str">
        <f t="shared" si="39"/>
        <v>20220726</v>
      </c>
      <c r="N577" s="33" t="str">
        <f t="shared" si="40"/>
        <v>http://m.newspic.kr/view.html?nid=2022072611213100038</v>
      </c>
    </row>
    <row r="578" spans="1:14" hidden="1" x14ac:dyDescent="0.25">
      <c r="A578" s="17" t="s">
        <v>0</v>
      </c>
      <c r="B578" s="18">
        <v>44768</v>
      </c>
      <c r="C578" s="16" t="s">
        <v>1230</v>
      </c>
      <c r="D578" s="17" t="s">
        <v>1231</v>
      </c>
      <c r="E578" s="17" t="str">
        <f t="shared" si="37"/>
        <v>CA04</v>
      </c>
      <c r="F578" s="17" t="s">
        <v>1232</v>
      </c>
      <c r="G578" s="17" t="s">
        <v>1233</v>
      </c>
      <c r="H578" s="17">
        <v>1</v>
      </c>
      <c r="I578" s="17">
        <v>72</v>
      </c>
      <c r="J578" s="29">
        <f t="shared" si="38"/>
        <v>1.3888888888888888E-2</v>
      </c>
      <c r="K578" s="17"/>
      <c r="L578" s="17"/>
      <c r="M578" s="17" t="str">
        <f t="shared" si="39"/>
        <v>20220726</v>
      </c>
      <c r="N578" s="33" t="str">
        <f t="shared" si="40"/>
        <v>http://m.newspic.kr/view.html?nid=2022072616241014505</v>
      </c>
    </row>
    <row r="579" spans="1:14" hidden="1" x14ac:dyDescent="0.25">
      <c r="A579" s="17" t="s">
        <v>0</v>
      </c>
      <c r="B579" s="18">
        <v>44768</v>
      </c>
      <c r="C579" s="16" t="s">
        <v>1234</v>
      </c>
      <c r="D579" s="17" t="s">
        <v>2</v>
      </c>
      <c r="E579" s="17" t="str">
        <f t="shared" si="37"/>
        <v>CA07</v>
      </c>
      <c r="F579" s="17" t="s">
        <v>3</v>
      </c>
      <c r="G579" s="17" t="s">
        <v>1235</v>
      </c>
      <c r="H579" s="17">
        <v>183</v>
      </c>
      <c r="I579" s="17">
        <v>1182</v>
      </c>
      <c r="J579" s="29">
        <f t="shared" si="38"/>
        <v>0.1548223350253807</v>
      </c>
      <c r="K579" s="17">
        <v>2</v>
      </c>
      <c r="L579" s="17">
        <v>6</v>
      </c>
      <c r="M579" s="17" t="str">
        <f t="shared" si="39"/>
        <v>20220726</v>
      </c>
      <c r="N579" s="33" t="str">
        <f t="shared" si="40"/>
        <v>http://m.newspic.kr/view.html?nid=2022072607400142775</v>
      </c>
    </row>
    <row r="580" spans="1:14" hidden="1" x14ac:dyDescent="0.25">
      <c r="A580" s="17" t="s">
        <v>0</v>
      </c>
      <c r="B580" s="18">
        <v>44768</v>
      </c>
      <c r="C580" s="16" t="s">
        <v>1236</v>
      </c>
      <c r="D580" s="17" t="s">
        <v>26</v>
      </c>
      <c r="E580" s="17" t="str">
        <f t="shared" si="37"/>
        <v>CA05</v>
      </c>
      <c r="F580" s="17" t="s">
        <v>27</v>
      </c>
      <c r="G580" s="17" t="s">
        <v>1237</v>
      </c>
      <c r="H580" s="17">
        <v>1</v>
      </c>
      <c r="I580" s="17">
        <v>26</v>
      </c>
      <c r="J580" s="29">
        <f t="shared" si="38"/>
        <v>3.8461538461538464E-2</v>
      </c>
      <c r="K580" s="17">
        <v>1343</v>
      </c>
      <c r="L580" s="17"/>
      <c r="M580" s="17" t="str">
        <f t="shared" si="39"/>
        <v>20220724</v>
      </c>
      <c r="N580" s="33" t="str">
        <f t="shared" si="40"/>
        <v>http://m.newspic.kr/view.html?nid=2022072400010287436</v>
      </c>
    </row>
    <row r="581" spans="1:14" hidden="1" x14ac:dyDescent="0.25">
      <c r="A581" s="17" t="s">
        <v>0</v>
      </c>
      <c r="B581" s="18">
        <v>44768</v>
      </c>
      <c r="C581" s="16" t="s">
        <v>1184</v>
      </c>
      <c r="D581" s="17" t="s">
        <v>16</v>
      </c>
      <c r="E581" s="17" t="str">
        <f t="shared" si="37"/>
        <v>CA05</v>
      </c>
      <c r="F581" s="17" t="s">
        <v>17</v>
      </c>
      <c r="G581" s="17" t="s">
        <v>1185</v>
      </c>
      <c r="H581" s="17">
        <v>1</v>
      </c>
      <c r="I581" s="17">
        <v>14</v>
      </c>
      <c r="J581" s="29">
        <f t="shared" si="38"/>
        <v>7.1428571428571425E-2</v>
      </c>
      <c r="K581" s="17">
        <v>2071</v>
      </c>
      <c r="L581" s="17"/>
      <c r="M581" s="17" t="str">
        <f t="shared" si="39"/>
        <v>20220724</v>
      </c>
      <c r="N581" s="33" t="str">
        <f t="shared" si="40"/>
        <v>http://m.newspic.kr/view.html?nid=2022072421523095936</v>
      </c>
    </row>
    <row r="582" spans="1:14" hidden="1" x14ac:dyDescent="0.25">
      <c r="A582" s="17" t="s">
        <v>0</v>
      </c>
      <c r="B582" s="18">
        <v>44768</v>
      </c>
      <c r="C582" s="16" t="s">
        <v>1240</v>
      </c>
      <c r="D582" s="17" t="s">
        <v>26</v>
      </c>
      <c r="E582" s="17" t="str">
        <f t="shared" si="37"/>
        <v>CA05</v>
      </c>
      <c r="F582" s="17" t="s">
        <v>27</v>
      </c>
      <c r="G582" s="17" t="s">
        <v>1241</v>
      </c>
      <c r="H582" s="17">
        <v>779</v>
      </c>
      <c r="I582" s="17">
        <v>11407</v>
      </c>
      <c r="J582" s="29">
        <f t="shared" si="38"/>
        <v>6.8291400017533088E-2</v>
      </c>
      <c r="K582" s="17">
        <v>5633</v>
      </c>
      <c r="L582" s="17">
        <v>7</v>
      </c>
      <c r="M582" s="17" t="str">
        <f t="shared" si="39"/>
        <v>20220725</v>
      </c>
      <c r="N582" s="33" t="str">
        <f t="shared" si="40"/>
        <v>http://m.newspic.kr/view.html?nid=2022072517220994657</v>
      </c>
    </row>
    <row r="583" spans="1:14" hidden="1" x14ac:dyDescent="0.25">
      <c r="A583" s="17" t="s">
        <v>0</v>
      </c>
      <c r="B583" s="18">
        <v>44768</v>
      </c>
      <c r="C583" s="16" t="s">
        <v>1242</v>
      </c>
      <c r="D583" s="17" t="s">
        <v>32</v>
      </c>
      <c r="E583" s="17" t="str">
        <f t="shared" si="37"/>
        <v>CA01</v>
      </c>
      <c r="F583" s="17" t="s">
        <v>33</v>
      </c>
      <c r="G583" s="17" t="s">
        <v>1243</v>
      </c>
      <c r="H583" s="17">
        <v>14</v>
      </c>
      <c r="I583" s="17">
        <v>472</v>
      </c>
      <c r="J583" s="29">
        <f t="shared" si="38"/>
        <v>2.9661016949152543E-2</v>
      </c>
      <c r="K583" s="17"/>
      <c r="L583" s="17"/>
      <c r="M583" s="17" t="str">
        <f t="shared" si="39"/>
        <v>20220726</v>
      </c>
      <c r="N583" s="33" t="str">
        <f t="shared" si="40"/>
        <v>http://m.newspic.kr/view.html?nid=2022072614124099286</v>
      </c>
    </row>
    <row r="584" spans="1:14" hidden="1" x14ac:dyDescent="0.25">
      <c r="A584" s="17" t="s">
        <v>0</v>
      </c>
      <c r="B584" s="18">
        <v>44768</v>
      </c>
      <c r="C584" s="16" t="s">
        <v>1244</v>
      </c>
      <c r="D584" s="17" t="s">
        <v>208</v>
      </c>
      <c r="E584" s="17" t="str">
        <f t="shared" si="37"/>
        <v>CA01</v>
      </c>
      <c r="F584" s="17" t="s">
        <v>209</v>
      </c>
      <c r="G584" s="17" t="s">
        <v>1245</v>
      </c>
      <c r="H584" s="17">
        <v>1</v>
      </c>
      <c r="I584" s="17">
        <v>87</v>
      </c>
      <c r="J584" s="29">
        <f t="shared" si="38"/>
        <v>1.1494252873563218E-2</v>
      </c>
      <c r="K584" s="17"/>
      <c r="L584" s="17"/>
      <c r="M584" s="17" t="str">
        <f t="shared" si="39"/>
        <v>20220725</v>
      </c>
      <c r="N584" s="33" t="str">
        <f t="shared" si="40"/>
        <v>http://m.newspic.kr/view.html?nid=2022072517301277692</v>
      </c>
    </row>
    <row r="585" spans="1:14" hidden="1" x14ac:dyDescent="0.25">
      <c r="A585" s="17" t="s">
        <v>0</v>
      </c>
      <c r="B585" s="18">
        <v>44768</v>
      </c>
      <c r="C585" s="16" t="s">
        <v>3322</v>
      </c>
      <c r="D585" s="17" t="s">
        <v>16</v>
      </c>
      <c r="E585" s="17" t="str">
        <f t="shared" si="37"/>
        <v>CA05</v>
      </c>
      <c r="F585" s="17" t="s">
        <v>17</v>
      </c>
      <c r="G585" s="17" t="s">
        <v>3323</v>
      </c>
      <c r="H585" s="17">
        <v>1</v>
      </c>
      <c r="I585" s="17">
        <v>14</v>
      </c>
      <c r="J585" s="29">
        <f t="shared" si="38"/>
        <v>7.1428571428571425E-2</v>
      </c>
      <c r="K585" s="17">
        <v>653</v>
      </c>
      <c r="L585" s="17"/>
      <c r="M585" s="17" t="str">
        <f t="shared" si="39"/>
        <v>20220724</v>
      </c>
      <c r="N585" s="33" t="str">
        <f t="shared" si="40"/>
        <v>http://m.newspic.kr/view.html?nid=2022072419020445831</v>
      </c>
    </row>
    <row r="586" spans="1:14" hidden="1" x14ac:dyDescent="0.25">
      <c r="A586" s="17" t="s">
        <v>0</v>
      </c>
      <c r="B586" s="18">
        <v>44768</v>
      </c>
      <c r="C586" s="16" t="s">
        <v>1248</v>
      </c>
      <c r="D586" s="17" t="s">
        <v>208</v>
      </c>
      <c r="E586" s="17" t="str">
        <f t="shared" si="37"/>
        <v>CA01</v>
      </c>
      <c r="F586" s="17" t="s">
        <v>209</v>
      </c>
      <c r="G586" s="17" t="s">
        <v>1249</v>
      </c>
      <c r="H586" s="17">
        <v>7</v>
      </c>
      <c r="I586" s="17">
        <v>13</v>
      </c>
      <c r="J586" s="29">
        <f t="shared" si="38"/>
        <v>0.53846153846153844</v>
      </c>
      <c r="K586" s="17"/>
      <c r="L586" s="17"/>
      <c r="M586" s="17" t="str">
        <f t="shared" si="39"/>
        <v>20220725</v>
      </c>
      <c r="N586" s="33" t="str">
        <f t="shared" si="40"/>
        <v>http://m.newspic.kr/view.html?nid=2022072511093021268</v>
      </c>
    </row>
    <row r="587" spans="1:14" hidden="1" x14ac:dyDescent="0.25">
      <c r="A587" s="17" t="s">
        <v>0</v>
      </c>
      <c r="B587" s="18">
        <v>44768</v>
      </c>
      <c r="C587" s="16" t="s">
        <v>1250</v>
      </c>
      <c r="D587" s="17" t="s">
        <v>12</v>
      </c>
      <c r="E587" s="17" t="str">
        <f t="shared" si="37"/>
        <v>CA03</v>
      </c>
      <c r="F587" s="17" t="s">
        <v>13</v>
      </c>
      <c r="G587" s="17" t="s">
        <v>1251</v>
      </c>
      <c r="H587" s="17">
        <v>5</v>
      </c>
      <c r="I587" s="17">
        <v>117</v>
      </c>
      <c r="J587" s="29">
        <f t="shared" si="38"/>
        <v>4.2735042735042736E-2</v>
      </c>
      <c r="K587" s="17">
        <v>1</v>
      </c>
      <c r="L587" s="17"/>
      <c r="M587" s="17" t="str">
        <f t="shared" si="39"/>
        <v>20220725</v>
      </c>
      <c r="N587" s="33" t="str">
        <f t="shared" si="40"/>
        <v>http://m.newspic.kr/view.html?nid=2022072511212144502</v>
      </c>
    </row>
    <row r="588" spans="1:14" hidden="1" x14ac:dyDescent="0.25">
      <c r="A588" s="17" t="s">
        <v>0</v>
      </c>
      <c r="B588" s="18">
        <v>44768</v>
      </c>
      <c r="C588" s="16" t="s">
        <v>981</v>
      </c>
      <c r="D588" s="17" t="s">
        <v>16</v>
      </c>
      <c r="E588" s="17" t="str">
        <f t="shared" si="37"/>
        <v>CA05</v>
      </c>
      <c r="F588" s="17" t="s">
        <v>17</v>
      </c>
      <c r="G588" s="17" t="s">
        <v>982</v>
      </c>
      <c r="H588" s="17">
        <v>10</v>
      </c>
      <c r="I588" s="17">
        <v>141</v>
      </c>
      <c r="J588" s="29">
        <f t="shared" si="38"/>
        <v>7.0921985815602842E-2</v>
      </c>
      <c r="K588" s="17">
        <v>975</v>
      </c>
      <c r="L588" s="17">
        <v>6</v>
      </c>
      <c r="M588" s="17" t="str">
        <f t="shared" si="39"/>
        <v>20220725</v>
      </c>
      <c r="N588" s="33" t="str">
        <f t="shared" si="40"/>
        <v>http://m.newspic.kr/view.html?nid=2022072522350267297</v>
      </c>
    </row>
    <row r="589" spans="1:14" hidden="1" x14ac:dyDescent="0.25">
      <c r="A589" s="17" t="s">
        <v>0</v>
      </c>
      <c r="B589" s="18">
        <v>44768</v>
      </c>
      <c r="C589" s="16" t="s">
        <v>1254</v>
      </c>
      <c r="D589" s="17" t="s">
        <v>2</v>
      </c>
      <c r="E589" s="17" t="str">
        <f t="shared" si="37"/>
        <v>CA07</v>
      </c>
      <c r="F589" s="17" t="s">
        <v>3</v>
      </c>
      <c r="G589" s="17" t="s">
        <v>1255</v>
      </c>
      <c r="H589" s="17">
        <v>1</v>
      </c>
      <c r="I589" s="17">
        <v>3</v>
      </c>
      <c r="J589" s="29">
        <f t="shared" si="38"/>
        <v>0.33333333333333331</v>
      </c>
      <c r="K589" s="17">
        <v>4053</v>
      </c>
      <c r="L589" s="17">
        <v>1</v>
      </c>
      <c r="M589" s="17" t="str">
        <f t="shared" si="39"/>
        <v>20220722</v>
      </c>
      <c r="N589" s="33" t="str">
        <f t="shared" si="40"/>
        <v>http://m.newspic.kr/view.html?nid=2022072200020012811</v>
      </c>
    </row>
    <row r="590" spans="1:14" hidden="1" x14ac:dyDescent="0.25">
      <c r="A590" s="17" t="s">
        <v>0</v>
      </c>
      <c r="B590" s="18">
        <v>44768</v>
      </c>
      <c r="C590" s="16" t="s">
        <v>1256</v>
      </c>
      <c r="D590" s="17" t="s">
        <v>12</v>
      </c>
      <c r="E590" s="17" t="str">
        <f t="shared" si="37"/>
        <v>CA03</v>
      </c>
      <c r="F590" s="17" t="s">
        <v>13</v>
      </c>
      <c r="G590" s="17" t="s">
        <v>1257</v>
      </c>
      <c r="H590" s="17">
        <v>72</v>
      </c>
      <c r="I590" s="17">
        <v>1858</v>
      </c>
      <c r="J590" s="29">
        <f t="shared" si="38"/>
        <v>3.8751345532831001E-2</v>
      </c>
      <c r="K590" s="17">
        <v>7</v>
      </c>
      <c r="L590" s="17">
        <v>1</v>
      </c>
      <c r="M590" s="17" t="str">
        <f t="shared" si="39"/>
        <v>20220725</v>
      </c>
      <c r="N590" s="33" t="str">
        <f t="shared" si="40"/>
        <v>http://m.newspic.kr/view.html?nid=2022072518244197945</v>
      </c>
    </row>
    <row r="591" spans="1:14" hidden="1" x14ac:dyDescent="0.25">
      <c r="A591" s="17" t="s">
        <v>0</v>
      </c>
      <c r="B591" s="18">
        <v>44768</v>
      </c>
      <c r="C591" s="16" t="s">
        <v>1258</v>
      </c>
      <c r="D591" s="17" t="s">
        <v>276</v>
      </c>
      <c r="E591" s="17" t="str">
        <f t="shared" si="37"/>
        <v>CA01</v>
      </c>
      <c r="F591" s="17" t="s">
        <v>277</v>
      </c>
      <c r="G591" s="17" t="s">
        <v>1259</v>
      </c>
      <c r="H591" s="17">
        <v>41</v>
      </c>
      <c r="I591" s="17">
        <v>531</v>
      </c>
      <c r="J591" s="29">
        <f t="shared" si="38"/>
        <v>7.7212806026365349E-2</v>
      </c>
      <c r="K591" s="17">
        <v>76</v>
      </c>
      <c r="L591" s="17">
        <v>3</v>
      </c>
      <c r="M591" s="17" t="str">
        <f t="shared" si="39"/>
        <v>20220725</v>
      </c>
      <c r="N591" s="33" t="str">
        <f t="shared" si="40"/>
        <v>http://m.newspic.kr/view.html?nid=2022072511251111723</v>
      </c>
    </row>
    <row r="592" spans="1:14" x14ac:dyDescent="0.25">
      <c r="A592" s="19" t="s">
        <v>0</v>
      </c>
      <c r="B592" s="20">
        <v>44768</v>
      </c>
      <c r="C592" s="21" t="s">
        <v>3543</v>
      </c>
      <c r="D592" s="19" t="s">
        <v>16</v>
      </c>
      <c r="E592" s="19" t="str">
        <f t="shared" si="37"/>
        <v>CA05</v>
      </c>
      <c r="F592" s="19" t="s">
        <v>17</v>
      </c>
      <c r="G592" s="19" t="s">
        <v>3544</v>
      </c>
      <c r="H592" s="22">
        <v>7223</v>
      </c>
      <c r="I592" s="22">
        <v>130837</v>
      </c>
      <c r="J592" s="28">
        <f t="shared" si="38"/>
        <v>5.5206096134885391E-2</v>
      </c>
      <c r="K592" s="22">
        <v>189891</v>
      </c>
      <c r="L592" s="22">
        <v>152</v>
      </c>
      <c r="M592" s="19" t="str">
        <f t="shared" si="39"/>
        <v>20220726</v>
      </c>
      <c r="N592" s="23" t="str">
        <f t="shared" si="40"/>
        <v>http://m.newspic.kr/view.html?nid=2022072609250180819</v>
      </c>
    </row>
    <row r="593" spans="1:14" hidden="1" x14ac:dyDescent="0.25">
      <c r="A593" s="17" t="s">
        <v>0</v>
      </c>
      <c r="B593" s="18">
        <v>44768</v>
      </c>
      <c r="C593" s="16" t="s">
        <v>1262</v>
      </c>
      <c r="D593" s="17" t="s">
        <v>12</v>
      </c>
      <c r="E593" s="17" t="str">
        <f t="shared" si="37"/>
        <v>CA03</v>
      </c>
      <c r="F593" s="17" t="s">
        <v>13</v>
      </c>
      <c r="G593" s="17" t="s">
        <v>1263</v>
      </c>
      <c r="H593" s="17">
        <v>2</v>
      </c>
      <c r="I593" s="17">
        <v>54</v>
      </c>
      <c r="J593" s="29">
        <f t="shared" si="38"/>
        <v>3.7037037037037035E-2</v>
      </c>
      <c r="K593" s="17"/>
      <c r="L593" s="17"/>
      <c r="M593" s="17" t="str">
        <f t="shared" si="39"/>
        <v>20220726</v>
      </c>
      <c r="N593" s="33" t="str">
        <f t="shared" si="40"/>
        <v>http://m.newspic.kr/view.html?nid=2022072610352968311</v>
      </c>
    </row>
    <row r="594" spans="1:14" hidden="1" x14ac:dyDescent="0.25">
      <c r="A594" s="17" t="s">
        <v>0</v>
      </c>
      <c r="B594" s="18">
        <v>44768</v>
      </c>
      <c r="C594" s="16" t="s">
        <v>1264</v>
      </c>
      <c r="D594" s="17" t="s">
        <v>8</v>
      </c>
      <c r="E594" s="17" t="str">
        <f t="shared" si="37"/>
        <v>CA04</v>
      </c>
      <c r="F594" s="17" t="s">
        <v>9</v>
      </c>
      <c r="G594" s="17" t="s">
        <v>1265</v>
      </c>
      <c r="H594" s="17">
        <v>58</v>
      </c>
      <c r="I594" s="17">
        <v>1335</v>
      </c>
      <c r="J594" s="29">
        <f t="shared" si="38"/>
        <v>4.3445692883895132E-2</v>
      </c>
      <c r="K594" s="17">
        <v>114</v>
      </c>
      <c r="L594" s="17">
        <v>7</v>
      </c>
      <c r="M594" s="17" t="str">
        <f t="shared" si="39"/>
        <v>20220725</v>
      </c>
      <c r="N594" s="33" t="str">
        <f t="shared" si="40"/>
        <v>http://m.newspic.kr/view.html?nid=2022072520100069848</v>
      </c>
    </row>
    <row r="595" spans="1:14" hidden="1" x14ac:dyDescent="0.25">
      <c r="A595" s="17" t="s">
        <v>0</v>
      </c>
      <c r="B595" s="18">
        <v>44768</v>
      </c>
      <c r="C595" s="16" t="s">
        <v>1266</v>
      </c>
      <c r="D595" s="17" t="s">
        <v>32</v>
      </c>
      <c r="E595" s="17" t="str">
        <f t="shared" si="37"/>
        <v>CA01</v>
      </c>
      <c r="F595" s="17" t="s">
        <v>33</v>
      </c>
      <c r="G595" s="17" t="s">
        <v>1267</v>
      </c>
      <c r="H595" s="17">
        <v>5</v>
      </c>
      <c r="I595" s="17">
        <v>197</v>
      </c>
      <c r="J595" s="29">
        <f t="shared" si="38"/>
        <v>2.5380710659898477E-2</v>
      </c>
      <c r="K595" s="17">
        <v>9</v>
      </c>
      <c r="L595" s="17"/>
      <c r="M595" s="17" t="str">
        <f t="shared" si="39"/>
        <v>20220725</v>
      </c>
      <c r="N595" s="33" t="str">
        <f t="shared" si="40"/>
        <v>http://m.newspic.kr/view.html?nid=2022072509352394857</v>
      </c>
    </row>
    <row r="596" spans="1:14" hidden="1" x14ac:dyDescent="0.25">
      <c r="A596" s="17" t="s">
        <v>0</v>
      </c>
      <c r="B596" s="18">
        <v>44768</v>
      </c>
      <c r="C596" s="16" t="s">
        <v>1268</v>
      </c>
      <c r="D596" s="17" t="s">
        <v>22</v>
      </c>
      <c r="E596" s="17" t="str">
        <f t="shared" si="37"/>
        <v>CA02</v>
      </c>
      <c r="F596" s="17" t="s">
        <v>23</v>
      </c>
      <c r="G596" s="17" t="s">
        <v>1269</v>
      </c>
      <c r="H596" s="17">
        <v>1</v>
      </c>
      <c r="I596" s="17">
        <v>66</v>
      </c>
      <c r="J596" s="29">
        <f t="shared" si="38"/>
        <v>1.5151515151515152E-2</v>
      </c>
      <c r="K596" s="17"/>
      <c r="L596" s="17"/>
      <c r="M596" s="17" t="str">
        <f t="shared" si="39"/>
        <v>20220725</v>
      </c>
      <c r="N596" s="33" t="str">
        <f t="shared" si="40"/>
        <v>http://m.newspic.kr/view.html?nid=2022072517282448552</v>
      </c>
    </row>
    <row r="597" spans="1:14" hidden="1" x14ac:dyDescent="0.25">
      <c r="A597" s="17" t="s">
        <v>0</v>
      </c>
      <c r="B597" s="18">
        <v>44768</v>
      </c>
      <c r="C597" s="16" t="s">
        <v>1270</v>
      </c>
      <c r="D597" s="17" t="s">
        <v>26</v>
      </c>
      <c r="E597" s="17" t="str">
        <f t="shared" si="37"/>
        <v>CA05</v>
      </c>
      <c r="F597" s="17" t="s">
        <v>27</v>
      </c>
      <c r="G597" s="17" t="s">
        <v>1271</v>
      </c>
      <c r="H597" s="17">
        <v>5907</v>
      </c>
      <c r="I597" s="17">
        <v>184936</v>
      </c>
      <c r="J597" s="29">
        <f t="shared" si="38"/>
        <v>3.1940779512912576E-2</v>
      </c>
      <c r="K597" s="17">
        <v>20070</v>
      </c>
      <c r="L597" s="17">
        <v>16</v>
      </c>
      <c r="M597" s="17" t="str">
        <f t="shared" si="39"/>
        <v>20220725</v>
      </c>
      <c r="N597" s="33" t="str">
        <f t="shared" si="40"/>
        <v>http://m.newspic.kr/view.html?nid=2022072523340210003</v>
      </c>
    </row>
    <row r="598" spans="1:14" x14ac:dyDescent="0.25">
      <c r="A598" s="19" t="s">
        <v>0</v>
      </c>
      <c r="B598" s="20">
        <v>44768</v>
      </c>
      <c r="C598" s="21" t="s">
        <v>3512</v>
      </c>
      <c r="D598" s="19" t="s">
        <v>16</v>
      </c>
      <c r="E598" s="19" t="str">
        <f t="shared" si="37"/>
        <v>CA05</v>
      </c>
      <c r="F598" s="19" t="s">
        <v>17</v>
      </c>
      <c r="G598" s="19" t="s">
        <v>1307</v>
      </c>
      <c r="H598" s="22">
        <v>5861</v>
      </c>
      <c r="I598" s="22">
        <v>177290</v>
      </c>
      <c r="J598" s="28">
        <f t="shared" si="38"/>
        <v>3.3058830165265951E-2</v>
      </c>
      <c r="K598" s="22">
        <v>114837</v>
      </c>
      <c r="L598" s="22">
        <v>64</v>
      </c>
      <c r="M598" s="19" t="str">
        <f t="shared" si="39"/>
        <v>20220725</v>
      </c>
      <c r="N598" s="23" t="str">
        <f t="shared" si="40"/>
        <v>http://m.newspic.kr/view.html?nid=2022072515350292053</v>
      </c>
    </row>
    <row r="599" spans="1:14" hidden="1" x14ac:dyDescent="0.25">
      <c r="A599" s="17" t="s">
        <v>0</v>
      </c>
      <c r="B599" s="18">
        <v>44768</v>
      </c>
      <c r="C599" s="16" t="s">
        <v>1274</v>
      </c>
      <c r="D599" s="17" t="s">
        <v>104</v>
      </c>
      <c r="E599" s="17" t="str">
        <f t="shared" si="37"/>
        <v>CA04</v>
      </c>
      <c r="F599" s="17" t="s">
        <v>105</v>
      </c>
      <c r="G599" s="17" t="s">
        <v>1275</v>
      </c>
      <c r="H599" s="17">
        <v>1</v>
      </c>
      <c r="I599" s="17">
        <v>74</v>
      </c>
      <c r="J599" s="29">
        <f t="shared" si="38"/>
        <v>1.3513513513513514E-2</v>
      </c>
      <c r="K599" s="17">
        <v>1</v>
      </c>
      <c r="L599" s="17">
        <v>1</v>
      </c>
      <c r="M599" s="17" t="str">
        <f t="shared" si="39"/>
        <v>20220726</v>
      </c>
      <c r="N599" s="33" t="str">
        <f t="shared" si="40"/>
        <v>http://m.newspic.kr/view.html?nid=2022072605155891251</v>
      </c>
    </row>
    <row r="600" spans="1:14" x14ac:dyDescent="0.25">
      <c r="A600" s="19" t="s">
        <v>0</v>
      </c>
      <c r="B600" s="20">
        <v>44768</v>
      </c>
      <c r="C600" s="21" t="s">
        <v>2075</v>
      </c>
      <c r="D600" s="19" t="s">
        <v>16</v>
      </c>
      <c r="E600" s="19" t="str">
        <f t="shared" si="37"/>
        <v>CA05</v>
      </c>
      <c r="F600" s="19" t="s">
        <v>17</v>
      </c>
      <c r="G600" s="19" t="s">
        <v>2076</v>
      </c>
      <c r="H600" s="22">
        <v>1814</v>
      </c>
      <c r="I600" s="22">
        <v>19973</v>
      </c>
      <c r="J600" s="12">
        <f t="shared" si="38"/>
        <v>9.0822610524207675E-2</v>
      </c>
      <c r="K600" s="22">
        <v>112975</v>
      </c>
      <c r="L600" s="22">
        <v>51</v>
      </c>
      <c r="M600" s="19" t="str">
        <f t="shared" si="39"/>
        <v>20220725</v>
      </c>
      <c r="N600" s="23" t="str">
        <f t="shared" si="40"/>
        <v>http://m.newspic.kr/view.html?nid=2022072511253293475</v>
      </c>
    </row>
    <row r="601" spans="1:14" hidden="1" x14ac:dyDescent="0.25">
      <c r="A601" s="17" t="s">
        <v>0</v>
      </c>
      <c r="B601" s="18">
        <v>44768</v>
      </c>
      <c r="C601" s="16" t="s">
        <v>1278</v>
      </c>
      <c r="D601" s="17" t="s">
        <v>32</v>
      </c>
      <c r="E601" s="17" t="str">
        <f t="shared" si="37"/>
        <v>CA01</v>
      </c>
      <c r="F601" s="17" t="s">
        <v>33</v>
      </c>
      <c r="G601" s="17" t="s">
        <v>1279</v>
      </c>
      <c r="H601" s="17">
        <v>7</v>
      </c>
      <c r="I601" s="17">
        <v>471</v>
      </c>
      <c r="J601" s="29">
        <f t="shared" si="38"/>
        <v>1.4861995753715499E-2</v>
      </c>
      <c r="K601" s="17">
        <v>637</v>
      </c>
      <c r="L601" s="17">
        <v>4</v>
      </c>
      <c r="M601" s="17" t="str">
        <f t="shared" si="39"/>
        <v>20220726</v>
      </c>
      <c r="N601" s="33" t="str">
        <f t="shared" si="40"/>
        <v>http://m.newspic.kr/view.html?nid=2022072610554573120</v>
      </c>
    </row>
    <row r="602" spans="1:14" x14ac:dyDescent="0.25">
      <c r="A602" s="19" t="s">
        <v>0</v>
      </c>
      <c r="B602" s="20">
        <v>44768</v>
      </c>
      <c r="C602" s="21" t="s">
        <v>3890</v>
      </c>
      <c r="D602" s="19" t="s">
        <v>16</v>
      </c>
      <c r="E602" s="19" t="str">
        <f t="shared" si="37"/>
        <v>CA05</v>
      </c>
      <c r="F602" s="19" t="s">
        <v>17</v>
      </c>
      <c r="G602" s="19" t="s">
        <v>3891</v>
      </c>
      <c r="H602" s="22">
        <v>7925</v>
      </c>
      <c r="I602" s="22">
        <v>63650</v>
      </c>
      <c r="J602" s="12">
        <f t="shared" si="38"/>
        <v>0.12450903377847604</v>
      </c>
      <c r="K602" s="22">
        <v>67783</v>
      </c>
      <c r="L602" s="22">
        <v>78</v>
      </c>
      <c r="M602" s="19" t="str">
        <f t="shared" si="39"/>
        <v>20220726</v>
      </c>
      <c r="N602" s="23" t="str">
        <f t="shared" si="40"/>
        <v>http://m.newspic.kr/view.html?nid=2022072610000179293</v>
      </c>
    </row>
    <row r="603" spans="1:14" hidden="1" x14ac:dyDescent="0.25">
      <c r="A603" s="17" t="s">
        <v>0</v>
      </c>
      <c r="B603" s="18">
        <v>44768</v>
      </c>
      <c r="C603" s="16" t="s">
        <v>801</v>
      </c>
      <c r="D603" s="17" t="s">
        <v>16</v>
      </c>
      <c r="E603" s="17" t="str">
        <f t="shared" si="37"/>
        <v>CA05</v>
      </c>
      <c r="F603" s="17" t="s">
        <v>17</v>
      </c>
      <c r="G603" s="17" t="s">
        <v>802</v>
      </c>
      <c r="H603" s="30">
        <v>53</v>
      </c>
      <c r="I603" s="30">
        <v>328</v>
      </c>
      <c r="J603" s="29">
        <f t="shared" si="38"/>
        <v>0.16158536585365854</v>
      </c>
      <c r="K603" s="30">
        <v>23440</v>
      </c>
      <c r="L603" s="30">
        <v>17</v>
      </c>
      <c r="M603" s="17" t="str">
        <f t="shared" si="39"/>
        <v>20220725</v>
      </c>
      <c r="N603" s="33" t="str">
        <f t="shared" si="40"/>
        <v>http://m.newspic.kr/view.html?nid=2022072501112810083</v>
      </c>
    </row>
    <row r="604" spans="1:14" x14ac:dyDescent="0.25">
      <c r="A604" s="19" t="s">
        <v>0</v>
      </c>
      <c r="B604" s="20">
        <v>44768</v>
      </c>
      <c r="C604" s="21" t="s">
        <v>1777</v>
      </c>
      <c r="D604" s="19" t="s">
        <v>16</v>
      </c>
      <c r="E604" s="19" t="str">
        <f t="shared" si="37"/>
        <v>CA05</v>
      </c>
      <c r="F604" s="19" t="s">
        <v>17</v>
      </c>
      <c r="G604" s="19" t="s">
        <v>1778</v>
      </c>
      <c r="H604" s="22">
        <v>8782</v>
      </c>
      <c r="I604" s="22">
        <v>60577</v>
      </c>
      <c r="J604" s="12">
        <f t="shared" si="38"/>
        <v>0.14497251432061672</v>
      </c>
      <c r="K604" s="22">
        <v>63782</v>
      </c>
      <c r="L604" s="22">
        <v>53</v>
      </c>
      <c r="M604" s="19" t="str">
        <f t="shared" si="39"/>
        <v>20220725</v>
      </c>
      <c r="N604" s="23" t="str">
        <f t="shared" si="40"/>
        <v>http://m.newspic.kr/view.html?nid=2022072511550275804</v>
      </c>
    </row>
    <row r="605" spans="1:14" hidden="1" x14ac:dyDescent="0.25">
      <c r="A605" s="17" t="s">
        <v>0</v>
      </c>
      <c r="B605" s="18">
        <v>44768</v>
      </c>
      <c r="C605" s="16" t="s">
        <v>1286</v>
      </c>
      <c r="D605" s="17" t="s">
        <v>84</v>
      </c>
      <c r="E605" s="17" t="str">
        <f t="shared" si="37"/>
        <v>CA03</v>
      </c>
      <c r="F605" s="17" t="s">
        <v>85</v>
      </c>
      <c r="G605" s="17" t="s">
        <v>1287</v>
      </c>
      <c r="H605" s="17">
        <v>2</v>
      </c>
      <c r="I605" s="17">
        <v>75</v>
      </c>
      <c r="J605" s="29">
        <f t="shared" si="38"/>
        <v>2.6666666666666668E-2</v>
      </c>
      <c r="K605" s="17">
        <v>1</v>
      </c>
      <c r="L605" s="17">
        <v>1</v>
      </c>
      <c r="M605" s="17" t="str">
        <f t="shared" si="39"/>
        <v>20220725</v>
      </c>
      <c r="N605" s="33" t="str">
        <f t="shared" si="40"/>
        <v>http://m.newspic.kr/view.html?nid=2022072512363460730</v>
      </c>
    </row>
    <row r="606" spans="1:14" x14ac:dyDescent="0.25">
      <c r="A606" s="19" t="s">
        <v>0</v>
      </c>
      <c r="B606" s="20">
        <v>44768</v>
      </c>
      <c r="C606" s="21" t="s">
        <v>1354</v>
      </c>
      <c r="D606" s="19" t="s">
        <v>16</v>
      </c>
      <c r="E606" s="19" t="str">
        <f t="shared" si="37"/>
        <v>CA05</v>
      </c>
      <c r="F606" s="19" t="s">
        <v>17</v>
      </c>
      <c r="G606" s="19" t="s">
        <v>1355</v>
      </c>
      <c r="H606" s="22">
        <v>1604</v>
      </c>
      <c r="I606" s="22">
        <v>55008</v>
      </c>
      <c r="J606" s="28">
        <f t="shared" si="38"/>
        <v>2.9159394997091331E-2</v>
      </c>
      <c r="K606" s="22">
        <v>53373</v>
      </c>
      <c r="L606" s="22">
        <v>11</v>
      </c>
      <c r="M606" s="19" t="str">
        <f t="shared" si="39"/>
        <v>20220725</v>
      </c>
      <c r="N606" s="23" t="str">
        <f t="shared" si="40"/>
        <v>http://m.newspic.kr/view.html?nid=2022072510310295011</v>
      </c>
    </row>
    <row r="607" spans="1:14" hidden="1" x14ac:dyDescent="0.25">
      <c r="A607" s="17" t="s">
        <v>0</v>
      </c>
      <c r="B607" s="18">
        <v>44768</v>
      </c>
      <c r="C607" s="16" t="s">
        <v>1290</v>
      </c>
      <c r="D607" s="17" t="s">
        <v>22</v>
      </c>
      <c r="E607" s="17" t="str">
        <f t="shared" si="37"/>
        <v>CA02</v>
      </c>
      <c r="F607" s="17" t="s">
        <v>23</v>
      </c>
      <c r="G607" s="17" t="s">
        <v>1291</v>
      </c>
      <c r="H607" s="17">
        <v>1</v>
      </c>
      <c r="I607" s="17">
        <v>9</v>
      </c>
      <c r="J607" s="29">
        <f t="shared" si="38"/>
        <v>0.1111111111111111</v>
      </c>
      <c r="K607" s="17"/>
      <c r="L607" s="17">
        <v>1</v>
      </c>
      <c r="M607" s="17" t="str">
        <f t="shared" si="39"/>
        <v>20220726</v>
      </c>
      <c r="N607" s="33" t="str">
        <f t="shared" si="40"/>
        <v>http://m.newspic.kr/view.html?nid=2022072615451827153</v>
      </c>
    </row>
    <row r="608" spans="1:14" hidden="1" x14ac:dyDescent="0.25">
      <c r="A608" s="17" t="s">
        <v>0</v>
      </c>
      <c r="B608" s="18">
        <v>44768</v>
      </c>
      <c r="C608" s="16" t="s">
        <v>1292</v>
      </c>
      <c r="D608" s="17" t="s">
        <v>80</v>
      </c>
      <c r="E608" s="17" t="str">
        <f t="shared" si="37"/>
        <v>CA01</v>
      </c>
      <c r="F608" s="17" t="s">
        <v>81</v>
      </c>
      <c r="G608" s="17" t="s">
        <v>1293</v>
      </c>
      <c r="H608" s="17">
        <v>50</v>
      </c>
      <c r="I608" s="17">
        <v>1315</v>
      </c>
      <c r="J608" s="29">
        <f t="shared" si="38"/>
        <v>3.8022813688212927E-2</v>
      </c>
      <c r="K608" s="17">
        <v>21</v>
      </c>
      <c r="L608" s="17">
        <v>9</v>
      </c>
      <c r="M608" s="17" t="str">
        <f t="shared" si="39"/>
        <v>20220725</v>
      </c>
      <c r="N608" s="33" t="str">
        <f t="shared" si="40"/>
        <v>http://m.newspic.kr/view.html?nid=2022072521223150738</v>
      </c>
    </row>
    <row r="609" spans="1:14" hidden="1" x14ac:dyDescent="0.25">
      <c r="A609" s="17" t="s">
        <v>0</v>
      </c>
      <c r="B609" s="18">
        <v>44768</v>
      </c>
      <c r="C609" s="16" t="s">
        <v>1294</v>
      </c>
      <c r="D609" s="17" t="s">
        <v>44</v>
      </c>
      <c r="E609" s="17" t="str">
        <f t="shared" si="37"/>
        <v>CA03</v>
      </c>
      <c r="F609" s="17" t="s">
        <v>45</v>
      </c>
      <c r="G609" s="17" t="s">
        <v>1295</v>
      </c>
      <c r="H609" s="17">
        <v>1</v>
      </c>
      <c r="I609" s="17">
        <v>55</v>
      </c>
      <c r="J609" s="29">
        <f t="shared" si="38"/>
        <v>1.8181818181818181E-2</v>
      </c>
      <c r="K609" s="17"/>
      <c r="L609" s="17"/>
      <c r="M609" s="17" t="str">
        <f t="shared" si="39"/>
        <v>20220725</v>
      </c>
      <c r="N609" s="33" t="str">
        <f t="shared" si="40"/>
        <v>http://m.newspic.kr/view.html?nid=2022072523260082370</v>
      </c>
    </row>
    <row r="610" spans="1:14" hidden="1" x14ac:dyDescent="0.25">
      <c r="A610" s="17" t="s">
        <v>0</v>
      </c>
      <c r="B610" s="18">
        <v>44768</v>
      </c>
      <c r="C610" s="16" t="s">
        <v>1296</v>
      </c>
      <c r="D610" s="17" t="s">
        <v>58</v>
      </c>
      <c r="E610" s="17" t="str">
        <f t="shared" si="37"/>
        <v>CA01</v>
      </c>
      <c r="F610" s="17" t="s">
        <v>59</v>
      </c>
      <c r="G610" s="17" t="s">
        <v>1297</v>
      </c>
      <c r="H610" s="17">
        <v>1</v>
      </c>
      <c r="I610" s="17">
        <v>28</v>
      </c>
      <c r="J610" s="29">
        <f t="shared" si="38"/>
        <v>3.5714285714285712E-2</v>
      </c>
      <c r="K610" s="17"/>
      <c r="L610" s="17">
        <v>2</v>
      </c>
      <c r="M610" s="17" t="str">
        <f t="shared" si="39"/>
        <v>20220726</v>
      </c>
      <c r="N610" s="33" t="str">
        <f t="shared" si="40"/>
        <v>http://m.newspic.kr/view.html?nid=2022072613580181844</v>
      </c>
    </row>
    <row r="611" spans="1:14" hidden="1" x14ac:dyDescent="0.25">
      <c r="A611" s="17" t="s">
        <v>0</v>
      </c>
      <c r="B611" s="18">
        <v>44768</v>
      </c>
      <c r="C611" s="16" t="s">
        <v>1298</v>
      </c>
      <c r="D611" s="17" t="s">
        <v>1299</v>
      </c>
      <c r="E611" s="17" t="str">
        <f t="shared" si="37"/>
        <v>CA06</v>
      </c>
      <c r="F611" s="17" t="s">
        <v>1300</v>
      </c>
      <c r="G611" s="17" t="s">
        <v>1301</v>
      </c>
      <c r="H611" s="17">
        <v>1</v>
      </c>
      <c r="I611" s="17">
        <v>27</v>
      </c>
      <c r="J611" s="29">
        <f t="shared" si="38"/>
        <v>3.7037037037037035E-2</v>
      </c>
      <c r="K611" s="17"/>
      <c r="L611" s="17"/>
      <c r="M611" s="17" t="str">
        <f t="shared" si="39"/>
        <v>20220720</v>
      </c>
      <c r="N611" s="33" t="str">
        <f t="shared" si="40"/>
        <v>http://m.newspic.kr/view.html?nid=2022072018300484413</v>
      </c>
    </row>
    <row r="612" spans="1:14" hidden="1" x14ac:dyDescent="0.25">
      <c r="A612" s="17" t="s">
        <v>0</v>
      </c>
      <c r="B612" s="18">
        <v>44768</v>
      </c>
      <c r="C612" s="16" t="s">
        <v>1302</v>
      </c>
      <c r="D612" s="17" t="s">
        <v>80</v>
      </c>
      <c r="E612" s="17" t="str">
        <f t="shared" si="37"/>
        <v>CA01</v>
      </c>
      <c r="F612" s="17" t="s">
        <v>81</v>
      </c>
      <c r="G612" s="17" t="s">
        <v>1303</v>
      </c>
      <c r="H612" s="17">
        <v>5</v>
      </c>
      <c r="I612" s="17">
        <v>350</v>
      </c>
      <c r="J612" s="29">
        <f t="shared" si="38"/>
        <v>1.4285714285714285E-2</v>
      </c>
      <c r="K612" s="17"/>
      <c r="L612" s="17">
        <v>4</v>
      </c>
      <c r="M612" s="17" t="str">
        <f t="shared" si="39"/>
        <v>20220726</v>
      </c>
      <c r="N612" s="33" t="str">
        <f t="shared" si="40"/>
        <v>http://m.newspic.kr/view.html?nid=2022072617100014039</v>
      </c>
    </row>
    <row r="613" spans="1:14" x14ac:dyDescent="0.25">
      <c r="A613" s="19" t="s">
        <v>0</v>
      </c>
      <c r="B613" s="20">
        <v>44768</v>
      </c>
      <c r="C613" s="21" t="s">
        <v>1400</v>
      </c>
      <c r="D613" s="19" t="s">
        <v>16</v>
      </c>
      <c r="E613" s="19" t="str">
        <f t="shared" si="37"/>
        <v>CA05</v>
      </c>
      <c r="F613" s="19" t="s">
        <v>17</v>
      </c>
      <c r="G613" s="19" t="s">
        <v>1401</v>
      </c>
      <c r="H613" s="22">
        <v>1979</v>
      </c>
      <c r="I613" s="22">
        <v>37256</v>
      </c>
      <c r="J613" s="28">
        <f t="shared" si="38"/>
        <v>5.3118960704316084E-2</v>
      </c>
      <c r="K613" s="22">
        <v>50679</v>
      </c>
      <c r="L613" s="22">
        <v>63</v>
      </c>
      <c r="M613" s="19" t="str">
        <f t="shared" si="39"/>
        <v>20220726</v>
      </c>
      <c r="N613" s="23" t="str">
        <f t="shared" si="40"/>
        <v>http://m.newspic.kr/view.html?nid=2022072605000128497</v>
      </c>
    </row>
    <row r="614" spans="1:14" x14ac:dyDescent="0.25">
      <c r="A614" s="19" t="s">
        <v>0</v>
      </c>
      <c r="B614" s="20">
        <v>44768</v>
      </c>
      <c r="C614" s="21" t="s">
        <v>1060</v>
      </c>
      <c r="D614" s="19" t="s">
        <v>16</v>
      </c>
      <c r="E614" s="19" t="str">
        <f t="shared" si="37"/>
        <v>CA05</v>
      </c>
      <c r="F614" s="19" t="s">
        <v>17</v>
      </c>
      <c r="G614" s="19" t="s">
        <v>1061</v>
      </c>
      <c r="H614" s="22">
        <v>3497</v>
      </c>
      <c r="I614" s="22">
        <v>59397</v>
      </c>
      <c r="J614" s="28">
        <f t="shared" si="38"/>
        <v>5.8875027358284086E-2</v>
      </c>
      <c r="K614" s="22">
        <v>44352</v>
      </c>
      <c r="L614" s="22">
        <v>7</v>
      </c>
      <c r="M614" s="19" t="str">
        <f t="shared" si="39"/>
        <v>20220725</v>
      </c>
      <c r="N614" s="23" t="str">
        <f t="shared" si="40"/>
        <v>http://m.newspic.kr/view.html?nid=2022072516435289979</v>
      </c>
    </row>
    <row r="615" spans="1:14" hidden="1" x14ac:dyDescent="0.25">
      <c r="A615" s="17" t="s">
        <v>0</v>
      </c>
      <c r="B615" s="18">
        <v>44768</v>
      </c>
      <c r="C615" s="16" t="s">
        <v>1308</v>
      </c>
      <c r="D615" s="17" t="s">
        <v>32</v>
      </c>
      <c r="E615" s="17" t="str">
        <f t="shared" si="37"/>
        <v>CA01</v>
      </c>
      <c r="F615" s="17" t="s">
        <v>33</v>
      </c>
      <c r="G615" s="17" t="s">
        <v>1309</v>
      </c>
      <c r="H615" s="17">
        <v>26</v>
      </c>
      <c r="I615" s="17">
        <v>825</v>
      </c>
      <c r="J615" s="29">
        <f t="shared" si="38"/>
        <v>3.1515151515151517E-2</v>
      </c>
      <c r="K615" s="17"/>
      <c r="L615" s="17">
        <v>1</v>
      </c>
      <c r="M615" s="17" t="str">
        <f t="shared" si="39"/>
        <v>20220725</v>
      </c>
      <c r="N615" s="33" t="str">
        <f t="shared" si="40"/>
        <v>http://m.newspic.kr/view.html?nid=2022072517240450406</v>
      </c>
    </row>
    <row r="616" spans="1:14" hidden="1" x14ac:dyDescent="0.25">
      <c r="A616" s="17" t="s">
        <v>0</v>
      </c>
      <c r="B616" s="18">
        <v>44768</v>
      </c>
      <c r="C616" s="16" t="s">
        <v>1310</v>
      </c>
      <c r="D616" s="17" t="s">
        <v>12</v>
      </c>
      <c r="E616" s="17" t="str">
        <f t="shared" si="37"/>
        <v>CA03</v>
      </c>
      <c r="F616" s="17" t="s">
        <v>13</v>
      </c>
      <c r="G616" s="17" t="s">
        <v>1311</v>
      </c>
      <c r="H616" s="17">
        <v>21</v>
      </c>
      <c r="I616" s="17">
        <v>373</v>
      </c>
      <c r="J616" s="29">
        <f t="shared" si="38"/>
        <v>5.6300268096514748E-2</v>
      </c>
      <c r="K616" s="17">
        <v>33</v>
      </c>
      <c r="L616" s="17">
        <v>6</v>
      </c>
      <c r="M616" s="17" t="str">
        <f t="shared" si="39"/>
        <v>20220726</v>
      </c>
      <c r="N616" s="33" t="str">
        <f t="shared" si="40"/>
        <v>http://m.newspic.kr/view.html?nid=2022072611160035571</v>
      </c>
    </row>
    <row r="617" spans="1:14" x14ac:dyDescent="0.25">
      <c r="A617" s="19" t="s">
        <v>0</v>
      </c>
      <c r="B617" s="20">
        <v>44768</v>
      </c>
      <c r="C617" s="21" t="s">
        <v>2313</v>
      </c>
      <c r="D617" s="19" t="s">
        <v>16</v>
      </c>
      <c r="E617" s="19" t="str">
        <f t="shared" si="37"/>
        <v>CA05</v>
      </c>
      <c r="F617" s="19" t="s">
        <v>17</v>
      </c>
      <c r="G617" s="19" t="s">
        <v>2314</v>
      </c>
      <c r="H617" s="22">
        <v>1078</v>
      </c>
      <c r="I617" s="22">
        <v>9616</v>
      </c>
      <c r="J617" s="12">
        <f t="shared" si="38"/>
        <v>0.11210482529118136</v>
      </c>
      <c r="K617" s="22">
        <v>38753</v>
      </c>
      <c r="L617" s="22">
        <v>16</v>
      </c>
      <c r="M617" s="19" t="str">
        <f t="shared" si="39"/>
        <v>20220725</v>
      </c>
      <c r="N617" s="23" t="str">
        <f t="shared" si="40"/>
        <v>http://m.newspic.kr/view.html?nid=2022072511072187161</v>
      </c>
    </row>
    <row r="618" spans="1:14" hidden="1" x14ac:dyDescent="0.25">
      <c r="A618" s="17" t="s">
        <v>0</v>
      </c>
      <c r="B618" s="18">
        <v>44768</v>
      </c>
      <c r="C618" s="16" t="s">
        <v>1314</v>
      </c>
      <c r="D618" s="17" t="s">
        <v>32</v>
      </c>
      <c r="E618" s="17" t="str">
        <f t="shared" si="37"/>
        <v>CA01</v>
      </c>
      <c r="F618" s="17" t="s">
        <v>33</v>
      </c>
      <c r="G618" s="17" t="s">
        <v>1315</v>
      </c>
      <c r="H618" s="17">
        <v>6</v>
      </c>
      <c r="I618" s="17">
        <v>229</v>
      </c>
      <c r="J618" s="29">
        <f t="shared" si="38"/>
        <v>2.6200873362445413E-2</v>
      </c>
      <c r="K618" s="17"/>
      <c r="L618" s="17">
        <v>1</v>
      </c>
      <c r="M618" s="17" t="str">
        <f t="shared" si="39"/>
        <v>20220726</v>
      </c>
      <c r="N618" s="33" t="str">
        <f t="shared" si="40"/>
        <v>http://m.newspic.kr/view.html?nid=2022072614464701127</v>
      </c>
    </row>
    <row r="619" spans="1:14" hidden="1" x14ac:dyDescent="0.25">
      <c r="A619" s="17" t="s">
        <v>0</v>
      </c>
      <c r="B619" s="18">
        <v>44768</v>
      </c>
      <c r="C619" s="16" t="s">
        <v>1316</v>
      </c>
      <c r="D619" s="17" t="s">
        <v>2</v>
      </c>
      <c r="E619" s="17" t="str">
        <f t="shared" si="37"/>
        <v>CA07</v>
      </c>
      <c r="F619" s="17" t="s">
        <v>3</v>
      </c>
      <c r="G619" s="17" t="s">
        <v>1317</v>
      </c>
      <c r="H619" s="17">
        <v>3</v>
      </c>
      <c r="I619" s="17">
        <v>110</v>
      </c>
      <c r="J619" s="29">
        <f t="shared" si="38"/>
        <v>2.7272727272727271E-2</v>
      </c>
      <c r="K619" s="17">
        <v>737</v>
      </c>
      <c r="L619" s="17"/>
      <c r="M619" s="17" t="str">
        <f t="shared" si="39"/>
        <v>20220725</v>
      </c>
      <c r="N619" s="33" t="str">
        <f t="shared" si="40"/>
        <v>http://m.newspic.kr/view.html?nid=2022072508355994848</v>
      </c>
    </row>
    <row r="620" spans="1:14" hidden="1" x14ac:dyDescent="0.25">
      <c r="A620" s="17" t="s">
        <v>0</v>
      </c>
      <c r="B620" s="18">
        <v>44768</v>
      </c>
      <c r="C620" s="16" t="s">
        <v>1410</v>
      </c>
      <c r="D620" s="17" t="s">
        <v>16</v>
      </c>
      <c r="E620" s="17" t="str">
        <f t="shared" si="37"/>
        <v>CA05</v>
      </c>
      <c r="F620" s="17" t="s">
        <v>17</v>
      </c>
      <c r="G620" s="17" t="s">
        <v>1411</v>
      </c>
      <c r="H620" s="30">
        <v>43</v>
      </c>
      <c r="I620" s="30">
        <v>346</v>
      </c>
      <c r="J620" s="29">
        <f t="shared" si="38"/>
        <v>0.12427745664739884</v>
      </c>
      <c r="K620" s="30">
        <v>79</v>
      </c>
      <c r="L620" s="30">
        <v>8</v>
      </c>
      <c r="M620" s="17" t="str">
        <f t="shared" si="39"/>
        <v>20220725</v>
      </c>
      <c r="N620" s="33" t="str">
        <f t="shared" si="40"/>
        <v>http://m.newspic.kr/view.html?nid=2022072516364347904</v>
      </c>
    </row>
    <row r="621" spans="1:14" hidden="1" x14ac:dyDescent="0.25">
      <c r="A621" s="17" t="s">
        <v>0</v>
      </c>
      <c r="B621" s="18">
        <v>44768</v>
      </c>
      <c r="C621" s="16" t="s">
        <v>123</v>
      </c>
      <c r="D621" s="17" t="s">
        <v>16</v>
      </c>
      <c r="E621" s="17" t="str">
        <f t="shared" si="37"/>
        <v>CA05</v>
      </c>
      <c r="F621" s="17" t="s">
        <v>17</v>
      </c>
      <c r="G621" s="17" t="s">
        <v>124</v>
      </c>
      <c r="H621" s="30">
        <v>39</v>
      </c>
      <c r="I621" s="30">
        <v>316</v>
      </c>
      <c r="J621" s="29">
        <f t="shared" si="38"/>
        <v>0.12341772151898735</v>
      </c>
      <c r="K621" s="30">
        <v>10</v>
      </c>
      <c r="L621" s="30">
        <v>1</v>
      </c>
      <c r="M621" s="17" t="str">
        <f t="shared" si="39"/>
        <v>20220726</v>
      </c>
      <c r="N621" s="33" t="str">
        <f t="shared" si="40"/>
        <v>http://m.newspic.kr/view.html?nid=2022072607500076640</v>
      </c>
    </row>
    <row r="622" spans="1:14" hidden="1" x14ac:dyDescent="0.25">
      <c r="A622" s="17" t="s">
        <v>0</v>
      </c>
      <c r="B622" s="18">
        <v>44768</v>
      </c>
      <c r="C622" s="16" t="s">
        <v>1322</v>
      </c>
      <c r="D622" s="17" t="s">
        <v>92</v>
      </c>
      <c r="E622" s="17" t="str">
        <f t="shared" si="37"/>
        <v>CA07</v>
      </c>
      <c r="F622" s="17" t="s">
        <v>93</v>
      </c>
      <c r="G622" s="17" t="s">
        <v>1323</v>
      </c>
      <c r="H622" s="17">
        <v>1741</v>
      </c>
      <c r="I622" s="17">
        <v>16603</v>
      </c>
      <c r="J622" s="29">
        <f t="shared" si="38"/>
        <v>0.10486056736734325</v>
      </c>
      <c r="K622" s="17">
        <v>2089</v>
      </c>
      <c r="L622" s="17"/>
      <c r="M622" s="17" t="str">
        <f t="shared" si="39"/>
        <v>20220725</v>
      </c>
      <c r="N622" s="33" t="str">
        <f t="shared" si="40"/>
        <v>http://m.newspic.kr/view.html?nid=2022072517000221099</v>
      </c>
    </row>
    <row r="623" spans="1:14" x14ac:dyDescent="0.25">
      <c r="A623" s="19" t="s">
        <v>0</v>
      </c>
      <c r="B623" s="20">
        <v>44768</v>
      </c>
      <c r="C623" s="21" t="s">
        <v>2501</v>
      </c>
      <c r="D623" s="19" t="s">
        <v>16</v>
      </c>
      <c r="E623" s="19" t="str">
        <f t="shared" si="37"/>
        <v>CA05</v>
      </c>
      <c r="F623" s="19" t="s">
        <v>17</v>
      </c>
      <c r="G623" s="19" t="s">
        <v>2502</v>
      </c>
      <c r="H623" s="22">
        <v>2985</v>
      </c>
      <c r="I623" s="22">
        <v>31644</v>
      </c>
      <c r="J623" s="12">
        <f t="shared" si="38"/>
        <v>9.4330678801668566E-2</v>
      </c>
      <c r="K623" s="22">
        <v>33492</v>
      </c>
      <c r="L623" s="22">
        <v>5</v>
      </c>
      <c r="M623" s="19" t="str">
        <f t="shared" si="39"/>
        <v>20220725</v>
      </c>
      <c r="N623" s="23" t="str">
        <f t="shared" si="40"/>
        <v>http://m.newspic.kr/view.html?nid=2022072508450130900</v>
      </c>
    </row>
    <row r="624" spans="1:14" hidden="1" x14ac:dyDescent="0.25">
      <c r="A624" s="17" t="s">
        <v>0</v>
      </c>
      <c r="B624" s="18">
        <v>44768</v>
      </c>
      <c r="C624" s="16" t="s">
        <v>1326</v>
      </c>
      <c r="D624" s="17" t="s">
        <v>80</v>
      </c>
      <c r="E624" s="17" t="str">
        <f t="shared" si="37"/>
        <v>CA01</v>
      </c>
      <c r="F624" s="17" t="s">
        <v>81</v>
      </c>
      <c r="G624" s="17" t="s">
        <v>1327</v>
      </c>
      <c r="H624" s="17">
        <v>2</v>
      </c>
      <c r="I624" s="17">
        <v>60</v>
      </c>
      <c r="J624" s="29">
        <f t="shared" si="38"/>
        <v>3.3333333333333333E-2</v>
      </c>
      <c r="K624" s="17"/>
      <c r="L624" s="17"/>
      <c r="M624" s="17" t="str">
        <f t="shared" si="39"/>
        <v>20220726</v>
      </c>
      <c r="N624" s="33" t="str">
        <f t="shared" si="40"/>
        <v>http://m.newspic.kr/view.html?nid=2022072609561548289</v>
      </c>
    </row>
    <row r="625" spans="1:14" x14ac:dyDescent="0.25">
      <c r="A625" s="19" t="s">
        <v>0</v>
      </c>
      <c r="B625" s="20">
        <v>44768</v>
      </c>
      <c r="C625" s="21" t="s">
        <v>1134</v>
      </c>
      <c r="D625" s="19" t="s">
        <v>16</v>
      </c>
      <c r="E625" s="19" t="str">
        <f t="shared" si="37"/>
        <v>CA05</v>
      </c>
      <c r="F625" s="19" t="s">
        <v>17</v>
      </c>
      <c r="G625" s="19" t="s">
        <v>1135</v>
      </c>
      <c r="H625" s="22">
        <v>6661</v>
      </c>
      <c r="I625" s="22">
        <v>56026</v>
      </c>
      <c r="J625" s="12">
        <f t="shared" si="38"/>
        <v>0.11889122907221647</v>
      </c>
      <c r="K625" s="22">
        <v>31382</v>
      </c>
      <c r="L625" s="22">
        <v>39</v>
      </c>
      <c r="M625" s="19" t="str">
        <f t="shared" si="39"/>
        <v>20220725</v>
      </c>
      <c r="N625" s="23" t="str">
        <f t="shared" si="40"/>
        <v>http://m.newspic.kr/view.html?nid=2022072516304856586</v>
      </c>
    </row>
    <row r="626" spans="1:14" hidden="1" x14ac:dyDescent="0.25">
      <c r="A626" s="17" t="s">
        <v>0</v>
      </c>
      <c r="B626" s="18">
        <v>44768</v>
      </c>
      <c r="C626" s="16" t="s">
        <v>1330</v>
      </c>
      <c r="D626" s="17" t="s">
        <v>80</v>
      </c>
      <c r="E626" s="17" t="str">
        <f t="shared" si="37"/>
        <v>CA01</v>
      </c>
      <c r="F626" s="17" t="s">
        <v>81</v>
      </c>
      <c r="G626" s="17" t="s">
        <v>1331</v>
      </c>
      <c r="H626" s="17">
        <v>2</v>
      </c>
      <c r="I626" s="17">
        <v>1</v>
      </c>
      <c r="J626" s="29">
        <f t="shared" si="38"/>
        <v>2</v>
      </c>
      <c r="K626" s="17">
        <v>13</v>
      </c>
      <c r="L626" s="17"/>
      <c r="M626" s="17" t="str">
        <f t="shared" si="39"/>
        <v>20220723</v>
      </c>
      <c r="N626" s="33" t="str">
        <f t="shared" si="40"/>
        <v>http://m.newspic.kr/view.html?nid=2022072321593224922</v>
      </c>
    </row>
    <row r="627" spans="1:14" hidden="1" x14ac:dyDescent="0.25">
      <c r="A627" s="17" t="s">
        <v>0</v>
      </c>
      <c r="B627" s="18">
        <v>44768</v>
      </c>
      <c r="C627" s="16" t="s">
        <v>1332</v>
      </c>
      <c r="D627" s="17" t="s">
        <v>22</v>
      </c>
      <c r="E627" s="17" t="str">
        <f t="shared" si="37"/>
        <v>CA02</v>
      </c>
      <c r="F627" s="17" t="s">
        <v>23</v>
      </c>
      <c r="G627" s="17" t="s">
        <v>1333</v>
      </c>
      <c r="H627" s="17">
        <v>1</v>
      </c>
      <c r="I627" s="17">
        <v>12</v>
      </c>
      <c r="J627" s="29">
        <f t="shared" si="38"/>
        <v>8.3333333333333329E-2</v>
      </c>
      <c r="K627" s="17"/>
      <c r="L627" s="17">
        <v>1</v>
      </c>
      <c r="M627" s="17" t="str">
        <f t="shared" si="39"/>
        <v>20220726</v>
      </c>
      <c r="N627" s="33" t="str">
        <f t="shared" si="40"/>
        <v>http://m.newspic.kr/view.html?nid=2022072614384704208</v>
      </c>
    </row>
    <row r="628" spans="1:14" hidden="1" x14ac:dyDescent="0.25">
      <c r="A628" s="17" t="s">
        <v>0</v>
      </c>
      <c r="B628" s="18">
        <v>44768</v>
      </c>
      <c r="C628" s="16" t="s">
        <v>1647</v>
      </c>
      <c r="D628" s="17" t="s">
        <v>16</v>
      </c>
      <c r="E628" s="17" t="str">
        <f t="shared" si="37"/>
        <v>CA05</v>
      </c>
      <c r="F628" s="17" t="s">
        <v>17</v>
      </c>
      <c r="G628" s="17" t="s">
        <v>1648</v>
      </c>
      <c r="H628" s="30">
        <v>165</v>
      </c>
      <c r="I628" s="30">
        <v>1356</v>
      </c>
      <c r="J628" s="29">
        <f t="shared" si="38"/>
        <v>0.12168141592920353</v>
      </c>
      <c r="K628" s="30">
        <v>122</v>
      </c>
      <c r="L628" s="30">
        <v>1</v>
      </c>
      <c r="M628" s="17" t="str">
        <f t="shared" si="39"/>
        <v>20220726</v>
      </c>
      <c r="N628" s="33" t="str">
        <f t="shared" si="40"/>
        <v>http://m.newspic.kr/view.html?nid=2022072610245425763</v>
      </c>
    </row>
    <row r="629" spans="1:14" hidden="1" x14ac:dyDescent="0.25">
      <c r="A629" s="17" t="s">
        <v>0</v>
      </c>
      <c r="B629" s="18">
        <v>44768</v>
      </c>
      <c r="C629" s="16" t="s">
        <v>1336</v>
      </c>
      <c r="D629" s="17" t="s">
        <v>58</v>
      </c>
      <c r="E629" s="17" t="str">
        <f t="shared" si="37"/>
        <v>CA01</v>
      </c>
      <c r="F629" s="17" t="s">
        <v>59</v>
      </c>
      <c r="G629" s="17" t="s">
        <v>1337</v>
      </c>
      <c r="H629" s="17">
        <v>2</v>
      </c>
      <c r="I629" s="17">
        <v>77</v>
      </c>
      <c r="J629" s="29">
        <f t="shared" si="38"/>
        <v>2.5974025974025976E-2</v>
      </c>
      <c r="K629" s="17">
        <v>426</v>
      </c>
      <c r="L629" s="17">
        <v>9</v>
      </c>
      <c r="M629" s="17" t="str">
        <f t="shared" si="39"/>
        <v>20220725</v>
      </c>
      <c r="N629" s="33" t="str">
        <f t="shared" si="40"/>
        <v>http://m.newspic.kr/view.html?nid=2022072517280448084</v>
      </c>
    </row>
    <row r="630" spans="1:14" hidden="1" x14ac:dyDescent="0.25">
      <c r="A630" s="17" t="s">
        <v>0</v>
      </c>
      <c r="B630" s="18">
        <v>44768</v>
      </c>
      <c r="C630" s="16" t="s">
        <v>1338</v>
      </c>
      <c r="D630" s="17" t="s">
        <v>92</v>
      </c>
      <c r="E630" s="17" t="str">
        <f t="shared" si="37"/>
        <v>CA07</v>
      </c>
      <c r="F630" s="17" t="s">
        <v>93</v>
      </c>
      <c r="G630" s="17" t="s">
        <v>1339</v>
      </c>
      <c r="H630" s="17">
        <v>2478</v>
      </c>
      <c r="I630" s="17">
        <v>32246</v>
      </c>
      <c r="J630" s="29">
        <f t="shared" si="38"/>
        <v>7.68467406810147E-2</v>
      </c>
      <c r="K630" s="17">
        <v>6588</v>
      </c>
      <c r="L630" s="17">
        <v>25</v>
      </c>
      <c r="M630" s="17" t="str">
        <f t="shared" si="39"/>
        <v>20220726</v>
      </c>
      <c r="N630" s="33" t="str">
        <f t="shared" si="40"/>
        <v>http://m.newspic.kr/view.html?nid=2022072602400103273</v>
      </c>
    </row>
    <row r="631" spans="1:14" hidden="1" x14ac:dyDescent="0.25">
      <c r="A631" s="17" t="s">
        <v>0</v>
      </c>
      <c r="B631" s="18">
        <v>44768</v>
      </c>
      <c r="C631" s="16" t="s">
        <v>1340</v>
      </c>
      <c r="D631" s="17" t="s">
        <v>2</v>
      </c>
      <c r="E631" s="17" t="str">
        <f t="shared" ref="E631:E694" si="41">LEFT(D631,4)</f>
        <v>CA07</v>
      </c>
      <c r="F631" s="17" t="s">
        <v>3</v>
      </c>
      <c r="G631" s="17" t="s">
        <v>1341</v>
      </c>
      <c r="H631" s="17">
        <v>444</v>
      </c>
      <c r="I631" s="17">
        <v>4311</v>
      </c>
      <c r="J631" s="29">
        <f t="shared" ref="J631:J694" si="42">H631/I631</f>
        <v>0.10299234516353514</v>
      </c>
      <c r="K631" s="17">
        <v>18</v>
      </c>
      <c r="L631" s="17">
        <v>14</v>
      </c>
      <c r="M631" s="17" t="str">
        <f t="shared" ref="M631:M694" si="43">LEFT(C631,8)</f>
        <v>20220726</v>
      </c>
      <c r="N631" s="33" t="str">
        <f t="shared" ref="N631:N694" si="44">HYPERLINK(CONCATENATE("http://m.newspic.kr/view.html?nid=",C631))</f>
        <v>http://m.newspic.kr/view.html?nid=2022072608500165027</v>
      </c>
    </row>
    <row r="632" spans="1:14" hidden="1" x14ac:dyDescent="0.25">
      <c r="A632" s="17" t="s">
        <v>0</v>
      </c>
      <c r="B632" s="18">
        <v>44768</v>
      </c>
      <c r="C632" s="16" t="s">
        <v>1342</v>
      </c>
      <c r="D632" s="17" t="s">
        <v>2</v>
      </c>
      <c r="E632" s="17" t="str">
        <f t="shared" si="41"/>
        <v>CA07</v>
      </c>
      <c r="F632" s="17" t="s">
        <v>3</v>
      </c>
      <c r="G632" s="17" t="s">
        <v>1343</v>
      </c>
      <c r="H632" s="17">
        <v>96</v>
      </c>
      <c r="I632" s="17">
        <v>2035</v>
      </c>
      <c r="J632" s="29">
        <f t="shared" si="42"/>
        <v>4.7174447174447173E-2</v>
      </c>
      <c r="K632" s="17">
        <v>4112</v>
      </c>
      <c r="L632" s="17">
        <v>2</v>
      </c>
      <c r="M632" s="17" t="str">
        <f t="shared" si="43"/>
        <v>20220725</v>
      </c>
      <c r="N632" s="33" t="str">
        <f t="shared" si="44"/>
        <v>http://m.newspic.kr/view.html?nid=2022072503400136810</v>
      </c>
    </row>
    <row r="633" spans="1:14" hidden="1" x14ac:dyDescent="0.25">
      <c r="A633" s="17" t="s">
        <v>0</v>
      </c>
      <c r="B633" s="18">
        <v>44768</v>
      </c>
      <c r="C633" s="16" t="s">
        <v>1344</v>
      </c>
      <c r="D633" s="17" t="s">
        <v>32</v>
      </c>
      <c r="E633" s="17" t="str">
        <f t="shared" si="41"/>
        <v>CA01</v>
      </c>
      <c r="F633" s="17" t="s">
        <v>33</v>
      </c>
      <c r="G633" s="17" t="s">
        <v>1345</v>
      </c>
      <c r="H633" s="17">
        <v>70</v>
      </c>
      <c r="I633" s="17">
        <v>1144</v>
      </c>
      <c r="J633" s="29">
        <f t="shared" si="42"/>
        <v>6.1188811188811192E-2</v>
      </c>
      <c r="K633" s="17">
        <v>18047</v>
      </c>
      <c r="L633" s="17">
        <v>28</v>
      </c>
      <c r="M633" s="17" t="str">
        <f t="shared" si="43"/>
        <v>20220726</v>
      </c>
      <c r="N633" s="33" t="str">
        <f t="shared" si="44"/>
        <v>http://m.newspic.kr/view.html?nid=2022072613505867461</v>
      </c>
    </row>
    <row r="634" spans="1:14" hidden="1" x14ac:dyDescent="0.25">
      <c r="A634" s="17" t="s">
        <v>0</v>
      </c>
      <c r="B634" s="18">
        <v>44768</v>
      </c>
      <c r="C634" s="16" t="s">
        <v>1346</v>
      </c>
      <c r="D634" s="17" t="s">
        <v>1347</v>
      </c>
      <c r="E634" s="17" t="str">
        <f t="shared" si="41"/>
        <v>CA06</v>
      </c>
      <c r="F634" s="17" t="s">
        <v>1348</v>
      </c>
      <c r="G634" s="17" t="s">
        <v>1349</v>
      </c>
      <c r="H634" s="17">
        <v>6</v>
      </c>
      <c r="I634" s="17">
        <v>111</v>
      </c>
      <c r="J634" s="29">
        <f t="shared" si="42"/>
        <v>5.4054054054054057E-2</v>
      </c>
      <c r="K634" s="17"/>
      <c r="L634" s="17"/>
      <c r="M634" s="17" t="str">
        <f t="shared" si="43"/>
        <v>20220722</v>
      </c>
      <c r="N634" s="33" t="str">
        <f t="shared" si="44"/>
        <v>http://m.newspic.kr/view.html?nid=2022072220002596902</v>
      </c>
    </row>
    <row r="635" spans="1:14" hidden="1" x14ac:dyDescent="0.25">
      <c r="A635" s="17" t="s">
        <v>0</v>
      </c>
      <c r="B635" s="18">
        <v>44768</v>
      </c>
      <c r="C635" s="16" t="s">
        <v>1350</v>
      </c>
      <c r="D635" s="17" t="s">
        <v>104</v>
      </c>
      <c r="E635" s="17" t="str">
        <f t="shared" si="41"/>
        <v>CA04</v>
      </c>
      <c r="F635" s="17" t="s">
        <v>105</v>
      </c>
      <c r="G635" s="17" t="s">
        <v>1351</v>
      </c>
      <c r="H635" s="17">
        <v>3</v>
      </c>
      <c r="I635" s="17">
        <v>356</v>
      </c>
      <c r="J635" s="29">
        <f t="shared" si="42"/>
        <v>8.4269662921348312E-3</v>
      </c>
      <c r="K635" s="17">
        <v>5</v>
      </c>
      <c r="L635" s="17">
        <v>11</v>
      </c>
      <c r="M635" s="17" t="str">
        <f t="shared" si="43"/>
        <v>20220726</v>
      </c>
      <c r="N635" s="33" t="str">
        <f t="shared" si="44"/>
        <v>http://m.newspic.kr/view.html?nid=2022072610380194503</v>
      </c>
    </row>
    <row r="636" spans="1:14" hidden="1" x14ac:dyDescent="0.25">
      <c r="A636" s="17" t="s">
        <v>0</v>
      </c>
      <c r="B636" s="18">
        <v>44768</v>
      </c>
      <c r="C636" s="16" t="s">
        <v>1352</v>
      </c>
      <c r="D636" s="17" t="s">
        <v>58</v>
      </c>
      <c r="E636" s="17" t="str">
        <f t="shared" si="41"/>
        <v>CA01</v>
      </c>
      <c r="F636" s="17" t="s">
        <v>59</v>
      </c>
      <c r="G636" s="17" t="s">
        <v>1353</v>
      </c>
      <c r="H636" s="17">
        <v>1</v>
      </c>
      <c r="I636" s="17">
        <v>60</v>
      </c>
      <c r="J636" s="29">
        <f t="shared" si="42"/>
        <v>1.6666666666666666E-2</v>
      </c>
      <c r="K636" s="17">
        <v>99</v>
      </c>
      <c r="L636" s="17">
        <v>6</v>
      </c>
      <c r="M636" s="17" t="str">
        <f t="shared" si="43"/>
        <v>20220726</v>
      </c>
      <c r="N636" s="33" t="str">
        <f t="shared" si="44"/>
        <v>http://m.newspic.kr/view.html?nid=2022072615180789885</v>
      </c>
    </row>
    <row r="637" spans="1:14" x14ac:dyDescent="0.25">
      <c r="A637" s="19" t="s">
        <v>0</v>
      </c>
      <c r="B637" s="20">
        <v>44768</v>
      </c>
      <c r="C637" s="21" t="s">
        <v>2737</v>
      </c>
      <c r="D637" s="19" t="s">
        <v>16</v>
      </c>
      <c r="E637" s="19" t="str">
        <f t="shared" si="41"/>
        <v>CA05</v>
      </c>
      <c r="F637" s="19" t="s">
        <v>17</v>
      </c>
      <c r="G637" s="19" t="s">
        <v>2738</v>
      </c>
      <c r="H637" s="22">
        <v>5487</v>
      </c>
      <c r="I637" s="22">
        <v>79453</v>
      </c>
      <c r="J637" s="28">
        <f t="shared" si="42"/>
        <v>6.9059695669137736E-2</v>
      </c>
      <c r="K637" s="22">
        <v>22611</v>
      </c>
      <c r="L637" s="22">
        <v>12</v>
      </c>
      <c r="M637" s="19" t="str">
        <f t="shared" si="43"/>
        <v>20220726</v>
      </c>
      <c r="N637" s="23" t="str">
        <f t="shared" si="44"/>
        <v>http://m.newspic.kr/view.html?nid=2022072612311146117</v>
      </c>
    </row>
    <row r="638" spans="1:14" hidden="1" x14ac:dyDescent="0.25">
      <c r="A638" s="17" t="s">
        <v>0</v>
      </c>
      <c r="B638" s="18">
        <v>44768</v>
      </c>
      <c r="C638" s="16" t="s">
        <v>1356</v>
      </c>
      <c r="D638" s="17" t="s">
        <v>2</v>
      </c>
      <c r="E638" s="17" t="str">
        <f t="shared" si="41"/>
        <v>CA07</v>
      </c>
      <c r="F638" s="17" t="s">
        <v>3</v>
      </c>
      <c r="G638" s="17" t="s">
        <v>1357</v>
      </c>
      <c r="H638" s="17">
        <v>104</v>
      </c>
      <c r="I638" s="17">
        <v>6855</v>
      </c>
      <c r="J638" s="29">
        <f t="shared" si="42"/>
        <v>1.5171407731582787E-2</v>
      </c>
      <c r="K638" s="17">
        <v>6</v>
      </c>
      <c r="L638" s="17"/>
      <c r="M638" s="17" t="str">
        <f t="shared" si="43"/>
        <v>20220725</v>
      </c>
      <c r="N638" s="33" t="str">
        <f t="shared" si="44"/>
        <v>http://m.newspic.kr/view.html?nid=2022072500062902585</v>
      </c>
    </row>
    <row r="639" spans="1:14" hidden="1" x14ac:dyDescent="0.25">
      <c r="A639" s="17" t="s">
        <v>0</v>
      </c>
      <c r="B639" s="18">
        <v>44768</v>
      </c>
      <c r="C639" s="16" t="s">
        <v>1358</v>
      </c>
      <c r="D639" s="17" t="s">
        <v>386</v>
      </c>
      <c r="E639" s="17" t="str">
        <f t="shared" si="41"/>
        <v>CA05</v>
      </c>
      <c r="F639" s="17" t="s">
        <v>387</v>
      </c>
      <c r="G639" s="17" t="s">
        <v>1359</v>
      </c>
      <c r="H639" s="17">
        <v>8</v>
      </c>
      <c r="I639" s="17">
        <v>205</v>
      </c>
      <c r="J639" s="29">
        <f t="shared" si="42"/>
        <v>3.9024390243902439E-2</v>
      </c>
      <c r="K639" s="17">
        <v>253</v>
      </c>
      <c r="L639" s="17">
        <v>34</v>
      </c>
      <c r="M639" s="17" t="str">
        <f t="shared" si="43"/>
        <v>20220725</v>
      </c>
      <c r="N639" s="33" t="str">
        <f t="shared" si="44"/>
        <v>http://m.newspic.kr/view.html?nid=2022072515224072597</v>
      </c>
    </row>
    <row r="640" spans="1:14" hidden="1" x14ac:dyDescent="0.25">
      <c r="A640" s="17" t="s">
        <v>0</v>
      </c>
      <c r="B640" s="18">
        <v>44768</v>
      </c>
      <c r="C640" s="16" t="s">
        <v>1360</v>
      </c>
      <c r="D640" s="17" t="s">
        <v>382</v>
      </c>
      <c r="E640" s="17" t="str">
        <f t="shared" si="41"/>
        <v>CA02</v>
      </c>
      <c r="F640" s="17" t="s">
        <v>383</v>
      </c>
      <c r="G640" s="17" t="s">
        <v>1361</v>
      </c>
      <c r="H640" s="17">
        <v>1</v>
      </c>
      <c r="I640" s="17">
        <v>54</v>
      </c>
      <c r="J640" s="29">
        <f t="shared" si="42"/>
        <v>1.8518518518518517E-2</v>
      </c>
      <c r="K640" s="17">
        <v>10</v>
      </c>
      <c r="L640" s="17">
        <v>2</v>
      </c>
      <c r="M640" s="17" t="str">
        <f t="shared" si="43"/>
        <v>20220725</v>
      </c>
      <c r="N640" s="33" t="str">
        <f t="shared" si="44"/>
        <v>http://m.newspic.kr/view.html?nid=2022072511490687122</v>
      </c>
    </row>
    <row r="641" spans="1:14" hidden="1" x14ac:dyDescent="0.25">
      <c r="A641" s="17" t="s">
        <v>0</v>
      </c>
      <c r="B641" s="18">
        <v>44768</v>
      </c>
      <c r="C641" s="16" t="s">
        <v>1362</v>
      </c>
      <c r="D641" s="17" t="s">
        <v>12</v>
      </c>
      <c r="E641" s="17" t="str">
        <f t="shared" si="41"/>
        <v>CA03</v>
      </c>
      <c r="F641" s="17" t="s">
        <v>13</v>
      </c>
      <c r="G641" s="17" t="s">
        <v>1363</v>
      </c>
      <c r="H641" s="17">
        <v>21</v>
      </c>
      <c r="I641" s="17">
        <v>1296</v>
      </c>
      <c r="J641" s="29">
        <f t="shared" si="42"/>
        <v>1.6203703703703703E-2</v>
      </c>
      <c r="K641" s="17">
        <v>2</v>
      </c>
      <c r="L641" s="17">
        <v>4</v>
      </c>
      <c r="M641" s="17" t="str">
        <f t="shared" si="43"/>
        <v>20220726</v>
      </c>
      <c r="N641" s="33" t="str">
        <f t="shared" si="44"/>
        <v>http://m.newspic.kr/view.html?nid=2022072608594162012</v>
      </c>
    </row>
    <row r="642" spans="1:14" x14ac:dyDescent="0.25">
      <c r="A642" s="19" t="s">
        <v>0</v>
      </c>
      <c r="B642" s="20">
        <v>44768</v>
      </c>
      <c r="C642" s="21" t="s">
        <v>367</v>
      </c>
      <c r="D642" s="19" t="s">
        <v>16</v>
      </c>
      <c r="E642" s="19" t="str">
        <f t="shared" si="41"/>
        <v>CA05</v>
      </c>
      <c r="F642" s="19" t="s">
        <v>17</v>
      </c>
      <c r="G642" s="19" t="s">
        <v>368</v>
      </c>
      <c r="H642" s="22">
        <v>5386</v>
      </c>
      <c r="I642" s="22">
        <v>71738</v>
      </c>
      <c r="J642" s="28">
        <f t="shared" si="42"/>
        <v>7.5078758816805605E-2</v>
      </c>
      <c r="K642" s="22">
        <v>21282</v>
      </c>
      <c r="L642" s="22">
        <v>8</v>
      </c>
      <c r="M642" s="19" t="str">
        <f t="shared" si="43"/>
        <v>20220726</v>
      </c>
      <c r="N642" s="23" t="str">
        <f t="shared" si="44"/>
        <v>http://m.newspic.kr/view.html?nid=2022072601070279907</v>
      </c>
    </row>
    <row r="643" spans="1:14" hidden="1" x14ac:dyDescent="0.25">
      <c r="A643" s="17" t="s">
        <v>0</v>
      </c>
      <c r="B643" s="18">
        <v>44768</v>
      </c>
      <c r="C643" s="16" t="s">
        <v>1366</v>
      </c>
      <c r="D643" s="17" t="s">
        <v>508</v>
      </c>
      <c r="E643" s="17" t="str">
        <f t="shared" si="41"/>
        <v>CA09</v>
      </c>
      <c r="F643" s="17" t="s">
        <v>509</v>
      </c>
      <c r="G643" s="17" t="s">
        <v>1367</v>
      </c>
      <c r="H643" s="17">
        <v>2</v>
      </c>
      <c r="I643" s="17">
        <v>35</v>
      </c>
      <c r="J643" s="29">
        <f t="shared" si="42"/>
        <v>5.7142857142857141E-2</v>
      </c>
      <c r="K643" s="17"/>
      <c r="L643" s="17">
        <v>1</v>
      </c>
      <c r="M643" s="17" t="str">
        <f t="shared" si="43"/>
        <v>20220725</v>
      </c>
      <c r="N643" s="33" t="str">
        <f t="shared" si="44"/>
        <v>http://m.newspic.kr/view.html?nid=2022072511200072746</v>
      </c>
    </row>
    <row r="644" spans="1:14" hidden="1" x14ac:dyDescent="0.25">
      <c r="A644" s="17" t="s">
        <v>0</v>
      </c>
      <c r="B644" s="18">
        <v>44768</v>
      </c>
      <c r="C644" s="16" t="s">
        <v>1368</v>
      </c>
      <c r="D644" s="17" t="s">
        <v>235</v>
      </c>
      <c r="E644" s="17" t="str">
        <f t="shared" si="41"/>
        <v>CA03</v>
      </c>
      <c r="F644" s="17" t="s">
        <v>236</v>
      </c>
      <c r="G644" s="17" t="s">
        <v>1369</v>
      </c>
      <c r="H644" s="17">
        <v>3</v>
      </c>
      <c r="I644" s="17">
        <v>94</v>
      </c>
      <c r="J644" s="29">
        <f t="shared" si="42"/>
        <v>3.1914893617021274E-2</v>
      </c>
      <c r="K644" s="17">
        <v>1</v>
      </c>
      <c r="L644" s="17"/>
      <c r="M644" s="17" t="str">
        <f t="shared" si="43"/>
        <v>20220724</v>
      </c>
      <c r="N644" s="33" t="str">
        <f t="shared" si="44"/>
        <v>http://m.newspic.kr/view.html?nid=2022072418011793024</v>
      </c>
    </row>
    <row r="645" spans="1:14" hidden="1" x14ac:dyDescent="0.25">
      <c r="A645" s="17" t="s">
        <v>0</v>
      </c>
      <c r="B645" s="18">
        <v>44768</v>
      </c>
      <c r="C645" s="16" t="s">
        <v>1370</v>
      </c>
      <c r="D645" s="17" t="s">
        <v>8</v>
      </c>
      <c r="E645" s="17" t="str">
        <f t="shared" si="41"/>
        <v>CA04</v>
      </c>
      <c r="F645" s="17" t="s">
        <v>9</v>
      </c>
      <c r="G645" s="17" t="s">
        <v>1371</v>
      </c>
      <c r="H645" s="17">
        <v>37</v>
      </c>
      <c r="I645" s="17">
        <v>340</v>
      </c>
      <c r="J645" s="29">
        <f t="shared" si="42"/>
        <v>0.10882352941176471</v>
      </c>
      <c r="K645" s="17"/>
      <c r="L645" s="17">
        <v>1</v>
      </c>
      <c r="M645" s="17" t="str">
        <f t="shared" si="43"/>
        <v>20220726</v>
      </c>
      <c r="N645" s="33" t="str">
        <f t="shared" si="44"/>
        <v>http://m.newspic.kr/view.html?nid=2022072614474664716</v>
      </c>
    </row>
    <row r="646" spans="1:14" hidden="1" x14ac:dyDescent="0.25">
      <c r="A646" s="17" t="s">
        <v>0</v>
      </c>
      <c r="B646" s="18">
        <v>44768</v>
      </c>
      <c r="C646" s="16" t="s">
        <v>1372</v>
      </c>
      <c r="D646" s="17" t="s">
        <v>2</v>
      </c>
      <c r="E646" s="17" t="str">
        <f t="shared" si="41"/>
        <v>CA07</v>
      </c>
      <c r="F646" s="17" t="s">
        <v>3</v>
      </c>
      <c r="G646" s="17" t="s">
        <v>1373</v>
      </c>
      <c r="H646" s="17">
        <v>4</v>
      </c>
      <c r="I646" s="17">
        <v>113</v>
      </c>
      <c r="J646" s="29">
        <f t="shared" si="42"/>
        <v>3.5398230088495575E-2</v>
      </c>
      <c r="K646" s="17">
        <v>1</v>
      </c>
      <c r="L646" s="17">
        <v>8</v>
      </c>
      <c r="M646" s="17" t="str">
        <f t="shared" si="43"/>
        <v>20220726</v>
      </c>
      <c r="N646" s="33" t="str">
        <f t="shared" si="44"/>
        <v>http://m.newspic.kr/view.html?nid=2022072608500150043</v>
      </c>
    </row>
    <row r="647" spans="1:14" x14ac:dyDescent="0.25">
      <c r="A647" s="19" t="s">
        <v>0</v>
      </c>
      <c r="B647" s="20">
        <v>44768</v>
      </c>
      <c r="C647" s="21" t="s">
        <v>2629</v>
      </c>
      <c r="D647" s="19" t="s">
        <v>16</v>
      </c>
      <c r="E647" s="19" t="str">
        <f t="shared" si="41"/>
        <v>CA05</v>
      </c>
      <c r="F647" s="19" t="s">
        <v>17</v>
      </c>
      <c r="G647" s="19" t="s">
        <v>2630</v>
      </c>
      <c r="H647" s="22">
        <v>1520</v>
      </c>
      <c r="I647" s="22">
        <v>19009</v>
      </c>
      <c r="J647" s="28">
        <f t="shared" si="42"/>
        <v>7.996212320479773E-2</v>
      </c>
      <c r="K647" s="22">
        <v>20342</v>
      </c>
      <c r="L647" s="22">
        <v>17</v>
      </c>
      <c r="M647" s="19" t="str">
        <f t="shared" si="43"/>
        <v>20220726</v>
      </c>
      <c r="N647" s="23" t="str">
        <f t="shared" si="44"/>
        <v>http://m.newspic.kr/view.html?nid=2022072609303718092</v>
      </c>
    </row>
    <row r="648" spans="1:14" hidden="1" x14ac:dyDescent="0.25">
      <c r="A648" s="17" t="s">
        <v>0</v>
      </c>
      <c r="B648" s="18">
        <v>44768</v>
      </c>
      <c r="C648" s="16" t="s">
        <v>1376</v>
      </c>
      <c r="D648" s="17" t="s">
        <v>80</v>
      </c>
      <c r="E648" s="17" t="str">
        <f t="shared" si="41"/>
        <v>CA01</v>
      </c>
      <c r="F648" s="17" t="s">
        <v>81</v>
      </c>
      <c r="G648" s="17" t="s">
        <v>1377</v>
      </c>
      <c r="H648" s="17">
        <v>13</v>
      </c>
      <c r="I648" s="17">
        <v>618</v>
      </c>
      <c r="J648" s="29">
        <f t="shared" si="42"/>
        <v>2.1035598705501618E-2</v>
      </c>
      <c r="K648" s="17">
        <v>94</v>
      </c>
      <c r="L648" s="17">
        <v>4</v>
      </c>
      <c r="M648" s="17" t="str">
        <f t="shared" si="43"/>
        <v>20220726</v>
      </c>
      <c r="N648" s="33" t="str">
        <f t="shared" si="44"/>
        <v>http://m.newspic.kr/view.html?nid=2022072621201063356</v>
      </c>
    </row>
    <row r="649" spans="1:14" hidden="1" x14ac:dyDescent="0.25">
      <c r="A649" s="17" t="s">
        <v>0</v>
      </c>
      <c r="B649" s="18">
        <v>44768</v>
      </c>
      <c r="C649" s="16" t="s">
        <v>743</v>
      </c>
      <c r="D649" s="17" t="s">
        <v>16</v>
      </c>
      <c r="E649" s="17" t="str">
        <f t="shared" si="41"/>
        <v>CA05</v>
      </c>
      <c r="F649" s="17" t="s">
        <v>17</v>
      </c>
      <c r="G649" s="17" t="s">
        <v>744</v>
      </c>
      <c r="H649" s="30">
        <v>259</v>
      </c>
      <c r="I649" s="30">
        <v>2318</v>
      </c>
      <c r="J649" s="29">
        <f t="shared" si="42"/>
        <v>0.11173425366695428</v>
      </c>
      <c r="K649" s="30">
        <v>692</v>
      </c>
      <c r="L649" s="30">
        <v>2</v>
      </c>
      <c r="M649" s="17" t="str">
        <f t="shared" si="43"/>
        <v>20220725</v>
      </c>
      <c r="N649" s="33" t="str">
        <f t="shared" si="44"/>
        <v>http://m.newspic.kr/view.html?nid=2022072514433173872</v>
      </c>
    </row>
    <row r="650" spans="1:14" hidden="1" x14ac:dyDescent="0.25">
      <c r="A650" s="17" t="s">
        <v>0</v>
      </c>
      <c r="B650" s="18">
        <v>44768</v>
      </c>
      <c r="C650" s="16" t="s">
        <v>1380</v>
      </c>
      <c r="D650" s="17" t="s">
        <v>32</v>
      </c>
      <c r="E650" s="17" t="str">
        <f t="shared" si="41"/>
        <v>CA01</v>
      </c>
      <c r="F650" s="17" t="s">
        <v>33</v>
      </c>
      <c r="G650" s="17" t="s">
        <v>1381</v>
      </c>
      <c r="H650" s="17">
        <v>3</v>
      </c>
      <c r="I650" s="17">
        <v>873</v>
      </c>
      <c r="J650" s="29">
        <f t="shared" si="42"/>
        <v>3.4364261168384879E-3</v>
      </c>
      <c r="K650" s="17"/>
      <c r="L650" s="17"/>
      <c r="M650" s="17" t="str">
        <f t="shared" si="43"/>
        <v>20220725</v>
      </c>
      <c r="N650" s="33" t="str">
        <f t="shared" si="44"/>
        <v>http://m.newspic.kr/view.html?nid=2022072518264756364</v>
      </c>
    </row>
    <row r="651" spans="1:14" hidden="1" x14ac:dyDescent="0.25">
      <c r="A651" s="17" t="s">
        <v>0</v>
      </c>
      <c r="B651" s="18">
        <v>44768</v>
      </c>
      <c r="C651" s="16" t="s">
        <v>1382</v>
      </c>
      <c r="D651" s="17" t="s">
        <v>54</v>
      </c>
      <c r="E651" s="17" t="str">
        <f t="shared" si="41"/>
        <v>CA02</v>
      </c>
      <c r="F651" s="17" t="s">
        <v>55</v>
      </c>
      <c r="G651" s="17" t="s">
        <v>1383</v>
      </c>
      <c r="H651" s="17">
        <v>6</v>
      </c>
      <c r="I651" s="17">
        <v>429</v>
      </c>
      <c r="J651" s="29">
        <f t="shared" si="42"/>
        <v>1.3986013986013986E-2</v>
      </c>
      <c r="K651" s="17"/>
      <c r="L651" s="17">
        <v>1</v>
      </c>
      <c r="M651" s="17" t="str">
        <f t="shared" si="43"/>
        <v>20220726</v>
      </c>
      <c r="N651" s="33" t="str">
        <f t="shared" si="44"/>
        <v>http://m.newspic.kr/view.html?nid=2022072609000054967</v>
      </c>
    </row>
    <row r="652" spans="1:14" hidden="1" x14ac:dyDescent="0.25">
      <c r="A652" s="17" t="s">
        <v>0</v>
      </c>
      <c r="B652" s="18">
        <v>44768</v>
      </c>
      <c r="C652" s="16" t="s">
        <v>303</v>
      </c>
      <c r="D652" s="17" t="s">
        <v>16</v>
      </c>
      <c r="E652" s="17" t="str">
        <f t="shared" si="41"/>
        <v>CA05</v>
      </c>
      <c r="F652" s="17" t="s">
        <v>17</v>
      </c>
      <c r="G652" s="17" t="s">
        <v>304</v>
      </c>
      <c r="H652" s="30">
        <v>722</v>
      </c>
      <c r="I652" s="30">
        <v>6462</v>
      </c>
      <c r="J652" s="29">
        <f t="shared" si="42"/>
        <v>0.11173011451562984</v>
      </c>
      <c r="K652" s="30">
        <v>1</v>
      </c>
      <c r="L652" s="30">
        <v>1</v>
      </c>
      <c r="M652" s="17" t="str">
        <f t="shared" si="43"/>
        <v>20220726</v>
      </c>
      <c r="N652" s="33" t="str">
        <f t="shared" si="44"/>
        <v>http://m.newspic.kr/view.html?nid=2022072605000119886</v>
      </c>
    </row>
    <row r="653" spans="1:14" hidden="1" x14ac:dyDescent="0.25">
      <c r="A653" s="17" t="s">
        <v>0</v>
      </c>
      <c r="B653" s="18">
        <v>44768</v>
      </c>
      <c r="C653" s="16" t="s">
        <v>1386</v>
      </c>
      <c r="D653" s="17" t="s">
        <v>12</v>
      </c>
      <c r="E653" s="17" t="str">
        <f t="shared" si="41"/>
        <v>CA03</v>
      </c>
      <c r="F653" s="17" t="s">
        <v>13</v>
      </c>
      <c r="G653" s="17" t="s">
        <v>1387</v>
      </c>
      <c r="H653" s="17">
        <v>43</v>
      </c>
      <c r="I653" s="17">
        <v>401</v>
      </c>
      <c r="J653" s="29">
        <f t="shared" si="42"/>
        <v>0.10723192019950124</v>
      </c>
      <c r="K653" s="17">
        <v>269</v>
      </c>
      <c r="L653" s="17">
        <v>59</v>
      </c>
      <c r="M653" s="17" t="str">
        <f t="shared" si="43"/>
        <v>20220726</v>
      </c>
      <c r="N653" s="33" t="str">
        <f t="shared" si="44"/>
        <v>http://m.newspic.kr/view.html?nid=2022072611130072652</v>
      </c>
    </row>
    <row r="654" spans="1:14" hidden="1" x14ac:dyDescent="0.25">
      <c r="A654" s="17" t="s">
        <v>0</v>
      </c>
      <c r="B654" s="18">
        <v>44768</v>
      </c>
      <c r="C654" s="16" t="s">
        <v>1388</v>
      </c>
      <c r="D654" s="17" t="s">
        <v>508</v>
      </c>
      <c r="E654" s="17" t="str">
        <f t="shared" si="41"/>
        <v>CA09</v>
      </c>
      <c r="F654" s="17" t="s">
        <v>509</v>
      </c>
      <c r="G654" s="17" t="s">
        <v>1389</v>
      </c>
      <c r="H654" s="17">
        <v>1</v>
      </c>
      <c r="I654" s="17">
        <v>27</v>
      </c>
      <c r="J654" s="29">
        <f t="shared" si="42"/>
        <v>3.7037037037037035E-2</v>
      </c>
      <c r="K654" s="17"/>
      <c r="L654" s="17"/>
      <c r="M654" s="17" t="str">
        <f t="shared" si="43"/>
        <v>20220725</v>
      </c>
      <c r="N654" s="33" t="str">
        <f t="shared" si="44"/>
        <v>http://m.newspic.kr/view.html?nid=2022072510000026191</v>
      </c>
    </row>
    <row r="655" spans="1:14" x14ac:dyDescent="0.25">
      <c r="A655" s="19" t="s">
        <v>0</v>
      </c>
      <c r="B655" s="20">
        <v>44768</v>
      </c>
      <c r="C655" s="21" t="s">
        <v>421</v>
      </c>
      <c r="D655" s="19" t="s">
        <v>16</v>
      </c>
      <c r="E655" s="19" t="str">
        <f t="shared" si="41"/>
        <v>CA05</v>
      </c>
      <c r="F655" s="19" t="s">
        <v>17</v>
      </c>
      <c r="G655" s="19" t="s">
        <v>422</v>
      </c>
      <c r="H655" s="22">
        <v>726</v>
      </c>
      <c r="I655" s="22">
        <v>6076</v>
      </c>
      <c r="J655" s="12">
        <f t="shared" si="42"/>
        <v>0.119486504279131</v>
      </c>
      <c r="K655" s="22">
        <v>20336</v>
      </c>
      <c r="L655" s="22">
        <v>26</v>
      </c>
      <c r="M655" s="19" t="str">
        <f t="shared" si="43"/>
        <v>20220725</v>
      </c>
      <c r="N655" s="23" t="str">
        <f t="shared" si="44"/>
        <v>http://m.newspic.kr/view.html?nid=2022072522000176343</v>
      </c>
    </row>
    <row r="656" spans="1:14" hidden="1" x14ac:dyDescent="0.25">
      <c r="A656" s="17" t="s">
        <v>0</v>
      </c>
      <c r="B656" s="18">
        <v>44768</v>
      </c>
      <c r="C656" s="16" t="s">
        <v>1392</v>
      </c>
      <c r="D656" s="17" t="s">
        <v>8</v>
      </c>
      <c r="E656" s="17" t="str">
        <f t="shared" si="41"/>
        <v>CA04</v>
      </c>
      <c r="F656" s="17" t="s">
        <v>9</v>
      </c>
      <c r="G656" s="17" t="s">
        <v>1393</v>
      </c>
      <c r="H656" s="17">
        <v>7</v>
      </c>
      <c r="I656" s="17">
        <v>287</v>
      </c>
      <c r="J656" s="29">
        <f t="shared" si="42"/>
        <v>2.4390243902439025E-2</v>
      </c>
      <c r="K656" s="17"/>
      <c r="L656" s="17"/>
      <c r="M656" s="17" t="str">
        <f t="shared" si="43"/>
        <v>20220726</v>
      </c>
      <c r="N656" s="33" t="str">
        <f t="shared" si="44"/>
        <v>http://m.newspic.kr/view.html?nid=2022072608150005970</v>
      </c>
    </row>
    <row r="657" spans="1:14" hidden="1" x14ac:dyDescent="0.25">
      <c r="A657" s="17" t="s">
        <v>0</v>
      </c>
      <c r="B657" s="18">
        <v>44768</v>
      </c>
      <c r="C657" s="16" t="s">
        <v>1394</v>
      </c>
      <c r="D657" s="17" t="s">
        <v>12</v>
      </c>
      <c r="E657" s="17" t="str">
        <f t="shared" si="41"/>
        <v>CA03</v>
      </c>
      <c r="F657" s="17" t="s">
        <v>13</v>
      </c>
      <c r="G657" s="17" t="s">
        <v>1395</v>
      </c>
      <c r="H657" s="17">
        <v>3</v>
      </c>
      <c r="I657" s="17">
        <v>168</v>
      </c>
      <c r="J657" s="29">
        <f t="shared" si="42"/>
        <v>1.7857142857142856E-2</v>
      </c>
      <c r="K657" s="17">
        <v>2</v>
      </c>
      <c r="L657" s="17">
        <v>4</v>
      </c>
      <c r="M657" s="17" t="str">
        <f t="shared" si="43"/>
        <v>20220726</v>
      </c>
      <c r="N657" s="33" t="str">
        <f t="shared" si="44"/>
        <v>http://m.newspic.kr/view.html?nid=2022072616220017296</v>
      </c>
    </row>
    <row r="658" spans="1:14" hidden="1" x14ac:dyDescent="0.25">
      <c r="A658" s="17" t="s">
        <v>0</v>
      </c>
      <c r="B658" s="18">
        <v>44768</v>
      </c>
      <c r="C658" s="16" t="s">
        <v>1396</v>
      </c>
      <c r="D658" s="17" t="s">
        <v>32</v>
      </c>
      <c r="E658" s="17" t="str">
        <f t="shared" si="41"/>
        <v>CA01</v>
      </c>
      <c r="F658" s="17" t="s">
        <v>33</v>
      </c>
      <c r="G658" s="17" t="s">
        <v>1397</v>
      </c>
      <c r="H658" s="17">
        <v>35</v>
      </c>
      <c r="I658" s="17">
        <v>1216</v>
      </c>
      <c r="J658" s="29">
        <f t="shared" si="42"/>
        <v>2.8782894736842105E-2</v>
      </c>
      <c r="K658" s="17">
        <v>3489</v>
      </c>
      <c r="L658" s="17">
        <v>10</v>
      </c>
      <c r="M658" s="17" t="str">
        <f t="shared" si="43"/>
        <v>20220725</v>
      </c>
      <c r="N658" s="33" t="str">
        <f t="shared" si="44"/>
        <v>http://m.newspic.kr/view.html?nid=2022072515320222326</v>
      </c>
    </row>
    <row r="659" spans="1:14" hidden="1" x14ac:dyDescent="0.25">
      <c r="A659" s="17" t="s">
        <v>0</v>
      </c>
      <c r="B659" s="18">
        <v>44768</v>
      </c>
      <c r="C659" s="16" t="s">
        <v>1398</v>
      </c>
      <c r="D659" s="17" t="s">
        <v>92</v>
      </c>
      <c r="E659" s="17" t="str">
        <f t="shared" si="41"/>
        <v>CA07</v>
      </c>
      <c r="F659" s="17" t="s">
        <v>93</v>
      </c>
      <c r="G659" s="17" t="s">
        <v>1399</v>
      </c>
      <c r="H659" s="17">
        <v>1</v>
      </c>
      <c r="I659" s="17">
        <v>5</v>
      </c>
      <c r="J659" s="29">
        <f t="shared" si="42"/>
        <v>0.2</v>
      </c>
      <c r="K659" s="17">
        <v>5479</v>
      </c>
      <c r="L659" s="17">
        <v>6</v>
      </c>
      <c r="M659" s="17" t="str">
        <f t="shared" si="43"/>
        <v>20220721</v>
      </c>
      <c r="N659" s="33" t="str">
        <f t="shared" si="44"/>
        <v>http://m.newspic.kr/view.html?nid=2022072110084257561</v>
      </c>
    </row>
    <row r="660" spans="1:14" x14ac:dyDescent="0.25">
      <c r="A660" s="19" t="s">
        <v>0</v>
      </c>
      <c r="B660" s="20">
        <v>44768</v>
      </c>
      <c r="C660" s="21" t="s">
        <v>3557</v>
      </c>
      <c r="D660" s="19" t="s">
        <v>16</v>
      </c>
      <c r="E660" s="19" t="str">
        <f t="shared" si="41"/>
        <v>CA05</v>
      </c>
      <c r="F660" s="19" t="s">
        <v>17</v>
      </c>
      <c r="G660" s="19" t="s">
        <v>3558</v>
      </c>
      <c r="H660" s="22">
        <v>4091</v>
      </c>
      <c r="I660" s="22">
        <v>22224</v>
      </c>
      <c r="J660" s="12">
        <f t="shared" si="42"/>
        <v>0.18408027357811374</v>
      </c>
      <c r="K660" s="22">
        <v>19515</v>
      </c>
      <c r="L660" s="22">
        <v>28</v>
      </c>
      <c r="M660" s="19" t="str">
        <f t="shared" si="43"/>
        <v>20220725</v>
      </c>
      <c r="N660" s="23" t="str">
        <f t="shared" si="44"/>
        <v>http://m.newspic.kr/view.html?nid=2022072511004934667</v>
      </c>
    </row>
    <row r="661" spans="1:14" hidden="1" x14ac:dyDescent="0.25">
      <c r="A661" s="17" t="s">
        <v>0</v>
      </c>
      <c r="B661" s="18">
        <v>44768</v>
      </c>
      <c r="C661" s="16" t="s">
        <v>1402</v>
      </c>
      <c r="D661" s="17" t="s">
        <v>616</v>
      </c>
      <c r="E661" s="17" t="str">
        <f t="shared" si="41"/>
        <v>CA06</v>
      </c>
      <c r="F661" s="17" t="s">
        <v>617</v>
      </c>
      <c r="G661" s="17" t="s">
        <v>1403</v>
      </c>
      <c r="H661" s="17">
        <v>1</v>
      </c>
      <c r="I661" s="17">
        <v>43</v>
      </c>
      <c r="J661" s="29">
        <f t="shared" si="42"/>
        <v>2.3255813953488372E-2</v>
      </c>
      <c r="K661" s="17"/>
      <c r="L661" s="17"/>
      <c r="M661" s="17" t="str">
        <f t="shared" si="43"/>
        <v>20220702</v>
      </c>
      <c r="N661" s="33" t="str">
        <f t="shared" si="44"/>
        <v>http://m.newspic.kr/view.html?nid=2022070218285473725</v>
      </c>
    </row>
    <row r="662" spans="1:14" hidden="1" x14ac:dyDescent="0.25">
      <c r="A662" s="17" t="s">
        <v>0</v>
      </c>
      <c r="B662" s="18">
        <v>44768</v>
      </c>
      <c r="C662" s="16" t="s">
        <v>1404</v>
      </c>
      <c r="D662" s="17" t="s">
        <v>110</v>
      </c>
      <c r="E662" s="17" t="str">
        <f t="shared" si="41"/>
        <v>CA01</v>
      </c>
      <c r="F662" s="17" t="s">
        <v>111</v>
      </c>
      <c r="G662" s="17" t="s">
        <v>1405</v>
      </c>
      <c r="H662" s="17">
        <v>70</v>
      </c>
      <c r="I662" s="17">
        <v>1645</v>
      </c>
      <c r="J662" s="29">
        <f t="shared" si="42"/>
        <v>4.2553191489361701E-2</v>
      </c>
      <c r="K662" s="17">
        <v>392</v>
      </c>
      <c r="L662" s="17">
        <v>74</v>
      </c>
      <c r="M662" s="17" t="str">
        <f t="shared" si="43"/>
        <v>20220726</v>
      </c>
      <c r="N662" s="33" t="str">
        <f t="shared" si="44"/>
        <v>http://m.newspic.kr/view.html?nid=2022072602391762496</v>
      </c>
    </row>
    <row r="663" spans="1:14" hidden="1" x14ac:dyDescent="0.25">
      <c r="A663" s="17" t="s">
        <v>0</v>
      </c>
      <c r="B663" s="18">
        <v>44768</v>
      </c>
      <c r="C663" s="16" t="s">
        <v>2403</v>
      </c>
      <c r="D663" s="17" t="s">
        <v>16</v>
      </c>
      <c r="E663" s="17" t="str">
        <f t="shared" si="41"/>
        <v>CA05</v>
      </c>
      <c r="F663" s="17" t="s">
        <v>17</v>
      </c>
      <c r="G663" s="17" t="s">
        <v>2404</v>
      </c>
      <c r="H663" s="30">
        <v>646</v>
      </c>
      <c r="I663" s="30">
        <v>5945</v>
      </c>
      <c r="J663" s="29">
        <f t="shared" si="42"/>
        <v>0.10866274179983179</v>
      </c>
      <c r="K663" s="30">
        <v>2442</v>
      </c>
      <c r="L663" s="30">
        <v>11</v>
      </c>
      <c r="M663" s="17" t="str">
        <f t="shared" si="43"/>
        <v>20220726</v>
      </c>
      <c r="N663" s="33" t="str">
        <f t="shared" si="44"/>
        <v>http://m.newspic.kr/view.html?nid=2022072611152567815</v>
      </c>
    </row>
    <row r="664" spans="1:14" hidden="1" x14ac:dyDescent="0.25">
      <c r="A664" s="17" t="s">
        <v>0</v>
      </c>
      <c r="B664" s="18">
        <v>44768</v>
      </c>
      <c r="C664" s="16" t="s">
        <v>1408</v>
      </c>
      <c r="D664" s="17" t="s">
        <v>235</v>
      </c>
      <c r="E664" s="17" t="str">
        <f t="shared" si="41"/>
        <v>CA03</v>
      </c>
      <c r="F664" s="17" t="s">
        <v>236</v>
      </c>
      <c r="G664" s="17" t="s">
        <v>1409</v>
      </c>
      <c r="H664" s="17">
        <v>1</v>
      </c>
      <c r="I664" s="17">
        <v>10</v>
      </c>
      <c r="J664" s="29">
        <f t="shared" si="42"/>
        <v>0.1</v>
      </c>
      <c r="K664" s="17"/>
      <c r="L664" s="17"/>
      <c r="M664" s="17" t="str">
        <f t="shared" si="43"/>
        <v>20220726</v>
      </c>
      <c r="N664" s="33" t="str">
        <f t="shared" si="44"/>
        <v>http://m.newspic.kr/view.html?nid=2022072610193139545</v>
      </c>
    </row>
    <row r="665" spans="1:14" x14ac:dyDescent="0.25">
      <c r="A665" s="19" t="s">
        <v>0</v>
      </c>
      <c r="B665" s="20">
        <v>44768</v>
      </c>
      <c r="C665" s="21" t="s">
        <v>1536</v>
      </c>
      <c r="D665" s="19" t="s">
        <v>16</v>
      </c>
      <c r="E665" s="19" t="str">
        <f t="shared" si="41"/>
        <v>CA05</v>
      </c>
      <c r="F665" s="19" t="s">
        <v>17</v>
      </c>
      <c r="G665" s="19" t="s">
        <v>1537</v>
      </c>
      <c r="H665" s="22">
        <v>1673</v>
      </c>
      <c r="I665" s="22">
        <v>31417</v>
      </c>
      <c r="J665" s="28">
        <f t="shared" si="42"/>
        <v>5.3251424388070151E-2</v>
      </c>
      <c r="K665" s="22">
        <v>16796</v>
      </c>
      <c r="L665" s="22">
        <v>2</v>
      </c>
      <c r="M665" s="19" t="str">
        <f t="shared" si="43"/>
        <v>20220725</v>
      </c>
      <c r="N665" s="23" t="str">
        <f t="shared" si="44"/>
        <v>http://m.newspic.kr/view.html?nid=2022072511001462478</v>
      </c>
    </row>
    <row r="666" spans="1:14" hidden="1" x14ac:dyDescent="0.25">
      <c r="A666" s="17" t="s">
        <v>0</v>
      </c>
      <c r="B666" s="18">
        <v>44768</v>
      </c>
      <c r="C666" s="16" t="s">
        <v>1412</v>
      </c>
      <c r="D666" s="17" t="s">
        <v>2</v>
      </c>
      <c r="E666" s="17" t="str">
        <f t="shared" si="41"/>
        <v>CA07</v>
      </c>
      <c r="F666" s="17" t="s">
        <v>3</v>
      </c>
      <c r="G666" s="17" t="s">
        <v>1413</v>
      </c>
      <c r="H666" s="17">
        <v>20</v>
      </c>
      <c r="I666" s="17">
        <v>322</v>
      </c>
      <c r="J666" s="29">
        <f t="shared" si="42"/>
        <v>6.2111801242236024E-2</v>
      </c>
      <c r="K666" s="17">
        <v>144</v>
      </c>
      <c r="L666" s="17"/>
      <c r="M666" s="17" t="str">
        <f t="shared" si="43"/>
        <v>20220725</v>
      </c>
      <c r="N666" s="33" t="str">
        <f t="shared" si="44"/>
        <v>http://m.newspic.kr/view.html?nid=2022072502200103503</v>
      </c>
    </row>
    <row r="667" spans="1:14" hidden="1" x14ac:dyDescent="0.25">
      <c r="A667" s="17" t="s">
        <v>0</v>
      </c>
      <c r="B667" s="18">
        <v>44768</v>
      </c>
      <c r="C667" s="16" t="s">
        <v>1414</v>
      </c>
      <c r="D667" s="17" t="s">
        <v>12</v>
      </c>
      <c r="E667" s="17" t="str">
        <f t="shared" si="41"/>
        <v>CA03</v>
      </c>
      <c r="F667" s="17" t="s">
        <v>13</v>
      </c>
      <c r="G667" s="17" t="s">
        <v>1415</v>
      </c>
      <c r="H667" s="17">
        <v>4</v>
      </c>
      <c r="I667" s="17">
        <v>69</v>
      </c>
      <c r="J667" s="29">
        <f t="shared" si="42"/>
        <v>5.7971014492753624E-2</v>
      </c>
      <c r="K667" s="17"/>
      <c r="L667" s="17"/>
      <c r="M667" s="17" t="str">
        <f t="shared" si="43"/>
        <v>20220723</v>
      </c>
      <c r="N667" s="33" t="str">
        <f t="shared" si="44"/>
        <v>http://m.newspic.kr/view.html?nid=2022072302041300808</v>
      </c>
    </row>
    <row r="668" spans="1:14" hidden="1" x14ac:dyDescent="0.25">
      <c r="A668" s="17" t="s">
        <v>0</v>
      </c>
      <c r="B668" s="18">
        <v>44768</v>
      </c>
      <c r="C668" s="16" t="s">
        <v>1416</v>
      </c>
      <c r="D668" s="17" t="s">
        <v>110</v>
      </c>
      <c r="E668" s="17" t="str">
        <f t="shared" si="41"/>
        <v>CA01</v>
      </c>
      <c r="F668" s="17" t="s">
        <v>111</v>
      </c>
      <c r="G668" s="17" t="s">
        <v>1417</v>
      </c>
      <c r="H668" s="17">
        <v>1</v>
      </c>
      <c r="I668" s="17">
        <v>315</v>
      </c>
      <c r="J668" s="29">
        <f t="shared" si="42"/>
        <v>3.1746031746031746E-3</v>
      </c>
      <c r="K668" s="17">
        <v>85</v>
      </c>
      <c r="L668" s="17"/>
      <c r="M668" s="17" t="str">
        <f t="shared" si="43"/>
        <v>20220725</v>
      </c>
      <c r="N668" s="33" t="str">
        <f t="shared" si="44"/>
        <v>http://m.newspic.kr/view.html?nid=2022072502505170371</v>
      </c>
    </row>
    <row r="669" spans="1:14" hidden="1" x14ac:dyDescent="0.25">
      <c r="A669" s="17" t="s">
        <v>0</v>
      </c>
      <c r="B669" s="18">
        <v>44768</v>
      </c>
      <c r="C669" s="16" t="s">
        <v>1418</v>
      </c>
      <c r="D669" s="17" t="s">
        <v>8</v>
      </c>
      <c r="E669" s="17" t="str">
        <f t="shared" si="41"/>
        <v>CA04</v>
      </c>
      <c r="F669" s="17" t="s">
        <v>9</v>
      </c>
      <c r="G669" s="17" t="s">
        <v>1419</v>
      </c>
      <c r="H669" s="17">
        <v>1</v>
      </c>
      <c r="I669" s="17">
        <v>53</v>
      </c>
      <c r="J669" s="29">
        <f t="shared" si="42"/>
        <v>1.8867924528301886E-2</v>
      </c>
      <c r="K669" s="17">
        <v>4909</v>
      </c>
      <c r="L669" s="17">
        <v>5</v>
      </c>
      <c r="M669" s="17" t="str">
        <f t="shared" si="43"/>
        <v>20220726</v>
      </c>
      <c r="N669" s="33" t="str">
        <f t="shared" si="44"/>
        <v>http://m.newspic.kr/view.html?nid=2022072605420213878</v>
      </c>
    </row>
    <row r="670" spans="1:14" hidden="1" x14ac:dyDescent="0.25">
      <c r="A670" s="17" t="s">
        <v>0</v>
      </c>
      <c r="B670" s="18">
        <v>44768</v>
      </c>
      <c r="C670" s="16" t="s">
        <v>3188</v>
      </c>
      <c r="D670" s="17" t="s">
        <v>16</v>
      </c>
      <c r="E670" s="17" t="str">
        <f t="shared" si="41"/>
        <v>CA05</v>
      </c>
      <c r="F670" s="17" t="s">
        <v>17</v>
      </c>
      <c r="G670" s="17" t="s">
        <v>3189</v>
      </c>
      <c r="H670" s="30">
        <v>481</v>
      </c>
      <c r="I670" s="30">
        <v>4734</v>
      </c>
      <c r="J670" s="29">
        <f t="shared" si="42"/>
        <v>0.10160540768905788</v>
      </c>
      <c r="K670" s="30">
        <v>936</v>
      </c>
      <c r="L670" s="30"/>
      <c r="M670" s="17" t="str">
        <f t="shared" si="43"/>
        <v>20220725</v>
      </c>
      <c r="N670" s="33" t="str">
        <f t="shared" si="44"/>
        <v>http://m.newspic.kr/view.html?nid=2022072518300086369</v>
      </c>
    </row>
    <row r="671" spans="1:14" hidden="1" x14ac:dyDescent="0.25">
      <c r="A671" s="17" t="s">
        <v>0</v>
      </c>
      <c r="B671" s="18">
        <v>44768</v>
      </c>
      <c r="C671" s="16" t="s">
        <v>1422</v>
      </c>
      <c r="D671" s="17" t="s">
        <v>80</v>
      </c>
      <c r="E671" s="17" t="str">
        <f t="shared" si="41"/>
        <v>CA01</v>
      </c>
      <c r="F671" s="17" t="s">
        <v>81</v>
      </c>
      <c r="G671" s="17" t="s">
        <v>1423</v>
      </c>
      <c r="H671" s="17">
        <v>1</v>
      </c>
      <c r="I671" s="17">
        <v>56</v>
      </c>
      <c r="J671" s="29">
        <f t="shared" si="42"/>
        <v>1.7857142857142856E-2</v>
      </c>
      <c r="K671" s="17"/>
      <c r="L671" s="17"/>
      <c r="M671" s="17" t="str">
        <f t="shared" si="43"/>
        <v>20220725</v>
      </c>
      <c r="N671" s="33" t="str">
        <f t="shared" si="44"/>
        <v>http://m.newspic.kr/view.html?nid=2022072507350135044</v>
      </c>
    </row>
    <row r="672" spans="1:14" hidden="1" x14ac:dyDescent="0.25">
      <c r="A672" s="17" t="s">
        <v>0</v>
      </c>
      <c r="B672" s="18">
        <v>44768</v>
      </c>
      <c r="C672" s="16" t="s">
        <v>1424</v>
      </c>
      <c r="D672" s="17" t="s">
        <v>84</v>
      </c>
      <c r="E672" s="17" t="str">
        <f t="shared" si="41"/>
        <v>CA03</v>
      </c>
      <c r="F672" s="17" t="s">
        <v>85</v>
      </c>
      <c r="G672" s="17" t="s">
        <v>1425</v>
      </c>
      <c r="H672" s="17">
        <v>2</v>
      </c>
      <c r="I672" s="17">
        <v>115</v>
      </c>
      <c r="J672" s="29">
        <f t="shared" si="42"/>
        <v>1.7391304347826087E-2</v>
      </c>
      <c r="K672" s="17">
        <v>1</v>
      </c>
      <c r="L672" s="17"/>
      <c r="M672" s="17" t="str">
        <f t="shared" si="43"/>
        <v>20220725</v>
      </c>
      <c r="N672" s="33" t="str">
        <f t="shared" si="44"/>
        <v>http://m.newspic.kr/view.html?nid=2022072518160064496</v>
      </c>
    </row>
    <row r="673" spans="1:14" hidden="1" x14ac:dyDescent="0.25">
      <c r="A673" s="17" t="s">
        <v>0</v>
      </c>
      <c r="B673" s="18">
        <v>44768</v>
      </c>
      <c r="C673" s="16" t="s">
        <v>1426</v>
      </c>
      <c r="D673" s="17" t="s">
        <v>32</v>
      </c>
      <c r="E673" s="17" t="str">
        <f t="shared" si="41"/>
        <v>CA01</v>
      </c>
      <c r="F673" s="17" t="s">
        <v>33</v>
      </c>
      <c r="G673" s="17" t="s">
        <v>1427</v>
      </c>
      <c r="H673" s="17">
        <v>2</v>
      </c>
      <c r="I673" s="17">
        <v>73</v>
      </c>
      <c r="J673" s="29">
        <f t="shared" si="42"/>
        <v>2.7397260273972601E-2</v>
      </c>
      <c r="K673" s="17">
        <v>8</v>
      </c>
      <c r="L673" s="17"/>
      <c r="M673" s="17" t="str">
        <f t="shared" si="43"/>
        <v>20220725</v>
      </c>
      <c r="N673" s="33" t="str">
        <f t="shared" si="44"/>
        <v>http://m.newspic.kr/view.html?nid=2022072516463211323</v>
      </c>
    </row>
    <row r="674" spans="1:14" hidden="1" x14ac:dyDescent="0.25">
      <c r="A674" s="17" t="s">
        <v>0</v>
      </c>
      <c r="B674" s="18">
        <v>44768</v>
      </c>
      <c r="C674" s="16" t="s">
        <v>1428</v>
      </c>
      <c r="D674" s="17" t="s">
        <v>62</v>
      </c>
      <c r="E674" s="17" t="str">
        <f t="shared" si="41"/>
        <v>CA05</v>
      </c>
      <c r="F674" s="17" t="s">
        <v>63</v>
      </c>
      <c r="G674" s="17" t="s">
        <v>1429</v>
      </c>
      <c r="H674" s="17">
        <v>2</v>
      </c>
      <c r="I674" s="17">
        <v>28</v>
      </c>
      <c r="J674" s="29">
        <f t="shared" si="42"/>
        <v>7.1428571428571425E-2</v>
      </c>
      <c r="K674" s="17">
        <v>1352</v>
      </c>
      <c r="L674" s="17">
        <v>2</v>
      </c>
      <c r="M674" s="17" t="str">
        <f t="shared" si="43"/>
        <v>20220723</v>
      </c>
      <c r="N674" s="33" t="str">
        <f t="shared" si="44"/>
        <v>http://m.newspic.kr/view.html?nid=2022072318550193314</v>
      </c>
    </row>
    <row r="675" spans="1:14" hidden="1" x14ac:dyDescent="0.25">
      <c r="A675" s="17" t="s">
        <v>0</v>
      </c>
      <c r="B675" s="18">
        <v>44768</v>
      </c>
      <c r="C675" s="16" t="s">
        <v>1430</v>
      </c>
      <c r="D675" s="17" t="s">
        <v>12</v>
      </c>
      <c r="E675" s="17" t="str">
        <f t="shared" si="41"/>
        <v>CA03</v>
      </c>
      <c r="F675" s="17" t="s">
        <v>13</v>
      </c>
      <c r="G675" s="17" t="s">
        <v>1431</v>
      </c>
      <c r="H675" s="17">
        <v>30</v>
      </c>
      <c r="I675" s="17">
        <v>466</v>
      </c>
      <c r="J675" s="29">
        <f t="shared" si="42"/>
        <v>6.4377682403433473E-2</v>
      </c>
      <c r="K675" s="17">
        <v>90</v>
      </c>
      <c r="L675" s="17">
        <v>1</v>
      </c>
      <c r="M675" s="17" t="str">
        <f t="shared" si="43"/>
        <v>20220725</v>
      </c>
      <c r="N675" s="33" t="str">
        <f t="shared" si="44"/>
        <v>http://m.newspic.kr/view.html?nid=2022072518294714665</v>
      </c>
    </row>
    <row r="676" spans="1:14" hidden="1" x14ac:dyDescent="0.25">
      <c r="A676" s="17" t="s">
        <v>0</v>
      </c>
      <c r="B676" s="18">
        <v>44768</v>
      </c>
      <c r="C676" s="16" t="s">
        <v>1432</v>
      </c>
      <c r="D676" s="17" t="s">
        <v>32</v>
      </c>
      <c r="E676" s="17" t="str">
        <f t="shared" si="41"/>
        <v>CA01</v>
      </c>
      <c r="F676" s="17" t="s">
        <v>33</v>
      </c>
      <c r="G676" s="17" t="s">
        <v>1433</v>
      </c>
      <c r="H676" s="17">
        <v>24</v>
      </c>
      <c r="I676" s="17">
        <v>1030</v>
      </c>
      <c r="J676" s="29">
        <f t="shared" si="42"/>
        <v>2.3300970873786409E-2</v>
      </c>
      <c r="K676" s="17">
        <v>640</v>
      </c>
      <c r="L676" s="17">
        <v>23</v>
      </c>
      <c r="M676" s="17" t="str">
        <f t="shared" si="43"/>
        <v>20220725</v>
      </c>
      <c r="N676" s="33" t="str">
        <f t="shared" si="44"/>
        <v>http://m.newspic.kr/view.html?nid=2022072515052125019</v>
      </c>
    </row>
    <row r="677" spans="1:14" hidden="1" x14ac:dyDescent="0.25">
      <c r="A677" s="17" t="s">
        <v>0</v>
      </c>
      <c r="B677" s="18">
        <v>44768</v>
      </c>
      <c r="C677" s="16" t="s">
        <v>1434</v>
      </c>
      <c r="D677" s="17" t="s">
        <v>12</v>
      </c>
      <c r="E677" s="17" t="str">
        <f t="shared" si="41"/>
        <v>CA03</v>
      </c>
      <c r="F677" s="17" t="s">
        <v>13</v>
      </c>
      <c r="G677" s="17" t="s">
        <v>1435</v>
      </c>
      <c r="H677" s="17">
        <v>1</v>
      </c>
      <c r="I677" s="17">
        <v>37</v>
      </c>
      <c r="J677" s="29">
        <f t="shared" si="42"/>
        <v>2.7027027027027029E-2</v>
      </c>
      <c r="K677" s="17">
        <v>2</v>
      </c>
      <c r="L677" s="17">
        <v>1</v>
      </c>
      <c r="M677" s="17" t="str">
        <f t="shared" si="43"/>
        <v>20220726</v>
      </c>
      <c r="N677" s="33" t="str">
        <f t="shared" si="44"/>
        <v>http://m.newspic.kr/view.html?nid=2022072609130237963</v>
      </c>
    </row>
    <row r="678" spans="1:14" hidden="1" x14ac:dyDescent="0.25">
      <c r="A678" s="17" t="s">
        <v>0</v>
      </c>
      <c r="B678" s="18">
        <v>44768</v>
      </c>
      <c r="C678" s="16" t="s">
        <v>1436</v>
      </c>
      <c r="D678" s="17" t="s">
        <v>12</v>
      </c>
      <c r="E678" s="17" t="str">
        <f t="shared" si="41"/>
        <v>CA03</v>
      </c>
      <c r="F678" s="17" t="s">
        <v>13</v>
      </c>
      <c r="G678" s="17" t="s">
        <v>1437</v>
      </c>
      <c r="H678" s="17">
        <v>1</v>
      </c>
      <c r="I678" s="17">
        <v>23</v>
      </c>
      <c r="J678" s="29">
        <f t="shared" si="42"/>
        <v>4.3478260869565216E-2</v>
      </c>
      <c r="K678" s="17"/>
      <c r="L678" s="17">
        <v>1</v>
      </c>
      <c r="M678" s="17" t="str">
        <f t="shared" si="43"/>
        <v>20220726</v>
      </c>
      <c r="N678" s="33" t="str">
        <f t="shared" si="44"/>
        <v>http://m.newspic.kr/view.html?nid=2022072613243711678</v>
      </c>
    </row>
    <row r="679" spans="1:14" hidden="1" x14ac:dyDescent="0.25">
      <c r="A679" s="17" t="s">
        <v>0</v>
      </c>
      <c r="B679" s="18">
        <v>44768</v>
      </c>
      <c r="C679" s="16" t="s">
        <v>1438</v>
      </c>
      <c r="D679" s="17" t="s">
        <v>92</v>
      </c>
      <c r="E679" s="17" t="str">
        <f t="shared" si="41"/>
        <v>CA07</v>
      </c>
      <c r="F679" s="17" t="s">
        <v>93</v>
      </c>
      <c r="G679" s="17" t="s">
        <v>1439</v>
      </c>
      <c r="H679" s="17">
        <v>189</v>
      </c>
      <c r="I679" s="17">
        <v>3041</v>
      </c>
      <c r="J679" s="29">
        <f t="shared" si="42"/>
        <v>6.2150608352515617E-2</v>
      </c>
      <c r="K679" s="17"/>
      <c r="L679" s="17"/>
      <c r="M679" s="17" t="str">
        <f t="shared" si="43"/>
        <v>20220718</v>
      </c>
      <c r="N679" s="33" t="str">
        <f t="shared" si="44"/>
        <v>http://m.newspic.kr/view.html?nid=2022071821252452831</v>
      </c>
    </row>
    <row r="680" spans="1:14" hidden="1" x14ac:dyDescent="0.25">
      <c r="A680" s="17" t="s">
        <v>0</v>
      </c>
      <c r="B680" s="18">
        <v>44768</v>
      </c>
      <c r="C680" s="16" t="s">
        <v>2573</v>
      </c>
      <c r="D680" s="17" t="s">
        <v>16</v>
      </c>
      <c r="E680" s="17" t="str">
        <f t="shared" si="41"/>
        <v>CA05</v>
      </c>
      <c r="F680" s="17" t="s">
        <v>17</v>
      </c>
      <c r="G680" s="17" t="s">
        <v>2574</v>
      </c>
      <c r="H680" s="30">
        <v>235</v>
      </c>
      <c r="I680" s="30">
        <v>2371</v>
      </c>
      <c r="J680" s="29">
        <f t="shared" si="42"/>
        <v>9.9114297764656259E-2</v>
      </c>
      <c r="K680" s="30">
        <v>1</v>
      </c>
      <c r="L680" s="30">
        <v>1</v>
      </c>
      <c r="M680" s="17" t="str">
        <f t="shared" si="43"/>
        <v>20220726</v>
      </c>
      <c r="N680" s="33" t="str">
        <f t="shared" si="44"/>
        <v>http://m.newspic.kr/view.html?nid=2022072615595322180</v>
      </c>
    </row>
    <row r="681" spans="1:14" hidden="1" x14ac:dyDescent="0.25">
      <c r="A681" s="17" t="s">
        <v>0</v>
      </c>
      <c r="B681" s="18">
        <v>44768</v>
      </c>
      <c r="C681" s="16" t="s">
        <v>3764</v>
      </c>
      <c r="D681" s="17" t="s">
        <v>16</v>
      </c>
      <c r="E681" s="17" t="str">
        <f t="shared" si="41"/>
        <v>CA05</v>
      </c>
      <c r="F681" s="17" t="s">
        <v>17</v>
      </c>
      <c r="G681" s="17" t="s">
        <v>3765</v>
      </c>
      <c r="H681" s="30">
        <v>122</v>
      </c>
      <c r="I681" s="30">
        <v>1243</v>
      </c>
      <c r="J681" s="29">
        <f t="shared" si="42"/>
        <v>9.8149637972646822E-2</v>
      </c>
      <c r="K681" s="30">
        <v>1</v>
      </c>
      <c r="L681" s="30">
        <v>9</v>
      </c>
      <c r="M681" s="17" t="str">
        <f t="shared" si="43"/>
        <v>20220725</v>
      </c>
      <c r="N681" s="33" t="str">
        <f t="shared" si="44"/>
        <v>http://m.newspic.kr/view.html?nid=2022072517200094694</v>
      </c>
    </row>
    <row r="682" spans="1:14" hidden="1" x14ac:dyDescent="0.25">
      <c r="A682" s="17" t="s">
        <v>0</v>
      </c>
      <c r="B682" s="18">
        <v>44768</v>
      </c>
      <c r="C682" s="16" t="s">
        <v>1444</v>
      </c>
      <c r="D682" s="17" t="s">
        <v>2</v>
      </c>
      <c r="E682" s="17" t="str">
        <f t="shared" si="41"/>
        <v>CA07</v>
      </c>
      <c r="F682" s="17" t="s">
        <v>3</v>
      </c>
      <c r="G682" s="17" t="s">
        <v>1445</v>
      </c>
      <c r="H682" s="17">
        <v>2</v>
      </c>
      <c r="I682" s="17">
        <v>65</v>
      </c>
      <c r="J682" s="29">
        <f t="shared" si="42"/>
        <v>3.0769230769230771E-2</v>
      </c>
      <c r="K682" s="17">
        <v>3</v>
      </c>
      <c r="L682" s="17"/>
      <c r="M682" s="17" t="str">
        <f t="shared" si="43"/>
        <v>20220724</v>
      </c>
      <c r="N682" s="33" t="str">
        <f t="shared" si="44"/>
        <v>http://m.newspic.kr/view.html?nid=2022072400031357275</v>
      </c>
    </row>
    <row r="683" spans="1:14" hidden="1" x14ac:dyDescent="0.25">
      <c r="A683" s="17" t="s">
        <v>0</v>
      </c>
      <c r="B683" s="18">
        <v>44768</v>
      </c>
      <c r="C683" s="16" t="s">
        <v>1446</v>
      </c>
      <c r="D683" s="17" t="s">
        <v>26</v>
      </c>
      <c r="E683" s="17" t="str">
        <f t="shared" si="41"/>
        <v>CA05</v>
      </c>
      <c r="F683" s="17" t="s">
        <v>27</v>
      </c>
      <c r="G683" s="17" t="s">
        <v>1447</v>
      </c>
      <c r="H683" s="17">
        <v>3219</v>
      </c>
      <c r="I683" s="17">
        <v>43864</v>
      </c>
      <c r="J683" s="29">
        <f t="shared" si="42"/>
        <v>7.3385920116724415E-2</v>
      </c>
      <c r="K683" s="17">
        <v>29896</v>
      </c>
      <c r="L683" s="17">
        <v>25</v>
      </c>
      <c r="M683" s="17" t="str">
        <f t="shared" si="43"/>
        <v>20220725</v>
      </c>
      <c r="N683" s="33" t="str">
        <f t="shared" si="44"/>
        <v>http://m.newspic.kr/view.html?nid=2022072512280736028</v>
      </c>
    </row>
    <row r="684" spans="1:14" hidden="1" x14ac:dyDescent="0.25">
      <c r="A684" s="17" t="s">
        <v>0</v>
      </c>
      <c r="B684" s="18">
        <v>44768</v>
      </c>
      <c r="C684" s="16" t="s">
        <v>1448</v>
      </c>
      <c r="D684" s="17" t="s">
        <v>32</v>
      </c>
      <c r="E684" s="17" t="str">
        <f t="shared" si="41"/>
        <v>CA01</v>
      </c>
      <c r="F684" s="17" t="s">
        <v>33</v>
      </c>
      <c r="G684" s="17" t="s">
        <v>1449</v>
      </c>
      <c r="H684" s="17">
        <v>3</v>
      </c>
      <c r="I684" s="17">
        <v>138</v>
      </c>
      <c r="J684" s="29">
        <f t="shared" si="42"/>
        <v>2.1739130434782608E-2</v>
      </c>
      <c r="K684" s="17">
        <v>4358</v>
      </c>
      <c r="L684" s="17">
        <v>2</v>
      </c>
      <c r="M684" s="17" t="str">
        <f t="shared" si="43"/>
        <v>20220725</v>
      </c>
      <c r="N684" s="33" t="str">
        <f t="shared" si="44"/>
        <v>http://m.newspic.kr/view.html?nid=2022072515590031004</v>
      </c>
    </row>
    <row r="685" spans="1:14" hidden="1" x14ac:dyDescent="0.25">
      <c r="A685" s="17" t="s">
        <v>0</v>
      </c>
      <c r="B685" s="18">
        <v>44768</v>
      </c>
      <c r="C685" s="16" t="s">
        <v>1450</v>
      </c>
      <c r="D685" s="17" t="s">
        <v>58</v>
      </c>
      <c r="E685" s="17" t="str">
        <f t="shared" si="41"/>
        <v>CA01</v>
      </c>
      <c r="F685" s="17" t="s">
        <v>59</v>
      </c>
      <c r="G685" s="17" t="s">
        <v>1451</v>
      </c>
      <c r="H685" s="17">
        <v>1</v>
      </c>
      <c r="I685" s="17">
        <v>10</v>
      </c>
      <c r="J685" s="29">
        <f t="shared" si="42"/>
        <v>0.1</v>
      </c>
      <c r="K685" s="17"/>
      <c r="L685" s="17">
        <v>1</v>
      </c>
      <c r="M685" s="17" t="str">
        <f t="shared" si="43"/>
        <v>20220726</v>
      </c>
      <c r="N685" s="33" t="str">
        <f t="shared" si="44"/>
        <v>http://m.newspic.kr/view.html?nid=2022072608560022317</v>
      </c>
    </row>
    <row r="686" spans="1:14" hidden="1" x14ac:dyDescent="0.25">
      <c r="A686" s="17" t="s">
        <v>0</v>
      </c>
      <c r="B686" s="18">
        <v>44768</v>
      </c>
      <c r="C686" s="16" t="s">
        <v>1452</v>
      </c>
      <c r="D686" s="17" t="s">
        <v>235</v>
      </c>
      <c r="E686" s="17" t="str">
        <f t="shared" si="41"/>
        <v>CA03</v>
      </c>
      <c r="F686" s="17" t="s">
        <v>236</v>
      </c>
      <c r="G686" s="17" t="s">
        <v>1453</v>
      </c>
      <c r="H686" s="17">
        <v>11</v>
      </c>
      <c r="I686" s="17">
        <v>323</v>
      </c>
      <c r="J686" s="29">
        <f t="shared" si="42"/>
        <v>3.4055727554179564E-2</v>
      </c>
      <c r="K686" s="17">
        <v>36</v>
      </c>
      <c r="L686" s="17"/>
      <c r="M686" s="17" t="str">
        <f t="shared" si="43"/>
        <v>20220725</v>
      </c>
      <c r="N686" s="33" t="str">
        <f t="shared" si="44"/>
        <v>http://m.newspic.kr/view.html?nid=2022072513480033364</v>
      </c>
    </row>
    <row r="687" spans="1:14" hidden="1" x14ac:dyDescent="0.25">
      <c r="A687" s="17" t="s">
        <v>0</v>
      </c>
      <c r="B687" s="18">
        <v>44768</v>
      </c>
      <c r="C687" s="16" t="s">
        <v>1454</v>
      </c>
      <c r="D687" s="17" t="s">
        <v>32</v>
      </c>
      <c r="E687" s="17" t="str">
        <f t="shared" si="41"/>
        <v>CA01</v>
      </c>
      <c r="F687" s="17" t="s">
        <v>33</v>
      </c>
      <c r="G687" s="17" t="s">
        <v>1455</v>
      </c>
      <c r="H687" s="17">
        <v>5</v>
      </c>
      <c r="I687" s="17">
        <v>945</v>
      </c>
      <c r="J687" s="29">
        <f t="shared" si="42"/>
        <v>5.2910052910052907E-3</v>
      </c>
      <c r="K687" s="17">
        <v>95</v>
      </c>
      <c r="L687" s="17">
        <v>3</v>
      </c>
      <c r="M687" s="17" t="str">
        <f t="shared" si="43"/>
        <v>20220726</v>
      </c>
      <c r="N687" s="33" t="str">
        <f t="shared" si="44"/>
        <v>http://m.newspic.kr/view.html?nid=2022072611051543158</v>
      </c>
    </row>
    <row r="688" spans="1:14" hidden="1" x14ac:dyDescent="0.25">
      <c r="A688" s="17" t="s">
        <v>0</v>
      </c>
      <c r="B688" s="18">
        <v>44768</v>
      </c>
      <c r="C688" s="16" t="s">
        <v>1456</v>
      </c>
      <c r="D688" s="17" t="s">
        <v>32</v>
      </c>
      <c r="E688" s="17" t="str">
        <f t="shared" si="41"/>
        <v>CA01</v>
      </c>
      <c r="F688" s="17" t="s">
        <v>33</v>
      </c>
      <c r="G688" s="17" t="s">
        <v>1457</v>
      </c>
      <c r="H688" s="17">
        <v>7</v>
      </c>
      <c r="I688" s="17">
        <v>572</v>
      </c>
      <c r="J688" s="29">
        <f t="shared" si="42"/>
        <v>1.2237762237762238E-2</v>
      </c>
      <c r="K688" s="17">
        <v>47</v>
      </c>
      <c r="L688" s="17">
        <v>6</v>
      </c>
      <c r="M688" s="17" t="str">
        <f t="shared" si="43"/>
        <v>20220725</v>
      </c>
      <c r="N688" s="33" t="str">
        <f t="shared" si="44"/>
        <v>http://m.newspic.kr/view.html?nid=2022072521290889199</v>
      </c>
    </row>
    <row r="689" spans="1:14" hidden="1" x14ac:dyDescent="0.25">
      <c r="A689" s="17" t="s">
        <v>0</v>
      </c>
      <c r="B689" s="18">
        <v>44768</v>
      </c>
      <c r="C689" s="16" t="s">
        <v>1458</v>
      </c>
      <c r="D689" s="17" t="s">
        <v>110</v>
      </c>
      <c r="E689" s="17" t="str">
        <f t="shared" si="41"/>
        <v>CA01</v>
      </c>
      <c r="F689" s="17" t="s">
        <v>111</v>
      </c>
      <c r="G689" s="17" t="s">
        <v>1459</v>
      </c>
      <c r="H689" s="17">
        <v>1</v>
      </c>
      <c r="I689" s="17">
        <v>47</v>
      </c>
      <c r="J689" s="29">
        <f t="shared" si="42"/>
        <v>2.1276595744680851E-2</v>
      </c>
      <c r="K689" s="17">
        <v>1</v>
      </c>
      <c r="L689" s="17">
        <v>1</v>
      </c>
      <c r="M689" s="17" t="str">
        <f t="shared" si="43"/>
        <v>20220726</v>
      </c>
      <c r="N689" s="33" t="str">
        <f t="shared" si="44"/>
        <v>http://m.newspic.kr/view.html?nid=2022072612430608899</v>
      </c>
    </row>
    <row r="690" spans="1:14" hidden="1" x14ac:dyDescent="0.25">
      <c r="A690" s="17" t="s">
        <v>0</v>
      </c>
      <c r="B690" s="18">
        <v>44768</v>
      </c>
      <c r="C690" s="16" t="s">
        <v>1460</v>
      </c>
      <c r="D690" s="17" t="s">
        <v>394</v>
      </c>
      <c r="E690" s="17" t="str">
        <f t="shared" si="41"/>
        <v>CA09</v>
      </c>
      <c r="F690" s="17" t="s">
        <v>395</v>
      </c>
      <c r="G690" s="17" t="s">
        <v>1461</v>
      </c>
      <c r="H690" s="17">
        <v>1</v>
      </c>
      <c r="I690" s="17">
        <v>174</v>
      </c>
      <c r="J690" s="29">
        <f t="shared" si="42"/>
        <v>5.7471264367816091E-3</v>
      </c>
      <c r="K690" s="17">
        <v>17</v>
      </c>
      <c r="L690" s="17">
        <v>5</v>
      </c>
      <c r="M690" s="17" t="str">
        <f t="shared" si="43"/>
        <v>20220726</v>
      </c>
      <c r="N690" s="33" t="str">
        <f t="shared" si="44"/>
        <v>http://m.newspic.kr/view.html?nid=2022072607040014698</v>
      </c>
    </row>
    <row r="691" spans="1:14" hidden="1" x14ac:dyDescent="0.25">
      <c r="A691" s="17" t="s">
        <v>0</v>
      </c>
      <c r="B691" s="18">
        <v>44768</v>
      </c>
      <c r="C691" s="16" t="s">
        <v>1462</v>
      </c>
      <c r="D691" s="17" t="s">
        <v>88</v>
      </c>
      <c r="E691" s="17" t="str">
        <f t="shared" si="41"/>
        <v>CA02</v>
      </c>
      <c r="F691" s="17" t="s">
        <v>89</v>
      </c>
      <c r="G691" s="17" t="s">
        <v>1463</v>
      </c>
      <c r="H691" s="17">
        <v>1</v>
      </c>
      <c r="I691" s="17">
        <v>35</v>
      </c>
      <c r="J691" s="29">
        <f t="shared" si="42"/>
        <v>2.8571428571428571E-2</v>
      </c>
      <c r="K691" s="17"/>
      <c r="L691" s="17"/>
      <c r="M691" s="17" t="str">
        <f t="shared" si="43"/>
        <v>20220726</v>
      </c>
      <c r="N691" s="33" t="str">
        <f t="shared" si="44"/>
        <v>http://m.newspic.kr/view.html?nid=2022072600000077406</v>
      </c>
    </row>
    <row r="692" spans="1:14" x14ac:dyDescent="0.25">
      <c r="A692" s="19" t="s">
        <v>0</v>
      </c>
      <c r="B692" s="20">
        <v>44768</v>
      </c>
      <c r="C692" s="21" t="s">
        <v>2527</v>
      </c>
      <c r="D692" s="19" t="s">
        <v>16</v>
      </c>
      <c r="E692" s="19" t="str">
        <f t="shared" si="41"/>
        <v>CA05</v>
      </c>
      <c r="F692" s="19" t="s">
        <v>17</v>
      </c>
      <c r="G692" s="19" t="s">
        <v>2528</v>
      </c>
      <c r="H692" s="22">
        <v>3381</v>
      </c>
      <c r="I692" s="22">
        <v>71431</v>
      </c>
      <c r="J692" s="28">
        <f t="shared" si="42"/>
        <v>4.7332390698716247E-2</v>
      </c>
      <c r="K692" s="22">
        <v>15692</v>
      </c>
      <c r="L692" s="22">
        <v>3</v>
      </c>
      <c r="M692" s="19" t="str">
        <f t="shared" si="43"/>
        <v>20220726</v>
      </c>
      <c r="N692" s="23" t="str">
        <f t="shared" si="44"/>
        <v>http://m.newspic.kr/view.html?nid=2022072602014922776</v>
      </c>
    </row>
    <row r="693" spans="1:14" hidden="1" x14ac:dyDescent="0.25">
      <c r="A693" s="17" t="s">
        <v>0</v>
      </c>
      <c r="B693" s="18">
        <v>44768</v>
      </c>
      <c r="C693" s="16" t="s">
        <v>1466</v>
      </c>
      <c r="D693" s="17" t="s">
        <v>80</v>
      </c>
      <c r="E693" s="17" t="str">
        <f t="shared" si="41"/>
        <v>CA01</v>
      </c>
      <c r="F693" s="17" t="s">
        <v>81</v>
      </c>
      <c r="G693" s="17" t="s">
        <v>1467</v>
      </c>
      <c r="H693" s="17">
        <v>15</v>
      </c>
      <c r="I693" s="17">
        <v>805</v>
      </c>
      <c r="J693" s="29">
        <f t="shared" si="42"/>
        <v>1.8633540372670808E-2</v>
      </c>
      <c r="K693" s="17">
        <v>165</v>
      </c>
      <c r="L693" s="17">
        <v>5</v>
      </c>
      <c r="M693" s="17" t="str">
        <f t="shared" si="43"/>
        <v>20220726</v>
      </c>
      <c r="N693" s="33" t="str">
        <f t="shared" si="44"/>
        <v>http://m.newspic.kr/view.html?nid=2022072619213193259</v>
      </c>
    </row>
    <row r="694" spans="1:14" hidden="1" x14ac:dyDescent="0.25">
      <c r="A694" s="17" t="s">
        <v>0</v>
      </c>
      <c r="B694" s="18">
        <v>44768</v>
      </c>
      <c r="C694" s="16" t="s">
        <v>1468</v>
      </c>
      <c r="D694" s="17" t="s">
        <v>80</v>
      </c>
      <c r="E694" s="17" t="str">
        <f t="shared" si="41"/>
        <v>CA01</v>
      </c>
      <c r="F694" s="17" t="s">
        <v>81</v>
      </c>
      <c r="G694" s="17" t="s">
        <v>1469</v>
      </c>
      <c r="H694" s="17">
        <v>4</v>
      </c>
      <c r="I694" s="17">
        <v>56</v>
      </c>
      <c r="J694" s="29">
        <f t="shared" si="42"/>
        <v>7.1428571428571425E-2</v>
      </c>
      <c r="K694" s="17">
        <v>689</v>
      </c>
      <c r="L694" s="17">
        <v>4</v>
      </c>
      <c r="M694" s="17" t="str">
        <f t="shared" si="43"/>
        <v>20220726</v>
      </c>
      <c r="N694" s="33" t="str">
        <f t="shared" si="44"/>
        <v>http://m.newspic.kr/view.html?nid=2022072613590039449</v>
      </c>
    </row>
    <row r="695" spans="1:14" hidden="1" x14ac:dyDescent="0.25">
      <c r="A695" s="17" t="s">
        <v>0</v>
      </c>
      <c r="B695" s="18">
        <v>44768</v>
      </c>
      <c r="C695" s="16" t="s">
        <v>1470</v>
      </c>
      <c r="D695" s="17" t="s">
        <v>32</v>
      </c>
      <c r="E695" s="17" t="str">
        <f t="shared" ref="E695:E758" si="45">LEFT(D695,4)</f>
        <v>CA01</v>
      </c>
      <c r="F695" s="17" t="s">
        <v>33</v>
      </c>
      <c r="G695" s="17" t="s">
        <v>1471</v>
      </c>
      <c r="H695" s="17">
        <v>3</v>
      </c>
      <c r="I695" s="17">
        <v>657</v>
      </c>
      <c r="J695" s="29">
        <f t="shared" ref="J695:J758" si="46">H695/I695</f>
        <v>4.5662100456621002E-3</v>
      </c>
      <c r="K695" s="17">
        <v>1063</v>
      </c>
      <c r="L695" s="17">
        <v>8</v>
      </c>
      <c r="M695" s="17" t="str">
        <f t="shared" ref="M695:M758" si="47">LEFT(C695,8)</f>
        <v>20220726</v>
      </c>
      <c r="N695" s="33" t="str">
        <f t="shared" ref="N695:N758" si="48">HYPERLINK(CONCATENATE("http://m.newspic.kr/view.html?nid=",C695))</f>
        <v>http://m.newspic.kr/view.html?nid=2022072612322555926</v>
      </c>
    </row>
    <row r="696" spans="1:14" hidden="1" x14ac:dyDescent="0.25">
      <c r="A696" s="17" t="s">
        <v>0</v>
      </c>
      <c r="B696" s="18">
        <v>44768</v>
      </c>
      <c r="C696" s="16" t="s">
        <v>1472</v>
      </c>
      <c r="D696" s="17" t="s">
        <v>8</v>
      </c>
      <c r="E696" s="17" t="str">
        <f t="shared" si="45"/>
        <v>CA04</v>
      </c>
      <c r="F696" s="17" t="s">
        <v>9</v>
      </c>
      <c r="G696" s="17" t="s">
        <v>1473</v>
      </c>
      <c r="H696" s="17">
        <v>4</v>
      </c>
      <c r="I696" s="17">
        <v>88</v>
      </c>
      <c r="J696" s="29">
        <f t="shared" si="46"/>
        <v>4.5454545454545456E-2</v>
      </c>
      <c r="K696" s="17">
        <v>5</v>
      </c>
      <c r="L696" s="17"/>
      <c r="M696" s="17" t="str">
        <f t="shared" si="47"/>
        <v>20220725</v>
      </c>
      <c r="N696" s="33" t="str">
        <f t="shared" si="48"/>
        <v>http://m.newspic.kr/view.html?nid=2022072510231395982</v>
      </c>
    </row>
    <row r="697" spans="1:14" hidden="1" x14ac:dyDescent="0.25">
      <c r="A697" s="17" t="s">
        <v>0</v>
      </c>
      <c r="B697" s="18">
        <v>44768</v>
      </c>
      <c r="C697" s="16" t="s">
        <v>1474</v>
      </c>
      <c r="D697" s="17" t="s">
        <v>104</v>
      </c>
      <c r="E697" s="17" t="str">
        <f t="shared" si="45"/>
        <v>CA04</v>
      </c>
      <c r="F697" s="17" t="s">
        <v>105</v>
      </c>
      <c r="G697" s="17" t="s">
        <v>1475</v>
      </c>
      <c r="H697" s="17">
        <v>2</v>
      </c>
      <c r="I697" s="17">
        <v>409</v>
      </c>
      <c r="J697" s="29">
        <f t="shared" si="46"/>
        <v>4.8899755501222494E-3</v>
      </c>
      <c r="K697" s="17">
        <v>330</v>
      </c>
      <c r="L697" s="17">
        <v>12</v>
      </c>
      <c r="M697" s="17" t="str">
        <f t="shared" si="47"/>
        <v>20220726</v>
      </c>
      <c r="N697" s="33" t="str">
        <f t="shared" si="48"/>
        <v>http://m.newspic.kr/view.html?nid=2022072605000042025</v>
      </c>
    </row>
    <row r="698" spans="1:14" hidden="1" x14ac:dyDescent="0.25">
      <c r="A698" s="17" t="s">
        <v>0</v>
      </c>
      <c r="B698" s="18">
        <v>44768</v>
      </c>
      <c r="C698" s="16" t="s">
        <v>1476</v>
      </c>
      <c r="D698" s="17" t="s">
        <v>80</v>
      </c>
      <c r="E698" s="17" t="str">
        <f t="shared" si="45"/>
        <v>CA01</v>
      </c>
      <c r="F698" s="17" t="s">
        <v>81</v>
      </c>
      <c r="G698" s="17" t="s">
        <v>1477</v>
      </c>
      <c r="H698" s="17">
        <v>1</v>
      </c>
      <c r="I698" s="17">
        <v>286</v>
      </c>
      <c r="J698" s="29">
        <f t="shared" si="46"/>
        <v>3.4965034965034965E-3</v>
      </c>
      <c r="K698" s="17"/>
      <c r="L698" s="17"/>
      <c r="M698" s="17" t="str">
        <f t="shared" si="47"/>
        <v>20220726</v>
      </c>
      <c r="N698" s="33" t="str">
        <f t="shared" si="48"/>
        <v>http://m.newspic.kr/view.html?nid=2022072611260959720</v>
      </c>
    </row>
    <row r="699" spans="1:14" hidden="1" x14ac:dyDescent="0.25">
      <c r="A699" s="17" t="s">
        <v>0</v>
      </c>
      <c r="B699" s="18">
        <v>44768</v>
      </c>
      <c r="C699" s="16" t="s">
        <v>1478</v>
      </c>
      <c r="D699" s="17" t="s">
        <v>80</v>
      </c>
      <c r="E699" s="17" t="str">
        <f t="shared" si="45"/>
        <v>CA01</v>
      </c>
      <c r="F699" s="17" t="s">
        <v>81</v>
      </c>
      <c r="G699" s="17" t="s">
        <v>1479</v>
      </c>
      <c r="H699" s="17">
        <v>7</v>
      </c>
      <c r="I699" s="17">
        <v>911</v>
      </c>
      <c r="J699" s="29">
        <f t="shared" si="46"/>
        <v>7.6838638858397366E-3</v>
      </c>
      <c r="K699" s="17"/>
      <c r="L699" s="17"/>
      <c r="M699" s="17" t="str">
        <f t="shared" si="47"/>
        <v>20220726</v>
      </c>
      <c r="N699" s="33" t="str">
        <f t="shared" si="48"/>
        <v>http://m.newspic.kr/view.html?nid=2022072606300097040</v>
      </c>
    </row>
    <row r="700" spans="1:14" hidden="1" x14ac:dyDescent="0.25">
      <c r="A700" s="17" t="s">
        <v>0</v>
      </c>
      <c r="B700" s="18">
        <v>44768</v>
      </c>
      <c r="C700" s="16" t="s">
        <v>1480</v>
      </c>
      <c r="D700" s="17" t="s">
        <v>448</v>
      </c>
      <c r="E700" s="17" t="str">
        <f t="shared" si="45"/>
        <v>CA02</v>
      </c>
      <c r="F700" s="17" t="s">
        <v>449</v>
      </c>
      <c r="G700" s="17" t="s">
        <v>1481</v>
      </c>
      <c r="H700" s="17">
        <v>7</v>
      </c>
      <c r="I700" s="17">
        <v>118</v>
      </c>
      <c r="J700" s="29">
        <f t="shared" si="46"/>
        <v>5.9322033898305086E-2</v>
      </c>
      <c r="K700" s="17"/>
      <c r="L700" s="17">
        <v>2</v>
      </c>
      <c r="M700" s="17" t="str">
        <f t="shared" si="47"/>
        <v>20220726</v>
      </c>
      <c r="N700" s="33" t="str">
        <f t="shared" si="48"/>
        <v>http://m.newspic.kr/view.html?nid=2022072611131451510</v>
      </c>
    </row>
    <row r="701" spans="1:14" hidden="1" x14ac:dyDescent="0.25">
      <c r="A701" s="17" t="s">
        <v>0</v>
      </c>
      <c r="B701" s="18">
        <v>44768</v>
      </c>
      <c r="C701" s="16" t="s">
        <v>1482</v>
      </c>
      <c r="D701" s="17" t="s">
        <v>8</v>
      </c>
      <c r="E701" s="17" t="str">
        <f t="shared" si="45"/>
        <v>CA04</v>
      </c>
      <c r="F701" s="17" t="s">
        <v>9</v>
      </c>
      <c r="G701" s="17" t="s">
        <v>1483</v>
      </c>
      <c r="H701" s="17">
        <v>240</v>
      </c>
      <c r="I701" s="17">
        <v>2536</v>
      </c>
      <c r="J701" s="29">
        <f t="shared" si="46"/>
        <v>9.4637223974763401E-2</v>
      </c>
      <c r="K701" s="17">
        <v>6145</v>
      </c>
      <c r="L701" s="17">
        <v>2</v>
      </c>
      <c r="M701" s="17" t="str">
        <f t="shared" si="47"/>
        <v>20220725</v>
      </c>
      <c r="N701" s="33" t="str">
        <f t="shared" si="48"/>
        <v>http://m.newspic.kr/view.html?nid=2022072514200073475</v>
      </c>
    </row>
    <row r="702" spans="1:14" hidden="1" x14ac:dyDescent="0.25">
      <c r="A702" s="17" t="s">
        <v>0</v>
      </c>
      <c r="B702" s="18">
        <v>44768</v>
      </c>
      <c r="C702" s="16" t="s">
        <v>1484</v>
      </c>
      <c r="D702" s="17" t="s">
        <v>2</v>
      </c>
      <c r="E702" s="17" t="str">
        <f t="shared" si="45"/>
        <v>CA07</v>
      </c>
      <c r="F702" s="17" t="s">
        <v>3</v>
      </c>
      <c r="G702" s="17" t="s">
        <v>1485</v>
      </c>
      <c r="H702" s="17">
        <v>1</v>
      </c>
      <c r="I702" s="17">
        <v>1</v>
      </c>
      <c r="J702" s="29">
        <f t="shared" si="46"/>
        <v>1</v>
      </c>
      <c r="K702" s="17">
        <v>419</v>
      </c>
      <c r="L702" s="17"/>
      <c r="M702" s="17" t="str">
        <f t="shared" si="47"/>
        <v>20220723</v>
      </c>
      <c r="N702" s="33" t="str">
        <f t="shared" si="48"/>
        <v>http://m.newspic.kr/view.html?nid=2022072314434999907</v>
      </c>
    </row>
    <row r="703" spans="1:14" hidden="1" x14ac:dyDescent="0.25">
      <c r="A703" s="17" t="s">
        <v>0</v>
      </c>
      <c r="B703" s="18">
        <v>44768</v>
      </c>
      <c r="C703" s="16" t="s">
        <v>1693</v>
      </c>
      <c r="D703" s="17" t="s">
        <v>16</v>
      </c>
      <c r="E703" s="17" t="str">
        <f t="shared" si="45"/>
        <v>CA05</v>
      </c>
      <c r="F703" s="17" t="s">
        <v>17</v>
      </c>
      <c r="G703" s="17" t="s">
        <v>1694</v>
      </c>
      <c r="H703" s="30">
        <v>73</v>
      </c>
      <c r="I703" s="30">
        <v>755</v>
      </c>
      <c r="J703" s="29">
        <f t="shared" si="46"/>
        <v>9.6688741721854307E-2</v>
      </c>
      <c r="K703" s="30">
        <v>32635</v>
      </c>
      <c r="L703" s="30">
        <v>8</v>
      </c>
      <c r="M703" s="17" t="str">
        <f t="shared" si="47"/>
        <v>20220724</v>
      </c>
      <c r="N703" s="33" t="str">
        <f t="shared" si="48"/>
        <v>http://m.newspic.kr/view.html?nid=2022072421290040661</v>
      </c>
    </row>
    <row r="704" spans="1:14" hidden="1" x14ac:dyDescent="0.25">
      <c r="A704" s="17" t="s">
        <v>0</v>
      </c>
      <c r="B704" s="18">
        <v>44768</v>
      </c>
      <c r="C704" s="16" t="s">
        <v>1488</v>
      </c>
      <c r="D704" s="17" t="s">
        <v>80</v>
      </c>
      <c r="E704" s="17" t="str">
        <f t="shared" si="45"/>
        <v>CA01</v>
      </c>
      <c r="F704" s="17" t="s">
        <v>81</v>
      </c>
      <c r="G704" s="17" t="s">
        <v>1489</v>
      </c>
      <c r="H704" s="17">
        <v>3</v>
      </c>
      <c r="I704" s="17">
        <v>48</v>
      </c>
      <c r="J704" s="29">
        <f t="shared" si="46"/>
        <v>6.25E-2</v>
      </c>
      <c r="K704" s="17">
        <v>10</v>
      </c>
      <c r="L704" s="17"/>
      <c r="M704" s="17" t="str">
        <f t="shared" si="47"/>
        <v>20220725</v>
      </c>
      <c r="N704" s="33" t="str">
        <f t="shared" si="48"/>
        <v>http://m.newspic.kr/view.html?nid=2022072508513785452</v>
      </c>
    </row>
    <row r="705" spans="1:14" hidden="1" x14ac:dyDescent="0.25">
      <c r="A705" s="17" t="s">
        <v>0</v>
      </c>
      <c r="B705" s="18">
        <v>44768</v>
      </c>
      <c r="C705" s="16" t="s">
        <v>1490</v>
      </c>
      <c r="D705" s="17" t="s">
        <v>62</v>
      </c>
      <c r="E705" s="17" t="str">
        <f t="shared" si="45"/>
        <v>CA05</v>
      </c>
      <c r="F705" s="17" t="s">
        <v>63</v>
      </c>
      <c r="G705" s="17" t="s">
        <v>1491</v>
      </c>
      <c r="H705" s="17">
        <v>5850</v>
      </c>
      <c r="I705" s="17">
        <v>56279</v>
      </c>
      <c r="J705" s="29">
        <f t="shared" si="46"/>
        <v>0.10394640985092131</v>
      </c>
      <c r="K705" s="17">
        <v>36058</v>
      </c>
      <c r="L705" s="17">
        <v>25</v>
      </c>
      <c r="M705" s="17" t="str">
        <f t="shared" si="47"/>
        <v>20220725</v>
      </c>
      <c r="N705" s="33" t="str">
        <f t="shared" si="48"/>
        <v>http://m.newspic.kr/view.html?nid=2022072517081087613</v>
      </c>
    </row>
    <row r="706" spans="1:14" hidden="1" x14ac:dyDescent="0.25">
      <c r="A706" s="17" t="s">
        <v>0</v>
      </c>
      <c r="B706" s="18">
        <v>44768</v>
      </c>
      <c r="C706" s="16" t="s">
        <v>1492</v>
      </c>
      <c r="D706" s="17" t="s">
        <v>208</v>
      </c>
      <c r="E706" s="17" t="str">
        <f t="shared" si="45"/>
        <v>CA01</v>
      </c>
      <c r="F706" s="17" t="s">
        <v>209</v>
      </c>
      <c r="G706" s="17" t="s">
        <v>1493</v>
      </c>
      <c r="H706" s="17">
        <v>48</v>
      </c>
      <c r="I706" s="17">
        <v>953</v>
      </c>
      <c r="J706" s="29">
        <f t="shared" si="46"/>
        <v>5.0367261280167892E-2</v>
      </c>
      <c r="K706" s="17">
        <v>208</v>
      </c>
      <c r="L706" s="17">
        <v>29</v>
      </c>
      <c r="M706" s="17" t="str">
        <f t="shared" si="47"/>
        <v>20220726</v>
      </c>
      <c r="N706" s="33" t="str">
        <f t="shared" si="48"/>
        <v>http://m.newspic.kr/view.html?nid=2022072619310381566</v>
      </c>
    </row>
    <row r="707" spans="1:14" x14ac:dyDescent="0.25">
      <c r="A707" s="19" t="s">
        <v>0</v>
      </c>
      <c r="B707" s="20">
        <v>44768</v>
      </c>
      <c r="C707" s="21" t="s">
        <v>589</v>
      </c>
      <c r="D707" s="19" t="s">
        <v>16</v>
      </c>
      <c r="E707" s="19" t="str">
        <f t="shared" si="45"/>
        <v>CA05</v>
      </c>
      <c r="F707" s="19" t="s">
        <v>17</v>
      </c>
      <c r="G707" s="19" t="s">
        <v>590</v>
      </c>
      <c r="H707" s="22">
        <v>1172</v>
      </c>
      <c r="I707" s="22">
        <v>31325</v>
      </c>
      <c r="J707" s="28">
        <f t="shared" si="46"/>
        <v>3.7414205905826017E-2</v>
      </c>
      <c r="K707" s="22">
        <v>14323</v>
      </c>
      <c r="L707" s="22">
        <v>18</v>
      </c>
      <c r="M707" s="19" t="str">
        <f t="shared" si="47"/>
        <v>20220725</v>
      </c>
      <c r="N707" s="23" t="str">
        <f t="shared" si="48"/>
        <v>http://m.newspic.kr/view.html?nid=2022072520275324215</v>
      </c>
    </row>
    <row r="708" spans="1:14" hidden="1" x14ac:dyDescent="0.25">
      <c r="A708" s="17" t="s">
        <v>0</v>
      </c>
      <c r="B708" s="18">
        <v>44768</v>
      </c>
      <c r="C708" s="16" t="s">
        <v>1496</v>
      </c>
      <c r="D708" s="17" t="s">
        <v>154</v>
      </c>
      <c r="E708" s="17" t="str">
        <f t="shared" si="45"/>
        <v>CA04</v>
      </c>
      <c r="F708" s="17" t="s">
        <v>155</v>
      </c>
      <c r="G708" s="17" t="s">
        <v>1497</v>
      </c>
      <c r="H708" s="17">
        <v>1</v>
      </c>
      <c r="I708" s="17">
        <v>277</v>
      </c>
      <c r="J708" s="29">
        <f t="shared" si="46"/>
        <v>3.6101083032490976E-3</v>
      </c>
      <c r="K708" s="17">
        <v>7</v>
      </c>
      <c r="L708" s="17">
        <v>11</v>
      </c>
      <c r="M708" s="17" t="str">
        <f t="shared" si="47"/>
        <v>20220726</v>
      </c>
      <c r="N708" s="33" t="str">
        <f t="shared" si="48"/>
        <v>http://m.newspic.kr/view.html?nid=2022072611000079053</v>
      </c>
    </row>
    <row r="709" spans="1:14" hidden="1" x14ac:dyDescent="0.25">
      <c r="A709" s="17" t="s">
        <v>0</v>
      </c>
      <c r="B709" s="18">
        <v>44768</v>
      </c>
      <c r="C709" s="16" t="s">
        <v>1498</v>
      </c>
      <c r="D709" s="17" t="s">
        <v>44</v>
      </c>
      <c r="E709" s="17" t="str">
        <f t="shared" si="45"/>
        <v>CA03</v>
      </c>
      <c r="F709" s="17" t="s">
        <v>45</v>
      </c>
      <c r="G709" s="17" t="s">
        <v>1499</v>
      </c>
      <c r="H709" s="17">
        <v>1</v>
      </c>
      <c r="I709" s="17">
        <v>268</v>
      </c>
      <c r="J709" s="29">
        <f t="shared" si="46"/>
        <v>3.7313432835820895E-3</v>
      </c>
      <c r="K709" s="17">
        <v>4</v>
      </c>
      <c r="L709" s="17">
        <v>5</v>
      </c>
      <c r="M709" s="17" t="str">
        <f t="shared" si="47"/>
        <v>20220725</v>
      </c>
      <c r="N709" s="33" t="str">
        <f t="shared" si="48"/>
        <v>http://m.newspic.kr/view.html?nid=2022072515480092112</v>
      </c>
    </row>
    <row r="710" spans="1:14" x14ac:dyDescent="0.25">
      <c r="A710" s="19" t="s">
        <v>0</v>
      </c>
      <c r="B710" s="20">
        <v>44768</v>
      </c>
      <c r="C710" s="21" t="s">
        <v>1334</v>
      </c>
      <c r="D710" s="19" t="s">
        <v>16</v>
      </c>
      <c r="E710" s="19" t="str">
        <f t="shared" si="45"/>
        <v>CA05</v>
      </c>
      <c r="F710" s="19" t="s">
        <v>17</v>
      </c>
      <c r="G710" s="19" t="s">
        <v>1335</v>
      </c>
      <c r="H710" s="22">
        <v>885</v>
      </c>
      <c r="I710" s="22">
        <v>14390</v>
      </c>
      <c r="J710" s="28">
        <f t="shared" si="46"/>
        <v>6.1501042390548995E-2</v>
      </c>
      <c r="K710" s="22">
        <v>13510</v>
      </c>
      <c r="L710" s="22">
        <v>17</v>
      </c>
      <c r="M710" s="19" t="str">
        <f t="shared" si="47"/>
        <v>20220726</v>
      </c>
      <c r="N710" s="23" t="str">
        <f t="shared" si="48"/>
        <v>http://m.newspic.kr/view.html?nid=2022072619350131772</v>
      </c>
    </row>
    <row r="711" spans="1:14" hidden="1" x14ac:dyDescent="0.25">
      <c r="A711" s="17" t="s">
        <v>0</v>
      </c>
      <c r="B711" s="18">
        <v>44768</v>
      </c>
      <c r="C711" s="16" t="s">
        <v>2797</v>
      </c>
      <c r="D711" s="17" t="s">
        <v>16</v>
      </c>
      <c r="E711" s="17" t="str">
        <f t="shared" si="45"/>
        <v>CA05</v>
      </c>
      <c r="F711" s="17" t="s">
        <v>17</v>
      </c>
      <c r="G711" s="17" t="s">
        <v>2798</v>
      </c>
      <c r="H711" s="30">
        <v>124</v>
      </c>
      <c r="I711" s="30">
        <v>1328</v>
      </c>
      <c r="J711" s="29">
        <f t="shared" si="46"/>
        <v>9.337349397590361E-2</v>
      </c>
      <c r="K711" s="30">
        <v>60</v>
      </c>
      <c r="L711" s="30">
        <v>3</v>
      </c>
      <c r="M711" s="17" t="str">
        <f t="shared" si="47"/>
        <v>20220726</v>
      </c>
      <c r="N711" s="33" t="str">
        <f t="shared" si="48"/>
        <v>http://m.newspic.kr/view.html?nid=2022072611144934845</v>
      </c>
    </row>
    <row r="712" spans="1:14" hidden="1" x14ac:dyDescent="0.25">
      <c r="A712" s="17" t="s">
        <v>0</v>
      </c>
      <c r="B712" s="18">
        <v>44768</v>
      </c>
      <c r="C712" s="16" t="s">
        <v>2699</v>
      </c>
      <c r="D712" s="17" t="s">
        <v>16</v>
      </c>
      <c r="E712" s="17" t="str">
        <f t="shared" si="45"/>
        <v>CA05</v>
      </c>
      <c r="F712" s="17" t="s">
        <v>17</v>
      </c>
      <c r="G712" s="17" t="s">
        <v>2700</v>
      </c>
      <c r="H712" s="30">
        <v>442</v>
      </c>
      <c r="I712" s="30">
        <v>4741</v>
      </c>
      <c r="J712" s="29">
        <f t="shared" si="46"/>
        <v>9.3229276523940099E-2</v>
      </c>
      <c r="K712" s="30">
        <v>1</v>
      </c>
      <c r="L712" s="30">
        <v>2</v>
      </c>
      <c r="M712" s="17" t="str">
        <f t="shared" si="47"/>
        <v>20220726</v>
      </c>
      <c r="N712" s="33" t="str">
        <f t="shared" si="48"/>
        <v>http://m.newspic.kr/view.html?nid=2022072622320541482</v>
      </c>
    </row>
    <row r="713" spans="1:14" hidden="1" x14ac:dyDescent="0.25">
      <c r="A713" s="17" t="s">
        <v>0</v>
      </c>
      <c r="B713" s="18">
        <v>44768</v>
      </c>
      <c r="C713" s="16" t="s">
        <v>1506</v>
      </c>
      <c r="D713" s="17" t="s">
        <v>2</v>
      </c>
      <c r="E713" s="17" t="str">
        <f t="shared" si="45"/>
        <v>CA07</v>
      </c>
      <c r="F713" s="17" t="s">
        <v>3</v>
      </c>
      <c r="G713" s="17" t="s">
        <v>1507</v>
      </c>
      <c r="H713" s="17">
        <v>3</v>
      </c>
      <c r="I713" s="17">
        <v>162</v>
      </c>
      <c r="J713" s="29">
        <f t="shared" si="46"/>
        <v>1.8518518518518517E-2</v>
      </c>
      <c r="K713" s="17">
        <v>5</v>
      </c>
      <c r="L713" s="17">
        <v>2</v>
      </c>
      <c r="M713" s="17" t="str">
        <f t="shared" si="47"/>
        <v>20220726</v>
      </c>
      <c r="N713" s="33" t="str">
        <f t="shared" si="48"/>
        <v>http://m.newspic.kr/view.html?nid=2022072600252618101</v>
      </c>
    </row>
    <row r="714" spans="1:14" hidden="1" x14ac:dyDescent="0.25">
      <c r="A714" s="17" t="s">
        <v>0</v>
      </c>
      <c r="B714" s="18">
        <v>44768</v>
      </c>
      <c r="C714" s="16" t="s">
        <v>1508</v>
      </c>
      <c r="D714" s="17" t="s">
        <v>208</v>
      </c>
      <c r="E714" s="17" t="str">
        <f t="shared" si="45"/>
        <v>CA01</v>
      </c>
      <c r="F714" s="17" t="s">
        <v>209</v>
      </c>
      <c r="G714" s="17" t="s">
        <v>1509</v>
      </c>
      <c r="H714" s="17">
        <v>17</v>
      </c>
      <c r="I714" s="17">
        <v>965</v>
      </c>
      <c r="J714" s="29">
        <f t="shared" si="46"/>
        <v>1.7616580310880828E-2</v>
      </c>
      <c r="K714" s="17">
        <v>157</v>
      </c>
      <c r="L714" s="17">
        <v>54</v>
      </c>
      <c r="M714" s="17" t="str">
        <f t="shared" si="47"/>
        <v>20220725</v>
      </c>
      <c r="N714" s="33" t="str">
        <f t="shared" si="48"/>
        <v>http://m.newspic.kr/view.html?nid=2022072514353336601</v>
      </c>
    </row>
    <row r="715" spans="1:14" hidden="1" x14ac:dyDescent="0.25">
      <c r="A715" s="17" t="s">
        <v>0</v>
      </c>
      <c r="B715" s="18">
        <v>44768</v>
      </c>
      <c r="C715" s="16" t="s">
        <v>1510</v>
      </c>
      <c r="D715" s="17" t="s">
        <v>12</v>
      </c>
      <c r="E715" s="17" t="str">
        <f t="shared" si="45"/>
        <v>CA03</v>
      </c>
      <c r="F715" s="17" t="s">
        <v>13</v>
      </c>
      <c r="G715" s="17" t="s">
        <v>1511</v>
      </c>
      <c r="H715" s="17">
        <v>44</v>
      </c>
      <c r="I715" s="17">
        <v>749</v>
      </c>
      <c r="J715" s="29">
        <f t="shared" si="46"/>
        <v>5.8744993324432573E-2</v>
      </c>
      <c r="K715" s="17">
        <v>6</v>
      </c>
      <c r="L715" s="17"/>
      <c r="M715" s="17" t="str">
        <f t="shared" si="47"/>
        <v>20220725</v>
      </c>
      <c r="N715" s="33" t="str">
        <f t="shared" si="48"/>
        <v>http://m.newspic.kr/view.html?nid=2022072514250120805</v>
      </c>
    </row>
    <row r="716" spans="1:14" hidden="1" x14ac:dyDescent="0.25">
      <c r="A716" s="17" t="s">
        <v>0</v>
      </c>
      <c r="B716" s="18">
        <v>44768</v>
      </c>
      <c r="C716" s="16" t="s">
        <v>1512</v>
      </c>
      <c r="D716" s="17" t="s">
        <v>32</v>
      </c>
      <c r="E716" s="17" t="str">
        <f t="shared" si="45"/>
        <v>CA01</v>
      </c>
      <c r="F716" s="17" t="s">
        <v>33</v>
      </c>
      <c r="G716" s="17" t="s">
        <v>1513</v>
      </c>
      <c r="H716" s="17">
        <v>5</v>
      </c>
      <c r="I716" s="17">
        <v>665</v>
      </c>
      <c r="J716" s="29">
        <f t="shared" si="46"/>
        <v>7.5187969924812026E-3</v>
      </c>
      <c r="K716" s="17"/>
      <c r="L716" s="17"/>
      <c r="M716" s="17" t="str">
        <f t="shared" si="47"/>
        <v>20220725</v>
      </c>
      <c r="N716" s="33" t="str">
        <f t="shared" si="48"/>
        <v>http://m.newspic.kr/view.html?nid=2022072505000019454</v>
      </c>
    </row>
    <row r="717" spans="1:14" hidden="1" x14ac:dyDescent="0.25">
      <c r="A717" s="17" t="s">
        <v>0</v>
      </c>
      <c r="B717" s="18">
        <v>44768</v>
      </c>
      <c r="C717" s="16" t="s">
        <v>1514</v>
      </c>
      <c r="D717" s="17" t="s">
        <v>32</v>
      </c>
      <c r="E717" s="17" t="str">
        <f t="shared" si="45"/>
        <v>CA01</v>
      </c>
      <c r="F717" s="17" t="s">
        <v>33</v>
      </c>
      <c r="G717" s="17" t="s">
        <v>1515</v>
      </c>
      <c r="H717" s="17">
        <v>20</v>
      </c>
      <c r="I717" s="17">
        <v>860</v>
      </c>
      <c r="J717" s="29">
        <f t="shared" si="46"/>
        <v>2.3255813953488372E-2</v>
      </c>
      <c r="K717" s="17">
        <v>318</v>
      </c>
      <c r="L717" s="17"/>
      <c r="M717" s="17" t="str">
        <f t="shared" si="47"/>
        <v>20220725</v>
      </c>
      <c r="N717" s="33" t="str">
        <f t="shared" si="48"/>
        <v>http://m.newspic.kr/view.html?nid=2022072509384711723</v>
      </c>
    </row>
    <row r="718" spans="1:14" hidden="1" x14ac:dyDescent="0.25">
      <c r="A718" s="17" t="s">
        <v>0</v>
      </c>
      <c r="B718" s="18">
        <v>44768</v>
      </c>
      <c r="C718" s="16" t="s">
        <v>1516</v>
      </c>
      <c r="D718" s="17" t="s">
        <v>80</v>
      </c>
      <c r="E718" s="17" t="str">
        <f t="shared" si="45"/>
        <v>CA01</v>
      </c>
      <c r="F718" s="17" t="s">
        <v>81</v>
      </c>
      <c r="G718" s="17" t="s">
        <v>1517</v>
      </c>
      <c r="H718" s="17">
        <v>3</v>
      </c>
      <c r="I718" s="17">
        <v>129</v>
      </c>
      <c r="J718" s="29">
        <f t="shared" si="46"/>
        <v>2.3255813953488372E-2</v>
      </c>
      <c r="K718" s="17">
        <v>141</v>
      </c>
      <c r="L718" s="17">
        <v>2</v>
      </c>
      <c r="M718" s="17" t="str">
        <f t="shared" si="47"/>
        <v>20220725</v>
      </c>
      <c r="N718" s="33" t="str">
        <f t="shared" si="48"/>
        <v>http://m.newspic.kr/view.html?nid=2022072519352832087</v>
      </c>
    </row>
    <row r="719" spans="1:14" hidden="1" x14ac:dyDescent="0.25">
      <c r="A719" s="17" t="s">
        <v>0</v>
      </c>
      <c r="B719" s="18">
        <v>44768</v>
      </c>
      <c r="C719" s="16" t="s">
        <v>1518</v>
      </c>
      <c r="D719" s="17" t="s">
        <v>32</v>
      </c>
      <c r="E719" s="17" t="str">
        <f t="shared" si="45"/>
        <v>CA01</v>
      </c>
      <c r="F719" s="17" t="s">
        <v>33</v>
      </c>
      <c r="G719" s="17" t="s">
        <v>1519</v>
      </c>
      <c r="H719" s="17">
        <v>2</v>
      </c>
      <c r="I719" s="17">
        <v>134</v>
      </c>
      <c r="J719" s="29">
        <f t="shared" si="46"/>
        <v>1.4925373134328358E-2</v>
      </c>
      <c r="K719" s="17"/>
      <c r="L719" s="17">
        <v>1</v>
      </c>
      <c r="M719" s="17" t="str">
        <f t="shared" si="47"/>
        <v>20220726</v>
      </c>
      <c r="N719" s="33" t="str">
        <f t="shared" si="48"/>
        <v>http://m.newspic.kr/view.html?nid=2022072614531368155</v>
      </c>
    </row>
    <row r="720" spans="1:14" hidden="1" x14ac:dyDescent="0.25">
      <c r="A720" s="17" t="s">
        <v>0</v>
      </c>
      <c r="B720" s="18">
        <v>44768</v>
      </c>
      <c r="C720" s="16" t="s">
        <v>1520</v>
      </c>
      <c r="D720" s="17" t="s">
        <v>2</v>
      </c>
      <c r="E720" s="17" t="str">
        <f t="shared" si="45"/>
        <v>CA07</v>
      </c>
      <c r="F720" s="17" t="s">
        <v>3</v>
      </c>
      <c r="G720" s="17" t="s">
        <v>1521</v>
      </c>
      <c r="H720" s="17">
        <v>266</v>
      </c>
      <c r="I720" s="17">
        <v>5395</v>
      </c>
      <c r="J720" s="29">
        <f t="shared" si="46"/>
        <v>4.9304911955514362E-2</v>
      </c>
      <c r="K720" s="17">
        <v>19</v>
      </c>
      <c r="L720" s="17">
        <v>3</v>
      </c>
      <c r="M720" s="17" t="str">
        <f t="shared" si="47"/>
        <v>20220726</v>
      </c>
      <c r="N720" s="33" t="str">
        <f t="shared" si="48"/>
        <v>http://m.newspic.kr/view.html?nid=2022072600410029828</v>
      </c>
    </row>
    <row r="721" spans="1:14" hidden="1" x14ac:dyDescent="0.25">
      <c r="A721" s="17" t="s">
        <v>0</v>
      </c>
      <c r="B721" s="18">
        <v>44768</v>
      </c>
      <c r="C721" s="16" t="s">
        <v>1522</v>
      </c>
      <c r="D721" s="17" t="s">
        <v>92</v>
      </c>
      <c r="E721" s="17" t="str">
        <f t="shared" si="45"/>
        <v>CA07</v>
      </c>
      <c r="F721" s="17" t="s">
        <v>93</v>
      </c>
      <c r="G721" s="17" t="s">
        <v>1523</v>
      </c>
      <c r="H721" s="17">
        <v>1</v>
      </c>
      <c r="I721" s="17">
        <v>6</v>
      </c>
      <c r="J721" s="29">
        <f t="shared" si="46"/>
        <v>0.16666666666666666</v>
      </c>
      <c r="K721" s="17">
        <v>51</v>
      </c>
      <c r="L721" s="17"/>
      <c r="M721" s="17" t="str">
        <f t="shared" si="47"/>
        <v>20220720</v>
      </c>
      <c r="N721" s="33" t="str">
        <f t="shared" si="48"/>
        <v>http://m.newspic.kr/view.html?nid=2022072023250114199</v>
      </c>
    </row>
    <row r="722" spans="1:14" x14ac:dyDescent="0.25">
      <c r="A722" s="19" t="s">
        <v>0</v>
      </c>
      <c r="B722" s="20">
        <v>44768</v>
      </c>
      <c r="C722" s="21" t="s">
        <v>607</v>
      </c>
      <c r="D722" s="19" t="s">
        <v>16</v>
      </c>
      <c r="E722" s="19" t="str">
        <f t="shared" si="45"/>
        <v>CA05</v>
      </c>
      <c r="F722" s="19" t="s">
        <v>17</v>
      </c>
      <c r="G722" s="19" t="s">
        <v>608</v>
      </c>
      <c r="H722" s="22">
        <v>3598</v>
      </c>
      <c r="I722" s="22">
        <v>61358</v>
      </c>
      <c r="J722" s="28">
        <f t="shared" si="46"/>
        <v>5.8639460217086603E-2</v>
      </c>
      <c r="K722" s="22">
        <v>10030</v>
      </c>
      <c r="L722" s="22">
        <v>3</v>
      </c>
      <c r="M722" s="19" t="str">
        <f t="shared" si="47"/>
        <v>20220725</v>
      </c>
      <c r="N722" s="23" t="str">
        <f t="shared" si="48"/>
        <v>http://m.newspic.kr/view.html?nid=2022072518000189877</v>
      </c>
    </row>
    <row r="723" spans="1:14" hidden="1" x14ac:dyDescent="0.25">
      <c r="A723" s="17" t="s">
        <v>0</v>
      </c>
      <c r="B723" s="18">
        <v>44768</v>
      </c>
      <c r="C723" s="16" t="s">
        <v>1526</v>
      </c>
      <c r="D723" s="17" t="s">
        <v>2</v>
      </c>
      <c r="E723" s="17" t="str">
        <f t="shared" si="45"/>
        <v>CA07</v>
      </c>
      <c r="F723" s="17" t="s">
        <v>3</v>
      </c>
      <c r="G723" s="17" t="s">
        <v>1527</v>
      </c>
      <c r="H723" s="17">
        <v>453</v>
      </c>
      <c r="I723" s="17">
        <v>4129</v>
      </c>
      <c r="J723" s="29">
        <f t="shared" si="46"/>
        <v>0.10971179462339549</v>
      </c>
      <c r="K723" s="17">
        <v>1109</v>
      </c>
      <c r="L723" s="17">
        <v>4</v>
      </c>
      <c r="M723" s="17" t="str">
        <f t="shared" si="47"/>
        <v>20220726</v>
      </c>
      <c r="N723" s="33" t="str">
        <f t="shared" si="48"/>
        <v>http://m.newspic.kr/view.html?nid=2022072600390015805</v>
      </c>
    </row>
    <row r="724" spans="1:14" hidden="1" x14ac:dyDescent="0.25">
      <c r="A724" s="17" t="s">
        <v>0</v>
      </c>
      <c r="B724" s="18">
        <v>44768</v>
      </c>
      <c r="C724" s="16" t="s">
        <v>1528</v>
      </c>
      <c r="D724" s="17" t="s">
        <v>58</v>
      </c>
      <c r="E724" s="17" t="str">
        <f t="shared" si="45"/>
        <v>CA01</v>
      </c>
      <c r="F724" s="17" t="s">
        <v>59</v>
      </c>
      <c r="G724" s="17" t="s">
        <v>1529</v>
      </c>
      <c r="H724" s="17">
        <v>6</v>
      </c>
      <c r="I724" s="17">
        <v>301</v>
      </c>
      <c r="J724" s="29">
        <f t="shared" si="46"/>
        <v>1.9933554817275746E-2</v>
      </c>
      <c r="K724" s="17"/>
      <c r="L724" s="17">
        <v>1</v>
      </c>
      <c r="M724" s="17" t="str">
        <f t="shared" si="47"/>
        <v>20220725</v>
      </c>
      <c r="N724" s="33" t="str">
        <f t="shared" si="48"/>
        <v>http://m.newspic.kr/view.html?nid=2022072511432671583</v>
      </c>
    </row>
    <row r="725" spans="1:14" hidden="1" x14ac:dyDescent="0.25">
      <c r="A725" s="17" t="s">
        <v>0</v>
      </c>
      <c r="B725" s="18">
        <v>44768</v>
      </c>
      <c r="C725" s="16" t="s">
        <v>1530</v>
      </c>
      <c r="D725" s="17" t="s">
        <v>44</v>
      </c>
      <c r="E725" s="17" t="str">
        <f t="shared" si="45"/>
        <v>CA03</v>
      </c>
      <c r="F725" s="17" t="s">
        <v>45</v>
      </c>
      <c r="G725" s="17" t="s">
        <v>1531</v>
      </c>
      <c r="H725" s="17">
        <v>3</v>
      </c>
      <c r="I725" s="17">
        <v>1204</v>
      </c>
      <c r="J725" s="29">
        <f t="shared" si="46"/>
        <v>2.4916943521594683E-3</v>
      </c>
      <c r="K725" s="17">
        <v>1</v>
      </c>
      <c r="L725" s="17">
        <v>2</v>
      </c>
      <c r="M725" s="17" t="str">
        <f t="shared" si="47"/>
        <v>20220725</v>
      </c>
      <c r="N725" s="33" t="str">
        <f t="shared" si="48"/>
        <v>http://m.newspic.kr/view.html?nid=2022072513301777815</v>
      </c>
    </row>
    <row r="726" spans="1:14" hidden="1" x14ac:dyDescent="0.25">
      <c r="A726" s="17" t="s">
        <v>0</v>
      </c>
      <c r="B726" s="18">
        <v>44768</v>
      </c>
      <c r="C726" s="16" t="s">
        <v>1532</v>
      </c>
      <c r="D726" s="17" t="s">
        <v>208</v>
      </c>
      <c r="E726" s="17" t="str">
        <f t="shared" si="45"/>
        <v>CA01</v>
      </c>
      <c r="F726" s="17" t="s">
        <v>209</v>
      </c>
      <c r="G726" s="17" t="s">
        <v>1533</v>
      </c>
      <c r="H726" s="17">
        <v>22</v>
      </c>
      <c r="I726" s="17">
        <v>1159</v>
      </c>
      <c r="J726" s="29">
        <f t="shared" si="46"/>
        <v>1.8981880931837791E-2</v>
      </c>
      <c r="K726" s="17">
        <v>13</v>
      </c>
      <c r="L726" s="17">
        <v>20</v>
      </c>
      <c r="M726" s="17" t="str">
        <f t="shared" si="47"/>
        <v>20220725</v>
      </c>
      <c r="N726" s="33" t="str">
        <f t="shared" si="48"/>
        <v>http://m.newspic.kr/view.html?nid=2022072517175959996</v>
      </c>
    </row>
    <row r="727" spans="1:14" hidden="1" x14ac:dyDescent="0.25">
      <c r="A727" s="17" t="s">
        <v>0</v>
      </c>
      <c r="B727" s="18">
        <v>44768</v>
      </c>
      <c r="C727" s="16" t="s">
        <v>1534</v>
      </c>
      <c r="D727" s="17" t="s">
        <v>2</v>
      </c>
      <c r="E727" s="17" t="str">
        <f t="shared" si="45"/>
        <v>CA07</v>
      </c>
      <c r="F727" s="17" t="s">
        <v>3</v>
      </c>
      <c r="G727" s="17" t="s">
        <v>1535</v>
      </c>
      <c r="H727" s="17">
        <v>92</v>
      </c>
      <c r="I727" s="17">
        <v>2042</v>
      </c>
      <c r="J727" s="29">
        <f t="shared" si="46"/>
        <v>4.5053868756121447E-2</v>
      </c>
      <c r="K727" s="17">
        <v>6</v>
      </c>
      <c r="L727" s="17">
        <v>7</v>
      </c>
      <c r="M727" s="17" t="str">
        <f t="shared" si="47"/>
        <v>20220726</v>
      </c>
      <c r="N727" s="33" t="str">
        <f t="shared" si="48"/>
        <v>http://m.newspic.kr/view.html?nid=2022072615332903273</v>
      </c>
    </row>
    <row r="728" spans="1:14" x14ac:dyDescent="0.25">
      <c r="A728" s="19" t="s">
        <v>0</v>
      </c>
      <c r="B728" s="20">
        <v>44768</v>
      </c>
      <c r="C728" s="21" t="s">
        <v>357</v>
      </c>
      <c r="D728" s="19" t="s">
        <v>16</v>
      </c>
      <c r="E728" s="19" t="str">
        <f t="shared" si="45"/>
        <v>CA05</v>
      </c>
      <c r="F728" s="19" t="s">
        <v>17</v>
      </c>
      <c r="G728" s="19" t="s">
        <v>358</v>
      </c>
      <c r="H728" s="22">
        <v>1903</v>
      </c>
      <c r="I728" s="22">
        <v>26383</v>
      </c>
      <c r="J728" s="28">
        <f t="shared" si="46"/>
        <v>7.2129780540499566E-2</v>
      </c>
      <c r="K728" s="22">
        <v>8921</v>
      </c>
      <c r="L728" s="22">
        <v>7</v>
      </c>
      <c r="M728" s="19" t="str">
        <f t="shared" si="47"/>
        <v>20220726</v>
      </c>
      <c r="N728" s="23" t="str">
        <f t="shared" si="48"/>
        <v>http://m.newspic.kr/view.html?nid=2022072612510545241</v>
      </c>
    </row>
    <row r="729" spans="1:14" hidden="1" x14ac:dyDescent="0.25">
      <c r="A729" s="17" t="s">
        <v>0</v>
      </c>
      <c r="B729" s="18">
        <v>44768</v>
      </c>
      <c r="C729" s="16" t="s">
        <v>1538</v>
      </c>
      <c r="D729" s="17" t="s">
        <v>208</v>
      </c>
      <c r="E729" s="17" t="str">
        <f t="shared" si="45"/>
        <v>CA01</v>
      </c>
      <c r="F729" s="17" t="s">
        <v>209</v>
      </c>
      <c r="G729" s="17" t="s">
        <v>1539</v>
      </c>
      <c r="H729" s="17">
        <v>8</v>
      </c>
      <c r="I729" s="17">
        <v>278</v>
      </c>
      <c r="J729" s="29">
        <f t="shared" si="46"/>
        <v>2.8776978417266189E-2</v>
      </c>
      <c r="K729" s="17">
        <v>449</v>
      </c>
      <c r="L729" s="17">
        <v>37</v>
      </c>
      <c r="M729" s="17" t="str">
        <f t="shared" si="47"/>
        <v>20220726</v>
      </c>
      <c r="N729" s="33" t="str">
        <f t="shared" si="48"/>
        <v>http://m.newspic.kr/view.html?nid=2022072612374321130</v>
      </c>
    </row>
    <row r="730" spans="1:14" hidden="1" x14ac:dyDescent="0.25">
      <c r="A730" s="17" t="s">
        <v>0</v>
      </c>
      <c r="B730" s="18">
        <v>44768</v>
      </c>
      <c r="C730" s="16" t="s">
        <v>1540</v>
      </c>
      <c r="D730" s="17" t="s">
        <v>1541</v>
      </c>
      <c r="E730" s="17" t="str">
        <f t="shared" si="45"/>
        <v>CA06</v>
      </c>
      <c r="F730" s="17" t="s">
        <v>45</v>
      </c>
      <c r="G730" s="17" t="s">
        <v>1542</v>
      </c>
      <c r="H730" s="17">
        <v>1</v>
      </c>
      <c r="I730" s="17">
        <v>63</v>
      </c>
      <c r="J730" s="29">
        <f t="shared" si="46"/>
        <v>1.5873015873015872E-2</v>
      </c>
      <c r="K730" s="17"/>
      <c r="L730" s="17"/>
      <c r="M730" s="17" t="str">
        <f t="shared" si="47"/>
        <v>20220722</v>
      </c>
      <c r="N730" s="33" t="str">
        <f t="shared" si="48"/>
        <v>http://m.newspic.kr/view.html?nid=2022072219300031278</v>
      </c>
    </row>
    <row r="731" spans="1:14" hidden="1" x14ac:dyDescent="0.25">
      <c r="A731" s="17" t="s">
        <v>0</v>
      </c>
      <c r="B731" s="18">
        <v>44768</v>
      </c>
      <c r="C731" s="16" t="s">
        <v>1543</v>
      </c>
      <c r="D731" s="17" t="s">
        <v>88</v>
      </c>
      <c r="E731" s="17" t="str">
        <f t="shared" si="45"/>
        <v>CA02</v>
      </c>
      <c r="F731" s="17" t="s">
        <v>89</v>
      </c>
      <c r="G731" s="17" t="s">
        <v>1544</v>
      </c>
      <c r="H731" s="17">
        <v>1</v>
      </c>
      <c r="I731" s="17">
        <v>37</v>
      </c>
      <c r="J731" s="29">
        <f t="shared" si="46"/>
        <v>2.7027027027027029E-2</v>
      </c>
      <c r="K731" s="17"/>
      <c r="L731" s="17">
        <v>3</v>
      </c>
      <c r="M731" s="17" t="str">
        <f t="shared" si="47"/>
        <v>20220726</v>
      </c>
      <c r="N731" s="33" t="str">
        <f t="shared" si="48"/>
        <v>http://m.newspic.kr/view.html?nid=2022072600010084891</v>
      </c>
    </row>
    <row r="732" spans="1:14" hidden="1" x14ac:dyDescent="0.25">
      <c r="A732" s="17" t="s">
        <v>0</v>
      </c>
      <c r="B732" s="18">
        <v>44768</v>
      </c>
      <c r="C732" s="16" t="s">
        <v>1545</v>
      </c>
      <c r="D732" s="17" t="s">
        <v>26</v>
      </c>
      <c r="E732" s="17" t="str">
        <f t="shared" si="45"/>
        <v>CA05</v>
      </c>
      <c r="F732" s="17" t="s">
        <v>27</v>
      </c>
      <c r="G732" s="17" t="s">
        <v>1546</v>
      </c>
      <c r="H732" s="17">
        <v>1</v>
      </c>
      <c r="I732" s="17">
        <v>8</v>
      </c>
      <c r="J732" s="29">
        <f t="shared" si="46"/>
        <v>0.125</v>
      </c>
      <c r="K732" s="17">
        <v>88</v>
      </c>
      <c r="L732" s="17"/>
      <c r="M732" s="17" t="str">
        <f t="shared" si="47"/>
        <v>20220722</v>
      </c>
      <c r="N732" s="33" t="str">
        <f t="shared" si="48"/>
        <v>http://m.newspic.kr/view.html?nid=2022072215000108806</v>
      </c>
    </row>
    <row r="733" spans="1:14" hidden="1" x14ac:dyDescent="0.25">
      <c r="A733" s="17" t="s">
        <v>0</v>
      </c>
      <c r="B733" s="18">
        <v>44768</v>
      </c>
      <c r="C733" s="16" t="s">
        <v>1547</v>
      </c>
      <c r="D733" s="17" t="s">
        <v>154</v>
      </c>
      <c r="E733" s="17" t="str">
        <f t="shared" si="45"/>
        <v>CA04</v>
      </c>
      <c r="F733" s="17" t="s">
        <v>155</v>
      </c>
      <c r="G733" s="17" t="s">
        <v>1548</v>
      </c>
      <c r="H733" s="17">
        <v>1</v>
      </c>
      <c r="I733" s="17">
        <v>167</v>
      </c>
      <c r="J733" s="29">
        <f t="shared" si="46"/>
        <v>5.9880239520958087E-3</v>
      </c>
      <c r="K733" s="17">
        <v>1</v>
      </c>
      <c r="L733" s="17"/>
      <c r="M733" s="17" t="str">
        <f t="shared" si="47"/>
        <v>20220725</v>
      </c>
      <c r="N733" s="33" t="str">
        <f t="shared" si="48"/>
        <v>http://m.newspic.kr/view.html?nid=2022072506000062759</v>
      </c>
    </row>
    <row r="734" spans="1:14" hidden="1" x14ac:dyDescent="0.25">
      <c r="A734" s="17" t="s">
        <v>0</v>
      </c>
      <c r="B734" s="18">
        <v>44768</v>
      </c>
      <c r="C734" s="16" t="s">
        <v>663</v>
      </c>
      <c r="D734" s="17" t="s">
        <v>16</v>
      </c>
      <c r="E734" s="17" t="str">
        <f t="shared" si="45"/>
        <v>CA05</v>
      </c>
      <c r="F734" s="17" t="s">
        <v>17</v>
      </c>
      <c r="G734" s="17" t="s">
        <v>664</v>
      </c>
      <c r="H734" s="30">
        <v>60</v>
      </c>
      <c r="I734" s="30">
        <v>654</v>
      </c>
      <c r="J734" s="29">
        <f t="shared" si="46"/>
        <v>9.1743119266055051E-2</v>
      </c>
      <c r="K734" s="30">
        <v>3221</v>
      </c>
      <c r="L734" s="30">
        <v>6</v>
      </c>
      <c r="M734" s="17" t="str">
        <f t="shared" si="47"/>
        <v>20220726</v>
      </c>
      <c r="N734" s="33" t="str">
        <f t="shared" si="48"/>
        <v>http://m.newspic.kr/view.html?nid=2022072612115313280</v>
      </c>
    </row>
    <row r="735" spans="1:14" hidden="1" x14ac:dyDescent="0.25">
      <c r="A735" s="17" t="s">
        <v>0</v>
      </c>
      <c r="B735" s="18">
        <v>44768</v>
      </c>
      <c r="C735" s="16" t="s">
        <v>1551</v>
      </c>
      <c r="D735" s="17" t="s">
        <v>12</v>
      </c>
      <c r="E735" s="17" t="str">
        <f t="shared" si="45"/>
        <v>CA03</v>
      </c>
      <c r="F735" s="17" t="s">
        <v>13</v>
      </c>
      <c r="G735" s="17" t="s">
        <v>1552</v>
      </c>
      <c r="H735" s="17">
        <v>2</v>
      </c>
      <c r="I735" s="17">
        <v>27</v>
      </c>
      <c r="J735" s="29">
        <f t="shared" si="46"/>
        <v>7.407407407407407E-2</v>
      </c>
      <c r="K735" s="17"/>
      <c r="L735" s="17">
        <v>2</v>
      </c>
      <c r="M735" s="17" t="str">
        <f t="shared" si="47"/>
        <v>20220726</v>
      </c>
      <c r="N735" s="33" t="str">
        <f t="shared" si="48"/>
        <v>http://m.newspic.kr/view.html?nid=2022072611035274361</v>
      </c>
    </row>
    <row r="736" spans="1:14" hidden="1" x14ac:dyDescent="0.25">
      <c r="A736" s="17" t="s">
        <v>0</v>
      </c>
      <c r="B736" s="18">
        <v>44768</v>
      </c>
      <c r="C736" s="16" t="s">
        <v>1553</v>
      </c>
      <c r="D736" s="17" t="s">
        <v>26</v>
      </c>
      <c r="E736" s="17" t="str">
        <f t="shared" si="45"/>
        <v>CA05</v>
      </c>
      <c r="F736" s="17" t="s">
        <v>27</v>
      </c>
      <c r="G736" s="17" t="s">
        <v>1554</v>
      </c>
      <c r="H736" s="17">
        <v>618</v>
      </c>
      <c r="I736" s="17">
        <v>9312</v>
      </c>
      <c r="J736" s="29">
        <f t="shared" si="46"/>
        <v>6.6365979381443299E-2</v>
      </c>
      <c r="K736" s="17">
        <v>4676</v>
      </c>
      <c r="L736" s="17">
        <v>5</v>
      </c>
      <c r="M736" s="17" t="str">
        <f t="shared" si="47"/>
        <v>20220725</v>
      </c>
      <c r="N736" s="33" t="str">
        <f t="shared" si="48"/>
        <v>http://m.newspic.kr/view.html?nid=2022072518000136195</v>
      </c>
    </row>
    <row r="737" spans="1:14" hidden="1" x14ac:dyDescent="0.25">
      <c r="A737" s="17" t="s">
        <v>0</v>
      </c>
      <c r="B737" s="18">
        <v>44768</v>
      </c>
      <c r="C737" s="16" t="s">
        <v>1555</v>
      </c>
      <c r="D737" s="17" t="s">
        <v>8</v>
      </c>
      <c r="E737" s="17" t="str">
        <f t="shared" si="45"/>
        <v>CA04</v>
      </c>
      <c r="F737" s="17" t="s">
        <v>9</v>
      </c>
      <c r="G737" s="17" t="s">
        <v>1556</v>
      </c>
      <c r="H737" s="17">
        <v>23</v>
      </c>
      <c r="I737" s="17">
        <v>727</v>
      </c>
      <c r="J737" s="29">
        <f t="shared" si="46"/>
        <v>3.1636863823933978E-2</v>
      </c>
      <c r="K737" s="17">
        <v>1326</v>
      </c>
      <c r="L737" s="17">
        <v>48</v>
      </c>
      <c r="M737" s="17" t="str">
        <f t="shared" si="47"/>
        <v>20220726</v>
      </c>
      <c r="N737" s="33" t="str">
        <f t="shared" si="48"/>
        <v>http://m.newspic.kr/view.html?nid=2022072612250099146</v>
      </c>
    </row>
    <row r="738" spans="1:14" hidden="1" x14ac:dyDescent="0.25">
      <c r="A738" s="17" t="s">
        <v>0</v>
      </c>
      <c r="B738" s="18">
        <v>44768</v>
      </c>
      <c r="C738" s="16" t="s">
        <v>1557</v>
      </c>
      <c r="D738" s="17" t="s">
        <v>1012</v>
      </c>
      <c r="E738" s="17" t="str">
        <f t="shared" si="45"/>
        <v>CA02</v>
      </c>
      <c r="F738" s="17" t="s">
        <v>639</v>
      </c>
      <c r="G738" s="17" t="s">
        <v>1558</v>
      </c>
      <c r="H738" s="17">
        <v>1</v>
      </c>
      <c r="I738" s="17">
        <v>65</v>
      </c>
      <c r="J738" s="29">
        <f t="shared" si="46"/>
        <v>1.5384615384615385E-2</v>
      </c>
      <c r="K738" s="17">
        <v>1</v>
      </c>
      <c r="L738" s="17"/>
      <c r="M738" s="17" t="str">
        <f t="shared" si="47"/>
        <v>20220723</v>
      </c>
      <c r="N738" s="33" t="str">
        <f t="shared" si="48"/>
        <v>http://m.newspic.kr/view.html?nid=2022072317152147895</v>
      </c>
    </row>
    <row r="739" spans="1:14" hidden="1" x14ac:dyDescent="0.25">
      <c r="A739" s="17" t="s">
        <v>0</v>
      </c>
      <c r="B739" s="18">
        <v>44768</v>
      </c>
      <c r="C739" s="16" t="s">
        <v>1559</v>
      </c>
      <c r="D739" s="17" t="s">
        <v>26</v>
      </c>
      <c r="E739" s="17" t="str">
        <f t="shared" si="45"/>
        <v>CA05</v>
      </c>
      <c r="F739" s="17" t="s">
        <v>27</v>
      </c>
      <c r="G739" s="17" t="s">
        <v>1560</v>
      </c>
      <c r="H739" s="17">
        <v>1</v>
      </c>
      <c r="I739" s="17">
        <v>43</v>
      </c>
      <c r="J739" s="29">
        <f t="shared" si="46"/>
        <v>2.3255813953488372E-2</v>
      </c>
      <c r="K739" s="17">
        <v>4989</v>
      </c>
      <c r="L739" s="17">
        <v>1</v>
      </c>
      <c r="M739" s="17" t="str">
        <f t="shared" si="47"/>
        <v>20220723</v>
      </c>
      <c r="N739" s="33" t="str">
        <f t="shared" si="48"/>
        <v>http://m.newspic.kr/view.html?nid=2022072318104727970</v>
      </c>
    </row>
    <row r="740" spans="1:14" hidden="1" x14ac:dyDescent="0.25">
      <c r="A740" s="17" t="s">
        <v>0</v>
      </c>
      <c r="B740" s="18">
        <v>44768</v>
      </c>
      <c r="C740" s="16" t="s">
        <v>1561</v>
      </c>
      <c r="D740" s="17" t="s">
        <v>2</v>
      </c>
      <c r="E740" s="17" t="str">
        <f t="shared" si="45"/>
        <v>CA07</v>
      </c>
      <c r="F740" s="17" t="s">
        <v>3</v>
      </c>
      <c r="G740" s="17" t="s">
        <v>1562</v>
      </c>
      <c r="H740" s="17">
        <v>190</v>
      </c>
      <c r="I740" s="17">
        <v>9375</v>
      </c>
      <c r="J740" s="29">
        <f t="shared" si="46"/>
        <v>2.0266666666666665E-2</v>
      </c>
      <c r="K740" s="17">
        <v>18</v>
      </c>
      <c r="L740" s="17">
        <v>2</v>
      </c>
      <c r="M740" s="17" t="str">
        <f t="shared" si="47"/>
        <v>20220726</v>
      </c>
      <c r="N740" s="33" t="str">
        <f t="shared" si="48"/>
        <v>http://m.newspic.kr/view.html?nid=2022072600031156441</v>
      </c>
    </row>
    <row r="741" spans="1:14" hidden="1" x14ac:dyDescent="0.25">
      <c r="A741" s="17" t="s">
        <v>0</v>
      </c>
      <c r="B741" s="18">
        <v>44768</v>
      </c>
      <c r="C741" s="16" t="s">
        <v>2225</v>
      </c>
      <c r="D741" s="17" t="s">
        <v>16</v>
      </c>
      <c r="E741" s="17" t="str">
        <f t="shared" si="45"/>
        <v>CA05</v>
      </c>
      <c r="F741" s="17" t="s">
        <v>17</v>
      </c>
      <c r="G741" s="17" t="s">
        <v>2226</v>
      </c>
      <c r="H741" s="30">
        <v>617</v>
      </c>
      <c r="I741" s="30">
        <v>6740</v>
      </c>
      <c r="J741" s="29">
        <f t="shared" si="46"/>
        <v>9.1543026706231448E-2</v>
      </c>
      <c r="K741" s="30">
        <v>1</v>
      </c>
      <c r="L741" s="30"/>
      <c r="M741" s="17" t="str">
        <f t="shared" si="47"/>
        <v>20220726</v>
      </c>
      <c r="N741" s="33" t="str">
        <f t="shared" si="48"/>
        <v>http://m.newspic.kr/view.html?nid=2022072618242117363</v>
      </c>
    </row>
    <row r="742" spans="1:14" hidden="1" x14ac:dyDescent="0.25">
      <c r="A742" s="17" t="s">
        <v>0</v>
      </c>
      <c r="B742" s="18">
        <v>44768</v>
      </c>
      <c r="C742" s="16" t="s">
        <v>1565</v>
      </c>
      <c r="D742" s="17" t="s">
        <v>26</v>
      </c>
      <c r="E742" s="17" t="str">
        <f t="shared" si="45"/>
        <v>CA05</v>
      </c>
      <c r="F742" s="17" t="s">
        <v>27</v>
      </c>
      <c r="G742" s="17" t="s">
        <v>1566</v>
      </c>
      <c r="H742" s="17">
        <v>5</v>
      </c>
      <c r="I742" s="17">
        <v>52</v>
      </c>
      <c r="J742" s="29">
        <f t="shared" si="46"/>
        <v>9.6153846153846159E-2</v>
      </c>
      <c r="K742" s="17">
        <v>14853</v>
      </c>
      <c r="L742" s="17">
        <v>4</v>
      </c>
      <c r="M742" s="17" t="str">
        <f t="shared" si="47"/>
        <v>20220724</v>
      </c>
      <c r="N742" s="33" t="str">
        <f t="shared" si="48"/>
        <v>http://m.newspic.kr/view.html?nid=2022072411213677102</v>
      </c>
    </row>
    <row r="743" spans="1:14" hidden="1" x14ac:dyDescent="0.25">
      <c r="A743" s="17" t="s">
        <v>0</v>
      </c>
      <c r="B743" s="18">
        <v>44768</v>
      </c>
      <c r="C743" s="16" t="s">
        <v>1567</v>
      </c>
      <c r="D743" s="17" t="s">
        <v>26</v>
      </c>
      <c r="E743" s="17" t="str">
        <f t="shared" si="45"/>
        <v>CA05</v>
      </c>
      <c r="F743" s="17" t="s">
        <v>27</v>
      </c>
      <c r="G743" s="17" t="s">
        <v>1568</v>
      </c>
      <c r="H743" s="17">
        <v>69</v>
      </c>
      <c r="I743" s="17">
        <v>851</v>
      </c>
      <c r="J743" s="29">
        <f t="shared" si="46"/>
        <v>8.1081081081081086E-2</v>
      </c>
      <c r="K743" s="17">
        <v>3</v>
      </c>
      <c r="L743" s="17">
        <v>3</v>
      </c>
      <c r="M743" s="17" t="str">
        <f t="shared" si="47"/>
        <v>20220725</v>
      </c>
      <c r="N743" s="33" t="str">
        <f t="shared" si="48"/>
        <v>http://m.newspic.kr/view.html?nid=2022072517400006613</v>
      </c>
    </row>
    <row r="744" spans="1:14" hidden="1" x14ac:dyDescent="0.25">
      <c r="A744" s="17" t="s">
        <v>0</v>
      </c>
      <c r="B744" s="18">
        <v>44768</v>
      </c>
      <c r="C744" s="16" t="s">
        <v>1569</v>
      </c>
      <c r="D744" s="17" t="s">
        <v>2</v>
      </c>
      <c r="E744" s="17" t="str">
        <f t="shared" si="45"/>
        <v>CA07</v>
      </c>
      <c r="F744" s="17" t="s">
        <v>3</v>
      </c>
      <c r="G744" s="17" t="s">
        <v>1570</v>
      </c>
      <c r="H744" s="17">
        <v>2</v>
      </c>
      <c r="I744" s="17">
        <v>10</v>
      </c>
      <c r="J744" s="29">
        <f t="shared" si="46"/>
        <v>0.2</v>
      </c>
      <c r="K744" s="17">
        <v>31</v>
      </c>
      <c r="L744" s="17"/>
      <c r="M744" s="17" t="str">
        <f t="shared" si="47"/>
        <v>20220725</v>
      </c>
      <c r="N744" s="33" t="str">
        <f t="shared" si="48"/>
        <v>http://m.newspic.kr/view.html?nid=2022072503001779411</v>
      </c>
    </row>
    <row r="745" spans="1:14" hidden="1" x14ac:dyDescent="0.25">
      <c r="A745" s="17" t="s">
        <v>0</v>
      </c>
      <c r="B745" s="18">
        <v>44768</v>
      </c>
      <c r="C745" s="16" t="s">
        <v>1571</v>
      </c>
      <c r="D745" s="17" t="s">
        <v>12</v>
      </c>
      <c r="E745" s="17" t="str">
        <f t="shared" si="45"/>
        <v>CA03</v>
      </c>
      <c r="F745" s="17" t="s">
        <v>13</v>
      </c>
      <c r="G745" s="17" t="s">
        <v>1572</v>
      </c>
      <c r="H745" s="17">
        <v>2</v>
      </c>
      <c r="I745" s="17">
        <v>29</v>
      </c>
      <c r="J745" s="29">
        <f t="shared" si="46"/>
        <v>6.8965517241379309E-2</v>
      </c>
      <c r="K745" s="17">
        <v>9</v>
      </c>
      <c r="L745" s="17">
        <v>8</v>
      </c>
      <c r="M745" s="17" t="str">
        <f t="shared" si="47"/>
        <v>20220726</v>
      </c>
      <c r="N745" s="33" t="str">
        <f t="shared" si="48"/>
        <v>http://m.newspic.kr/view.html?nid=2022072617380057036</v>
      </c>
    </row>
    <row r="746" spans="1:14" hidden="1" x14ac:dyDescent="0.25">
      <c r="A746" s="17" t="s">
        <v>0</v>
      </c>
      <c r="B746" s="18">
        <v>44768</v>
      </c>
      <c r="C746" s="16" t="s">
        <v>1573</v>
      </c>
      <c r="D746" s="17" t="s">
        <v>22</v>
      </c>
      <c r="E746" s="17" t="str">
        <f t="shared" si="45"/>
        <v>CA02</v>
      </c>
      <c r="F746" s="17" t="s">
        <v>23</v>
      </c>
      <c r="G746" s="17" t="s">
        <v>1574</v>
      </c>
      <c r="H746" s="17">
        <v>26</v>
      </c>
      <c r="I746" s="17">
        <v>319</v>
      </c>
      <c r="J746" s="29">
        <f t="shared" si="46"/>
        <v>8.1504702194357362E-2</v>
      </c>
      <c r="K746" s="17">
        <v>10</v>
      </c>
      <c r="L746" s="17">
        <v>3</v>
      </c>
      <c r="M746" s="17" t="str">
        <f t="shared" si="47"/>
        <v>20220725</v>
      </c>
      <c r="N746" s="33" t="str">
        <f t="shared" si="48"/>
        <v>http://m.newspic.kr/view.html?nid=2022072508150086474</v>
      </c>
    </row>
    <row r="747" spans="1:14" hidden="1" x14ac:dyDescent="0.25">
      <c r="A747" s="17" t="s">
        <v>0</v>
      </c>
      <c r="B747" s="18">
        <v>44768</v>
      </c>
      <c r="C747" s="16" t="s">
        <v>1575</v>
      </c>
      <c r="D747" s="17" t="s">
        <v>80</v>
      </c>
      <c r="E747" s="17" t="str">
        <f t="shared" si="45"/>
        <v>CA01</v>
      </c>
      <c r="F747" s="17" t="s">
        <v>81</v>
      </c>
      <c r="G747" s="17" t="s">
        <v>1576</v>
      </c>
      <c r="H747" s="17">
        <v>24</v>
      </c>
      <c r="I747" s="17">
        <v>891</v>
      </c>
      <c r="J747" s="29">
        <f t="shared" si="46"/>
        <v>2.6936026936026935E-2</v>
      </c>
      <c r="K747" s="17">
        <v>290</v>
      </c>
      <c r="L747" s="17"/>
      <c r="M747" s="17" t="str">
        <f t="shared" si="47"/>
        <v>20220725</v>
      </c>
      <c r="N747" s="33" t="str">
        <f t="shared" si="48"/>
        <v>http://m.newspic.kr/view.html?nid=2022072508020867104</v>
      </c>
    </row>
    <row r="748" spans="1:14" hidden="1" x14ac:dyDescent="0.25">
      <c r="A748" s="17" t="s">
        <v>0</v>
      </c>
      <c r="B748" s="18">
        <v>44768</v>
      </c>
      <c r="C748" s="16" t="s">
        <v>2093</v>
      </c>
      <c r="D748" s="17" t="s">
        <v>16</v>
      </c>
      <c r="E748" s="17" t="str">
        <f t="shared" si="45"/>
        <v>CA05</v>
      </c>
      <c r="F748" s="17" t="s">
        <v>17</v>
      </c>
      <c r="G748" s="17" t="s">
        <v>2094</v>
      </c>
      <c r="H748" s="17">
        <v>3</v>
      </c>
      <c r="I748" s="17">
        <v>51</v>
      </c>
      <c r="J748" s="29">
        <f t="shared" si="46"/>
        <v>5.8823529411764705E-2</v>
      </c>
      <c r="K748" s="17"/>
      <c r="L748" s="17"/>
      <c r="M748" s="17" t="str">
        <f t="shared" si="47"/>
        <v>20220726</v>
      </c>
      <c r="N748" s="33" t="str">
        <f t="shared" si="48"/>
        <v>http://m.newspic.kr/view.html?nid=2022072603422944603</v>
      </c>
    </row>
    <row r="749" spans="1:14" hidden="1" x14ac:dyDescent="0.25">
      <c r="A749" s="17" t="s">
        <v>0</v>
      </c>
      <c r="B749" s="18">
        <v>44768</v>
      </c>
      <c r="C749" s="16" t="s">
        <v>1579</v>
      </c>
      <c r="D749" s="17" t="s">
        <v>154</v>
      </c>
      <c r="E749" s="17" t="str">
        <f t="shared" si="45"/>
        <v>CA04</v>
      </c>
      <c r="F749" s="17" t="s">
        <v>155</v>
      </c>
      <c r="G749" s="17" t="s">
        <v>1580</v>
      </c>
      <c r="H749" s="17">
        <v>35</v>
      </c>
      <c r="I749" s="17">
        <v>350</v>
      </c>
      <c r="J749" s="29">
        <f t="shared" si="46"/>
        <v>0.1</v>
      </c>
      <c r="K749" s="17">
        <v>673</v>
      </c>
      <c r="L749" s="17">
        <v>8</v>
      </c>
      <c r="M749" s="17" t="str">
        <f t="shared" si="47"/>
        <v>20220726</v>
      </c>
      <c r="N749" s="33" t="str">
        <f t="shared" si="48"/>
        <v>http://m.newspic.kr/view.html?nid=2022072616491289872</v>
      </c>
    </row>
    <row r="750" spans="1:14" hidden="1" x14ac:dyDescent="0.25">
      <c r="A750" s="17" t="s">
        <v>0</v>
      </c>
      <c r="B750" s="18">
        <v>44768</v>
      </c>
      <c r="C750" s="16" t="s">
        <v>1581</v>
      </c>
      <c r="D750" s="17" t="s">
        <v>80</v>
      </c>
      <c r="E750" s="17" t="str">
        <f t="shared" si="45"/>
        <v>CA01</v>
      </c>
      <c r="F750" s="17" t="s">
        <v>81</v>
      </c>
      <c r="G750" s="17" t="s">
        <v>1582</v>
      </c>
      <c r="H750" s="17">
        <v>3</v>
      </c>
      <c r="I750" s="17">
        <v>204</v>
      </c>
      <c r="J750" s="29">
        <f t="shared" si="46"/>
        <v>1.4705882352941176E-2</v>
      </c>
      <c r="K750" s="17">
        <v>5</v>
      </c>
      <c r="L750" s="17">
        <v>2</v>
      </c>
      <c r="M750" s="17" t="str">
        <f t="shared" si="47"/>
        <v>20220726</v>
      </c>
      <c r="N750" s="33" t="str">
        <f t="shared" si="48"/>
        <v>http://m.newspic.kr/view.html?nid=2022072607591533713</v>
      </c>
    </row>
    <row r="751" spans="1:14" hidden="1" x14ac:dyDescent="0.25">
      <c r="A751" s="17" t="s">
        <v>0</v>
      </c>
      <c r="B751" s="18">
        <v>44768</v>
      </c>
      <c r="C751" s="16" t="s">
        <v>343</v>
      </c>
      <c r="D751" s="17" t="s">
        <v>16</v>
      </c>
      <c r="E751" s="17" t="str">
        <f t="shared" si="45"/>
        <v>CA05</v>
      </c>
      <c r="F751" s="17" t="s">
        <v>17</v>
      </c>
      <c r="G751" s="17" t="s">
        <v>344</v>
      </c>
      <c r="H751" s="17">
        <v>3</v>
      </c>
      <c r="I751" s="17">
        <v>51</v>
      </c>
      <c r="J751" s="29">
        <f t="shared" si="46"/>
        <v>5.8823529411764705E-2</v>
      </c>
      <c r="K751" s="17">
        <v>11633</v>
      </c>
      <c r="L751" s="17"/>
      <c r="M751" s="17" t="str">
        <f t="shared" si="47"/>
        <v>20220725</v>
      </c>
      <c r="N751" s="33" t="str">
        <f t="shared" si="48"/>
        <v>http://m.newspic.kr/view.html?nid=2022072500063752409</v>
      </c>
    </row>
    <row r="752" spans="1:14" hidden="1" x14ac:dyDescent="0.25">
      <c r="A752" s="17" t="s">
        <v>0</v>
      </c>
      <c r="B752" s="18">
        <v>44768</v>
      </c>
      <c r="C752" s="16" t="s">
        <v>1717</v>
      </c>
      <c r="D752" s="17" t="s">
        <v>16</v>
      </c>
      <c r="E752" s="17" t="str">
        <f t="shared" si="45"/>
        <v>CA05</v>
      </c>
      <c r="F752" s="17" t="s">
        <v>17</v>
      </c>
      <c r="G752" s="17" t="s">
        <v>1718</v>
      </c>
      <c r="H752" s="30">
        <v>61</v>
      </c>
      <c r="I752" s="30">
        <v>667</v>
      </c>
      <c r="J752" s="29">
        <f t="shared" si="46"/>
        <v>9.145427286356822E-2</v>
      </c>
      <c r="K752" s="30">
        <v>631</v>
      </c>
      <c r="L752" s="30"/>
      <c r="M752" s="17" t="str">
        <f t="shared" si="47"/>
        <v>20220725</v>
      </c>
      <c r="N752" s="33" t="str">
        <f t="shared" si="48"/>
        <v>http://m.newspic.kr/view.html?nid=2022072512500032335</v>
      </c>
    </row>
    <row r="753" spans="1:14" hidden="1" x14ac:dyDescent="0.25">
      <c r="A753" s="17" t="s">
        <v>0</v>
      </c>
      <c r="B753" s="18">
        <v>44768</v>
      </c>
      <c r="C753" s="16" t="s">
        <v>1587</v>
      </c>
      <c r="D753" s="17" t="s">
        <v>12</v>
      </c>
      <c r="E753" s="17" t="str">
        <f t="shared" si="45"/>
        <v>CA03</v>
      </c>
      <c r="F753" s="17" t="s">
        <v>13</v>
      </c>
      <c r="G753" s="17" t="s">
        <v>1588</v>
      </c>
      <c r="H753" s="17">
        <v>1</v>
      </c>
      <c r="I753" s="17">
        <v>100</v>
      </c>
      <c r="J753" s="29">
        <f t="shared" si="46"/>
        <v>0.01</v>
      </c>
      <c r="K753" s="17"/>
      <c r="L753" s="17">
        <v>1</v>
      </c>
      <c r="M753" s="17" t="str">
        <f t="shared" si="47"/>
        <v>20220726</v>
      </c>
      <c r="N753" s="33" t="str">
        <f t="shared" si="48"/>
        <v>http://m.newspic.kr/view.html?nid=2022072611405792233</v>
      </c>
    </row>
    <row r="754" spans="1:14" hidden="1" x14ac:dyDescent="0.25">
      <c r="A754" s="17" t="s">
        <v>0</v>
      </c>
      <c r="B754" s="18">
        <v>44768</v>
      </c>
      <c r="C754" s="16" t="s">
        <v>1589</v>
      </c>
      <c r="D754" s="17" t="s">
        <v>32</v>
      </c>
      <c r="E754" s="17" t="str">
        <f t="shared" si="45"/>
        <v>CA01</v>
      </c>
      <c r="F754" s="17" t="s">
        <v>33</v>
      </c>
      <c r="G754" s="17" t="s">
        <v>1590</v>
      </c>
      <c r="H754" s="17">
        <v>3</v>
      </c>
      <c r="I754" s="17">
        <v>247</v>
      </c>
      <c r="J754" s="29">
        <f t="shared" si="46"/>
        <v>1.2145748987854251E-2</v>
      </c>
      <c r="K754" s="17"/>
      <c r="L754" s="17">
        <v>1</v>
      </c>
      <c r="M754" s="17" t="str">
        <f t="shared" si="47"/>
        <v>20220726</v>
      </c>
      <c r="N754" s="33" t="str">
        <f t="shared" si="48"/>
        <v>http://m.newspic.kr/view.html?nid=2022072610463265512</v>
      </c>
    </row>
    <row r="755" spans="1:14" hidden="1" x14ac:dyDescent="0.25">
      <c r="A755" s="17" t="s">
        <v>0</v>
      </c>
      <c r="B755" s="18">
        <v>44768</v>
      </c>
      <c r="C755" s="16" t="s">
        <v>1591</v>
      </c>
      <c r="D755" s="17" t="s">
        <v>32</v>
      </c>
      <c r="E755" s="17" t="str">
        <f t="shared" si="45"/>
        <v>CA01</v>
      </c>
      <c r="F755" s="17" t="s">
        <v>33</v>
      </c>
      <c r="G755" s="17" t="s">
        <v>1592</v>
      </c>
      <c r="H755" s="17">
        <v>26</v>
      </c>
      <c r="I755" s="17">
        <v>549</v>
      </c>
      <c r="J755" s="29">
        <f t="shared" si="46"/>
        <v>4.7358834244080147E-2</v>
      </c>
      <c r="K755" s="17">
        <v>3</v>
      </c>
      <c r="L755" s="17"/>
      <c r="M755" s="17" t="str">
        <f t="shared" si="47"/>
        <v>20220726</v>
      </c>
      <c r="N755" s="33" t="str">
        <f t="shared" si="48"/>
        <v>http://m.newspic.kr/view.html?nid=2022072609450770873</v>
      </c>
    </row>
    <row r="756" spans="1:14" hidden="1" x14ac:dyDescent="0.25">
      <c r="A756" s="17" t="s">
        <v>0</v>
      </c>
      <c r="B756" s="18">
        <v>44768</v>
      </c>
      <c r="C756" s="16" t="s">
        <v>1593</v>
      </c>
      <c r="D756" s="17" t="s">
        <v>12</v>
      </c>
      <c r="E756" s="17" t="str">
        <f t="shared" si="45"/>
        <v>CA03</v>
      </c>
      <c r="F756" s="17" t="s">
        <v>13</v>
      </c>
      <c r="G756" s="17" t="s">
        <v>1594</v>
      </c>
      <c r="H756" s="17">
        <v>103</v>
      </c>
      <c r="I756" s="17">
        <v>1872</v>
      </c>
      <c r="J756" s="29">
        <f t="shared" si="46"/>
        <v>5.502136752136752E-2</v>
      </c>
      <c r="K756" s="17">
        <v>108</v>
      </c>
      <c r="L756" s="17">
        <v>3</v>
      </c>
      <c r="M756" s="17" t="str">
        <f t="shared" si="47"/>
        <v>20220725</v>
      </c>
      <c r="N756" s="33" t="str">
        <f t="shared" si="48"/>
        <v>http://m.newspic.kr/view.html?nid=2022072521401851938</v>
      </c>
    </row>
    <row r="757" spans="1:14" hidden="1" x14ac:dyDescent="0.25">
      <c r="A757" s="17" t="s">
        <v>0</v>
      </c>
      <c r="B757" s="18">
        <v>44768</v>
      </c>
      <c r="C757" s="16" t="s">
        <v>1595</v>
      </c>
      <c r="D757" s="17" t="s">
        <v>12</v>
      </c>
      <c r="E757" s="17" t="str">
        <f t="shared" si="45"/>
        <v>CA03</v>
      </c>
      <c r="F757" s="17" t="s">
        <v>13</v>
      </c>
      <c r="G757" s="17" t="s">
        <v>1596</v>
      </c>
      <c r="H757" s="17">
        <v>3</v>
      </c>
      <c r="I757" s="17">
        <v>29</v>
      </c>
      <c r="J757" s="29">
        <f t="shared" si="46"/>
        <v>0.10344827586206896</v>
      </c>
      <c r="K757" s="17">
        <v>46</v>
      </c>
      <c r="L757" s="17">
        <v>6</v>
      </c>
      <c r="M757" s="17" t="str">
        <f t="shared" si="47"/>
        <v>20220726</v>
      </c>
      <c r="N757" s="33" t="str">
        <f t="shared" si="48"/>
        <v>http://m.newspic.kr/view.html?nid=2022072605410065813</v>
      </c>
    </row>
    <row r="758" spans="1:14" hidden="1" x14ac:dyDescent="0.25">
      <c r="A758" s="17" t="s">
        <v>0</v>
      </c>
      <c r="B758" s="18">
        <v>44768</v>
      </c>
      <c r="C758" s="16" t="s">
        <v>1597</v>
      </c>
      <c r="D758" s="17" t="s">
        <v>84</v>
      </c>
      <c r="E758" s="17" t="str">
        <f t="shared" si="45"/>
        <v>CA03</v>
      </c>
      <c r="F758" s="17" t="s">
        <v>85</v>
      </c>
      <c r="G758" s="17" t="s">
        <v>1598</v>
      </c>
      <c r="H758" s="17">
        <v>1</v>
      </c>
      <c r="I758" s="17">
        <v>18</v>
      </c>
      <c r="J758" s="29">
        <f t="shared" si="46"/>
        <v>5.5555555555555552E-2</v>
      </c>
      <c r="K758" s="17"/>
      <c r="L758" s="17">
        <v>2</v>
      </c>
      <c r="M758" s="17" t="str">
        <f t="shared" si="47"/>
        <v>20220725</v>
      </c>
      <c r="N758" s="33" t="str">
        <f t="shared" si="48"/>
        <v>http://m.newspic.kr/view.html?nid=2022072521433782433</v>
      </c>
    </row>
    <row r="759" spans="1:14" hidden="1" x14ac:dyDescent="0.25">
      <c r="A759" s="17" t="s">
        <v>0</v>
      </c>
      <c r="B759" s="18">
        <v>44768</v>
      </c>
      <c r="C759" s="16" t="s">
        <v>1599</v>
      </c>
      <c r="D759" s="17" t="s">
        <v>2</v>
      </c>
      <c r="E759" s="17" t="str">
        <f t="shared" ref="E759:E822" si="49">LEFT(D759,4)</f>
        <v>CA07</v>
      </c>
      <c r="F759" s="17" t="s">
        <v>3</v>
      </c>
      <c r="G759" s="17" t="s">
        <v>1600</v>
      </c>
      <c r="H759" s="17">
        <v>41</v>
      </c>
      <c r="I759" s="17">
        <v>1047</v>
      </c>
      <c r="J759" s="29">
        <f t="shared" ref="J759:J822" si="50">H759/I759</f>
        <v>3.9159503342884434E-2</v>
      </c>
      <c r="K759" s="17"/>
      <c r="L759" s="17">
        <v>3</v>
      </c>
      <c r="M759" s="17" t="str">
        <f t="shared" ref="M759:M822" si="51">LEFT(C759,8)</f>
        <v>20220726</v>
      </c>
      <c r="N759" s="33" t="str">
        <f t="shared" ref="N759:N822" si="52">HYPERLINK(CONCATENATE("http://m.newspic.kr/view.html?nid=",C759))</f>
        <v>http://m.newspic.kr/view.html?nid=2022072617102494083</v>
      </c>
    </row>
    <row r="760" spans="1:14" hidden="1" x14ac:dyDescent="0.25">
      <c r="A760" s="17" t="s">
        <v>0</v>
      </c>
      <c r="B760" s="18">
        <v>44768</v>
      </c>
      <c r="C760" s="16" t="s">
        <v>1601</v>
      </c>
      <c r="D760" s="17" t="s">
        <v>8</v>
      </c>
      <c r="E760" s="17" t="str">
        <f t="shared" si="49"/>
        <v>CA04</v>
      </c>
      <c r="F760" s="17" t="s">
        <v>9</v>
      </c>
      <c r="G760" s="17" t="s">
        <v>1602</v>
      </c>
      <c r="H760" s="17">
        <v>9</v>
      </c>
      <c r="I760" s="17">
        <v>232</v>
      </c>
      <c r="J760" s="29">
        <f t="shared" si="50"/>
        <v>3.8793103448275863E-2</v>
      </c>
      <c r="K760" s="17"/>
      <c r="L760" s="17">
        <v>1</v>
      </c>
      <c r="M760" s="17" t="str">
        <f t="shared" si="51"/>
        <v>20220726</v>
      </c>
      <c r="N760" s="33" t="str">
        <f t="shared" si="52"/>
        <v>http://m.newspic.kr/view.html?nid=2022072610550087207</v>
      </c>
    </row>
    <row r="761" spans="1:14" hidden="1" x14ac:dyDescent="0.25">
      <c r="A761" s="17" t="s">
        <v>0</v>
      </c>
      <c r="B761" s="18">
        <v>44768</v>
      </c>
      <c r="C761" s="16" t="s">
        <v>1603</v>
      </c>
      <c r="D761" s="17" t="s">
        <v>2</v>
      </c>
      <c r="E761" s="17" t="str">
        <f t="shared" si="49"/>
        <v>CA07</v>
      </c>
      <c r="F761" s="17" t="s">
        <v>3</v>
      </c>
      <c r="G761" s="17" t="s">
        <v>1604</v>
      </c>
      <c r="H761" s="17">
        <v>255</v>
      </c>
      <c r="I761" s="17">
        <v>5697</v>
      </c>
      <c r="J761" s="29">
        <f t="shared" si="50"/>
        <v>4.476040021063718E-2</v>
      </c>
      <c r="K761" s="17">
        <v>1586</v>
      </c>
      <c r="L761" s="17">
        <v>3</v>
      </c>
      <c r="M761" s="17" t="str">
        <f t="shared" si="51"/>
        <v>20220725</v>
      </c>
      <c r="N761" s="33" t="str">
        <f t="shared" si="52"/>
        <v>http://m.newspic.kr/view.html?nid=2022072515594792756</v>
      </c>
    </row>
    <row r="762" spans="1:14" hidden="1" x14ac:dyDescent="0.25">
      <c r="A762" s="17" t="s">
        <v>0</v>
      </c>
      <c r="B762" s="18">
        <v>44768</v>
      </c>
      <c r="C762" s="16" t="s">
        <v>1166</v>
      </c>
      <c r="D762" s="17" t="s">
        <v>16</v>
      </c>
      <c r="E762" s="17" t="str">
        <f t="shared" si="49"/>
        <v>CA05</v>
      </c>
      <c r="F762" s="17" t="s">
        <v>17</v>
      </c>
      <c r="G762" s="17" t="s">
        <v>1167</v>
      </c>
      <c r="H762" s="17">
        <v>8</v>
      </c>
      <c r="I762" s="17">
        <v>137</v>
      </c>
      <c r="J762" s="29">
        <f t="shared" si="50"/>
        <v>5.8394160583941604E-2</v>
      </c>
      <c r="K762" s="17"/>
      <c r="L762" s="17">
        <v>1</v>
      </c>
      <c r="M762" s="17" t="str">
        <f t="shared" si="51"/>
        <v>20220725</v>
      </c>
      <c r="N762" s="33" t="str">
        <f t="shared" si="52"/>
        <v>http://m.newspic.kr/view.html?nid=2022072522000163411</v>
      </c>
    </row>
    <row r="763" spans="1:14" x14ac:dyDescent="0.25">
      <c r="A763" s="19" t="s">
        <v>0</v>
      </c>
      <c r="B763" s="20">
        <v>44768</v>
      </c>
      <c r="C763" s="21" t="s">
        <v>3278</v>
      </c>
      <c r="D763" s="19" t="s">
        <v>16</v>
      </c>
      <c r="E763" s="19" t="str">
        <f t="shared" si="49"/>
        <v>CA05</v>
      </c>
      <c r="F763" s="19" t="s">
        <v>17</v>
      </c>
      <c r="G763" s="19" t="s">
        <v>3279</v>
      </c>
      <c r="H763" s="22">
        <v>1712</v>
      </c>
      <c r="I763" s="22">
        <v>34120</v>
      </c>
      <c r="J763" s="28">
        <f t="shared" si="50"/>
        <v>5.0175849941383355E-2</v>
      </c>
      <c r="K763" s="22">
        <v>8327</v>
      </c>
      <c r="L763" s="22"/>
      <c r="M763" s="19" t="str">
        <f t="shared" si="51"/>
        <v>20220725</v>
      </c>
      <c r="N763" s="23" t="str">
        <f t="shared" si="52"/>
        <v>http://m.newspic.kr/view.html?nid=2022072504151150335</v>
      </c>
    </row>
    <row r="764" spans="1:14" hidden="1" x14ac:dyDescent="0.25">
      <c r="A764" s="17" t="s">
        <v>0</v>
      </c>
      <c r="B764" s="18">
        <v>44768</v>
      </c>
      <c r="C764" s="16" t="s">
        <v>1609</v>
      </c>
      <c r="D764" s="17" t="s">
        <v>2</v>
      </c>
      <c r="E764" s="17" t="str">
        <f t="shared" si="49"/>
        <v>CA07</v>
      </c>
      <c r="F764" s="17" t="s">
        <v>3</v>
      </c>
      <c r="G764" s="17" t="s">
        <v>1610</v>
      </c>
      <c r="H764" s="17">
        <v>261</v>
      </c>
      <c r="I764" s="17">
        <v>2218</v>
      </c>
      <c r="J764" s="29">
        <f t="shared" si="50"/>
        <v>0.11767357980162309</v>
      </c>
      <c r="K764" s="17">
        <v>25</v>
      </c>
      <c r="L764" s="17">
        <v>8</v>
      </c>
      <c r="M764" s="17" t="str">
        <f t="shared" si="51"/>
        <v>20220726</v>
      </c>
      <c r="N764" s="33" t="str">
        <f t="shared" si="52"/>
        <v>http://m.newspic.kr/view.html?nid=2022072615034221439</v>
      </c>
    </row>
    <row r="765" spans="1:14" hidden="1" x14ac:dyDescent="0.25">
      <c r="A765" s="17" t="s">
        <v>0</v>
      </c>
      <c r="B765" s="18">
        <v>44768</v>
      </c>
      <c r="C765" s="16" t="s">
        <v>1611</v>
      </c>
      <c r="D765" s="17" t="s">
        <v>80</v>
      </c>
      <c r="E765" s="17" t="str">
        <f t="shared" si="49"/>
        <v>CA01</v>
      </c>
      <c r="F765" s="17" t="s">
        <v>81</v>
      </c>
      <c r="G765" s="17" t="s">
        <v>1612</v>
      </c>
      <c r="H765" s="17">
        <v>1</v>
      </c>
      <c r="I765" s="17">
        <v>16</v>
      </c>
      <c r="J765" s="29">
        <f t="shared" si="50"/>
        <v>6.25E-2</v>
      </c>
      <c r="K765" s="17">
        <v>5</v>
      </c>
      <c r="L765" s="17">
        <v>2</v>
      </c>
      <c r="M765" s="17" t="str">
        <f t="shared" si="51"/>
        <v>20220726</v>
      </c>
      <c r="N765" s="33" t="str">
        <f t="shared" si="52"/>
        <v>http://m.newspic.kr/view.html?nid=2022072608065102161</v>
      </c>
    </row>
    <row r="766" spans="1:14" hidden="1" x14ac:dyDescent="0.25">
      <c r="A766" s="17" t="s">
        <v>0</v>
      </c>
      <c r="B766" s="18">
        <v>44768</v>
      </c>
      <c r="C766" s="16" t="s">
        <v>1613</v>
      </c>
      <c r="D766" s="17" t="s">
        <v>616</v>
      </c>
      <c r="E766" s="17" t="str">
        <f t="shared" si="49"/>
        <v>CA06</v>
      </c>
      <c r="F766" s="17" t="s">
        <v>617</v>
      </c>
      <c r="G766" s="17" t="s">
        <v>1614</v>
      </c>
      <c r="H766" s="17">
        <v>1</v>
      </c>
      <c r="I766" s="17">
        <v>47</v>
      </c>
      <c r="J766" s="29">
        <f t="shared" si="50"/>
        <v>2.1276595744680851E-2</v>
      </c>
      <c r="K766" s="17"/>
      <c r="L766" s="17"/>
      <c r="M766" s="17" t="str">
        <f t="shared" si="51"/>
        <v>20220726</v>
      </c>
      <c r="N766" s="33" t="str">
        <f t="shared" si="52"/>
        <v>http://m.newspic.kr/view.html?nid=2022072610490585894</v>
      </c>
    </row>
    <row r="767" spans="1:14" hidden="1" x14ac:dyDescent="0.25">
      <c r="A767" s="17" t="s">
        <v>0</v>
      </c>
      <c r="B767" s="18">
        <v>44768</v>
      </c>
      <c r="C767" s="16" t="s">
        <v>1615</v>
      </c>
      <c r="D767" s="17" t="s">
        <v>22</v>
      </c>
      <c r="E767" s="17" t="str">
        <f t="shared" si="49"/>
        <v>CA02</v>
      </c>
      <c r="F767" s="17" t="s">
        <v>23</v>
      </c>
      <c r="G767" s="17" t="s">
        <v>1616</v>
      </c>
      <c r="H767" s="17">
        <v>1</v>
      </c>
      <c r="I767" s="17">
        <v>18</v>
      </c>
      <c r="J767" s="29">
        <f t="shared" si="50"/>
        <v>5.5555555555555552E-2</v>
      </c>
      <c r="K767" s="17"/>
      <c r="L767" s="17">
        <v>1</v>
      </c>
      <c r="M767" s="17" t="str">
        <f t="shared" si="51"/>
        <v>20220726</v>
      </c>
      <c r="N767" s="33" t="str">
        <f t="shared" si="52"/>
        <v>http://m.newspic.kr/view.html?nid=2022072612081851943</v>
      </c>
    </row>
    <row r="768" spans="1:14" x14ac:dyDescent="0.25">
      <c r="A768" s="19" t="s">
        <v>0</v>
      </c>
      <c r="B768" s="20">
        <v>44768</v>
      </c>
      <c r="C768" s="21" t="s">
        <v>3888</v>
      </c>
      <c r="D768" s="19" t="s">
        <v>16</v>
      </c>
      <c r="E768" s="19" t="str">
        <f t="shared" si="49"/>
        <v>CA05</v>
      </c>
      <c r="F768" s="19" t="s">
        <v>17</v>
      </c>
      <c r="G768" s="19" t="s">
        <v>3889</v>
      </c>
      <c r="H768" s="22">
        <v>4864</v>
      </c>
      <c r="I768" s="22">
        <v>143485</v>
      </c>
      <c r="J768" s="28">
        <f t="shared" si="50"/>
        <v>3.3899013834198695E-2</v>
      </c>
      <c r="K768" s="22">
        <v>7514</v>
      </c>
      <c r="L768" s="22">
        <v>4</v>
      </c>
      <c r="M768" s="19" t="str">
        <f t="shared" si="51"/>
        <v>20220726</v>
      </c>
      <c r="N768" s="23" t="str">
        <f t="shared" si="52"/>
        <v>http://m.newspic.kr/view.html?nid=2022072608240297360</v>
      </c>
    </row>
    <row r="769" spans="1:14" hidden="1" x14ac:dyDescent="0.25">
      <c r="A769" s="17" t="s">
        <v>0</v>
      </c>
      <c r="B769" s="18">
        <v>44768</v>
      </c>
      <c r="C769" s="16" t="s">
        <v>1619</v>
      </c>
      <c r="D769" s="17" t="s">
        <v>32</v>
      </c>
      <c r="E769" s="17" t="str">
        <f t="shared" si="49"/>
        <v>CA01</v>
      </c>
      <c r="F769" s="17" t="s">
        <v>33</v>
      </c>
      <c r="G769" s="17" t="s">
        <v>1620</v>
      </c>
      <c r="H769" s="17">
        <v>1</v>
      </c>
      <c r="I769" s="17">
        <v>400</v>
      </c>
      <c r="J769" s="29">
        <f t="shared" si="50"/>
        <v>2.5000000000000001E-3</v>
      </c>
      <c r="K769" s="17"/>
      <c r="L769" s="17"/>
      <c r="M769" s="17" t="str">
        <f t="shared" si="51"/>
        <v>20220726</v>
      </c>
      <c r="N769" s="33" t="str">
        <f t="shared" si="52"/>
        <v>http://m.newspic.kr/view.html?nid=2022072619084367622</v>
      </c>
    </row>
    <row r="770" spans="1:14" hidden="1" x14ac:dyDescent="0.25">
      <c r="A770" s="17" t="s">
        <v>0</v>
      </c>
      <c r="B770" s="18">
        <v>44768</v>
      </c>
      <c r="C770" s="16" t="s">
        <v>657</v>
      </c>
      <c r="D770" s="17" t="s">
        <v>16</v>
      </c>
      <c r="E770" s="17" t="str">
        <f t="shared" si="49"/>
        <v>CA05</v>
      </c>
      <c r="F770" s="17" t="s">
        <v>17</v>
      </c>
      <c r="G770" s="17" t="s">
        <v>658</v>
      </c>
      <c r="H770" s="30">
        <v>18</v>
      </c>
      <c r="I770" s="30">
        <v>199</v>
      </c>
      <c r="J770" s="29">
        <f t="shared" si="50"/>
        <v>9.0452261306532666E-2</v>
      </c>
      <c r="K770" s="30">
        <v>403</v>
      </c>
      <c r="L770" s="30">
        <v>15</v>
      </c>
      <c r="M770" s="17" t="str">
        <f t="shared" si="51"/>
        <v>20220726</v>
      </c>
      <c r="N770" s="33" t="str">
        <f t="shared" si="52"/>
        <v>http://m.newspic.kr/view.html?nid=2022072611405723076</v>
      </c>
    </row>
    <row r="771" spans="1:14" hidden="1" x14ac:dyDescent="0.25">
      <c r="A771" s="17" t="s">
        <v>0</v>
      </c>
      <c r="B771" s="18">
        <v>44768</v>
      </c>
      <c r="C771" s="16" t="s">
        <v>1623</v>
      </c>
      <c r="D771" s="17" t="s">
        <v>44</v>
      </c>
      <c r="E771" s="17" t="str">
        <f t="shared" si="49"/>
        <v>CA03</v>
      </c>
      <c r="F771" s="17" t="s">
        <v>45</v>
      </c>
      <c r="G771" s="17" t="s">
        <v>1624</v>
      </c>
      <c r="H771" s="17">
        <v>5</v>
      </c>
      <c r="I771" s="17">
        <v>313</v>
      </c>
      <c r="J771" s="29">
        <f t="shared" si="50"/>
        <v>1.5974440894568689E-2</v>
      </c>
      <c r="K771" s="17">
        <v>14</v>
      </c>
      <c r="L771" s="17">
        <v>20</v>
      </c>
      <c r="M771" s="17" t="str">
        <f t="shared" si="51"/>
        <v>20220726</v>
      </c>
      <c r="N771" s="33" t="str">
        <f t="shared" si="52"/>
        <v>http://m.newspic.kr/view.html?nid=2022072609350019137</v>
      </c>
    </row>
    <row r="772" spans="1:14" hidden="1" x14ac:dyDescent="0.25">
      <c r="A772" s="17" t="s">
        <v>0</v>
      </c>
      <c r="B772" s="18">
        <v>44768</v>
      </c>
      <c r="C772" s="16" t="s">
        <v>1625</v>
      </c>
      <c r="D772" s="17" t="s">
        <v>2</v>
      </c>
      <c r="E772" s="17" t="str">
        <f t="shared" si="49"/>
        <v>CA07</v>
      </c>
      <c r="F772" s="17" t="s">
        <v>3</v>
      </c>
      <c r="G772" s="17" t="s">
        <v>1626</v>
      </c>
      <c r="H772" s="17">
        <v>1</v>
      </c>
      <c r="I772" s="17">
        <v>16</v>
      </c>
      <c r="J772" s="29">
        <f t="shared" si="50"/>
        <v>6.25E-2</v>
      </c>
      <c r="K772" s="17">
        <v>506</v>
      </c>
      <c r="L772" s="17"/>
      <c r="M772" s="17" t="str">
        <f t="shared" si="51"/>
        <v>20220721</v>
      </c>
      <c r="N772" s="33" t="str">
        <f t="shared" si="52"/>
        <v>http://m.newspic.kr/view.html?nid=2022072114344698332</v>
      </c>
    </row>
    <row r="773" spans="1:14" hidden="1" x14ac:dyDescent="0.25">
      <c r="A773" s="17" t="s">
        <v>0</v>
      </c>
      <c r="B773" s="18">
        <v>44768</v>
      </c>
      <c r="C773" s="16" t="s">
        <v>1627</v>
      </c>
      <c r="D773" s="17" t="s">
        <v>848</v>
      </c>
      <c r="E773" s="17" t="str">
        <f t="shared" si="49"/>
        <v>CA06</v>
      </c>
      <c r="F773" s="17" t="s">
        <v>849</v>
      </c>
      <c r="G773" s="17" t="s">
        <v>1628</v>
      </c>
      <c r="H773" s="17">
        <v>1</v>
      </c>
      <c r="I773" s="17">
        <v>67</v>
      </c>
      <c r="J773" s="29">
        <f t="shared" si="50"/>
        <v>1.4925373134328358E-2</v>
      </c>
      <c r="K773" s="17"/>
      <c r="L773" s="17"/>
      <c r="M773" s="17" t="str">
        <f t="shared" si="51"/>
        <v>20220722</v>
      </c>
      <c r="N773" s="33" t="str">
        <f t="shared" si="52"/>
        <v>http://m.newspic.kr/view.html?nid=2022072213041055082</v>
      </c>
    </row>
    <row r="774" spans="1:14" hidden="1" x14ac:dyDescent="0.25">
      <c r="A774" s="17" t="s">
        <v>0</v>
      </c>
      <c r="B774" s="18">
        <v>44768</v>
      </c>
      <c r="C774" s="16" t="s">
        <v>1629</v>
      </c>
      <c r="D774" s="17" t="s">
        <v>1630</v>
      </c>
      <c r="E774" s="17" t="str">
        <f t="shared" si="49"/>
        <v>CA02</v>
      </c>
      <c r="F774" s="17" t="s">
        <v>1631</v>
      </c>
      <c r="G774" s="17" t="s">
        <v>1632</v>
      </c>
      <c r="H774" s="17">
        <v>2</v>
      </c>
      <c r="I774" s="17">
        <v>40</v>
      </c>
      <c r="J774" s="29">
        <f t="shared" si="50"/>
        <v>0.05</v>
      </c>
      <c r="K774" s="17">
        <v>1</v>
      </c>
      <c r="L774" s="17">
        <v>6</v>
      </c>
      <c r="M774" s="17" t="str">
        <f t="shared" si="51"/>
        <v>20220726</v>
      </c>
      <c r="N774" s="33" t="str">
        <f t="shared" si="52"/>
        <v>http://m.newspic.kr/view.html?nid=2022072611331079119</v>
      </c>
    </row>
    <row r="775" spans="1:14" hidden="1" x14ac:dyDescent="0.25">
      <c r="A775" s="17" t="s">
        <v>0</v>
      </c>
      <c r="B775" s="18">
        <v>44768</v>
      </c>
      <c r="C775" s="16" t="s">
        <v>1633</v>
      </c>
      <c r="D775" s="17" t="s">
        <v>84</v>
      </c>
      <c r="E775" s="17" t="str">
        <f t="shared" si="49"/>
        <v>CA03</v>
      </c>
      <c r="F775" s="17" t="s">
        <v>85</v>
      </c>
      <c r="G775" s="17" t="s">
        <v>1634</v>
      </c>
      <c r="H775" s="17">
        <v>5</v>
      </c>
      <c r="I775" s="17">
        <v>159</v>
      </c>
      <c r="J775" s="29">
        <f t="shared" si="50"/>
        <v>3.1446540880503145E-2</v>
      </c>
      <c r="K775" s="17">
        <v>14</v>
      </c>
      <c r="L775" s="17">
        <v>1</v>
      </c>
      <c r="M775" s="17" t="str">
        <f t="shared" si="51"/>
        <v>20220725</v>
      </c>
      <c r="N775" s="33" t="str">
        <f t="shared" si="52"/>
        <v>http://m.newspic.kr/view.html?nid=2022072521335617870</v>
      </c>
    </row>
    <row r="776" spans="1:14" hidden="1" x14ac:dyDescent="0.25">
      <c r="A776" s="17" t="s">
        <v>0</v>
      </c>
      <c r="B776" s="18">
        <v>44768</v>
      </c>
      <c r="C776" s="16" t="s">
        <v>1635</v>
      </c>
      <c r="D776" s="17" t="s">
        <v>8</v>
      </c>
      <c r="E776" s="17" t="str">
        <f t="shared" si="49"/>
        <v>CA04</v>
      </c>
      <c r="F776" s="17" t="s">
        <v>9</v>
      </c>
      <c r="G776" s="17" t="s">
        <v>1636</v>
      </c>
      <c r="H776" s="17">
        <v>1</v>
      </c>
      <c r="I776" s="17">
        <v>56</v>
      </c>
      <c r="J776" s="29">
        <f t="shared" si="50"/>
        <v>1.7857142857142856E-2</v>
      </c>
      <c r="K776" s="17">
        <v>5</v>
      </c>
      <c r="L776" s="17">
        <v>13</v>
      </c>
      <c r="M776" s="17" t="str">
        <f t="shared" si="51"/>
        <v>20220726</v>
      </c>
      <c r="N776" s="33" t="str">
        <f t="shared" si="52"/>
        <v>http://m.newspic.kr/view.html?nid=2022072610061844208</v>
      </c>
    </row>
    <row r="777" spans="1:14" hidden="1" x14ac:dyDescent="0.25">
      <c r="A777" s="17" t="s">
        <v>0</v>
      </c>
      <c r="B777" s="18">
        <v>44768</v>
      </c>
      <c r="C777" s="16" t="s">
        <v>1637</v>
      </c>
      <c r="D777" s="17" t="s">
        <v>235</v>
      </c>
      <c r="E777" s="17" t="str">
        <f t="shared" si="49"/>
        <v>CA03</v>
      </c>
      <c r="F777" s="17" t="s">
        <v>236</v>
      </c>
      <c r="G777" s="17" t="s">
        <v>1638</v>
      </c>
      <c r="H777" s="17">
        <v>3</v>
      </c>
      <c r="I777" s="17">
        <v>52</v>
      </c>
      <c r="J777" s="29">
        <f t="shared" si="50"/>
        <v>5.7692307692307696E-2</v>
      </c>
      <c r="K777" s="17">
        <v>3</v>
      </c>
      <c r="L777" s="17">
        <v>3</v>
      </c>
      <c r="M777" s="17" t="str">
        <f t="shared" si="51"/>
        <v>20220726</v>
      </c>
      <c r="N777" s="33" t="str">
        <f t="shared" si="52"/>
        <v>http://m.newspic.kr/view.html?nid=2022072611341041858</v>
      </c>
    </row>
    <row r="778" spans="1:14" hidden="1" x14ac:dyDescent="0.25">
      <c r="A778" s="17" t="s">
        <v>0</v>
      </c>
      <c r="B778" s="18">
        <v>44768</v>
      </c>
      <c r="C778" s="16" t="s">
        <v>1639</v>
      </c>
      <c r="D778" s="17" t="s">
        <v>32</v>
      </c>
      <c r="E778" s="17" t="str">
        <f t="shared" si="49"/>
        <v>CA01</v>
      </c>
      <c r="F778" s="17" t="s">
        <v>33</v>
      </c>
      <c r="G778" s="17" t="s">
        <v>1640</v>
      </c>
      <c r="H778" s="17">
        <v>1</v>
      </c>
      <c r="I778" s="17">
        <v>10</v>
      </c>
      <c r="J778" s="29">
        <f t="shared" si="50"/>
        <v>0.1</v>
      </c>
      <c r="K778" s="17">
        <v>1</v>
      </c>
      <c r="L778" s="17">
        <v>1</v>
      </c>
      <c r="M778" s="17" t="str">
        <f t="shared" si="51"/>
        <v>20220726</v>
      </c>
      <c r="N778" s="33" t="str">
        <f t="shared" si="52"/>
        <v>http://m.newspic.kr/view.html?nid=2022072618233174363</v>
      </c>
    </row>
    <row r="779" spans="1:14" hidden="1" x14ac:dyDescent="0.25">
      <c r="A779" s="17" t="s">
        <v>0</v>
      </c>
      <c r="B779" s="18">
        <v>44768</v>
      </c>
      <c r="C779" s="16" t="s">
        <v>1641</v>
      </c>
      <c r="D779" s="17" t="s">
        <v>12</v>
      </c>
      <c r="E779" s="17" t="str">
        <f t="shared" si="49"/>
        <v>CA03</v>
      </c>
      <c r="F779" s="17" t="s">
        <v>13</v>
      </c>
      <c r="G779" s="17" t="s">
        <v>1642</v>
      </c>
      <c r="H779" s="17">
        <v>15</v>
      </c>
      <c r="I779" s="17">
        <v>405</v>
      </c>
      <c r="J779" s="29">
        <f t="shared" si="50"/>
        <v>3.7037037037037035E-2</v>
      </c>
      <c r="K779" s="17">
        <v>1</v>
      </c>
      <c r="L779" s="17">
        <v>3</v>
      </c>
      <c r="M779" s="17" t="str">
        <f t="shared" si="51"/>
        <v>20220726</v>
      </c>
      <c r="N779" s="33" t="str">
        <f t="shared" si="52"/>
        <v>http://m.newspic.kr/view.html?nid=2022072615255989968</v>
      </c>
    </row>
    <row r="780" spans="1:14" hidden="1" x14ac:dyDescent="0.25">
      <c r="A780" s="17" t="s">
        <v>0</v>
      </c>
      <c r="B780" s="18">
        <v>44768</v>
      </c>
      <c r="C780" s="16" t="s">
        <v>1643</v>
      </c>
      <c r="D780" s="17" t="s">
        <v>54</v>
      </c>
      <c r="E780" s="17" t="str">
        <f t="shared" si="49"/>
        <v>CA02</v>
      </c>
      <c r="F780" s="17" t="s">
        <v>55</v>
      </c>
      <c r="G780" s="17" t="s">
        <v>1644</v>
      </c>
      <c r="H780" s="17">
        <v>1</v>
      </c>
      <c r="I780" s="17">
        <v>4</v>
      </c>
      <c r="J780" s="29">
        <f t="shared" si="50"/>
        <v>0.25</v>
      </c>
      <c r="K780" s="17">
        <v>50</v>
      </c>
      <c r="L780" s="17">
        <v>8</v>
      </c>
      <c r="M780" s="17" t="str">
        <f t="shared" si="51"/>
        <v>20220725</v>
      </c>
      <c r="N780" s="33" t="str">
        <f t="shared" si="52"/>
        <v>http://m.newspic.kr/view.html?nid=2022072509574847475</v>
      </c>
    </row>
    <row r="781" spans="1:14" hidden="1" x14ac:dyDescent="0.25">
      <c r="A781" s="17" t="s">
        <v>0</v>
      </c>
      <c r="B781" s="18">
        <v>44768</v>
      </c>
      <c r="C781" s="16" t="s">
        <v>1645</v>
      </c>
      <c r="D781" s="17" t="s">
        <v>2</v>
      </c>
      <c r="E781" s="17" t="str">
        <f t="shared" si="49"/>
        <v>CA07</v>
      </c>
      <c r="F781" s="17" t="s">
        <v>3</v>
      </c>
      <c r="G781" s="17" t="s">
        <v>1646</v>
      </c>
      <c r="H781" s="17">
        <v>471</v>
      </c>
      <c r="I781" s="17">
        <v>6842</v>
      </c>
      <c r="J781" s="29">
        <f t="shared" si="50"/>
        <v>6.8839520608009352E-2</v>
      </c>
      <c r="K781" s="17">
        <v>34</v>
      </c>
      <c r="L781" s="17">
        <v>22</v>
      </c>
      <c r="M781" s="17" t="str">
        <f t="shared" si="51"/>
        <v>20220726</v>
      </c>
      <c r="N781" s="33" t="str">
        <f t="shared" si="52"/>
        <v>http://m.newspic.kr/view.html?nid=2022072603400104199</v>
      </c>
    </row>
    <row r="782" spans="1:14" hidden="1" x14ac:dyDescent="0.25">
      <c r="A782" s="17" t="s">
        <v>0</v>
      </c>
      <c r="B782" s="18">
        <v>44768</v>
      </c>
      <c r="C782" s="16" t="s">
        <v>3244</v>
      </c>
      <c r="D782" s="17" t="s">
        <v>16</v>
      </c>
      <c r="E782" s="17" t="str">
        <f t="shared" si="49"/>
        <v>CA05</v>
      </c>
      <c r="F782" s="17" t="s">
        <v>17</v>
      </c>
      <c r="G782" s="17" t="s">
        <v>3245</v>
      </c>
      <c r="H782" s="30">
        <v>35</v>
      </c>
      <c r="I782" s="30">
        <v>388</v>
      </c>
      <c r="J782" s="29">
        <f t="shared" si="50"/>
        <v>9.0206185567010308E-2</v>
      </c>
      <c r="K782" s="30">
        <v>3451</v>
      </c>
      <c r="L782" s="30">
        <v>2</v>
      </c>
      <c r="M782" s="17" t="str">
        <f t="shared" si="51"/>
        <v>20220725</v>
      </c>
      <c r="N782" s="33" t="str">
        <f t="shared" si="52"/>
        <v>http://m.newspic.kr/view.html?nid=2022072510541685063</v>
      </c>
    </row>
    <row r="783" spans="1:14" hidden="1" x14ac:dyDescent="0.25">
      <c r="A783" s="17" t="s">
        <v>0</v>
      </c>
      <c r="B783" s="18">
        <v>44768</v>
      </c>
      <c r="C783" s="16" t="s">
        <v>1649</v>
      </c>
      <c r="D783" s="17" t="s">
        <v>26</v>
      </c>
      <c r="E783" s="17" t="str">
        <f t="shared" si="49"/>
        <v>CA05</v>
      </c>
      <c r="F783" s="17" t="s">
        <v>27</v>
      </c>
      <c r="G783" s="17" t="s">
        <v>1650</v>
      </c>
      <c r="H783" s="17">
        <v>353</v>
      </c>
      <c r="I783" s="17">
        <v>6397</v>
      </c>
      <c r="J783" s="29">
        <f t="shared" si="50"/>
        <v>5.5182116617164295E-2</v>
      </c>
      <c r="K783" s="17">
        <v>4973</v>
      </c>
      <c r="L783" s="17">
        <v>7</v>
      </c>
      <c r="M783" s="17" t="str">
        <f t="shared" si="51"/>
        <v>20220725</v>
      </c>
      <c r="N783" s="33" t="str">
        <f t="shared" si="52"/>
        <v>http://m.newspic.kr/view.html?nid=2022072512444273134</v>
      </c>
    </row>
    <row r="784" spans="1:14" hidden="1" x14ac:dyDescent="0.25">
      <c r="A784" s="17" t="s">
        <v>0</v>
      </c>
      <c r="B784" s="18">
        <v>44768</v>
      </c>
      <c r="C784" s="16" t="s">
        <v>1651</v>
      </c>
      <c r="D784" s="17" t="s">
        <v>12</v>
      </c>
      <c r="E784" s="17" t="str">
        <f t="shared" si="49"/>
        <v>CA03</v>
      </c>
      <c r="F784" s="17" t="s">
        <v>13</v>
      </c>
      <c r="G784" s="17" t="s">
        <v>1652</v>
      </c>
      <c r="H784" s="17">
        <v>63</v>
      </c>
      <c r="I784" s="17">
        <v>2465</v>
      </c>
      <c r="J784" s="29">
        <f t="shared" si="50"/>
        <v>2.5557809330628803E-2</v>
      </c>
      <c r="K784" s="17">
        <v>95</v>
      </c>
      <c r="L784" s="17">
        <v>8</v>
      </c>
      <c r="M784" s="17" t="str">
        <f t="shared" si="51"/>
        <v>20220726</v>
      </c>
      <c r="N784" s="33" t="str">
        <f t="shared" si="52"/>
        <v>http://m.newspic.kr/view.html?nid=2022072609034653110</v>
      </c>
    </row>
    <row r="785" spans="1:14" hidden="1" x14ac:dyDescent="0.25">
      <c r="A785" s="17" t="s">
        <v>0</v>
      </c>
      <c r="B785" s="18">
        <v>44768</v>
      </c>
      <c r="C785" s="16" t="s">
        <v>1653</v>
      </c>
      <c r="D785" s="17" t="s">
        <v>2</v>
      </c>
      <c r="E785" s="17" t="str">
        <f t="shared" si="49"/>
        <v>CA07</v>
      </c>
      <c r="F785" s="17" t="s">
        <v>3</v>
      </c>
      <c r="G785" s="17" t="s">
        <v>1654</v>
      </c>
      <c r="H785" s="17">
        <v>92</v>
      </c>
      <c r="I785" s="17">
        <v>2021</v>
      </c>
      <c r="J785" s="29">
        <f t="shared" si="50"/>
        <v>4.5522018802572985E-2</v>
      </c>
      <c r="K785" s="17">
        <v>18</v>
      </c>
      <c r="L785" s="17">
        <v>23</v>
      </c>
      <c r="M785" s="17" t="str">
        <f t="shared" si="51"/>
        <v>20220726</v>
      </c>
      <c r="N785" s="33" t="str">
        <f t="shared" si="52"/>
        <v>http://m.newspic.kr/view.html?nid=2022072610051555548</v>
      </c>
    </row>
    <row r="786" spans="1:14" hidden="1" x14ac:dyDescent="0.25">
      <c r="A786" s="17" t="s">
        <v>0</v>
      </c>
      <c r="B786" s="18">
        <v>44768</v>
      </c>
      <c r="C786" s="16" t="s">
        <v>1655</v>
      </c>
      <c r="D786" s="17" t="s">
        <v>8</v>
      </c>
      <c r="E786" s="17" t="str">
        <f t="shared" si="49"/>
        <v>CA04</v>
      </c>
      <c r="F786" s="17" t="s">
        <v>9</v>
      </c>
      <c r="G786" s="17" t="s">
        <v>1656</v>
      </c>
      <c r="H786" s="17">
        <v>4</v>
      </c>
      <c r="I786" s="17">
        <v>57</v>
      </c>
      <c r="J786" s="29">
        <f t="shared" si="50"/>
        <v>7.0175438596491224E-2</v>
      </c>
      <c r="K786" s="17">
        <v>1</v>
      </c>
      <c r="L786" s="17">
        <v>14</v>
      </c>
      <c r="M786" s="17" t="str">
        <f t="shared" si="51"/>
        <v>20220726</v>
      </c>
      <c r="N786" s="33" t="str">
        <f t="shared" si="52"/>
        <v>http://m.newspic.kr/view.html?nid=2022072617380053671</v>
      </c>
    </row>
    <row r="787" spans="1:14" hidden="1" x14ac:dyDescent="0.25">
      <c r="A787" s="17" t="s">
        <v>0</v>
      </c>
      <c r="B787" s="18">
        <v>44768</v>
      </c>
      <c r="C787" s="16" t="s">
        <v>1657</v>
      </c>
      <c r="D787" s="17" t="s">
        <v>2</v>
      </c>
      <c r="E787" s="17" t="str">
        <f t="shared" si="49"/>
        <v>CA07</v>
      </c>
      <c r="F787" s="17" t="s">
        <v>3</v>
      </c>
      <c r="G787" s="17" t="s">
        <v>1658</v>
      </c>
      <c r="H787" s="17">
        <v>9</v>
      </c>
      <c r="I787" s="17">
        <v>371</v>
      </c>
      <c r="J787" s="29">
        <f t="shared" si="50"/>
        <v>2.4258760107816711E-2</v>
      </c>
      <c r="K787" s="17">
        <v>29</v>
      </c>
      <c r="L787" s="17">
        <v>20</v>
      </c>
      <c r="M787" s="17" t="str">
        <f t="shared" si="51"/>
        <v>20220726</v>
      </c>
      <c r="N787" s="33" t="str">
        <f t="shared" si="52"/>
        <v>http://m.newspic.kr/view.html?nid=2022072612152251043</v>
      </c>
    </row>
    <row r="788" spans="1:14" hidden="1" x14ac:dyDescent="0.25">
      <c r="A788" s="17" t="s">
        <v>0</v>
      </c>
      <c r="B788" s="18">
        <v>44768</v>
      </c>
      <c r="C788" s="16" t="s">
        <v>1659</v>
      </c>
      <c r="D788" s="17" t="s">
        <v>136</v>
      </c>
      <c r="E788" s="17" t="str">
        <f t="shared" si="49"/>
        <v>CA03</v>
      </c>
      <c r="F788" s="17" t="s">
        <v>137</v>
      </c>
      <c r="G788" s="17" t="s">
        <v>1660</v>
      </c>
      <c r="H788" s="17">
        <v>1</v>
      </c>
      <c r="I788" s="17">
        <v>74</v>
      </c>
      <c r="J788" s="29">
        <f t="shared" si="50"/>
        <v>1.3513513513513514E-2</v>
      </c>
      <c r="K788" s="17">
        <v>3</v>
      </c>
      <c r="L788" s="17">
        <v>1</v>
      </c>
      <c r="M788" s="17" t="str">
        <f t="shared" si="51"/>
        <v>20220726</v>
      </c>
      <c r="N788" s="33" t="str">
        <f t="shared" si="52"/>
        <v>http://m.newspic.kr/view.html?nid=2022072614200074349</v>
      </c>
    </row>
    <row r="789" spans="1:14" hidden="1" x14ac:dyDescent="0.25">
      <c r="A789" s="17" t="s">
        <v>0</v>
      </c>
      <c r="B789" s="18">
        <v>44768</v>
      </c>
      <c r="C789" s="16" t="s">
        <v>1661</v>
      </c>
      <c r="D789" s="17" t="s">
        <v>2</v>
      </c>
      <c r="E789" s="17" t="str">
        <f t="shared" si="49"/>
        <v>CA07</v>
      </c>
      <c r="F789" s="17" t="s">
        <v>3</v>
      </c>
      <c r="G789" s="17" t="s">
        <v>1662</v>
      </c>
      <c r="H789" s="17">
        <v>430</v>
      </c>
      <c r="I789" s="17">
        <v>4595</v>
      </c>
      <c r="J789" s="29">
        <f t="shared" si="50"/>
        <v>9.3579978237214367E-2</v>
      </c>
      <c r="K789" s="17">
        <v>1</v>
      </c>
      <c r="L789" s="17">
        <v>3</v>
      </c>
      <c r="M789" s="17" t="str">
        <f t="shared" si="51"/>
        <v>20220726</v>
      </c>
      <c r="N789" s="33" t="str">
        <f t="shared" si="52"/>
        <v>http://m.newspic.kr/view.html?nid=2022072600380074841</v>
      </c>
    </row>
    <row r="790" spans="1:14" hidden="1" x14ac:dyDescent="0.25">
      <c r="A790" s="17" t="s">
        <v>0</v>
      </c>
      <c r="B790" s="18">
        <v>44768</v>
      </c>
      <c r="C790" s="16" t="s">
        <v>1663</v>
      </c>
      <c r="D790" s="17" t="s">
        <v>2</v>
      </c>
      <c r="E790" s="17" t="str">
        <f t="shared" si="49"/>
        <v>CA07</v>
      </c>
      <c r="F790" s="17" t="s">
        <v>3</v>
      </c>
      <c r="G790" s="17" t="s">
        <v>1664</v>
      </c>
      <c r="H790" s="17">
        <v>3</v>
      </c>
      <c r="I790" s="17">
        <v>66</v>
      </c>
      <c r="J790" s="29">
        <f t="shared" si="50"/>
        <v>4.5454545454545456E-2</v>
      </c>
      <c r="K790" s="17"/>
      <c r="L790" s="17"/>
      <c r="M790" s="17" t="str">
        <f t="shared" si="51"/>
        <v>20220724</v>
      </c>
      <c r="N790" s="33" t="str">
        <f t="shared" si="52"/>
        <v>http://m.newspic.kr/view.html?nid=2022072400062868702</v>
      </c>
    </row>
    <row r="791" spans="1:14" hidden="1" x14ac:dyDescent="0.25">
      <c r="A791" s="17" t="s">
        <v>0</v>
      </c>
      <c r="B791" s="18">
        <v>44768</v>
      </c>
      <c r="C791" s="16" t="s">
        <v>1665</v>
      </c>
      <c r="D791" s="17" t="s">
        <v>12</v>
      </c>
      <c r="E791" s="17" t="str">
        <f t="shared" si="49"/>
        <v>CA03</v>
      </c>
      <c r="F791" s="17" t="s">
        <v>13</v>
      </c>
      <c r="G791" s="17" t="s">
        <v>1666</v>
      </c>
      <c r="H791" s="17">
        <v>4</v>
      </c>
      <c r="I791" s="17">
        <v>46</v>
      </c>
      <c r="J791" s="29">
        <f t="shared" si="50"/>
        <v>8.6956521739130432E-2</v>
      </c>
      <c r="K791" s="17">
        <v>62</v>
      </c>
      <c r="L791" s="17">
        <v>16</v>
      </c>
      <c r="M791" s="17" t="str">
        <f t="shared" si="51"/>
        <v>20220725</v>
      </c>
      <c r="N791" s="33" t="str">
        <f t="shared" si="52"/>
        <v>http://m.newspic.kr/view.html?nid=2022072510492228492</v>
      </c>
    </row>
    <row r="792" spans="1:14" hidden="1" x14ac:dyDescent="0.25">
      <c r="A792" s="17" t="s">
        <v>0</v>
      </c>
      <c r="B792" s="18">
        <v>44768</v>
      </c>
      <c r="C792" s="16" t="s">
        <v>1667</v>
      </c>
      <c r="D792" s="17" t="s">
        <v>136</v>
      </c>
      <c r="E792" s="17" t="str">
        <f t="shared" si="49"/>
        <v>CA03</v>
      </c>
      <c r="F792" s="17" t="s">
        <v>137</v>
      </c>
      <c r="G792" s="17" t="s">
        <v>1668</v>
      </c>
      <c r="H792" s="17">
        <v>5</v>
      </c>
      <c r="I792" s="17">
        <v>412</v>
      </c>
      <c r="J792" s="29">
        <f t="shared" si="50"/>
        <v>1.2135922330097087E-2</v>
      </c>
      <c r="K792" s="17">
        <v>14</v>
      </c>
      <c r="L792" s="17">
        <v>7</v>
      </c>
      <c r="M792" s="17" t="str">
        <f t="shared" si="51"/>
        <v>20220725</v>
      </c>
      <c r="N792" s="33" t="str">
        <f t="shared" si="52"/>
        <v>http://m.newspic.kr/view.html?nid=2022072517580195552</v>
      </c>
    </row>
    <row r="793" spans="1:14" hidden="1" x14ac:dyDescent="0.25">
      <c r="A793" s="17" t="s">
        <v>0</v>
      </c>
      <c r="B793" s="18">
        <v>44768</v>
      </c>
      <c r="C793" s="16" t="s">
        <v>1669</v>
      </c>
      <c r="D793" s="17" t="s">
        <v>44</v>
      </c>
      <c r="E793" s="17" t="str">
        <f t="shared" si="49"/>
        <v>CA03</v>
      </c>
      <c r="F793" s="17" t="s">
        <v>45</v>
      </c>
      <c r="G793" s="17" t="s">
        <v>1670</v>
      </c>
      <c r="H793" s="17">
        <v>6</v>
      </c>
      <c r="I793" s="17">
        <v>312</v>
      </c>
      <c r="J793" s="29">
        <f t="shared" si="50"/>
        <v>1.9230769230769232E-2</v>
      </c>
      <c r="K793" s="17"/>
      <c r="L793" s="17">
        <v>3</v>
      </c>
      <c r="M793" s="17" t="str">
        <f t="shared" si="51"/>
        <v>20220725</v>
      </c>
      <c r="N793" s="33" t="str">
        <f t="shared" si="52"/>
        <v>http://m.newspic.kr/view.html?nid=2022072522520031556</v>
      </c>
    </row>
    <row r="794" spans="1:14" hidden="1" x14ac:dyDescent="0.25">
      <c r="A794" s="17" t="s">
        <v>0</v>
      </c>
      <c r="B794" s="18">
        <v>44768</v>
      </c>
      <c r="C794" s="16" t="s">
        <v>1671</v>
      </c>
      <c r="D794" s="17" t="s">
        <v>104</v>
      </c>
      <c r="E794" s="17" t="str">
        <f t="shared" si="49"/>
        <v>CA04</v>
      </c>
      <c r="F794" s="17" t="s">
        <v>105</v>
      </c>
      <c r="G794" s="17" t="s">
        <v>1672</v>
      </c>
      <c r="H794" s="17">
        <v>1</v>
      </c>
      <c r="I794" s="17">
        <v>12</v>
      </c>
      <c r="J794" s="29">
        <f t="shared" si="50"/>
        <v>8.3333333333333329E-2</v>
      </c>
      <c r="K794" s="17">
        <v>3</v>
      </c>
      <c r="L794" s="17"/>
      <c r="M794" s="17" t="str">
        <f t="shared" si="51"/>
        <v>20220725</v>
      </c>
      <c r="N794" s="33" t="str">
        <f t="shared" si="52"/>
        <v>http://m.newspic.kr/view.html?nid=2022072507000082564</v>
      </c>
    </row>
    <row r="795" spans="1:14" hidden="1" x14ac:dyDescent="0.25">
      <c r="A795" s="17" t="s">
        <v>0</v>
      </c>
      <c r="B795" s="18">
        <v>44768</v>
      </c>
      <c r="C795" s="16" t="s">
        <v>1673</v>
      </c>
      <c r="D795" s="17" t="s">
        <v>12</v>
      </c>
      <c r="E795" s="17" t="str">
        <f t="shared" si="49"/>
        <v>CA03</v>
      </c>
      <c r="F795" s="17" t="s">
        <v>13</v>
      </c>
      <c r="G795" s="17" t="s">
        <v>1674</v>
      </c>
      <c r="H795" s="17">
        <v>3</v>
      </c>
      <c r="I795" s="17">
        <v>124</v>
      </c>
      <c r="J795" s="29">
        <f t="shared" si="50"/>
        <v>2.4193548387096774E-2</v>
      </c>
      <c r="K795" s="17">
        <v>12</v>
      </c>
      <c r="L795" s="17">
        <v>3</v>
      </c>
      <c r="M795" s="17" t="str">
        <f t="shared" si="51"/>
        <v>20220725</v>
      </c>
      <c r="N795" s="33" t="str">
        <f t="shared" si="52"/>
        <v>http://m.newspic.kr/view.html?nid=2022072515280020286</v>
      </c>
    </row>
    <row r="796" spans="1:14" hidden="1" x14ac:dyDescent="0.25">
      <c r="A796" s="17" t="s">
        <v>0</v>
      </c>
      <c r="B796" s="18">
        <v>44768</v>
      </c>
      <c r="C796" s="16" t="s">
        <v>2769</v>
      </c>
      <c r="D796" s="17" t="s">
        <v>16</v>
      </c>
      <c r="E796" s="17" t="str">
        <f t="shared" si="49"/>
        <v>CA05</v>
      </c>
      <c r="F796" s="17" t="s">
        <v>17</v>
      </c>
      <c r="G796" s="17" t="s">
        <v>2770</v>
      </c>
      <c r="H796" s="30">
        <v>297</v>
      </c>
      <c r="I796" s="30">
        <v>3336</v>
      </c>
      <c r="J796" s="29">
        <f t="shared" si="50"/>
        <v>8.9028776978417268E-2</v>
      </c>
      <c r="K796" s="30">
        <v>26147</v>
      </c>
      <c r="L796" s="30">
        <v>4</v>
      </c>
      <c r="M796" s="17" t="str">
        <f t="shared" si="51"/>
        <v>20220725</v>
      </c>
      <c r="N796" s="33" t="str">
        <f t="shared" si="52"/>
        <v>http://m.newspic.kr/view.html?nid=2022072510523693201</v>
      </c>
    </row>
    <row r="797" spans="1:14" hidden="1" x14ac:dyDescent="0.25">
      <c r="A797" s="17" t="s">
        <v>0</v>
      </c>
      <c r="B797" s="18">
        <v>44768</v>
      </c>
      <c r="C797" s="16" t="s">
        <v>1677</v>
      </c>
      <c r="D797" s="17" t="s">
        <v>154</v>
      </c>
      <c r="E797" s="17" t="str">
        <f t="shared" si="49"/>
        <v>CA04</v>
      </c>
      <c r="F797" s="17" t="s">
        <v>155</v>
      </c>
      <c r="G797" s="17" t="s">
        <v>1678</v>
      </c>
      <c r="H797" s="17">
        <v>10</v>
      </c>
      <c r="I797" s="17">
        <v>275</v>
      </c>
      <c r="J797" s="29">
        <f t="shared" si="50"/>
        <v>3.6363636363636362E-2</v>
      </c>
      <c r="K797" s="17">
        <v>2</v>
      </c>
      <c r="L797" s="17">
        <v>4</v>
      </c>
      <c r="M797" s="17" t="str">
        <f t="shared" si="51"/>
        <v>20220726</v>
      </c>
      <c r="N797" s="33" t="str">
        <f t="shared" si="52"/>
        <v>http://m.newspic.kr/view.html?nid=2022072608595013034</v>
      </c>
    </row>
    <row r="798" spans="1:14" x14ac:dyDescent="0.25">
      <c r="A798" s="19" t="s">
        <v>0</v>
      </c>
      <c r="B798" s="20">
        <v>44768</v>
      </c>
      <c r="C798" s="21" t="s">
        <v>647</v>
      </c>
      <c r="D798" s="19" t="s">
        <v>16</v>
      </c>
      <c r="E798" s="19" t="str">
        <f t="shared" si="49"/>
        <v>CA05</v>
      </c>
      <c r="F798" s="19" t="s">
        <v>17</v>
      </c>
      <c r="G798" s="19" t="s">
        <v>648</v>
      </c>
      <c r="H798" s="22">
        <v>764</v>
      </c>
      <c r="I798" s="22">
        <v>8899</v>
      </c>
      <c r="J798" s="12">
        <f t="shared" si="50"/>
        <v>8.5852342959883129E-2</v>
      </c>
      <c r="K798" s="22">
        <v>6783</v>
      </c>
      <c r="L798" s="22">
        <v>13</v>
      </c>
      <c r="M798" s="19" t="str">
        <f t="shared" si="51"/>
        <v>20220726</v>
      </c>
      <c r="N798" s="23" t="str">
        <f t="shared" si="52"/>
        <v>http://m.newspic.kr/view.html?nid=2022072600270165708</v>
      </c>
    </row>
    <row r="799" spans="1:14" hidden="1" x14ac:dyDescent="0.25">
      <c r="A799" s="17" t="s">
        <v>0</v>
      </c>
      <c r="B799" s="18">
        <v>44768</v>
      </c>
      <c r="C799" s="16" t="s">
        <v>1681</v>
      </c>
      <c r="D799" s="17" t="s">
        <v>26</v>
      </c>
      <c r="E799" s="17" t="str">
        <f t="shared" si="49"/>
        <v>CA05</v>
      </c>
      <c r="F799" s="17" t="s">
        <v>27</v>
      </c>
      <c r="G799" s="17" t="s">
        <v>1682</v>
      </c>
      <c r="H799" s="17">
        <v>552</v>
      </c>
      <c r="I799" s="17">
        <v>8998</v>
      </c>
      <c r="J799" s="29">
        <f t="shared" si="50"/>
        <v>6.1346965992442763E-2</v>
      </c>
      <c r="K799" s="17">
        <v>656</v>
      </c>
      <c r="L799" s="17">
        <v>8</v>
      </c>
      <c r="M799" s="17" t="str">
        <f t="shared" si="51"/>
        <v>20220725</v>
      </c>
      <c r="N799" s="33" t="str">
        <f t="shared" si="52"/>
        <v>http://m.newspic.kr/view.html?nid=2022072521300479466</v>
      </c>
    </row>
    <row r="800" spans="1:14" hidden="1" x14ac:dyDescent="0.25">
      <c r="A800" s="17" t="s">
        <v>0</v>
      </c>
      <c r="B800" s="18">
        <v>44768</v>
      </c>
      <c r="C800" s="16" t="s">
        <v>1683</v>
      </c>
      <c r="D800" s="17" t="s">
        <v>26</v>
      </c>
      <c r="E800" s="17" t="str">
        <f t="shared" si="49"/>
        <v>CA05</v>
      </c>
      <c r="F800" s="17" t="s">
        <v>27</v>
      </c>
      <c r="G800" s="17" t="s">
        <v>1684</v>
      </c>
      <c r="H800" s="17">
        <v>1</v>
      </c>
      <c r="I800" s="17">
        <v>9</v>
      </c>
      <c r="J800" s="29">
        <f t="shared" si="50"/>
        <v>0.1111111111111111</v>
      </c>
      <c r="K800" s="17">
        <v>2115</v>
      </c>
      <c r="L800" s="17">
        <v>5</v>
      </c>
      <c r="M800" s="17" t="str">
        <f t="shared" si="51"/>
        <v>20220725</v>
      </c>
      <c r="N800" s="33" t="str">
        <f t="shared" si="52"/>
        <v>http://m.newspic.kr/view.html?nid=2022072515000233049</v>
      </c>
    </row>
    <row r="801" spans="1:14" hidden="1" x14ac:dyDescent="0.25">
      <c r="A801" s="17" t="s">
        <v>0</v>
      </c>
      <c r="B801" s="18">
        <v>44768</v>
      </c>
      <c r="C801" s="16" t="s">
        <v>1685</v>
      </c>
      <c r="D801" s="17" t="s">
        <v>80</v>
      </c>
      <c r="E801" s="17" t="str">
        <f t="shared" si="49"/>
        <v>CA01</v>
      </c>
      <c r="F801" s="17" t="s">
        <v>81</v>
      </c>
      <c r="G801" s="17" t="s">
        <v>1686</v>
      </c>
      <c r="H801" s="17">
        <v>3</v>
      </c>
      <c r="I801" s="17">
        <v>315</v>
      </c>
      <c r="J801" s="29">
        <f t="shared" si="50"/>
        <v>9.5238095238095247E-3</v>
      </c>
      <c r="K801" s="17"/>
      <c r="L801" s="17"/>
      <c r="M801" s="17" t="str">
        <f t="shared" si="51"/>
        <v>20220726</v>
      </c>
      <c r="N801" s="33" t="str">
        <f t="shared" si="52"/>
        <v>http://m.newspic.kr/view.html?nid=2022072615594086091</v>
      </c>
    </row>
    <row r="802" spans="1:14" hidden="1" x14ac:dyDescent="0.25">
      <c r="A802" s="17" t="s">
        <v>0</v>
      </c>
      <c r="B802" s="18">
        <v>44768</v>
      </c>
      <c r="C802" s="16" t="s">
        <v>1687</v>
      </c>
      <c r="D802" s="17" t="s">
        <v>58</v>
      </c>
      <c r="E802" s="17" t="str">
        <f t="shared" si="49"/>
        <v>CA01</v>
      </c>
      <c r="F802" s="17" t="s">
        <v>59</v>
      </c>
      <c r="G802" s="17" t="s">
        <v>1688</v>
      </c>
      <c r="H802" s="17">
        <v>1</v>
      </c>
      <c r="I802" s="17">
        <v>15</v>
      </c>
      <c r="J802" s="29">
        <f t="shared" si="50"/>
        <v>6.6666666666666666E-2</v>
      </c>
      <c r="K802" s="17"/>
      <c r="L802" s="17"/>
      <c r="M802" s="17" t="str">
        <f t="shared" si="51"/>
        <v>20220724</v>
      </c>
      <c r="N802" s="33" t="str">
        <f t="shared" si="52"/>
        <v>http://m.newspic.kr/view.html?nid=2022072414004224956</v>
      </c>
    </row>
    <row r="803" spans="1:14" hidden="1" x14ac:dyDescent="0.25">
      <c r="A803" s="17" t="s">
        <v>0</v>
      </c>
      <c r="B803" s="18">
        <v>44768</v>
      </c>
      <c r="C803" s="16" t="s">
        <v>1689</v>
      </c>
      <c r="D803" s="17" t="s">
        <v>32</v>
      </c>
      <c r="E803" s="17" t="str">
        <f t="shared" si="49"/>
        <v>CA01</v>
      </c>
      <c r="F803" s="17" t="s">
        <v>33</v>
      </c>
      <c r="G803" s="17" t="s">
        <v>1690</v>
      </c>
      <c r="H803" s="17">
        <v>2</v>
      </c>
      <c r="I803" s="17">
        <v>55</v>
      </c>
      <c r="J803" s="29">
        <f t="shared" si="50"/>
        <v>3.6363636363636362E-2</v>
      </c>
      <c r="K803" s="17">
        <v>7</v>
      </c>
      <c r="L803" s="17">
        <v>2</v>
      </c>
      <c r="M803" s="17" t="str">
        <f t="shared" si="51"/>
        <v>20220726</v>
      </c>
      <c r="N803" s="33" t="str">
        <f t="shared" si="52"/>
        <v>http://m.newspic.kr/view.html?nid=2022072613370307333</v>
      </c>
    </row>
    <row r="804" spans="1:14" hidden="1" x14ac:dyDescent="0.25">
      <c r="A804" s="17" t="s">
        <v>0</v>
      </c>
      <c r="B804" s="18">
        <v>44768</v>
      </c>
      <c r="C804" s="16" t="s">
        <v>1691</v>
      </c>
      <c r="D804" s="17" t="s">
        <v>58</v>
      </c>
      <c r="E804" s="17" t="str">
        <f t="shared" si="49"/>
        <v>CA01</v>
      </c>
      <c r="F804" s="17" t="s">
        <v>59</v>
      </c>
      <c r="G804" s="17" t="s">
        <v>1692</v>
      </c>
      <c r="H804" s="17">
        <v>2</v>
      </c>
      <c r="I804" s="17">
        <v>35</v>
      </c>
      <c r="J804" s="29">
        <f t="shared" si="50"/>
        <v>5.7142857142857141E-2</v>
      </c>
      <c r="K804" s="17">
        <v>32</v>
      </c>
      <c r="L804" s="17">
        <v>3</v>
      </c>
      <c r="M804" s="17" t="str">
        <f t="shared" si="51"/>
        <v>20220725</v>
      </c>
      <c r="N804" s="33" t="str">
        <f t="shared" si="52"/>
        <v>http://m.newspic.kr/view.html?nid=2022072518554594524</v>
      </c>
    </row>
    <row r="805" spans="1:14" x14ac:dyDescent="0.25">
      <c r="A805" s="19" t="s">
        <v>0</v>
      </c>
      <c r="B805" s="20">
        <v>44768</v>
      </c>
      <c r="C805" s="21" t="s">
        <v>211</v>
      </c>
      <c r="D805" s="19" t="s">
        <v>16</v>
      </c>
      <c r="E805" s="19" t="str">
        <f t="shared" si="49"/>
        <v>CA05</v>
      </c>
      <c r="F805" s="19" t="s">
        <v>17</v>
      </c>
      <c r="G805" s="19" t="s">
        <v>212</v>
      </c>
      <c r="H805" s="22">
        <v>1147</v>
      </c>
      <c r="I805" s="22">
        <v>16726</v>
      </c>
      <c r="J805" s="28">
        <f t="shared" si="50"/>
        <v>6.8575869903144807E-2</v>
      </c>
      <c r="K805" s="22">
        <v>6009</v>
      </c>
      <c r="L805" s="22">
        <v>3</v>
      </c>
      <c r="M805" s="19" t="str">
        <f t="shared" si="51"/>
        <v>20220725</v>
      </c>
      <c r="N805" s="23" t="str">
        <f t="shared" si="52"/>
        <v>http://m.newspic.kr/view.html?nid=2022072515564316721</v>
      </c>
    </row>
    <row r="806" spans="1:14" hidden="1" x14ac:dyDescent="0.25">
      <c r="A806" s="17" t="s">
        <v>0</v>
      </c>
      <c r="B806" s="18">
        <v>44768</v>
      </c>
      <c r="C806" s="16" t="s">
        <v>1695</v>
      </c>
      <c r="D806" s="17" t="s">
        <v>44</v>
      </c>
      <c r="E806" s="17" t="str">
        <f t="shared" si="49"/>
        <v>CA03</v>
      </c>
      <c r="F806" s="17" t="s">
        <v>45</v>
      </c>
      <c r="G806" s="17" t="s">
        <v>1696</v>
      </c>
      <c r="H806" s="17">
        <v>1</v>
      </c>
      <c r="I806" s="17">
        <v>53</v>
      </c>
      <c r="J806" s="29">
        <f t="shared" si="50"/>
        <v>1.8867924528301886E-2</v>
      </c>
      <c r="K806" s="17"/>
      <c r="L806" s="17">
        <v>1</v>
      </c>
      <c r="M806" s="17" t="str">
        <f t="shared" si="51"/>
        <v>20220726</v>
      </c>
      <c r="N806" s="33" t="str">
        <f t="shared" si="52"/>
        <v>http://m.newspic.kr/view.html?nid=2022072609042343269</v>
      </c>
    </row>
    <row r="807" spans="1:14" hidden="1" x14ac:dyDescent="0.25">
      <c r="A807" s="17" t="s">
        <v>0</v>
      </c>
      <c r="B807" s="18">
        <v>44768</v>
      </c>
      <c r="C807" s="16" t="s">
        <v>1697</v>
      </c>
      <c r="D807" s="17" t="s">
        <v>32</v>
      </c>
      <c r="E807" s="17" t="str">
        <f t="shared" si="49"/>
        <v>CA01</v>
      </c>
      <c r="F807" s="17" t="s">
        <v>33</v>
      </c>
      <c r="G807" s="17" t="s">
        <v>1698</v>
      </c>
      <c r="H807" s="17">
        <v>8</v>
      </c>
      <c r="I807" s="17">
        <v>269</v>
      </c>
      <c r="J807" s="29">
        <f t="shared" si="50"/>
        <v>2.9739776951672861E-2</v>
      </c>
      <c r="K807" s="17">
        <v>1745</v>
      </c>
      <c r="L807" s="17">
        <v>10</v>
      </c>
      <c r="M807" s="17" t="str">
        <f t="shared" si="51"/>
        <v>20220725</v>
      </c>
      <c r="N807" s="33" t="str">
        <f t="shared" si="52"/>
        <v>http://m.newspic.kr/view.html?nid=2022072515120035889</v>
      </c>
    </row>
    <row r="808" spans="1:14" hidden="1" x14ac:dyDescent="0.25">
      <c r="A808" s="17" t="s">
        <v>0</v>
      </c>
      <c r="B808" s="18">
        <v>44768</v>
      </c>
      <c r="C808" s="16" t="s">
        <v>1699</v>
      </c>
      <c r="D808" s="17" t="s">
        <v>80</v>
      </c>
      <c r="E808" s="17" t="str">
        <f t="shared" si="49"/>
        <v>CA01</v>
      </c>
      <c r="F808" s="17" t="s">
        <v>81</v>
      </c>
      <c r="G808" s="17" t="s">
        <v>1700</v>
      </c>
      <c r="H808" s="17">
        <v>2</v>
      </c>
      <c r="I808" s="17">
        <v>317</v>
      </c>
      <c r="J808" s="29">
        <f t="shared" si="50"/>
        <v>6.3091482649842269E-3</v>
      </c>
      <c r="K808" s="17"/>
      <c r="L808" s="17"/>
      <c r="M808" s="17" t="str">
        <f t="shared" si="51"/>
        <v>20220726</v>
      </c>
      <c r="N808" s="33" t="str">
        <f t="shared" si="52"/>
        <v>http://m.newspic.kr/view.html?nid=2022072609002843668</v>
      </c>
    </row>
    <row r="809" spans="1:14" hidden="1" x14ac:dyDescent="0.25">
      <c r="A809" s="17" t="s">
        <v>0</v>
      </c>
      <c r="B809" s="18">
        <v>44768</v>
      </c>
      <c r="C809" s="16" t="s">
        <v>1701</v>
      </c>
      <c r="D809" s="17" t="s">
        <v>2</v>
      </c>
      <c r="E809" s="17" t="str">
        <f t="shared" si="49"/>
        <v>CA07</v>
      </c>
      <c r="F809" s="17" t="s">
        <v>3</v>
      </c>
      <c r="G809" s="17" t="s">
        <v>1702</v>
      </c>
      <c r="H809" s="17">
        <v>11</v>
      </c>
      <c r="I809" s="17">
        <v>1456</v>
      </c>
      <c r="J809" s="29">
        <f t="shared" si="50"/>
        <v>7.554945054945055E-3</v>
      </c>
      <c r="K809" s="17">
        <v>1</v>
      </c>
      <c r="L809" s="17">
        <v>2</v>
      </c>
      <c r="M809" s="17" t="str">
        <f t="shared" si="51"/>
        <v>20220726</v>
      </c>
      <c r="N809" s="33" t="str">
        <f t="shared" si="52"/>
        <v>http://m.newspic.kr/view.html?nid=2022072600024913040</v>
      </c>
    </row>
    <row r="810" spans="1:14" hidden="1" x14ac:dyDescent="0.25">
      <c r="A810" s="17" t="s">
        <v>0</v>
      </c>
      <c r="B810" s="18">
        <v>44768</v>
      </c>
      <c r="C810" s="16" t="s">
        <v>1703</v>
      </c>
      <c r="D810" s="17" t="s">
        <v>2</v>
      </c>
      <c r="E810" s="17" t="str">
        <f t="shared" si="49"/>
        <v>CA07</v>
      </c>
      <c r="F810" s="17" t="s">
        <v>3</v>
      </c>
      <c r="G810" s="17" t="s">
        <v>1704</v>
      </c>
      <c r="H810" s="17">
        <v>33</v>
      </c>
      <c r="I810" s="17">
        <v>630</v>
      </c>
      <c r="J810" s="29">
        <f t="shared" si="50"/>
        <v>5.2380952380952382E-2</v>
      </c>
      <c r="K810" s="17">
        <v>9</v>
      </c>
      <c r="L810" s="17">
        <v>9</v>
      </c>
      <c r="M810" s="17" t="str">
        <f t="shared" si="51"/>
        <v>20220726</v>
      </c>
      <c r="N810" s="33" t="str">
        <f t="shared" si="52"/>
        <v>http://m.newspic.kr/view.html?nid=2022072616113438766</v>
      </c>
    </row>
    <row r="811" spans="1:14" hidden="1" x14ac:dyDescent="0.25">
      <c r="A811" s="17" t="s">
        <v>0</v>
      </c>
      <c r="B811" s="18">
        <v>44768</v>
      </c>
      <c r="C811" s="16" t="s">
        <v>1705</v>
      </c>
      <c r="D811" s="17" t="s">
        <v>12</v>
      </c>
      <c r="E811" s="17" t="str">
        <f t="shared" si="49"/>
        <v>CA03</v>
      </c>
      <c r="F811" s="17" t="s">
        <v>13</v>
      </c>
      <c r="G811" s="17" t="s">
        <v>1706</v>
      </c>
      <c r="H811" s="17">
        <v>3</v>
      </c>
      <c r="I811" s="17">
        <v>166</v>
      </c>
      <c r="J811" s="29">
        <f t="shared" si="50"/>
        <v>1.8072289156626505E-2</v>
      </c>
      <c r="K811" s="17">
        <v>83</v>
      </c>
      <c r="L811" s="17">
        <v>7</v>
      </c>
      <c r="M811" s="17" t="str">
        <f t="shared" si="51"/>
        <v>20220726</v>
      </c>
      <c r="N811" s="33" t="str">
        <f t="shared" si="52"/>
        <v>http://m.newspic.kr/view.html?nid=2022072609501311406</v>
      </c>
    </row>
    <row r="812" spans="1:14" hidden="1" x14ac:dyDescent="0.25">
      <c r="A812" s="17" t="s">
        <v>0</v>
      </c>
      <c r="B812" s="18">
        <v>44768</v>
      </c>
      <c r="C812" s="16" t="s">
        <v>1707</v>
      </c>
      <c r="D812" s="17" t="s">
        <v>88</v>
      </c>
      <c r="E812" s="17" t="str">
        <f t="shared" si="49"/>
        <v>CA02</v>
      </c>
      <c r="F812" s="17" t="s">
        <v>89</v>
      </c>
      <c r="G812" s="17" t="s">
        <v>1708</v>
      </c>
      <c r="H812" s="17">
        <v>3</v>
      </c>
      <c r="I812" s="17">
        <v>123</v>
      </c>
      <c r="J812" s="29">
        <f t="shared" si="50"/>
        <v>2.4390243902439025E-2</v>
      </c>
      <c r="K812" s="17"/>
      <c r="L812" s="17"/>
      <c r="M812" s="17" t="str">
        <f t="shared" si="51"/>
        <v>20220725</v>
      </c>
      <c r="N812" s="33" t="str">
        <f t="shared" si="52"/>
        <v>http://m.newspic.kr/view.html?nid=2022072517031770715</v>
      </c>
    </row>
    <row r="813" spans="1:14" hidden="1" x14ac:dyDescent="0.25">
      <c r="A813" s="17" t="s">
        <v>0</v>
      </c>
      <c r="B813" s="18">
        <v>44768</v>
      </c>
      <c r="C813" s="16" t="s">
        <v>1709</v>
      </c>
      <c r="D813" s="17" t="s">
        <v>58</v>
      </c>
      <c r="E813" s="17" t="str">
        <f t="shared" si="49"/>
        <v>CA01</v>
      </c>
      <c r="F813" s="17" t="s">
        <v>59</v>
      </c>
      <c r="G813" s="17" t="s">
        <v>1710</v>
      </c>
      <c r="H813" s="17">
        <v>1</v>
      </c>
      <c r="I813" s="17">
        <v>7</v>
      </c>
      <c r="J813" s="29">
        <f t="shared" si="50"/>
        <v>0.14285714285714285</v>
      </c>
      <c r="K813" s="17"/>
      <c r="L813" s="17">
        <v>1</v>
      </c>
      <c r="M813" s="17" t="str">
        <f t="shared" si="51"/>
        <v>20220726</v>
      </c>
      <c r="N813" s="33" t="str">
        <f t="shared" si="52"/>
        <v>http://m.newspic.kr/view.html?nid=2022072610260007045</v>
      </c>
    </row>
    <row r="814" spans="1:14" hidden="1" x14ac:dyDescent="0.25">
      <c r="A814" s="17" t="s">
        <v>0</v>
      </c>
      <c r="B814" s="18">
        <v>44768</v>
      </c>
      <c r="C814" s="16" t="s">
        <v>1711</v>
      </c>
      <c r="D814" s="17" t="s">
        <v>26</v>
      </c>
      <c r="E814" s="17" t="str">
        <f t="shared" si="49"/>
        <v>CA05</v>
      </c>
      <c r="F814" s="17" t="s">
        <v>27</v>
      </c>
      <c r="G814" s="17" t="s">
        <v>1712</v>
      </c>
      <c r="H814" s="17">
        <v>24271</v>
      </c>
      <c r="I814" s="17">
        <v>255007</v>
      </c>
      <c r="J814" s="29">
        <f t="shared" si="50"/>
        <v>9.5177779433505749E-2</v>
      </c>
      <c r="K814" s="17">
        <v>182477</v>
      </c>
      <c r="L814" s="17">
        <v>244</v>
      </c>
      <c r="M814" s="17" t="str">
        <f t="shared" si="51"/>
        <v>20220725</v>
      </c>
      <c r="N814" s="33" t="str">
        <f t="shared" si="52"/>
        <v>http://m.newspic.kr/view.html?nid=2022072521050222509</v>
      </c>
    </row>
    <row r="815" spans="1:14" hidden="1" x14ac:dyDescent="0.25">
      <c r="A815" s="17" t="s">
        <v>0</v>
      </c>
      <c r="B815" s="18">
        <v>44768</v>
      </c>
      <c r="C815" s="16" t="s">
        <v>1713</v>
      </c>
      <c r="D815" s="17" t="s">
        <v>136</v>
      </c>
      <c r="E815" s="17" t="str">
        <f t="shared" si="49"/>
        <v>CA03</v>
      </c>
      <c r="F815" s="17" t="s">
        <v>137</v>
      </c>
      <c r="G815" s="17" t="s">
        <v>1714</v>
      </c>
      <c r="H815" s="17">
        <v>1</v>
      </c>
      <c r="I815" s="17">
        <v>36</v>
      </c>
      <c r="J815" s="29">
        <f t="shared" si="50"/>
        <v>2.7777777777777776E-2</v>
      </c>
      <c r="K815" s="17">
        <v>4</v>
      </c>
      <c r="L815" s="17"/>
      <c r="M815" s="17" t="str">
        <f t="shared" si="51"/>
        <v>20220726</v>
      </c>
      <c r="N815" s="33" t="str">
        <f t="shared" si="52"/>
        <v>http://m.newspic.kr/view.html?nid=2022072614551036133</v>
      </c>
    </row>
    <row r="816" spans="1:14" x14ac:dyDescent="0.25">
      <c r="A816" s="19" t="s">
        <v>0</v>
      </c>
      <c r="B816" s="20">
        <v>44768</v>
      </c>
      <c r="C816" s="21" t="s">
        <v>101</v>
      </c>
      <c r="D816" s="19" t="s">
        <v>16</v>
      </c>
      <c r="E816" s="19" t="str">
        <f t="shared" si="49"/>
        <v>CA05</v>
      </c>
      <c r="F816" s="19" t="s">
        <v>17</v>
      </c>
      <c r="G816" s="19" t="s">
        <v>102</v>
      </c>
      <c r="H816" s="22">
        <v>1033</v>
      </c>
      <c r="I816" s="22">
        <v>31523</v>
      </c>
      <c r="J816" s="28">
        <f t="shared" si="50"/>
        <v>3.276972369381087E-2</v>
      </c>
      <c r="K816" s="22">
        <v>5977</v>
      </c>
      <c r="L816" s="22">
        <v>10</v>
      </c>
      <c r="M816" s="19" t="str">
        <f t="shared" si="51"/>
        <v>20220726</v>
      </c>
      <c r="N816" s="23" t="str">
        <f t="shared" si="52"/>
        <v>http://m.newspic.kr/view.html?nid=2022072603300708029</v>
      </c>
    </row>
    <row r="817" spans="1:14" x14ac:dyDescent="0.25">
      <c r="A817" s="19" t="s">
        <v>0</v>
      </c>
      <c r="B817" s="20">
        <v>44768</v>
      </c>
      <c r="C817" s="21" t="s">
        <v>1833</v>
      </c>
      <c r="D817" s="19" t="s">
        <v>16</v>
      </c>
      <c r="E817" s="19" t="str">
        <f t="shared" si="49"/>
        <v>CA05</v>
      </c>
      <c r="F817" s="19" t="s">
        <v>17</v>
      </c>
      <c r="G817" s="19" t="s">
        <v>1834</v>
      </c>
      <c r="H817" s="22">
        <v>4048</v>
      </c>
      <c r="I817" s="22">
        <v>67786</v>
      </c>
      <c r="J817" s="28">
        <f t="shared" si="50"/>
        <v>5.9717345764612163E-2</v>
      </c>
      <c r="K817" s="22">
        <v>5437</v>
      </c>
      <c r="L817" s="22">
        <v>14</v>
      </c>
      <c r="M817" s="19" t="str">
        <f t="shared" si="51"/>
        <v>20220726</v>
      </c>
      <c r="N817" s="23" t="str">
        <f t="shared" si="52"/>
        <v>http://m.newspic.kr/view.html?nid=2022072605271599638</v>
      </c>
    </row>
    <row r="818" spans="1:14" hidden="1" x14ac:dyDescent="0.25">
      <c r="A818" s="17" t="s">
        <v>0</v>
      </c>
      <c r="B818" s="18">
        <v>44768</v>
      </c>
      <c r="C818" s="16" t="s">
        <v>1719</v>
      </c>
      <c r="D818" s="17" t="s">
        <v>548</v>
      </c>
      <c r="E818" s="17" t="str">
        <f t="shared" si="49"/>
        <v>CA09</v>
      </c>
      <c r="F818" s="17" t="s">
        <v>549</v>
      </c>
      <c r="G818" s="17" t="s">
        <v>1720</v>
      </c>
      <c r="H818" s="17">
        <v>1</v>
      </c>
      <c r="I818" s="17">
        <v>6</v>
      </c>
      <c r="J818" s="29">
        <f t="shared" si="50"/>
        <v>0.16666666666666666</v>
      </c>
      <c r="K818" s="17"/>
      <c r="L818" s="17"/>
      <c r="M818" s="17" t="str">
        <f t="shared" si="51"/>
        <v>20220725</v>
      </c>
      <c r="N818" s="33" t="str">
        <f t="shared" si="52"/>
        <v>http://m.newspic.kr/view.html?nid=2022072508440914803</v>
      </c>
    </row>
    <row r="819" spans="1:14" hidden="1" x14ac:dyDescent="0.25">
      <c r="A819" s="17" t="s">
        <v>0</v>
      </c>
      <c r="B819" s="18">
        <v>44768</v>
      </c>
      <c r="C819" s="16" t="s">
        <v>1721</v>
      </c>
      <c r="D819" s="17" t="s">
        <v>12</v>
      </c>
      <c r="E819" s="17" t="str">
        <f t="shared" si="49"/>
        <v>CA03</v>
      </c>
      <c r="F819" s="17" t="s">
        <v>13</v>
      </c>
      <c r="G819" s="17" t="s">
        <v>1722</v>
      </c>
      <c r="H819" s="17">
        <v>29</v>
      </c>
      <c r="I819" s="17">
        <v>774</v>
      </c>
      <c r="J819" s="29">
        <f t="shared" si="50"/>
        <v>3.7467700258397935E-2</v>
      </c>
      <c r="K819" s="17">
        <v>1</v>
      </c>
      <c r="L819" s="17"/>
      <c r="M819" s="17" t="str">
        <f t="shared" si="51"/>
        <v>20220725</v>
      </c>
      <c r="N819" s="33" t="str">
        <f t="shared" si="52"/>
        <v>http://m.newspic.kr/view.html?nid=2022072516240029898</v>
      </c>
    </row>
    <row r="820" spans="1:14" hidden="1" x14ac:dyDescent="0.25">
      <c r="A820" s="17" t="s">
        <v>0</v>
      </c>
      <c r="B820" s="18">
        <v>44768</v>
      </c>
      <c r="C820" s="16" t="s">
        <v>1723</v>
      </c>
      <c r="D820" s="17" t="s">
        <v>12</v>
      </c>
      <c r="E820" s="17" t="str">
        <f t="shared" si="49"/>
        <v>CA03</v>
      </c>
      <c r="F820" s="17" t="s">
        <v>13</v>
      </c>
      <c r="G820" s="17" t="s">
        <v>1724</v>
      </c>
      <c r="H820" s="17">
        <v>4</v>
      </c>
      <c r="I820" s="17">
        <v>374</v>
      </c>
      <c r="J820" s="29">
        <f t="shared" si="50"/>
        <v>1.06951871657754E-2</v>
      </c>
      <c r="K820" s="17">
        <v>1052</v>
      </c>
      <c r="L820" s="17"/>
      <c r="M820" s="17" t="str">
        <f t="shared" si="51"/>
        <v>20220725</v>
      </c>
      <c r="N820" s="33" t="str">
        <f t="shared" si="52"/>
        <v>http://m.newspic.kr/view.html?nid=2022072508252029638</v>
      </c>
    </row>
    <row r="821" spans="1:14" hidden="1" x14ac:dyDescent="0.25">
      <c r="A821" s="17" t="s">
        <v>0</v>
      </c>
      <c r="B821" s="18">
        <v>44768</v>
      </c>
      <c r="C821" s="16" t="s">
        <v>1725</v>
      </c>
      <c r="D821" s="17" t="s">
        <v>26</v>
      </c>
      <c r="E821" s="17" t="str">
        <f t="shared" si="49"/>
        <v>CA05</v>
      </c>
      <c r="F821" s="17" t="s">
        <v>27</v>
      </c>
      <c r="G821" s="17" t="s">
        <v>1726</v>
      </c>
      <c r="H821" s="17">
        <v>86</v>
      </c>
      <c r="I821" s="17">
        <v>1428</v>
      </c>
      <c r="J821" s="29">
        <f t="shared" si="50"/>
        <v>6.0224089635854343E-2</v>
      </c>
      <c r="K821" s="17">
        <v>2</v>
      </c>
      <c r="L821" s="17"/>
      <c r="M821" s="17" t="str">
        <f t="shared" si="51"/>
        <v>20220719</v>
      </c>
      <c r="N821" s="33" t="str">
        <f t="shared" si="52"/>
        <v>http://m.newspic.kr/view.html?nid=2022071907400286919</v>
      </c>
    </row>
    <row r="822" spans="1:14" hidden="1" x14ac:dyDescent="0.25">
      <c r="A822" s="17" t="s">
        <v>0</v>
      </c>
      <c r="B822" s="18">
        <v>44768</v>
      </c>
      <c r="C822" s="16" t="s">
        <v>1727</v>
      </c>
      <c r="D822" s="17" t="s">
        <v>8</v>
      </c>
      <c r="E822" s="17" t="str">
        <f t="shared" si="49"/>
        <v>CA04</v>
      </c>
      <c r="F822" s="17" t="s">
        <v>9</v>
      </c>
      <c r="G822" s="17" t="s">
        <v>1728</v>
      </c>
      <c r="H822" s="17">
        <v>74</v>
      </c>
      <c r="I822" s="17">
        <v>1383</v>
      </c>
      <c r="J822" s="29">
        <f t="shared" si="50"/>
        <v>5.3506869125090381E-2</v>
      </c>
      <c r="K822" s="17">
        <v>7</v>
      </c>
      <c r="L822" s="17">
        <v>11</v>
      </c>
      <c r="M822" s="17" t="str">
        <f t="shared" si="51"/>
        <v>20220726</v>
      </c>
      <c r="N822" s="33" t="str">
        <f t="shared" si="52"/>
        <v>http://m.newspic.kr/view.html?nid=2022072600000007422</v>
      </c>
    </row>
    <row r="823" spans="1:14" hidden="1" x14ac:dyDescent="0.25">
      <c r="A823" s="17" t="s">
        <v>0</v>
      </c>
      <c r="B823" s="18">
        <v>44768</v>
      </c>
      <c r="C823" s="16" t="s">
        <v>1891</v>
      </c>
      <c r="D823" s="17" t="s">
        <v>16</v>
      </c>
      <c r="E823" s="17" t="str">
        <f t="shared" ref="E823:E886" si="53">LEFT(D823,4)</f>
        <v>CA05</v>
      </c>
      <c r="F823" s="17" t="s">
        <v>17</v>
      </c>
      <c r="G823" s="17" t="s">
        <v>1892</v>
      </c>
      <c r="H823" s="17">
        <v>4</v>
      </c>
      <c r="I823" s="17">
        <v>72</v>
      </c>
      <c r="J823" s="29">
        <f t="shared" ref="J823:J886" si="54">H823/I823</f>
        <v>5.5555555555555552E-2</v>
      </c>
      <c r="K823" s="17"/>
      <c r="L823" s="17"/>
      <c r="M823" s="17" t="str">
        <f t="shared" ref="M823:M886" si="55">LEFT(C823,8)</f>
        <v>20220726</v>
      </c>
      <c r="N823" s="33" t="str">
        <f t="shared" ref="N823:N886" si="56">HYPERLINK(CONCATENATE("http://m.newspic.kr/view.html?nid=",C823))</f>
        <v>http://m.newspic.kr/view.html?nid=2022072622464931514</v>
      </c>
    </row>
    <row r="824" spans="1:14" hidden="1" x14ac:dyDescent="0.25">
      <c r="A824" s="17" t="s">
        <v>0</v>
      </c>
      <c r="B824" s="18">
        <v>44768</v>
      </c>
      <c r="C824" s="16" t="s">
        <v>1731</v>
      </c>
      <c r="D824" s="17" t="s">
        <v>12</v>
      </c>
      <c r="E824" s="17" t="str">
        <f t="shared" si="53"/>
        <v>CA03</v>
      </c>
      <c r="F824" s="17" t="s">
        <v>13</v>
      </c>
      <c r="G824" s="17" t="s">
        <v>1732</v>
      </c>
      <c r="H824" s="17">
        <v>9</v>
      </c>
      <c r="I824" s="17">
        <v>208</v>
      </c>
      <c r="J824" s="29">
        <f t="shared" si="54"/>
        <v>4.3269230769230768E-2</v>
      </c>
      <c r="K824" s="17"/>
      <c r="L824" s="17"/>
      <c r="M824" s="17" t="str">
        <f t="shared" si="55"/>
        <v>20220726</v>
      </c>
      <c r="N824" s="33" t="str">
        <f t="shared" si="56"/>
        <v>http://m.newspic.kr/view.html?nid=2022072614404508208</v>
      </c>
    </row>
    <row r="825" spans="1:14" hidden="1" x14ac:dyDescent="0.25">
      <c r="A825" s="17" t="s">
        <v>0</v>
      </c>
      <c r="B825" s="18">
        <v>44768</v>
      </c>
      <c r="C825" s="16" t="s">
        <v>1733</v>
      </c>
      <c r="D825" s="17" t="s">
        <v>276</v>
      </c>
      <c r="E825" s="17" t="str">
        <f t="shared" si="53"/>
        <v>CA01</v>
      </c>
      <c r="F825" s="17" t="s">
        <v>277</v>
      </c>
      <c r="G825" s="17" t="s">
        <v>1734</v>
      </c>
      <c r="H825" s="17">
        <v>290</v>
      </c>
      <c r="I825" s="17">
        <v>2755</v>
      </c>
      <c r="J825" s="29">
        <f t="shared" si="54"/>
        <v>0.10526315789473684</v>
      </c>
      <c r="K825" s="17">
        <v>4</v>
      </c>
      <c r="L825" s="17">
        <v>2</v>
      </c>
      <c r="M825" s="17" t="str">
        <f t="shared" si="55"/>
        <v>20220726</v>
      </c>
      <c r="N825" s="33" t="str">
        <f t="shared" si="56"/>
        <v>http://m.newspic.kr/view.html?nid=2022072606255557030</v>
      </c>
    </row>
    <row r="826" spans="1:14" hidden="1" x14ac:dyDescent="0.25">
      <c r="A826" s="17" t="s">
        <v>0</v>
      </c>
      <c r="B826" s="18">
        <v>44768</v>
      </c>
      <c r="C826" s="16" t="s">
        <v>1735</v>
      </c>
      <c r="D826" s="17" t="s">
        <v>58</v>
      </c>
      <c r="E826" s="17" t="str">
        <f t="shared" si="53"/>
        <v>CA01</v>
      </c>
      <c r="F826" s="17" t="s">
        <v>59</v>
      </c>
      <c r="G826" s="17" t="s">
        <v>1736</v>
      </c>
      <c r="H826" s="17">
        <v>1</v>
      </c>
      <c r="I826" s="17">
        <v>16</v>
      </c>
      <c r="J826" s="29">
        <f t="shared" si="54"/>
        <v>6.25E-2</v>
      </c>
      <c r="K826" s="17"/>
      <c r="L826" s="17"/>
      <c r="M826" s="17" t="str">
        <f t="shared" si="55"/>
        <v>20220725</v>
      </c>
      <c r="N826" s="33" t="str">
        <f t="shared" si="56"/>
        <v>http://m.newspic.kr/view.html?nid=2022072508300773826</v>
      </c>
    </row>
    <row r="827" spans="1:14" hidden="1" x14ac:dyDescent="0.25">
      <c r="A827" s="17" t="s">
        <v>0</v>
      </c>
      <c r="B827" s="18">
        <v>44768</v>
      </c>
      <c r="C827" s="16" t="s">
        <v>1737</v>
      </c>
      <c r="D827" s="17" t="s">
        <v>2</v>
      </c>
      <c r="E827" s="17" t="str">
        <f t="shared" si="53"/>
        <v>CA07</v>
      </c>
      <c r="F827" s="17" t="s">
        <v>3</v>
      </c>
      <c r="G827" s="17" t="s">
        <v>1738</v>
      </c>
      <c r="H827" s="17">
        <v>7</v>
      </c>
      <c r="I827" s="17">
        <v>154</v>
      </c>
      <c r="J827" s="29">
        <f t="shared" si="54"/>
        <v>4.5454545454545456E-2</v>
      </c>
      <c r="K827" s="17">
        <v>17</v>
      </c>
      <c r="L827" s="17">
        <v>1</v>
      </c>
      <c r="M827" s="17" t="str">
        <f t="shared" si="55"/>
        <v>20220725</v>
      </c>
      <c r="N827" s="33" t="str">
        <f t="shared" si="56"/>
        <v>http://m.newspic.kr/view.html?nid=2022072500065988063</v>
      </c>
    </row>
    <row r="828" spans="1:14" hidden="1" x14ac:dyDescent="0.25">
      <c r="A828" s="17" t="s">
        <v>0</v>
      </c>
      <c r="B828" s="18">
        <v>44768</v>
      </c>
      <c r="C828" s="16" t="s">
        <v>1739</v>
      </c>
      <c r="D828" s="17" t="s">
        <v>32</v>
      </c>
      <c r="E828" s="17" t="str">
        <f t="shared" si="53"/>
        <v>CA01</v>
      </c>
      <c r="F828" s="17" t="s">
        <v>33</v>
      </c>
      <c r="G828" s="17" t="s">
        <v>1740</v>
      </c>
      <c r="H828" s="17">
        <v>1</v>
      </c>
      <c r="I828" s="17">
        <v>416</v>
      </c>
      <c r="J828" s="29">
        <f t="shared" si="54"/>
        <v>2.403846153846154E-3</v>
      </c>
      <c r="K828" s="17">
        <v>48</v>
      </c>
      <c r="L828" s="17">
        <v>11</v>
      </c>
      <c r="M828" s="17" t="str">
        <f t="shared" si="55"/>
        <v>20220725</v>
      </c>
      <c r="N828" s="33" t="str">
        <f t="shared" si="56"/>
        <v>http://m.newspic.kr/view.html?nid=2022072520554504019</v>
      </c>
    </row>
    <row r="829" spans="1:14" hidden="1" x14ac:dyDescent="0.25">
      <c r="A829" s="17" t="s">
        <v>0</v>
      </c>
      <c r="B829" s="18">
        <v>44768</v>
      </c>
      <c r="C829" s="16" t="s">
        <v>1741</v>
      </c>
      <c r="D829" s="17" t="s">
        <v>1004</v>
      </c>
      <c r="E829" s="17" t="str">
        <f t="shared" si="53"/>
        <v>CA04</v>
      </c>
      <c r="F829" s="17" t="s">
        <v>1005</v>
      </c>
      <c r="G829" s="17" t="s">
        <v>1742</v>
      </c>
      <c r="H829" s="17">
        <v>1</v>
      </c>
      <c r="I829" s="17">
        <v>340</v>
      </c>
      <c r="J829" s="29">
        <f t="shared" si="54"/>
        <v>2.9411764705882353E-3</v>
      </c>
      <c r="K829" s="17">
        <v>2</v>
      </c>
      <c r="L829" s="17"/>
      <c r="M829" s="17" t="str">
        <f t="shared" si="55"/>
        <v>20220725</v>
      </c>
      <c r="N829" s="33" t="str">
        <f t="shared" si="56"/>
        <v>http://m.newspic.kr/view.html?nid=2022072512391856292</v>
      </c>
    </row>
    <row r="830" spans="1:14" hidden="1" x14ac:dyDescent="0.25">
      <c r="A830" s="17" t="s">
        <v>0</v>
      </c>
      <c r="B830" s="18">
        <v>44768</v>
      </c>
      <c r="C830" s="16" t="s">
        <v>2273</v>
      </c>
      <c r="D830" s="17" t="s">
        <v>16</v>
      </c>
      <c r="E830" s="17" t="str">
        <f t="shared" si="53"/>
        <v>CA05</v>
      </c>
      <c r="F830" s="17" t="s">
        <v>17</v>
      </c>
      <c r="G830" s="17" t="s">
        <v>2274</v>
      </c>
      <c r="H830" s="17">
        <v>3</v>
      </c>
      <c r="I830" s="17">
        <v>54</v>
      </c>
      <c r="J830" s="29">
        <f t="shared" si="54"/>
        <v>5.5555555555555552E-2</v>
      </c>
      <c r="K830" s="17">
        <v>1</v>
      </c>
      <c r="L830" s="17"/>
      <c r="M830" s="17" t="str">
        <f t="shared" si="55"/>
        <v>20220725</v>
      </c>
      <c r="N830" s="33" t="str">
        <f t="shared" si="56"/>
        <v>http://m.newspic.kr/view.html?nid=2022072519541206607</v>
      </c>
    </row>
    <row r="831" spans="1:14" hidden="1" x14ac:dyDescent="0.25">
      <c r="A831" s="17" t="s">
        <v>0</v>
      </c>
      <c r="B831" s="18">
        <v>44768</v>
      </c>
      <c r="C831" s="16" t="s">
        <v>1745</v>
      </c>
      <c r="D831" s="17" t="s">
        <v>12</v>
      </c>
      <c r="E831" s="17" t="str">
        <f t="shared" si="53"/>
        <v>CA03</v>
      </c>
      <c r="F831" s="17" t="s">
        <v>13</v>
      </c>
      <c r="G831" s="17" t="s">
        <v>1746</v>
      </c>
      <c r="H831" s="17">
        <v>16</v>
      </c>
      <c r="I831" s="17">
        <v>609</v>
      </c>
      <c r="J831" s="29">
        <f t="shared" si="54"/>
        <v>2.6272577996715927E-2</v>
      </c>
      <c r="K831" s="17"/>
      <c r="L831" s="17"/>
      <c r="M831" s="17" t="str">
        <f t="shared" si="55"/>
        <v>20220725</v>
      </c>
      <c r="N831" s="33" t="str">
        <f t="shared" si="56"/>
        <v>http://m.newspic.kr/view.html?nid=2022072521173979710</v>
      </c>
    </row>
    <row r="832" spans="1:14" hidden="1" x14ac:dyDescent="0.25">
      <c r="A832" s="17" t="s">
        <v>0</v>
      </c>
      <c r="B832" s="18">
        <v>44768</v>
      </c>
      <c r="C832" s="16" t="s">
        <v>1563</v>
      </c>
      <c r="D832" s="17" t="s">
        <v>16</v>
      </c>
      <c r="E832" s="17" t="str">
        <f t="shared" si="53"/>
        <v>CA05</v>
      </c>
      <c r="F832" s="17" t="s">
        <v>17</v>
      </c>
      <c r="G832" s="17" t="s">
        <v>1564</v>
      </c>
      <c r="H832" s="17">
        <v>2</v>
      </c>
      <c r="I832" s="17">
        <v>36</v>
      </c>
      <c r="J832" s="29">
        <f t="shared" si="54"/>
        <v>5.5555555555555552E-2</v>
      </c>
      <c r="K832" s="17">
        <v>1111</v>
      </c>
      <c r="L832" s="17"/>
      <c r="M832" s="17" t="str">
        <f t="shared" si="55"/>
        <v>20220724</v>
      </c>
      <c r="N832" s="33" t="str">
        <f t="shared" si="56"/>
        <v>http://m.newspic.kr/view.html?nid=2022072405010501587</v>
      </c>
    </row>
    <row r="833" spans="1:14" hidden="1" x14ac:dyDescent="0.25">
      <c r="A833" s="17" t="s">
        <v>0</v>
      </c>
      <c r="B833" s="18">
        <v>44768</v>
      </c>
      <c r="C833" s="16" t="s">
        <v>1749</v>
      </c>
      <c r="D833" s="17" t="s">
        <v>22</v>
      </c>
      <c r="E833" s="17" t="str">
        <f t="shared" si="53"/>
        <v>CA02</v>
      </c>
      <c r="F833" s="17" t="s">
        <v>23</v>
      </c>
      <c r="G833" s="17" t="s">
        <v>1750</v>
      </c>
      <c r="H833" s="17">
        <v>1</v>
      </c>
      <c r="I833" s="17">
        <v>4</v>
      </c>
      <c r="J833" s="29">
        <f t="shared" si="54"/>
        <v>0.25</v>
      </c>
      <c r="K833" s="17"/>
      <c r="L833" s="17"/>
      <c r="M833" s="17" t="str">
        <f t="shared" si="55"/>
        <v>20220725</v>
      </c>
      <c r="N833" s="33" t="str">
        <f t="shared" si="56"/>
        <v>http://m.newspic.kr/view.html?nid=2022072516492254078</v>
      </c>
    </row>
    <row r="834" spans="1:14" hidden="1" x14ac:dyDescent="0.25">
      <c r="A834" s="17" t="s">
        <v>0</v>
      </c>
      <c r="B834" s="18">
        <v>44768</v>
      </c>
      <c r="C834" s="16" t="s">
        <v>1751</v>
      </c>
      <c r="D834" s="17" t="s">
        <v>32</v>
      </c>
      <c r="E834" s="17" t="str">
        <f t="shared" si="53"/>
        <v>CA01</v>
      </c>
      <c r="F834" s="17" t="s">
        <v>33</v>
      </c>
      <c r="G834" s="17" t="s">
        <v>1752</v>
      </c>
      <c r="H834" s="17">
        <v>164</v>
      </c>
      <c r="I834" s="17">
        <v>3036</v>
      </c>
      <c r="J834" s="29">
        <f t="shared" si="54"/>
        <v>5.4018445322793152E-2</v>
      </c>
      <c r="K834" s="17">
        <v>3252</v>
      </c>
      <c r="L834" s="17">
        <v>31</v>
      </c>
      <c r="M834" s="17" t="str">
        <f t="shared" si="55"/>
        <v>20220725</v>
      </c>
      <c r="N834" s="33" t="str">
        <f t="shared" si="56"/>
        <v>http://m.newspic.kr/view.html?nid=2022072521555124389</v>
      </c>
    </row>
    <row r="835" spans="1:14" hidden="1" x14ac:dyDescent="0.25">
      <c r="A835" s="17" t="s">
        <v>0</v>
      </c>
      <c r="B835" s="18">
        <v>44768</v>
      </c>
      <c r="C835" s="16" t="s">
        <v>1753</v>
      </c>
      <c r="D835" s="17" t="s">
        <v>12</v>
      </c>
      <c r="E835" s="17" t="str">
        <f t="shared" si="53"/>
        <v>CA03</v>
      </c>
      <c r="F835" s="17" t="s">
        <v>13</v>
      </c>
      <c r="G835" s="17" t="s">
        <v>1754</v>
      </c>
      <c r="H835" s="17">
        <v>19</v>
      </c>
      <c r="I835" s="17">
        <v>392</v>
      </c>
      <c r="J835" s="29">
        <f t="shared" si="54"/>
        <v>4.8469387755102039E-2</v>
      </c>
      <c r="K835" s="17">
        <v>3</v>
      </c>
      <c r="L835" s="17">
        <v>3</v>
      </c>
      <c r="M835" s="17" t="str">
        <f t="shared" si="55"/>
        <v>20220726</v>
      </c>
      <c r="N835" s="33" t="str">
        <f t="shared" si="56"/>
        <v>http://m.newspic.kr/view.html?nid=2022072616474897313</v>
      </c>
    </row>
    <row r="836" spans="1:14" hidden="1" x14ac:dyDescent="0.25">
      <c r="A836" s="17" t="s">
        <v>0</v>
      </c>
      <c r="B836" s="18">
        <v>44768</v>
      </c>
      <c r="C836" s="16" t="s">
        <v>1755</v>
      </c>
      <c r="D836" s="17" t="s">
        <v>110</v>
      </c>
      <c r="E836" s="17" t="str">
        <f t="shared" si="53"/>
        <v>CA01</v>
      </c>
      <c r="F836" s="17" t="s">
        <v>111</v>
      </c>
      <c r="G836" s="17" t="s">
        <v>1756</v>
      </c>
      <c r="H836" s="17">
        <v>7</v>
      </c>
      <c r="I836" s="17">
        <v>909</v>
      </c>
      <c r="J836" s="29">
        <f t="shared" si="54"/>
        <v>7.7007700770077006E-3</v>
      </c>
      <c r="K836" s="17"/>
      <c r="L836" s="17">
        <v>2</v>
      </c>
      <c r="M836" s="17" t="str">
        <f t="shared" si="55"/>
        <v>20220726</v>
      </c>
      <c r="N836" s="33" t="str">
        <f t="shared" si="56"/>
        <v>http://m.newspic.kr/view.html?nid=2022072603161763081</v>
      </c>
    </row>
    <row r="837" spans="1:14" hidden="1" x14ac:dyDescent="0.25">
      <c r="A837" s="17" t="s">
        <v>0</v>
      </c>
      <c r="B837" s="18">
        <v>44768</v>
      </c>
      <c r="C837" s="16" t="s">
        <v>1757</v>
      </c>
      <c r="D837" s="17" t="s">
        <v>8</v>
      </c>
      <c r="E837" s="17" t="str">
        <f t="shared" si="53"/>
        <v>CA04</v>
      </c>
      <c r="F837" s="17" t="s">
        <v>9</v>
      </c>
      <c r="G837" s="17" t="s">
        <v>1758</v>
      </c>
      <c r="H837" s="17">
        <v>24</v>
      </c>
      <c r="I837" s="17">
        <v>297</v>
      </c>
      <c r="J837" s="29">
        <f t="shared" si="54"/>
        <v>8.0808080808080815E-2</v>
      </c>
      <c r="K837" s="17">
        <v>1551</v>
      </c>
      <c r="L837" s="17">
        <v>24</v>
      </c>
      <c r="M837" s="17" t="str">
        <f t="shared" si="55"/>
        <v>20220726</v>
      </c>
      <c r="N837" s="33" t="str">
        <f t="shared" si="56"/>
        <v>http://m.newspic.kr/view.html?nid=2022072606300294394</v>
      </c>
    </row>
    <row r="838" spans="1:14" hidden="1" x14ac:dyDescent="0.25">
      <c r="A838" s="17" t="s">
        <v>0</v>
      </c>
      <c r="B838" s="18">
        <v>44768</v>
      </c>
      <c r="C838" s="16" t="s">
        <v>1759</v>
      </c>
      <c r="D838" s="17" t="s">
        <v>58</v>
      </c>
      <c r="E838" s="17" t="str">
        <f t="shared" si="53"/>
        <v>CA01</v>
      </c>
      <c r="F838" s="17" t="s">
        <v>59</v>
      </c>
      <c r="G838" s="17" t="s">
        <v>1760</v>
      </c>
      <c r="H838" s="17">
        <v>2</v>
      </c>
      <c r="I838" s="17">
        <v>120</v>
      </c>
      <c r="J838" s="29">
        <f t="shared" si="54"/>
        <v>1.6666666666666666E-2</v>
      </c>
      <c r="K838" s="17">
        <v>26</v>
      </c>
      <c r="L838" s="17">
        <v>19</v>
      </c>
      <c r="M838" s="17" t="str">
        <f t="shared" si="55"/>
        <v>20220726</v>
      </c>
      <c r="N838" s="33" t="str">
        <f t="shared" si="56"/>
        <v>http://m.newspic.kr/view.html?nid=2022072607522309783</v>
      </c>
    </row>
    <row r="839" spans="1:14" hidden="1" x14ac:dyDescent="0.25">
      <c r="A839" s="17" t="s">
        <v>0</v>
      </c>
      <c r="B839" s="18">
        <v>44768</v>
      </c>
      <c r="C839" s="16" t="s">
        <v>1761</v>
      </c>
      <c r="D839" s="17" t="s">
        <v>12</v>
      </c>
      <c r="E839" s="17" t="str">
        <f t="shared" si="53"/>
        <v>CA03</v>
      </c>
      <c r="F839" s="17" t="s">
        <v>13</v>
      </c>
      <c r="G839" s="17" t="s">
        <v>1762</v>
      </c>
      <c r="H839" s="17">
        <v>12</v>
      </c>
      <c r="I839" s="17">
        <v>419</v>
      </c>
      <c r="J839" s="29">
        <f t="shared" si="54"/>
        <v>2.8639618138424822E-2</v>
      </c>
      <c r="K839" s="17">
        <v>69</v>
      </c>
      <c r="L839" s="17">
        <v>6</v>
      </c>
      <c r="M839" s="17" t="str">
        <f t="shared" si="55"/>
        <v>20220725</v>
      </c>
      <c r="N839" s="33" t="str">
        <f t="shared" si="56"/>
        <v>http://m.newspic.kr/view.html?nid=2022072520242156091</v>
      </c>
    </row>
    <row r="840" spans="1:14" hidden="1" x14ac:dyDescent="0.25">
      <c r="A840" s="17" t="s">
        <v>0</v>
      </c>
      <c r="B840" s="18">
        <v>44768</v>
      </c>
      <c r="C840" s="16" t="s">
        <v>3027</v>
      </c>
      <c r="D840" s="17" t="s">
        <v>16</v>
      </c>
      <c r="E840" s="17" t="str">
        <f t="shared" si="53"/>
        <v>CA05</v>
      </c>
      <c r="F840" s="17" t="s">
        <v>17</v>
      </c>
      <c r="G840" s="17" t="s">
        <v>3028</v>
      </c>
      <c r="H840" s="17">
        <v>2</v>
      </c>
      <c r="I840" s="17">
        <v>36</v>
      </c>
      <c r="J840" s="29">
        <f t="shared" si="54"/>
        <v>5.5555555555555552E-2</v>
      </c>
      <c r="K840" s="17">
        <v>512</v>
      </c>
      <c r="L840" s="17"/>
      <c r="M840" s="17" t="str">
        <f t="shared" si="55"/>
        <v>20220724</v>
      </c>
      <c r="N840" s="33" t="str">
        <f t="shared" si="56"/>
        <v>http://m.newspic.kr/view.html?nid=2022072415000144841</v>
      </c>
    </row>
    <row r="841" spans="1:14" hidden="1" x14ac:dyDescent="0.25">
      <c r="A841" s="17" t="s">
        <v>0</v>
      </c>
      <c r="B841" s="18">
        <v>44768</v>
      </c>
      <c r="C841" s="16" t="s">
        <v>1765</v>
      </c>
      <c r="D841" s="17" t="s">
        <v>8</v>
      </c>
      <c r="E841" s="17" t="str">
        <f t="shared" si="53"/>
        <v>CA04</v>
      </c>
      <c r="F841" s="17" t="s">
        <v>9</v>
      </c>
      <c r="G841" s="17" t="s">
        <v>1766</v>
      </c>
      <c r="H841" s="17">
        <v>1</v>
      </c>
      <c r="I841" s="17">
        <v>30</v>
      </c>
      <c r="J841" s="29">
        <f t="shared" si="54"/>
        <v>3.3333333333333333E-2</v>
      </c>
      <c r="K841" s="17">
        <v>656</v>
      </c>
      <c r="L841" s="17">
        <v>26</v>
      </c>
      <c r="M841" s="17" t="str">
        <f t="shared" si="55"/>
        <v>20220726</v>
      </c>
      <c r="N841" s="33" t="str">
        <f t="shared" si="56"/>
        <v>http://m.newspic.kr/view.html?nid=2022072620320074121</v>
      </c>
    </row>
    <row r="842" spans="1:14" hidden="1" x14ac:dyDescent="0.25">
      <c r="A842" s="17" t="s">
        <v>0</v>
      </c>
      <c r="B842" s="18">
        <v>44768</v>
      </c>
      <c r="C842" s="16" t="s">
        <v>1767</v>
      </c>
      <c r="D842" s="17" t="s">
        <v>84</v>
      </c>
      <c r="E842" s="17" t="str">
        <f t="shared" si="53"/>
        <v>CA03</v>
      </c>
      <c r="F842" s="17" t="s">
        <v>85</v>
      </c>
      <c r="G842" s="17" t="s">
        <v>1768</v>
      </c>
      <c r="H842" s="17">
        <v>2</v>
      </c>
      <c r="I842" s="17">
        <v>223</v>
      </c>
      <c r="J842" s="29">
        <f t="shared" si="54"/>
        <v>8.9686098654708519E-3</v>
      </c>
      <c r="K842" s="17"/>
      <c r="L842" s="17"/>
      <c r="M842" s="17" t="str">
        <f t="shared" si="55"/>
        <v>20220726</v>
      </c>
      <c r="N842" s="33" t="str">
        <f t="shared" si="56"/>
        <v>http://m.newspic.kr/view.html?nid=2022072610324212334</v>
      </c>
    </row>
    <row r="843" spans="1:14" hidden="1" x14ac:dyDescent="0.25">
      <c r="A843" s="17" t="s">
        <v>0</v>
      </c>
      <c r="B843" s="18">
        <v>44768</v>
      </c>
      <c r="C843" s="16" t="s">
        <v>1769</v>
      </c>
      <c r="D843" s="17" t="s">
        <v>2</v>
      </c>
      <c r="E843" s="17" t="str">
        <f t="shared" si="53"/>
        <v>CA07</v>
      </c>
      <c r="F843" s="17" t="s">
        <v>3</v>
      </c>
      <c r="G843" s="17" t="s">
        <v>1770</v>
      </c>
      <c r="H843" s="17">
        <v>4</v>
      </c>
      <c r="I843" s="17">
        <v>213</v>
      </c>
      <c r="J843" s="29">
        <f t="shared" si="54"/>
        <v>1.8779342723004695E-2</v>
      </c>
      <c r="K843" s="17"/>
      <c r="L843" s="17">
        <v>3</v>
      </c>
      <c r="M843" s="17" t="str">
        <f t="shared" si="55"/>
        <v>20220726</v>
      </c>
      <c r="N843" s="33" t="str">
        <f t="shared" si="56"/>
        <v>http://m.newspic.kr/view.html?nid=2022072608170847884</v>
      </c>
    </row>
    <row r="844" spans="1:14" hidden="1" x14ac:dyDescent="0.25">
      <c r="A844" s="17" t="s">
        <v>0</v>
      </c>
      <c r="B844" s="18">
        <v>44768</v>
      </c>
      <c r="C844" s="16" t="s">
        <v>3772</v>
      </c>
      <c r="D844" s="17" t="s">
        <v>16</v>
      </c>
      <c r="E844" s="17" t="str">
        <f t="shared" si="53"/>
        <v>CA05</v>
      </c>
      <c r="F844" s="17" t="s">
        <v>17</v>
      </c>
      <c r="G844" s="17" t="s">
        <v>3773</v>
      </c>
      <c r="H844" s="30">
        <v>138</v>
      </c>
      <c r="I844" s="30">
        <v>1649</v>
      </c>
      <c r="J844" s="29">
        <f t="shared" si="54"/>
        <v>8.3687083080654937E-2</v>
      </c>
      <c r="K844" s="30">
        <v>3</v>
      </c>
      <c r="L844" s="30"/>
      <c r="M844" s="17" t="str">
        <f t="shared" si="55"/>
        <v>20220725</v>
      </c>
      <c r="N844" s="33" t="str">
        <f t="shared" si="56"/>
        <v>http://m.newspic.kr/view.html?nid=2022072507200036650</v>
      </c>
    </row>
    <row r="845" spans="1:14" hidden="1" x14ac:dyDescent="0.25">
      <c r="A845" s="17" t="s">
        <v>0</v>
      </c>
      <c r="B845" s="18">
        <v>44768</v>
      </c>
      <c r="C845" s="16" t="s">
        <v>1773</v>
      </c>
      <c r="D845" s="17" t="s">
        <v>26</v>
      </c>
      <c r="E845" s="17" t="str">
        <f t="shared" si="53"/>
        <v>CA05</v>
      </c>
      <c r="F845" s="17" t="s">
        <v>27</v>
      </c>
      <c r="G845" s="17" t="s">
        <v>1774</v>
      </c>
      <c r="H845" s="17">
        <v>2</v>
      </c>
      <c r="I845" s="17">
        <v>22</v>
      </c>
      <c r="J845" s="29">
        <f t="shared" si="54"/>
        <v>9.0909090909090912E-2</v>
      </c>
      <c r="K845" s="17">
        <v>5423</v>
      </c>
      <c r="L845" s="17">
        <v>5</v>
      </c>
      <c r="M845" s="17" t="str">
        <f t="shared" si="55"/>
        <v>20220724</v>
      </c>
      <c r="N845" s="33" t="str">
        <f t="shared" si="56"/>
        <v>http://m.newspic.kr/view.html?nid=2022072411213678225</v>
      </c>
    </row>
    <row r="846" spans="1:14" hidden="1" x14ac:dyDescent="0.25">
      <c r="A846" s="17" t="s">
        <v>0</v>
      </c>
      <c r="B846" s="18">
        <v>44768</v>
      </c>
      <c r="C846" s="16" t="s">
        <v>1775</v>
      </c>
      <c r="D846" s="17" t="s">
        <v>80</v>
      </c>
      <c r="E846" s="17" t="str">
        <f t="shared" si="53"/>
        <v>CA01</v>
      </c>
      <c r="F846" s="17" t="s">
        <v>81</v>
      </c>
      <c r="G846" s="17" t="s">
        <v>1776</v>
      </c>
      <c r="H846" s="17">
        <v>3</v>
      </c>
      <c r="I846" s="17">
        <v>138</v>
      </c>
      <c r="J846" s="29">
        <f t="shared" si="54"/>
        <v>2.1739130434782608E-2</v>
      </c>
      <c r="K846" s="17"/>
      <c r="L846" s="17"/>
      <c r="M846" s="17" t="str">
        <f t="shared" si="55"/>
        <v>20220726</v>
      </c>
      <c r="N846" s="33" t="str">
        <f t="shared" si="56"/>
        <v>http://m.newspic.kr/view.html?nid=2022072618061461362</v>
      </c>
    </row>
    <row r="847" spans="1:14" hidden="1" x14ac:dyDescent="0.25">
      <c r="A847" s="17" t="s">
        <v>0</v>
      </c>
      <c r="B847" s="18">
        <v>44768</v>
      </c>
      <c r="C847" s="16" t="s">
        <v>471</v>
      </c>
      <c r="D847" s="17" t="s">
        <v>16</v>
      </c>
      <c r="E847" s="17" t="str">
        <f t="shared" si="53"/>
        <v>CA05</v>
      </c>
      <c r="F847" s="17" t="s">
        <v>17</v>
      </c>
      <c r="G847" s="17" t="s">
        <v>472</v>
      </c>
      <c r="H847" s="30">
        <v>504</v>
      </c>
      <c r="I847" s="30">
        <v>6033</v>
      </c>
      <c r="J847" s="29">
        <f t="shared" si="54"/>
        <v>8.3540527100944798E-2</v>
      </c>
      <c r="K847" s="30">
        <v>13539</v>
      </c>
      <c r="L847" s="30">
        <v>8</v>
      </c>
      <c r="M847" s="17" t="str">
        <f t="shared" si="55"/>
        <v>20220726</v>
      </c>
      <c r="N847" s="33" t="str">
        <f t="shared" si="56"/>
        <v>http://m.newspic.kr/view.html?nid=2022072613070418110</v>
      </c>
    </row>
    <row r="848" spans="1:14" hidden="1" x14ac:dyDescent="0.25">
      <c r="A848" s="17" t="s">
        <v>0</v>
      </c>
      <c r="B848" s="18">
        <v>44768</v>
      </c>
      <c r="C848" s="16" t="s">
        <v>1779</v>
      </c>
      <c r="D848" s="17" t="s">
        <v>12</v>
      </c>
      <c r="E848" s="17" t="str">
        <f t="shared" si="53"/>
        <v>CA03</v>
      </c>
      <c r="F848" s="17" t="s">
        <v>13</v>
      </c>
      <c r="G848" s="17" t="s">
        <v>1780</v>
      </c>
      <c r="H848" s="17">
        <v>1</v>
      </c>
      <c r="I848" s="17">
        <v>97</v>
      </c>
      <c r="J848" s="29">
        <f t="shared" si="54"/>
        <v>1.0309278350515464E-2</v>
      </c>
      <c r="K848" s="17"/>
      <c r="L848" s="17">
        <v>3</v>
      </c>
      <c r="M848" s="17" t="str">
        <f t="shared" si="55"/>
        <v>20220726</v>
      </c>
      <c r="N848" s="33" t="str">
        <f t="shared" si="56"/>
        <v>http://m.newspic.kr/view.html?nid=2022072609335204440</v>
      </c>
    </row>
    <row r="849" spans="1:14" hidden="1" x14ac:dyDescent="0.25">
      <c r="A849" s="17" t="s">
        <v>0</v>
      </c>
      <c r="B849" s="18">
        <v>44768</v>
      </c>
      <c r="C849" s="16" t="s">
        <v>1781</v>
      </c>
      <c r="D849" s="17" t="s">
        <v>8</v>
      </c>
      <c r="E849" s="17" t="str">
        <f t="shared" si="53"/>
        <v>CA04</v>
      </c>
      <c r="F849" s="17" t="s">
        <v>9</v>
      </c>
      <c r="G849" s="17" t="s">
        <v>1782</v>
      </c>
      <c r="H849" s="17">
        <v>16</v>
      </c>
      <c r="I849" s="17">
        <v>775</v>
      </c>
      <c r="J849" s="29">
        <f t="shared" si="54"/>
        <v>2.0645161290322581E-2</v>
      </c>
      <c r="K849" s="17">
        <v>2</v>
      </c>
      <c r="L849" s="17">
        <v>3</v>
      </c>
      <c r="M849" s="17" t="str">
        <f t="shared" si="55"/>
        <v>20220725</v>
      </c>
      <c r="N849" s="33" t="str">
        <f t="shared" si="56"/>
        <v>http://m.newspic.kr/view.html?nid=2022072517132858304</v>
      </c>
    </row>
    <row r="850" spans="1:14" hidden="1" x14ac:dyDescent="0.25">
      <c r="A850" s="17" t="s">
        <v>0</v>
      </c>
      <c r="B850" s="18">
        <v>44768</v>
      </c>
      <c r="C850" s="16" t="s">
        <v>1783</v>
      </c>
      <c r="D850" s="17" t="s">
        <v>12</v>
      </c>
      <c r="E850" s="17" t="str">
        <f t="shared" si="53"/>
        <v>CA03</v>
      </c>
      <c r="F850" s="17" t="s">
        <v>13</v>
      </c>
      <c r="G850" s="17" t="s">
        <v>1784</v>
      </c>
      <c r="H850" s="17">
        <v>3</v>
      </c>
      <c r="I850" s="17">
        <v>71</v>
      </c>
      <c r="J850" s="29">
        <f t="shared" si="54"/>
        <v>4.2253521126760563E-2</v>
      </c>
      <c r="K850" s="17">
        <v>91</v>
      </c>
      <c r="L850" s="17">
        <v>6</v>
      </c>
      <c r="M850" s="17" t="str">
        <f t="shared" si="55"/>
        <v>20220725</v>
      </c>
      <c r="N850" s="33" t="str">
        <f t="shared" si="56"/>
        <v>http://m.newspic.kr/view.html?nid=2022072512290381523</v>
      </c>
    </row>
    <row r="851" spans="1:14" hidden="1" x14ac:dyDescent="0.25">
      <c r="A851" s="17" t="s">
        <v>0</v>
      </c>
      <c r="B851" s="18">
        <v>44768</v>
      </c>
      <c r="C851" s="16" t="s">
        <v>1785</v>
      </c>
      <c r="D851" s="17" t="s">
        <v>154</v>
      </c>
      <c r="E851" s="17" t="str">
        <f t="shared" si="53"/>
        <v>CA04</v>
      </c>
      <c r="F851" s="17" t="s">
        <v>155</v>
      </c>
      <c r="G851" s="17" t="s">
        <v>1786</v>
      </c>
      <c r="H851" s="17">
        <v>1</v>
      </c>
      <c r="I851" s="17">
        <v>10</v>
      </c>
      <c r="J851" s="29">
        <f t="shared" si="54"/>
        <v>0.1</v>
      </c>
      <c r="K851" s="17">
        <v>28</v>
      </c>
      <c r="L851" s="17"/>
      <c r="M851" s="17" t="str">
        <f t="shared" si="55"/>
        <v>20220725</v>
      </c>
      <c r="N851" s="33" t="str">
        <f t="shared" si="56"/>
        <v>http://m.newspic.kr/view.html?nid=2022072517000018706</v>
      </c>
    </row>
    <row r="852" spans="1:14" hidden="1" x14ac:dyDescent="0.25">
      <c r="A852" s="17" t="s">
        <v>0</v>
      </c>
      <c r="B852" s="18">
        <v>44768</v>
      </c>
      <c r="C852" s="16" t="s">
        <v>1787</v>
      </c>
      <c r="D852" s="17" t="s">
        <v>80</v>
      </c>
      <c r="E852" s="17" t="str">
        <f t="shared" si="53"/>
        <v>CA01</v>
      </c>
      <c r="F852" s="17" t="s">
        <v>81</v>
      </c>
      <c r="G852" s="17" t="s">
        <v>1788</v>
      </c>
      <c r="H852" s="17">
        <v>12</v>
      </c>
      <c r="I852" s="17">
        <v>244</v>
      </c>
      <c r="J852" s="29">
        <f t="shared" si="54"/>
        <v>4.9180327868852458E-2</v>
      </c>
      <c r="K852" s="17">
        <v>46</v>
      </c>
      <c r="L852" s="17">
        <v>3</v>
      </c>
      <c r="M852" s="17" t="str">
        <f t="shared" si="55"/>
        <v>20220726</v>
      </c>
      <c r="N852" s="33" t="str">
        <f t="shared" si="56"/>
        <v>http://m.newspic.kr/view.html?nid=2022072606140526645</v>
      </c>
    </row>
    <row r="853" spans="1:14" hidden="1" x14ac:dyDescent="0.25">
      <c r="A853" s="17" t="s">
        <v>0</v>
      </c>
      <c r="B853" s="18">
        <v>44768</v>
      </c>
      <c r="C853" s="16" t="s">
        <v>1789</v>
      </c>
      <c r="D853" s="17" t="s">
        <v>245</v>
      </c>
      <c r="E853" s="17" t="str">
        <f t="shared" si="53"/>
        <v>CA04</v>
      </c>
      <c r="F853" s="17" t="s">
        <v>246</v>
      </c>
      <c r="G853" s="17" t="s">
        <v>1790</v>
      </c>
      <c r="H853" s="17">
        <v>1</v>
      </c>
      <c r="I853" s="17">
        <v>31</v>
      </c>
      <c r="J853" s="29">
        <f t="shared" si="54"/>
        <v>3.2258064516129031E-2</v>
      </c>
      <c r="K853" s="17"/>
      <c r="L853" s="17"/>
      <c r="M853" s="17" t="str">
        <f t="shared" si="55"/>
        <v>20220725</v>
      </c>
      <c r="N853" s="33" t="str">
        <f t="shared" si="56"/>
        <v>http://m.newspic.kr/view.html?nid=2022072506565285258</v>
      </c>
    </row>
    <row r="854" spans="1:14" hidden="1" x14ac:dyDescent="0.25">
      <c r="A854" s="17" t="s">
        <v>0</v>
      </c>
      <c r="B854" s="18">
        <v>44768</v>
      </c>
      <c r="C854" s="16" t="s">
        <v>1791</v>
      </c>
      <c r="D854" s="17" t="s">
        <v>2</v>
      </c>
      <c r="E854" s="17" t="str">
        <f t="shared" si="53"/>
        <v>CA07</v>
      </c>
      <c r="F854" s="17" t="s">
        <v>3</v>
      </c>
      <c r="G854" s="17" t="s">
        <v>1792</v>
      </c>
      <c r="H854" s="17">
        <v>1</v>
      </c>
      <c r="I854" s="17">
        <v>1</v>
      </c>
      <c r="J854" s="29">
        <f t="shared" si="54"/>
        <v>1</v>
      </c>
      <c r="K854" s="17"/>
      <c r="L854" s="17"/>
      <c r="M854" s="17" t="str">
        <f t="shared" si="55"/>
        <v>20220724</v>
      </c>
      <c r="N854" s="33" t="str">
        <f t="shared" si="56"/>
        <v>http://m.newspic.kr/view.html?nid=2022072419033298162</v>
      </c>
    </row>
    <row r="855" spans="1:14" hidden="1" x14ac:dyDescent="0.25">
      <c r="A855" s="17" t="s">
        <v>0</v>
      </c>
      <c r="B855" s="18">
        <v>44768</v>
      </c>
      <c r="C855" s="16" t="s">
        <v>1793</v>
      </c>
      <c r="D855" s="17" t="s">
        <v>136</v>
      </c>
      <c r="E855" s="17" t="str">
        <f t="shared" si="53"/>
        <v>CA03</v>
      </c>
      <c r="F855" s="17" t="s">
        <v>137</v>
      </c>
      <c r="G855" s="17" t="s">
        <v>1794</v>
      </c>
      <c r="H855" s="17">
        <v>1</v>
      </c>
      <c r="I855" s="17">
        <v>27</v>
      </c>
      <c r="J855" s="29">
        <f t="shared" si="54"/>
        <v>3.7037037037037035E-2</v>
      </c>
      <c r="K855" s="17">
        <v>2</v>
      </c>
      <c r="L855" s="17"/>
      <c r="M855" s="17" t="str">
        <f t="shared" si="55"/>
        <v>20220726</v>
      </c>
      <c r="N855" s="33" t="str">
        <f t="shared" si="56"/>
        <v>http://m.newspic.kr/view.html?nid=2022072616011281533</v>
      </c>
    </row>
    <row r="856" spans="1:14" hidden="1" x14ac:dyDescent="0.25">
      <c r="A856" s="17" t="s">
        <v>0</v>
      </c>
      <c r="B856" s="18">
        <v>44768</v>
      </c>
      <c r="C856" s="16" t="s">
        <v>1795</v>
      </c>
      <c r="D856" s="17" t="s">
        <v>80</v>
      </c>
      <c r="E856" s="17" t="str">
        <f t="shared" si="53"/>
        <v>CA01</v>
      </c>
      <c r="F856" s="17" t="s">
        <v>81</v>
      </c>
      <c r="G856" s="17" t="s">
        <v>1796</v>
      </c>
      <c r="H856" s="17">
        <v>14</v>
      </c>
      <c r="I856" s="17">
        <v>164</v>
      </c>
      <c r="J856" s="29">
        <f t="shared" si="54"/>
        <v>8.5365853658536592E-2</v>
      </c>
      <c r="K856" s="17"/>
      <c r="L856" s="17"/>
      <c r="M856" s="17" t="str">
        <f t="shared" si="55"/>
        <v>20220725</v>
      </c>
      <c r="N856" s="33" t="str">
        <f t="shared" si="56"/>
        <v>http://m.newspic.kr/view.html?nid=2022072514094889535</v>
      </c>
    </row>
    <row r="857" spans="1:14" hidden="1" x14ac:dyDescent="0.25">
      <c r="A857" s="17" t="s">
        <v>0</v>
      </c>
      <c r="B857" s="18">
        <v>44768</v>
      </c>
      <c r="C857" s="16" t="s">
        <v>1797</v>
      </c>
      <c r="D857" s="17" t="s">
        <v>12</v>
      </c>
      <c r="E857" s="17" t="str">
        <f t="shared" si="53"/>
        <v>CA03</v>
      </c>
      <c r="F857" s="17" t="s">
        <v>13</v>
      </c>
      <c r="G857" s="17" t="s">
        <v>1798</v>
      </c>
      <c r="H857" s="17">
        <v>50</v>
      </c>
      <c r="I857" s="17">
        <v>1249</v>
      </c>
      <c r="J857" s="29">
        <f t="shared" si="54"/>
        <v>4.0032025620496396E-2</v>
      </c>
      <c r="K857" s="17">
        <v>2525</v>
      </c>
      <c r="L857" s="17"/>
      <c r="M857" s="17" t="str">
        <f t="shared" si="55"/>
        <v>20220725</v>
      </c>
      <c r="N857" s="33" t="str">
        <f t="shared" si="56"/>
        <v>http://m.newspic.kr/view.html?nid=2022072509351704963</v>
      </c>
    </row>
    <row r="858" spans="1:14" hidden="1" x14ac:dyDescent="0.25">
      <c r="A858" s="17" t="s">
        <v>0</v>
      </c>
      <c r="B858" s="18">
        <v>44768</v>
      </c>
      <c r="C858" s="16" t="s">
        <v>1799</v>
      </c>
      <c r="D858" s="17" t="s">
        <v>32</v>
      </c>
      <c r="E858" s="17" t="str">
        <f t="shared" si="53"/>
        <v>CA01</v>
      </c>
      <c r="F858" s="17" t="s">
        <v>33</v>
      </c>
      <c r="G858" s="17" t="s">
        <v>1800</v>
      </c>
      <c r="H858" s="17">
        <v>59</v>
      </c>
      <c r="I858" s="17">
        <v>3952</v>
      </c>
      <c r="J858" s="29">
        <f t="shared" si="54"/>
        <v>1.4929149797570851E-2</v>
      </c>
      <c r="K858" s="17">
        <v>4577</v>
      </c>
      <c r="L858" s="17">
        <v>21</v>
      </c>
      <c r="M858" s="17" t="str">
        <f t="shared" si="55"/>
        <v>20220726</v>
      </c>
      <c r="N858" s="33" t="str">
        <f t="shared" si="56"/>
        <v>http://m.newspic.kr/view.html?nid=2022072609044552994</v>
      </c>
    </row>
    <row r="859" spans="1:14" hidden="1" x14ac:dyDescent="0.25">
      <c r="A859" s="17" t="s">
        <v>0</v>
      </c>
      <c r="B859" s="18">
        <v>44768</v>
      </c>
      <c r="C859" s="16" t="s">
        <v>1801</v>
      </c>
      <c r="D859" s="17" t="s">
        <v>8</v>
      </c>
      <c r="E859" s="17" t="str">
        <f t="shared" si="53"/>
        <v>CA04</v>
      </c>
      <c r="F859" s="17" t="s">
        <v>9</v>
      </c>
      <c r="G859" s="17" t="s">
        <v>1802</v>
      </c>
      <c r="H859" s="17">
        <v>19</v>
      </c>
      <c r="I859" s="17">
        <v>635</v>
      </c>
      <c r="J859" s="29">
        <f t="shared" si="54"/>
        <v>2.9921259842519685E-2</v>
      </c>
      <c r="K859" s="17">
        <v>121</v>
      </c>
      <c r="L859" s="17">
        <v>4</v>
      </c>
      <c r="M859" s="17" t="str">
        <f t="shared" si="55"/>
        <v>20220725</v>
      </c>
      <c r="N859" s="33" t="str">
        <f t="shared" si="56"/>
        <v>http://m.newspic.kr/view.html?nid=2022072519195458137</v>
      </c>
    </row>
    <row r="860" spans="1:14" x14ac:dyDescent="0.25">
      <c r="A860" s="19" t="s">
        <v>0</v>
      </c>
      <c r="B860" s="20">
        <v>44768</v>
      </c>
      <c r="C860" s="21" t="s">
        <v>2557</v>
      </c>
      <c r="D860" s="19" t="s">
        <v>16</v>
      </c>
      <c r="E860" s="19" t="str">
        <f t="shared" si="53"/>
        <v>CA05</v>
      </c>
      <c r="F860" s="19" t="s">
        <v>17</v>
      </c>
      <c r="G860" s="19" t="s">
        <v>2558</v>
      </c>
      <c r="H860" s="22">
        <v>7667</v>
      </c>
      <c r="I860" s="22">
        <v>46539</v>
      </c>
      <c r="J860" s="12">
        <f t="shared" si="54"/>
        <v>0.16474354842175379</v>
      </c>
      <c r="K860" s="22">
        <v>4930</v>
      </c>
      <c r="L860" s="22">
        <v>4</v>
      </c>
      <c r="M860" s="19" t="str">
        <f t="shared" si="55"/>
        <v>20220725</v>
      </c>
      <c r="N860" s="23" t="str">
        <f t="shared" si="56"/>
        <v>http://m.newspic.kr/view.html?nid=2022072516000185622</v>
      </c>
    </row>
    <row r="861" spans="1:14" hidden="1" x14ac:dyDescent="0.25">
      <c r="A861" s="17" t="s">
        <v>0</v>
      </c>
      <c r="B861" s="18">
        <v>44768</v>
      </c>
      <c r="C861" s="16" t="s">
        <v>1805</v>
      </c>
      <c r="D861" s="17" t="s">
        <v>12</v>
      </c>
      <c r="E861" s="17" t="str">
        <f t="shared" si="53"/>
        <v>CA03</v>
      </c>
      <c r="F861" s="17" t="s">
        <v>13</v>
      </c>
      <c r="G861" s="17" t="s">
        <v>1806</v>
      </c>
      <c r="H861" s="17">
        <v>5</v>
      </c>
      <c r="I861" s="17">
        <v>42</v>
      </c>
      <c r="J861" s="29">
        <f t="shared" si="54"/>
        <v>0.11904761904761904</v>
      </c>
      <c r="K861" s="17">
        <v>41</v>
      </c>
      <c r="L861" s="17">
        <v>13</v>
      </c>
      <c r="M861" s="17" t="str">
        <f t="shared" si="55"/>
        <v>20220726</v>
      </c>
      <c r="N861" s="33" t="str">
        <f t="shared" si="56"/>
        <v>http://m.newspic.kr/view.html?nid=2022072611553479001</v>
      </c>
    </row>
    <row r="862" spans="1:14" hidden="1" x14ac:dyDescent="0.25">
      <c r="A862" s="17" t="s">
        <v>0</v>
      </c>
      <c r="B862" s="18">
        <v>44768</v>
      </c>
      <c r="C862" s="16" t="s">
        <v>1807</v>
      </c>
      <c r="D862" s="17" t="s">
        <v>12</v>
      </c>
      <c r="E862" s="17" t="str">
        <f t="shared" si="53"/>
        <v>CA03</v>
      </c>
      <c r="F862" s="17" t="s">
        <v>13</v>
      </c>
      <c r="G862" s="17" t="s">
        <v>1808</v>
      </c>
      <c r="H862" s="17">
        <v>9</v>
      </c>
      <c r="I862" s="17">
        <v>165</v>
      </c>
      <c r="J862" s="29">
        <f t="shared" si="54"/>
        <v>5.4545454545454543E-2</v>
      </c>
      <c r="K862" s="17">
        <v>3</v>
      </c>
      <c r="L862" s="17">
        <v>2</v>
      </c>
      <c r="M862" s="17" t="str">
        <f t="shared" si="55"/>
        <v>20220726</v>
      </c>
      <c r="N862" s="33" t="str">
        <f t="shared" si="56"/>
        <v>http://m.newspic.kr/view.html?nid=2022072614215692766</v>
      </c>
    </row>
    <row r="863" spans="1:14" hidden="1" x14ac:dyDescent="0.25">
      <c r="A863" s="17" t="s">
        <v>0</v>
      </c>
      <c r="B863" s="18">
        <v>44768</v>
      </c>
      <c r="C863" s="16" t="s">
        <v>1809</v>
      </c>
      <c r="D863" s="17" t="s">
        <v>44</v>
      </c>
      <c r="E863" s="17" t="str">
        <f t="shared" si="53"/>
        <v>CA03</v>
      </c>
      <c r="F863" s="17" t="s">
        <v>45</v>
      </c>
      <c r="G863" s="17" t="s">
        <v>1810</v>
      </c>
      <c r="H863" s="17">
        <v>3</v>
      </c>
      <c r="I863" s="17">
        <v>40</v>
      </c>
      <c r="J863" s="29">
        <f t="shared" si="54"/>
        <v>7.4999999999999997E-2</v>
      </c>
      <c r="K863" s="17"/>
      <c r="L863" s="17"/>
      <c r="M863" s="17" t="str">
        <f t="shared" si="55"/>
        <v>20220725</v>
      </c>
      <c r="N863" s="33" t="str">
        <f t="shared" si="56"/>
        <v>http://m.newspic.kr/view.html?nid=2022072510321970710</v>
      </c>
    </row>
    <row r="864" spans="1:14" hidden="1" x14ac:dyDescent="0.25">
      <c r="A864" s="17" t="s">
        <v>0</v>
      </c>
      <c r="B864" s="18">
        <v>44768</v>
      </c>
      <c r="C864" s="16" t="s">
        <v>1811</v>
      </c>
      <c r="D864" s="17" t="s">
        <v>32</v>
      </c>
      <c r="E864" s="17" t="str">
        <f t="shared" si="53"/>
        <v>CA01</v>
      </c>
      <c r="F864" s="17" t="s">
        <v>33</v>
      </c>
      <c r="G864" s="17" t="s">
        <v>1812</v>
      </c>
      <c r="H864" s="17">
        <v>2</v>
      </c>
      <c r="I864" s="17">
        <v>51</v>
      </c>
      <c r="J864" s="29">
        <f t="shared" si="54"/>
        <v>3.9215686274509803E-2</v>
      </c>
      <c r="K864" s="17">
        <v>522</v>
      </c>
      <c r="L864" s="17">
        <v>1</v>
      </c>
      <c r="M864" s="17" t="str">
        <f t="shared" si="55"/>
        <v>20220725</v>
      </c>
      <c r="N864" s="33" t="str">
        <f t="shared" si="56"/>
        <v>http://m.newspic.kr/view.html?nid=2022072513151317284</v>
      </c>
    </row>
    <row r="865" spans="1:14" hidden="1" x14ac:dyDescent="0.25">
      <c r="A865" s="17" t="s">
        <v>0</v>
      </c>
      <c r="B865" s="18">
        <v>44768</v>
      </c>
      <c r="C865" s="16" t="s">
        <v>1813</v>
      </c>
      <c r="D865" s="17" t="s">
        <v>235</v>
      </c>
      <c r="E865" s="17" t="str">
        <f t="shared" si="53"/>
        <v>CA03</v>
      </c>
      <c r="F865" s="17" t="s">
        <v>236</v>
      </c>
      <c r="G865" s="17" t="s">
        <v>1814</v>
      </c>
      <c r="H865" s="17">
        <v>3</v>
      </c>
      <c r="I865" s="17">
        <v>77</v>
      </c>
      <c r="J865" s="29">
        <f t="shared" si="54"/>
        <v>3.896103896103896E-2</v>
      </c>
      <c r="K865" s="17"/>
      <c r="L865" s="17">
        <v>3</v>
      </c>
      <c r="M865" s="17" t="str">
        <f t="shared" si="55"/>
        <v>20220726</v>
      </c>
      <c r="N865" s="33" t="str">
        <f t="shared" si="56"/>
        <v>http://m.newspic.kr/view.html?nid=2022072606440617710</v>
      </c>
    </row>
    <row r="866" spans="1:14" hidden="1" x14ac:dyDescent="0.25">
      <c r="A866" s="17" t="s">
        <v>0</v>
      </c>
      <c r="B866" s="18">
        <v>44768</v>
      </c>
      <c r="C866" s="16" t="s">
        <v>1815</v>
      </c>
      <c r="D866" s="17" t="s">
        <v>58</v>
      </c>
      <c r="E866" s="17" t="str">
        <f t="shared" si="53"/>
        <v>CA01</v>
      </c>
      <c r="F866" s="17" t="s">
        <v>59</v>
      </c>
      <c r="G866" s="17" t="s">
        <v>1816</v>
      </c>
      <c r="H866" s="17">
        <v>1</v>
      </c>
      <c r="I866" s="17">
        <v>143</v>
      </c>
      <c r="J866" s="29">
        <f t="shared" si="54"/>
        <v>6.993006993006993E-3</v>
      </c>
      <c r="K866" s="17">
        <v>503</v>
      </c>
      <c r="L866" s="17">
        <v>10</v>
      </c>
      <c r="M866" s="17" t="str">
        <f t="shared" si="55"/>
        <v>20220725</v>
      </c>
      <c r="N866" s="33" t="str">
        <f t="shared" si="56"/>
        <v>http://m.newspic.kr/view.html?nid=2022072514314382509</v>
      </c>
    </row>
    <row r="867" spans="1:14" hidden="1" x14ac:dyDescent="0.25">
      <c r="A867" s="17" t="s">
        <v>0</v>
      </c>
      <c r="B867" s="18">
        <v>44768</v>
      </c>
      <c r="C867" s="16" t="s">
        <v>1817</v>
      </c>
      <c r="D867" s="17" t="s">
        <v>92</v>
      </c>
      <c r="E867" s="17" t="str">
        <f t="shared" si="53"/>
        <v>CA07</v>
      </c>
      <c r="F867" s="17" t="s">
        <v>93</v>
      </c>
      <c r="G867" s="17" t="s">
        <v>1818</v>
      </c>
      <c r="H867" s="17">
        <v>18</v>
      </c>
      <c r="I867" s="17">
        <v>210</v>
      </c>
      <c r="J867" s="29">
        <f t="shared" si="54"/>
        <v>8.5714285714285715E-2</v>
      </c>
      <c r="K867" s="17">
        <v>2936</v>
      </c>
      <c r="L867" s="17">
        <v>2</v>
      </c>
      <c r="M867" s="17" t="str">
        <f t="shared" si="55"/>
        <v>20220724</v>
      </c>
      <c r="N867" s="33" t="str">
        <f t="shared" si="56"/>
        <v>http://m.newspic.kr/view.html?nid=2022072423000278737</v>
      </c>
    </row>
    <row r="868" spans="1:14" hidden="1" x14ac:dyDescent="0.25">
      <c r="A868" s="17" t="s">
        <v>0</v>
      </c>
      <c r="B868" s="18">
        <v>44768</v>
      </c>
      <c r="C868" s="16" t="s">
        <v>1819</v>
      </c>
      <c r="D868" s="17" t="s">
        <v>32</v>
      </c>
      <c r="E868" s="17" t="str">
        <f t="shared" si="53"/>
        <v>CA01</v>
      </c>
      <c r="F868" s="17" t="s">
        <v>33</v>
      </c>
      <c r="G868" s="17" t="s">
        <v>1820</v>
      </c>
      <c r="H868" s="17">
        <v>6</v>
      </c>
      <c r="I868" s="17">
        <v>158</v>
      </c>
      <c r="J868" s="29">
        <f t="shared" si="54"/>
        <v>3.7974683544303799E-2</v>
      </c>
      <c r="K868" s="17">
        <v>48</v>
      </c>
      <c r="L868" s="17">
        <v>8</v>
      </c>
      <c r="M868" s="17" t="str">
        <f t="shared" si="55"/>
        <v>20220726</v>
      </c>
      <c r="N868" s="33" t="str">
        <f t="shared" si="56"/>
        <v>http://m.newspic.kr/view.html?nid=2022072606000868387</v>
      </c>
    </row>
    <row r="869" spans="1:14" hidden="1" x14ac:dyDescent="0.25">
      <c r="A869" s="17" t="s">
        <v>0</v>
      </c>
      <c r="B869" s="18">
        <v>44768</v>
      </c>
      <c r="C869" s="16" t="s">
        <v>1821</v>
      </c>
      <c r="D869" s="17" t="s">
        <v>80</v>
      </c>
      <c r="E869" s="17" t="str">
        <f t="shared" si="53"/>
        <v>CA01</v>
      </c>
      <c r="F869" s="17" t="s">
        <v>81</v>
      </c>
      <c r="G869" s="17" t="s">
        <v>1822</v>
      </c>
      <c r="H869" s="17">
        <v>9</v>
      </c>
      <c r="I869" s="17">
        <v>782</v>
      </c>
      <c r="J869" s="29">
        <f t="shared" si="54"/>
        <v>1.1508951406649617E-2</v>
      </c>
      <c r="K869" s="17">
        <v>14</v>
      </c>
      <c r="L869" s="17">
        <v>1</v>
      </c>
      <c r="M869" s="17" t="str">
        <f t="shared" si="55"/>
        <v>20220725</v>
      </c>
      <c r="N869" s="33" t="str">
        <f t="shared" si="56"/>
        <v>http://m.newspic.kr/view.html?nid=2022072517203672028</v>
      </c>
    </row>
    <row r="870" spans="1:14" hidden="1" x14ac:dyDescent="0.25">
      <c r="A870" s="17" t="s">
        <v>0</v>
      </c>
      <c r="B870" s="18">
        <v>44768</v>
      </c>
      <c r="C870" s="16" t="s">
        <v>1823</v>
      </c>
      <c r="D870" s="17" t="s">
        <v>12</v>
      </c>
      <c r="E870" s="17" t="str">
        <f t="shared" si="53"/>
        <v>CA03</v>
      </c>
      <c r="F870" s="17" t="s">
        <v>13</v>
      </c>
      <c r="G870" s="17" t="s">
        <v>1824</v>
      </c>
      <c r="H870" s="17">
        <v>46</v>
      </c>
      <c r="I870" s="17">
        <v>1270</v>
      </c>
      <c r="J870" s="29">
        <f t="shared" si="54"/>
        <v>3.6220472440944881E-2</v>
      </c>
      <c r="K870" s="17">
        <v>3</v>
      </c>
      <c r="L870" s="17">
        <v>1</v>
      </c>
      <c r="M870" s="17" t="str">
        <f t="shared" si="55"/>
        <v>20220725</v>
      </c>
      <c r="N870" s="33" t="str">
        <f t="shared" si="56"/>
        <v>http://m.newspic.kr/view.html?nid=2022072517430068947</v>
      </c>
    </row>
    <row r="871" spans="1:14" hidden="1" x14ac:dyDescent="0.25">
      <c r="A871" s="17" t="s">
        <v>0</v>
      </c>
      <c r="B871" s="18">
        <v>44768</v>
      </c>
      <c r="C871" s="16" t="s">
        <v>1825</v>
      </c>
      <c r="D871" s="17" t="s">
        <v>12</v>
      </c>
      <c r="E871" s="17" t="str">
        <f t="shared" si="53"/>
        <v>CA03</v>
      </c>
      <c r="F871" s="17" t="s">
        <v>13</v>
      </c>
      <c r="G871" s="17" t="s">
        <v>1826</v>
      </c>
      <c r="H871" s="17">
        <v>43</v>
      </c>
      <c r="I871" s="17">
        <v>1377</v>
      </c>
      <c r="J871" s="29">
        <f t="shared" si="54"/>
        <v>3.1227305737109658E-2</v>
      </c>
      <c r="K871" s="17">
        <v>2</v>
      </c>
      <c r="L871" s="17">
        <v>21</v>
      </c>
      <c r="M871" s="17" t="str">
        <f t="shared" si="55"/>
        <v>20220726</v>
      </c>
      <c r="N871" s="33" t="str">
        <f t="shared" si="56"/>
        <v>http://m.newspic.kr/view.html?nid=2022072615300407965</v>
      </c>
    </row>
    <row r="872" spans="1:14" hidden="1" x14ac:dyDescent="0.25">
      <c r="A872" s="17" t="s">
        <v>0</v>
      </c>
      <c r="B872" s="18">
        <v>44768</v>
      </c>
      <c r="C872" s="16" t="s">
        <v>1827</v>
      </c>
      <c r="D872" s="17" t="s">
        <v>154</v>
      </c>
      <c r="E872" s="17" t="str">
        <f t="shared" si="53"/>
        <v>CA04</v>
      </c>
      <c r="F872" s="17" t="s">
        <v>155</v>
      </c>
      <c r="G872" s="17" t="s">
        <v>1828</v>
      </c>
      <c r="H872" s="17">
        <v>2</v>
      </c>
      <c r="I872" s="17">
        <v>396</v>
      </c>
      <c r="J872" s="29">
        <f t="shared" si="54"/>
        <v>5.0505050505050509E-3</v>
      </c>
      <c r="K872" s="17"/>
      <c r="L872" s="17"/>
      <c r="M872" s="17" t="str">
        <f t="shared" si="55"/>
        <v>20220726</v>
      </c>
      <c r="N872" s="33" t="str">
        <f t="shared" si="56"/>
        <v>http://m.newspic.kr/view.html?nid=2022072611584416933</v>
      </c>
    </row>
    <row r="873" spans="1:14" hidden="1" x14ac:dyDescent="0.25">
      <c r="A873" s="17" t="s">
        <v>0</v>
      </c>
      <c r="B873" s="18">
        <v>44768</v>
      </c>
      <c r="C873" s="16" t="s">
        <v>1829</v>
      </c>
      <c r="D873" s="17" t="s">
        <v>386</v>
      </c>
      <c r="E873" s="17" t="str">
        <f t="shared" si="53"/>
        <v>CA05</v>
      </c>
      <c r="F873" s="17" t="s">
        <v>387</v>
      </c>
      <c r="G873" s="17" t="s">
        <v>1830</v>
      </c>
      <c r="H873" s="17">
        <v>12</v>
      </c>
      <c r="I873" s="17">
        <v>317</v>
      </c>
      <c r="J873" s="29">
        <f t="shared" si="54"/>
        <v>3.7854889589905363E-2</v>
      </c>
      <c r="K873" s="17">
        <v>384</v>
      </c>
      <c r="L873" s="17">
        <v>33</v>
      </c>
      <c r="M873" s="17" t="str">
        <f t="shared" si="55"/>
        <v>20220725</v>
      </c>
      <c r="N873" s="33" t="str">
        <f t="shared" si="56"/>
        <v>http://m.newspic.kr/view.html?nid=2022072516480092135</v>
      </c>
    </row>
    <row r="874" spans="1:14" hidden="1" x14ac:dyDescent="0.25">
      <c r="A874" s="17" t="s">
        <v>0</v>
      </c>
      <c r="B874" s="18">
        <v>44768</v>
      </c>
      <c r="C874" s="16" t="s">
        <v>2447</v>
      </c>
      <c r="D874" s="17" t="s">
        <v>16</v>
      </c>
      <c r="E874" s="17" t="str">
        <f t="shared" si="53"/>
        <v>CA05</v>
      </c>
      <c r="F874" s="17" t="s">
        <v>17</v>
      </c>
      <c r="G874" s="17" t="s">
        <v>2448</v>
      </c>
      <c r="H874" s="30">
        <v>499</v>
      </c>
      <c r="I874" s="30">
        <v>6038</v>
      </c>
      <c r="J874" s="29">
        <f t="shared" si="54"/>
        <v>8.2643259357403118E-2</v>
      </c>
      <c r="K874" s="30">
        <v>34</v>
      </c>
      <c r="L874" s="30"/>
      <c r="M874" s="17" t="str">
        <f t="shared" si="55"/>
        <v>20220725</v>
      </c>
      <c r="N874" s="33" t="str">
        <f t="shared" si="56"/>
        <v>http://m.newspic.kr/view.html?nid=2022072511085787024</v>
      </c>
    </row>
    <row r="875" spans="1:14" x14ac:dyDescent="0.25">
      <c r="A875" s="19" t="s">
        <v>0</v>
      </c>
      <c r="B875" s="20">
        <v>44768</v>
      </c>
      <c r="C875" s="21" t="s">
        <v>423</v>
      </c>
      <c r="D875" s="19" t="s">
        <v>16</v>
      </c>
      <c r="E875" s="19" t="str">
        <f t="shared" si="53"/>
        <v>CA05</v>
      </c>
      <c r="F875" s="19" t="s">
        <v>17</v>
      </c>
      <c r="G875" s="19" t="s">
        <v>424</v>
      </c>
      <c r="H875" s="22">
        <v>815</v>
      </c>
      <c r="I875" s="22">
        <v>13850</v>
      </c>
      <c r="J875" s="28">
        <f t="shared" si="54"/>
        <v>5.8844765342960285E-2</v>
      </c>
      <c r="K875" s="22">
        <v>4785</v>
      </c>
      <c r="L875" s="22"/>
      <c r="M875" s="19" t="str">
        <f t="shared" si="55"/>
        <v>20220725</v>
      </c>
      <c r="N875" s="23" t="str">
        <f t="shared" si="56"/>
        <v>http://m.newspic.kr/view.html?nid=2022072518004270135</v>
      </c>
    </row>
    <row r="876" spans="1:14" hidden="1" x14ac:dyDescent="0.25">
      <c r="A876" s="17" t="s">
        <v>0</v>
      </c>
      <c r="B876" s="18">
        <v>44768</v>
      </c>
      <c r="C876" s="16" t="s">
        <v>1835</v>
      </c>
      <c r="D876" s="17" t="s">
        <v>62</v>
      </c>
      <c r="E876" s="17" t="str">
        <f t="shared" si="53"/>
        <v>CA05</v>
      </c>
      <c r="F876" s="17" t="s">
        <v>63</v>
      </c>
      <c r="G876" s="17" t="s">
        <v>1836</v>
      </c>
      <c r="H876" s="17">
        <v>536</v>
      </c>
      <c r="I876" s="17">
        <v>8468</v>
      </c>
      <c r="J876" s="29">
        <f t="shared" si="54"/>
        <v>6.3297118564005675E-2</v>
      </c>
      <c r="K876" s="17">
        <v>9173</v>
      </c>
      <c r="L876" s="17">
        <v>68</v>
      </c>
      <c r="M876" s="17" t="str">
        <f t="shared" si="55"/>
        <v>20220726</v>
      </c>
      <c r="N876" s="33" t="str">
        <f t="shared" si="56"/>
        <v>http://m.newspic.kr/view.html?nid=2022072600030033880</v>
      </c>
    </row>
    <row r="877" spans="1:14" x14ac:dyDescent="0.25">
      <c r="A877" s="17" t="s">
        <v>0</v>
      </c>
      <c r="B877" s="18">
        <v>44768</v>
      </c>
      <c r="C877" s="16" t="s">
        <v>3420</v>
      </c>
      <c r="D877" s="17" t="s">
        <v>16</v>
      </c>
      <c r="E877" s="17" t="str">
        <f t="shared" si="53"/>
        <v>CA05</v>
      </c>
      <c r="F877" s="17" t="s">
        <v>17</v>
      </c>
      <c r="G877" s="17" t="s">
        <v>3421</v>
      </c>
      <c r="H877" s="30">
        <v>1529</v>
      </c>
      <c r="I877" s="30">
        <v>24952</v>
      </c>
      <c r="J877" s="29">
        <f t="shared" si="54"/>
        <v>6.1277653093940364E-2</v>
      </c>
      <c r="K877" s="30">
        <v>4717</v>
      </c>
      <c r="L877" s="30">
        <v>2</v>
      </c>
      <c r="M877" s="17" t="str">
        <f t="shared" si="55"/>
        <v>20220726</v>
      </c>
      <c r="N877" s="33" t="str">
        <f t="shared" si="56"/>
        <v>http://m.newspic.kr/view.html?nid=2022072605000122212</v>
      </c>
    </row>
    <row r="878" spans="1:14" hidden="1" x14ac:dyDescent="0.25">
      <c r="A878" s="17" t="s">
        <v>0</v>
      </c>
      <c r="B878" s="18">
        <v>44768</v>
      </c>
      <c r="C878" s="16" t="s">
        <v>1839</v>
      </c>
      <c r="D878" s="17" t="s">
        <v>2</v>
      </c>
      <c r="E878" s="17" t="str">
        <f t="shared" si="53"/>
        <v>CA07</v>
      </c>
      <c r="F878" s="17" t="s">
        <v>3</v>
      </c>
      <c r="G878" s="17" t="s">
        <v>1840</v>
      </c>
      <c r="H878" s="17">
        <v>26</v>
      </c>
      <c r="I878" s="17">
        <v>1799</v>
      </c>
      <c r="J878" s="29">
        <f t="shared" si="54"/>
        <v>1.4452473596442469E-2</v>
      </c>
      <c r="K878" s="17">
        <v>14</v>
      </c>
      <c r="L878" s="17">
        <v>10</v>
      </c>
      <c r="M878" s="17" t="str">
        <f t="shared" si="55"/>
        <v>20220726</v>
      </c>
      <c r="N878" s="33" t="str">
        <f t="shared" si="56"/>
        <v>http://m.newspic.kr/view.html?nid=2022072609590446832</v>
      </c>
    </row>
    <row r="879" spans="1:14" hidden="1" x14ac:dyDescent="0.25">
      <c r="A879" s="17" t="s">
        <v>0</v>
      </c>
      <c r="B879" s="18">
        <v>44768</v>
      </c>
      <c r="C879" s="16" t="s">
        <v>1841</v>
      </c>
      <c r="D879" s="17" t="s">
        <v>2</v>
      </c>
      <c r="E879" s="17" t="str">
        <f t="shared" si="53"/>
        <v>CA07</v>
      </c>
      <c r="F879" s="17" t="s">
        <v>3</v>
      </c>
      <c r="G879" s="17" t="s">
        <v>1842</v>
      </c>
      <c r="H879" s="17">
        <v>36</v>
      </c>
      <c r="I879" s="17">
        <v>2607</v>
      </c>
      <c r="J879" s="29">
        <f t="shared" si="54"/>
        <v>1.3808975834292289E-2</v>
      </c>
      <c r="K879" s="17">
        <v>1</v>
      </c>
      <c r="L879" s="17"/>
      <c r="M879" s="17" t="str">
        <f t="shared" si="55"/>
        <v>20220719</v>
      </c>
      <c r="N879" s="33" t="str">
        <f t="shared" si="56"/>
        <v>http://m.newspic.kr/view.html?nid=2022071900281551304</v>
      </c>
    </row>
    <row r="880" spans="1:14" hidden="1" x14ac:dyDescent="0.25">
      <c r="A880" s="17" t="s">
        <v>0</v>
      </c>
      <c r="B880" s="18">
        <v>44768</v>
      </c>
      <c r="C880" s="16" t="s">
        <v>1843</v>
      </c>
      <c r="D880" s="17" t="s">
        <v>2</v>
      </c>
      <c r="E880" s="17" t="str">
        <f t="shared" si="53"/>
        <v>CA07</v>
      </c>
      <c r="F880" s="17" t="s">
        <v>3</v>
      </c>
      <c r="G880" s="17" t="s">
        <v>1844</v>
      </c>
      <c r="H880" s="17">
        <v>16</v>
      </c>
      <c r="I880" s="17">
        <v>678</v>
      </c>
      <c r="J880" s="29">
        <f t="shared" si="54"/>
        <v>2.359882005899705E-2</v>
      </c>
      <c r="K880" s="17">
        <v>1</v>
      </c>
      <c r="L880" s="17">
        <v>6</v>
      </c>
      <c r="M880" s="17" t="str">
        <f t="shared" si="55"/>
        <v>20220726</v>
      </c>
      <c r="N880" s="33" t="str">
        <f t="shared" si="56"/>
        <v>http://m.newspic.kr/view.html?nid=2022072610451386816</v>
      </c>
    </row>
    <row r="881" spans="1:14" x14ac:dyDescent="0.25">
      <c r="A881" s="17" t="s">
        <v>0</v>
      </c>
      <c r="B881" s="18">
        <v>44768</v>
      </c>
      <c r="C881" s="16" t="s">
        <v>2829</v>
      </c>
      <c r="D881" s="17" t="s">
        <v>16</v>
      </c>
      <c r="E881" s="17" t="str">
        <f t="shared" si="53"/>
        <v>CA05</v>
      </c>
      <c r="F881" s="17" t="s">
        <v>17</v>
      </c>
      <c r="G881" s="17" t="s">
        <v>2830</v>
      </c>
      <c r="H881" s="30">
        <v>1817</v>
      </c>
      <c r="I881" s="30">
        <v>24554</v>
      </c>
      <c r="J881" s="29">
        <f t="shared" si="54"/>
        <v>7.400016290624746E-2</v>
      </c>
      <c r="K881" s="30">
        <v>4538</v>
      </c>
      <c r="L881" s="30">
        <v>3</v>
      </c>
      <c r="M881" s="17" t="str">
        <f t="shared" si="55"/>
        <v>20220725</v>
      </c>
      <c r="N881" s="33" t="str">
        <f t="shared" si="56"/>
        <v>http://m.newspic.kr/view.html?nid=2022072523034578717</v>
      </c>
    </row>
    <row r="882" spans="1:14" hidden="1" x14ac:dyDescent="0.25">
      <c r="A882" s="17" t="s">
        <v>0</v>
      </c>
      <c r="B882" s="18">
        <v>44768</v>
      </c>
      <c r="C882" s="16" t="s">
        <v>1847</v>
      </c>
      <c r="D882" s="17" t="s">
        <v>58</v>
      </c>
      <c r="E882" s="17" t="str">
        <f t="shared" si="53"/>
        <v>CA01</v>
      </c>
      <c r="F882" s="17" t="s">
        <v>59</v>
      </c>
      <c r="G882" s="17" t="s">
        <v>1848</v>
      </c>
      <c r="H882" s="17">
        <v>7</v>
      </c>
      <c r="I882" s="17">
        <v>575</v>
      </c>
      <c r="J882" s="29">
        <f t="shared" si="54"/>
        <v>1.2173913043478261E-2</v>
      </c>
      <c r="K882" s="17">
        <v>9</v>
      </c>
      <c r="L882" s="17">
        <v>7</v>
      </c>
      <c r="M882" s="17" t="str">
        <f t="shared" si="55"/>
        <v>20220726</v>
      </c>
      <c r="N882" s="33" t="str">
        <f t="shared" si="56"/>
        <v>http://m.newspic.kr/view.html?nid=2022072600420149926</v>
      </c>
    </row>
    <row r="883" spans="1:14" hidden="1" x14ac:dyDescent="0.25">
      <c r="A883" s="17" t="s">
        <v>0</v>
      </c>
      <c r="B883" s="18">
        <v>44768</v>
      </c>
      <c r="C883" s="16" t="s">
        <v>1849</v>
      </c>
      <c r="D883" s="17" t="s">
        <v>208</v>
      </c>
      <c r="E883" s="17" t="str">
        <f t="shared" si="53"/>
        <v>CA01</v>
      </c>
      <c r="F883" s="17" t="s">
        <v>209</v>
      </c>
      <c r="G883" s="17" t="s">
        <v>1850</v>
      </c>
      <c r="H883" s="17">
        <v>16</v>
      </c>
      <c r="I883" s="17">
        <v>1484</v>
      </c>
      <c r="J883" s="29">
        <f t="shared" si="54"/>
        <v>1.078167115902965E-2</v>
      </c>
      <c r="K883" s="17">
        <v>425</v>
      </c>
      <c r="L883" s="17">
        <v>95</v>
      </c>
      <c r="M883" s="17" t="str">
        <f t="shared" si="55"/>
        <v>20220725</v>
      </c>
      <c r="N883" s="33" t="str">
        <f t="shared" si="56"/>
        <v>http://m.newspic.kr/view.html?nid=2022072517320050770</v>
      </c>
    </row>
    <row r="884" spans="1:14" hidden="1" x14ac:dyDescent="0.25">
      <c r="A884" s="17" t="s">
        <v>0</v>
      </c>
      <c r="B884" s="18">
        <v>44768</v>
      </c>
      <c r="C884" s="16" t="s">
        <v>1851</v>
      </c>
      <c r="D884" s="17" t="s">
        <v>44</v>
      </c>
      <c r="E884" s="17" t="str">
        <f t="shared" si="53"/>
        <v>CA03</v>
      </c>
      <c r="F884" s="17" t="s">
        <v>45</v>
      </c>
      <c r="G884" s="17" t="s">
        <v>1852</v>
      </c>
      <c r="H884" s="17">
        <v>1</v>
      </c>
      <c r="I884" s="17">
        <v>43</v>
      </c>
      <c r="J884" s="29">
        <f t="shared" si="54"/>
        <v>2.3255813953488372E-2</v>
      </c>
      <c r="K884" s="17">
        <v>1</v>
      </c>
      <c r="L884" s="17">
        <v>1</v>
      </c>
      <c r="M884" s="17" t="str">
        <f t="shared" si="55"/>
        <v>20220725</v>
      </c>
      <c r="N884" s="33" t="str">
        <f t="shared" si="56"/>
        <v>http://m.newspic.kr/view.html?nid=2022072520000094525</v>
      </c>
    </row>
    <row r="885" spans="1:14" hidden="1" x14ac:dyDescent="0.25">
      <c r="A885" s="17" t="s">
        <v>0</v>
      </c>
      <c r="B885" s="18">
        <v>44768</v>
      </c>
      <c r="C885" s="16" t="s">
        <v>1853</v>
      </c>
      <c r="D885" s="17" t="s">
        <v>12</v>
      </c>
      <c r="E885" s="17" t="str">
        <f t="shared" si="53"/>
        <v>CA03</v>
      </c>
      <c r="F885" s="17" t="s">
        <v>13</v>
      </c>
      <c r="G885" s="17" t="s">
        <v>1854</v>
      </c>
      <c r="H885" s="17">
        <v>3</v>
      </c>
      <c r="I885" s="17">
        <v>144</v>
      </c>
      <c r="J885" s="29">
        <f t="shared" si="54"/>
        <v>2.0833333333333332E-2</v>
      </c>
      <c r="K885" s="17">
        <v>174</v>
      </c>
      <c r="L885" s="17"/>
      <c r="M885" s="17" t="str">
        <f t="shared" si="55"/>
        <v>20220725</v>
      </c>
      <c r="N885" s="33" t="str">
        <f t="shared" si="56"/>
        <v>http://m.newspic.kr/view.html?nid=2022072509520086652</v>
      </c>
    </row>
    <row r="886" spans="1:14" x14ac:dyDescent="0.25">
      <c r="A886" s="17" t="s">
        <v>0</v>
      </c>
      <c r="B886" s="18">
        <v>44768</v>
      </c>
      <c r="C886" s="16" t="s">
        <v>1981</v>
      </c>
      <c r="D886" s="17" t="s">
        <v>16</v>
      </c>
      <c r="E886" s="17" t="str">
        <f t="shared" si="53"/>
        <v>CA05</v>
      </c>
      <c r="F886" s="17" t="s">
        <v>17</v>
      </c>
      <c r="G886" s="17" t="s">
        <v>1982</v>
      </c>
      <c r="H886" s="30">
        <v>1734</v>
      </c>
      <c r="I886" s="30">
        <v>35544</v>
      </c>
      <c r="J886" s="29">
        <f t="shared" si="54"/>
        <v>4.8784604996623904E-2</v>
      </c>
      <c r="K886" s="30">
        <v>4514</v>
      </c>
      <c r="L886" s="30"/>
      <c r="M886" s="17" t="str">
        <f t="shared" si="55"/>
        <v>20220725</v>
      </c>
      <c r="N886" s="33" t="str">
        <f t="shared" si="56"/>
        <v>http://m.newspic.kr/view.html?nid=2022072521050252601</v>
      </c>
    </row>
    <row r="887" spans="1:14" hidden="1" x14ac:dyDescent="0.25">
      <c r="A887" s="17" t="s">
        <v>0</v>
      </c>
      <c r="B887" s="18">
        <v>44768</v>
      </c>
      <c r="C887" s="16" t="s">
        <v>1857</v>
      </c>
      <c r="D887" s="17" t="s">
        <v>62</v>
      </c>
      <c r="E887" s="17" t="str">
        <f t="shared" ref="E887:E950" si="57">LEFT(D887,4)</f>
        <v>CA05</v>
      </c>
      <c r="F887" s="17" t="s">
        <v>63</v>
      </c>
      <c r="G887" s="17" t="s">
        <v>1858</v>
      </c>
      <c r="H887" s="17">
        <v>166</v>
      </c>
      <c r="I887" s="17">
        <v>3001</v>
      </c>
      <c r="J887" s="29">
        <f t="shared" ref="J887:J950" si="58">H887/I887</f>
        <v>5.5314895034988334E-2</v>
      </c>
      <c r="K887" s="17">
        <v>1911</v>
      </c>
      <c r="L887" s="17">
        <v>5</v>
      </c>
      <c r="M887" s="17" t="str">
        <f t="shared" ref="M887:M950" si="59">LEFT(C887,8)</f>
        <v>20220725</v>
      </c>
      <c r="N887" s="33" t="str">
        <f t="shared" ref="N887:N950" si="60">HYPERLINK(CONCATENATE("http://m.newspic.kr/view.html?nid=",C887))</f>
        <v>http://m.newspic.kr/view.html?nid=2022072500040016642</v>
      </c>
    </row>
    <row r="888" spans="1:14" hidden="1" x14ac:dyDescent="0.25">
      <c r="A888" s="17" t="s">
        <v>0</v>
      </c>
      <c r="B888" s="18">
        <v>44768</v>
      </c>
      <c r="C888" s="16" t="s">
        <v>2583</v>
      </c>
      <c r="D888" s="17" t="s">
        <v>16</v>
      </c>
      <c r="E888" s="17" t="str">
        <f t="shared" si="57"/>
        <v>CA05</v>
      </c>
      <c r="F888" s="17" t="s">
        <v>17</v>
      </c>
      <c r="G888" s="17" t="s">
        <v>2584</v>
      </c>
      <c r="H888" s="30">
        <v>623</v>
      </c>
      <c r="I888" s="30">
        <v>7852</v>
      </c>
      <c r="J888" s="29">
        <f t="shared" si="58"/>
        <v>7.9342842587875703E-2</v>
      </c>
      <c r="K888" s="30">
        <v>1597</v>
      </c>
      <c r="L888" s="30">
        <v>1</v>
      </c>
      <c r="M888" s="17" t="str">
        <f t="shared" si="59"/>
        <v>20220726</v>
      </c>
      <c r="N888" s="33" t="str">
        <f t="shared" si="60"/>
        <v>http://m.newspic.kr/view.html?nid=2022072613421183240</v>
      </c>
    </row>
    <row r="889" spans="1:14" hidden="1" x14ac:dyDescent="0.25">
      <c r="A889" s="17" t="s">
        <v>0</v>
      </c>
      <c r="B889" s="18">
        <v>44768</v>
      </c>
      <c r="C889" s="16" t="s">
        <v>1861</v>
      </c>
      <c r="D889" s="17" t="s">
        <v>231</v>
      </c>
      <c r="E889" s="17" t="str">
        <f t="shared" si="57"/>
        <v>CA06</v>
      </c>
      <c r="F889" s="17" t="s">
        <v>232</v>
      </c>
      <c r="G889" s="17" t="s">
        <v>1862</v>
      </c>
      <c r="H889" s="17">
        <v>4</v>
      </c>
      <c r="I889" s="17">
        <v>80</v>
      </c>
      <c r="J889" s="29">
        <f t="shared" si="58"/>
        <v>0.05</v>
      </c>
      <c r="K889" s="17"/>
      <c r="L889" s="17"/>
      <c r="M889" s="17" t="str">
        <f t="shared" si="59"/>
        <v>20220725</v>
      </c>
      <c r="N889" s="33" t="str">
        <f t="shared" si="60"/>
        <v>http://m.newspic.kr/view.html?nid=2022072516591933787</v>
      </c>
    </row>
    <row r="890" spans="1:14" hidden="1" x14ac:dyDescent="0.25">
      <c r="A890" s="17" t="s">
        <v>0</v>
      </c>
      <c r="B890" s="18">
        <v>44768</v>
      </c>
      <c r="C890" s="16" t="s">
        <v>1863</v>
      </c>
      <c r="D890" s="17" t="s">
        <v>2</v>
      </c>
      <c r="E890" s="17" t="str">
        <f t="shared" si="57"/>
        <v>CA07</v>
      </c>
      <c r="F890" s="17" t="s">
        <v>3</v>
      </c>
      <c r="G890" s="17" t="s">
        <v>1864</v>
      </c>
      <c r="H890" s="17">
        <v>11</v>
      </c>
      <c r="I890" s="17">
        <v>2556</v>
      </c>
      <c r="J890" s="29">
        <f t="shared" si="58"/>
        <v>4.3035993740219089E-3</v>
      </c>
      <c r="K890" s="17"/>
      <c r="L890" s="17"/>
      <c r="M890" s="17" t="str">
        <f t="shared" si="59"/>
        <v>20220719</v>
      </c>
      <c r="N890" s="33" t="str">
        <f t="shared" si="60"/>
        <v>http://m.newspic.kr/view.html?nid=2022071900240106116</v>
      </c>
    </row>
    <row r="891" spans="1:14" hidden="1" x14ac:dyDescent="0.25">
      <c r="A891" s="17" t="s">
        <v>0</v>
      </c>
      <c r="B891" s="18">
        <v>44768</v>
      </c>
      <c r="C891" s="16" t="s">
        <v>1865</v>
      </c>
      <c r="D891" s="17" t="s">
        <v>104</v>
      </c>
      <c r="E891" s="17" t="str">
        <f t="shared" si="57"/>
        <v>CA04</v>
      </c>
      <c r="F891" s="17" t="s">
        <v>105</v>
      </c>
      <c r="G891" s="17" t="s">
        <v>1866</v>
      </c>
      <c r="H891" s="17">
        <v>2</v>
      </c>
      <c r="I891" s="17">
        <v>14</v>
      </c>
      <c r="J891" s="29">
        <f t="shared" si="58"/>
        <v>0.14285714285714285</v>
      </c>
      <c r="K891" s="17">
        <v>14</v>
      </c>
      <c r="L891" s="17">
        <v>1</v>
      </c>
      <c r="M891" s="17" t="str">
        <f t="shared" si="59"/>
        <v>20220726</v>
      </c>
      <c r="N891" s="33" t="str">
        <f t="shared" si="60"/>
        <v>http://m.newspic.kr/view.html?nid=2022072620094892923</v>
      </c>
    </row>
    <row r="892" spans="1:14" hidden="1" x14ac:dyDescent="0.25">
      <c r="A892" s="17" t="s">
        <v>0</v>
      </c>
      <c r="B892" s="18">
        <v>44768</v>
      </c>
      <c r="C892" s="16" t="s">
        <v>1867</v>
      </c>
      <c r="D892" s="17" t="s">
        <v>22</v>
      </c>
      <c r="E892" s="17" t="str">
        <f t="shared" si="57"/>
        <v>CA02</v>
      </c>
      <c r="F892" s="17" t="s">
        <v>23</v>
      </c>
      <c r="G892" s="17" t="s">
        <v>1868</v>
      </c>
      <c r="H892" s="17">
        <v>1</v>
      </c>
      <c r="I892" s="17">
        <v>8</v>
      </c>
      <c r="J892" s="29">
        <f t="shared" si="58"/>
        <v>0.125</v>
      </c>
      <c r="K892" s="17"/>
      <c r="L892" s="17"/>
      <c r="M892" s="17" t="str">
        <f t="shared" si="59"/>
        <v>20220725</v>
      </c>
      <c r="N892" s="33" t="str">
        <f t="shared" si="60"/>
        <v>http://m.newspic.kr/view.html?nid=2022072514102633131</v>
      </c>
    </row>
    <row r="893" spans="1:14" hidden="1" x14ac:dyDescent="0.25">
      <c r="A893" s="17" t="s">
        <v>0</v>
      </c>
      <c r="B893" s="18">
        <v>44768</v>
      </c>
      <c r="C893" s="16" t="s">
        <v>1869</v>
      </c>
      <c r="D893" s="17" t="s">
        <v>12</v>
      </c>
      <c r="E893" s="17" t="str">
        <f t="shared" si="57"/>
        <v>CA03</v>
      </c>
      <c r="F893" s="17" t="s">
        <v>13</v>
      </c>
      <c r="G893" s="17" t="s">
        <v>1870</v>
      </c>
      <c r="H893" s="17">
        <v>39</v>
      </c>
      <c r="I893" s="17">
        <v>324</v>
      </c>
      <c r="J893" s="29">
        <f t="shared" si="58"/>
        <v>0.12037037037037036</v>
      </c>
      <c r="K893" s="17"/>
      <c r="L893" s="17"/>
      <c r="M893" s="17" t="str">
        <f t="shared" si="59"/>
        <v>20220725</v>
      </c>
      <c r="N893" s="33" t="str">
        <f t="shared" si="60"/>
        <v>http://m.newspic.kr/view.html?nid=2022072510480198086</v>
      </c>
    </row>
    <row r="894" spans="1:14" x14ac:dyDescent="0.25">
      <c r="A894" s="17" t="s">
        <v>0</v>
      </c>
      <c r="B894" s="18">
        <v>44768</v>
      </c>
      <c r="C894" s="16" t="s">
        <v>1116</v>
      </c>
      <c r="D894" s="17" t="s">
        <v>16</v>
      </c>
      <c r="E894" s="17" t="str">
        <f t="shared" si="57"/>
        <v>CA05</v>
      </c>
      <c r="F894" s="17" t="s">
        <v>17</v>
      </c>
      <c r="G894" s="17" t="s">
        <v>1117</v>
      </c>
      <c r="H894" s="30">
        <v>914</v>
      </c>
      <c r="I894" s="30">
        <v>9863</v>
      </c>
      <c r="J894" s="13">
        <f t="shared" si="58"/>
        <v>9.2669573152184936E-2</v>
      </c>
      <c r="K894" s="30">
        <v>4496</v>
      </c>
      <c r="L894" s="30">
        <v>11</v>
      </c>
      <c r="M894" s="17" t="str">
        <f t="shared" si="59"/>
        <v>20220726</v>
      </c>
      <c r="N894" s="33" t="str">
        <f t="shared" si="60"/>
        <v>http://m.newspic.kr/view.html?nid=2022072608000286196</v>
      </c>
    </row>
    <row r="895" spans="1:14" hidden="1" x14ac:dyDescent="0.25">
      <c r="A895" s="17" t="s">
        <v>0</v>
      </c>
      <c r="B895" s="18">
        <v>44768</v>
      </c>
      <c r="C895" s="16" t="s">
        <v>1873</v>
      </c>
      <c r="D895" s="17" t="s">
        <v>80</v>
      </c>
      <c r="E895" s="17" t="str">
        <f t="shared" si="57"/>
        <v>CA01</v>
      </c>
      <c r="F895" s="17" t="s">
        <v>81</v>
      </c>
      <c r="G895" s="17" t="s">
        <v>1874</v>
      </c>
      <c r="H895" s="17">
        <v>2</v>
      </c>
      <c r="I895" s="17">
        <v>163</v>
      </c>
      <c r="J895" s="29">
        <f t="shared" si="58"/>
        <v>1.2269938650306749E-2</v>
      </c>
      <c r="K895" s="17"/>
      <c r="L895" s="17"/>
      <c r="M895" s="17" t="str">
        <f t="shared" si="59"/>
        <v>20220725</v>
      </c>
      <c r="N895" s="33" t="str">
        <f t="shared" si="60"/>
        <v>http://m.newspic.kr/view.html?nid=2022072520315573552</v>
      </c>
    </row>
    <row r="896" spans="1:14" hidden="1" x14ac:dyDescent="0.25">
      <c r="A896" s="17" t="s">
        <v>0</v>
      </c>
      <c r="B896" s="18">
        <v>44768</v>
      </c>
      <c r="C896" s="16" t="s">
        <v>1875</v>
      </c>
      <c r="D896" s="17" t="s">
        <v>80</v>
      </c>
      <c r="E896" s="17" t="str">
        <f t="shared" si="57"/>
        <v>CA01</v>
      </c>
      <c r="F896" s="17" t="s">
        <v>81</v>
      </c>
      <c r="G896" s="17" t="s">
        <v>1876</v>
      </c>
      <c r="H896" s="17">
        <v>1</v>
      </c>
      <c r="I896" s="17">
        <v>6</v>
      </c>
      <c r="J896" s="29">
        <f t="shared" si="58"/>
        <v>0.16666666666666666</v>
      </c>
      <c r="K896" s="17">
        <v>6</v>
      </c>
      <c r="L896" s="17">
        <v>1</v>
      </c>
      <c r="M896" s="17" t="str">
        <f t="shared" si="59"/>
        <v>20220726</v>
      </c>
      <c r="N896" s="33" t="str">
        <f t="shared" si="60"/>
        <v>http://m.newspic.kr/view.html?nid=2022072610210001838</v>
      </c>
    </row>
    <row r="897" spans="1:14" hidden="1" x14ac:dyDescent="0.25">
      <c r="A897" s="17" t="s">
        <v>0</v>
      </c>
      <c r="B897" s="18">
        <v>44768</v>
      </c>
      <c r="C897" s="16" t="s">
        <v>1877</v>
      </c>
      <c r="D897" s="17" t="s">
        <v>12</v>
      </c>
      <c r="E897" s="17" t="str">
        <f t="shared" si="57"/>
        <v>CA03</v>
      </c>
      <c r="F897" s="17" t="s">
        <v>13</v>
      </c>
      <c r="G897" s="17" t="s">
        <v>1878</v>
      </c>
      <c r="H897" s="17">
        <v>8</v>
      </c>
      <c r="I897" s="17">
        <v>142</v>
      </c>
      <c r="J897" s="29">
        <f t="shared" si="58"/>
        <v>5.6338028169014086E-2</v>
      </c>
      <c r="K897" s="17">
        <v>42</v>
      </c>
      <c r="L897" s="17"/>
      <c r="M897" s="17" t="str">
        <f t="shared" si="59"/>
        <v>20220725</v>
      </c>
      <c r="N897" s="33" t="str">
        <f t="shared" si="60"/>
        <v>http://m.newspic.kr/view.html?nid=2022072510552157585</v>
      </c>
    </row>
    <row r="898" spans="1:14" hidden="1" x14ac:dyDescent="0.25">
      <c r="A898" s="17" t="s">
        <v>0</v>
      </c>
      <c r="B898" s="18">
        <v>44768</v>
      </c>
      <c r="C898" s="16" t="s">
        <v>1879</v>
      </c>
      <c r="D898" s="17" t="s">
        <v>80</v>
      </c>
      <c r="E898" s="17" t="str">
        <f t="shared" si="57"/>
        <v>CA01</v>
      </c>
      <c r="F898" s="17" t="s">
        <v>81</v>
      </c>
      <c r="G898" s="17" t="s">
        <v>1880</v>
      </c>
      <c r="H898" s="17">
        <v>1</v>
      </c>
      <c r="I898" s="17">
        <v>15</v>
      </c>
      <c r="J898" s="29">
        <f t="shared" si="58"/>
        <v>6.6666666666666666E-2</v>
      </c>
      <c r="K898" s="17">
        <v>1</v>
      </c>
      <c r="L898" s="17">
        <v>1</v>
      </c>
      <c r="M898" s="17" t="str">
        <f t="shared" si="59"/>
        <v>20220725</v>
      </c>
      <c r="N898" s="33" t="str">
        <f t="shared" si="60"/>
        <v>http://m.newspic.kr/view.html?nid=2022072521444506249</v>
      </c>
    </row>
    <row r="899" spans="1:14" hidden="1" x14ac:dyDescent="0.25">
      <c r="A899" s="17" t="s">
        <v>0</v>
      </c>
      <c r="B899" s="18">
        <v>44768</v>
      </c>
      <c r="C899" s="16" t="s">
        <v>829</v>
      </c>
      <c r="D899" s="17" t="s">
        <v>16</v>
      </c>
      <c r="E899" s="17" t="str">
        <f t="shared" si="57"/>
        <v>CA05</v>
      </c>
      <c r="F899" s="17" t="s">
        <v>17</v>
      </c>
      <c r="G899" s="17" t="s">
        <v>830</v>
      </c>
      <c r="H899" s="30">
        <v>435</v>
      </c>
      <c r="I899" s="30">
        <v>5639</v>
      </c>
      <c r="J899" s="29">
        <f t="shared" si="58"/>
        <v>7.7141337116510014E-2</v>
      </c>
      <c r="K899" s="30">
        <v>54</v>
      </c>
      <c r="L899" s="30"/>
      <c r="M899" s="17" t="str">
        <f t="shared" si="59"/>
        <v>20220725</v>
      </c>
      <c r="N899" s="33" t="str">
        <f t="shared" si="60"/>
        <v>http://m.newspic.kr/view.html?nid=2022072500003159062</v>
      </c>
    </row>
    <row r="900" spans="1:14" hidden="1" x14ac:dyDescent="0.25">
      <c r="A900" s="17" t="s">
        <v>0</v>
      </c>
      <c r="B900" s="18">
        <v>44768</v>
      </c>
      <c r="C900" s="16" t="s">
        <v>3693</v>
      </c>
      <c r="D900" s="17" t="s">
        <v>16</v>
      </c>
      <c r="E900" s="17" t="str">
        <f t="shared" si="57"/>
        <v>CA05</v>
      </c>
      <c r="F900" s="17" t="s">
        <v>17</v>
      </c>
      <c r="G900" s="17" t="s">
        <v>3694</v>
      </c>
      <c r="H900" s="17">
        <v>3</v>
      </c>
      <c r="I900" s="17">
        <v>56</v>
      </c>
      <c r="J900" s="29">
        <f t="shared" si="58"/>
        <v>5.3571428571428568E-2</v>
      </c>
      <c r="K900" s="17"/>
      <c r="L900" s="17"/>
      <c r="M900" s="17" t="str">
        <f t="shared" si="59"/>
        <v>20220725</v>
      </c>
      <c r="N900" s="33" t="str">
        <f t="shared" si="60"/>
        <v>http://m.newspic.kr/view.html?nid=2022072520350246982</v>
      </c>
    </row>
    <row r="901" spans="1:14" hidden="1" x14ac:dyDescent="0.25">
      <c r="A901" s="17" t="s">
        <v>0</v>
      </c>
      <c r="B901" s="18">
        <v>44768</v>
      </c>
      <c r="C901" s="16" t="s">
        <v>1885</v>
      </c>
      <c r="D901" s="17" t="s">
        <v>136</v>
      </c>
      <c r="E901" s="17" t="str">
        <f t="shared" si="57"/>
        <v>CA03</v>
      </c>
      <c r="F901" s="17" t="s">
        <v>137</v>
      </c>
      <c r="G901" s="17" t="s">
        <v>1886</v>
      </c>
      <c r="H901" s="17">
        <v>1</v>
      </c>
      <c r="I901" s="17">
        <v>22</v>
      </c>
      <c r="J901" s="29">
        <f t="shared" si="58"/>
        <v>4.5454545454545456E-2</v>
      </c>
      <c r="K901" s="17">
        <v>4</v>
      </c>
      <c r="L901" s="17">
        <v>7</v>
      </c>
      <c r="M901" s="17" t="str">
        <f t="shared" si="59"/>
        <v>20220726</v>
      </c>
      <c r="N901" s="33" t="str">
        <f t="shared" si="60"/>
        <v>http://m.newspic.kr/view.html?nid=2022072610323634341</v>
      </c>
    </row>
    <row r="902" spans="1:14" hidden="1" x14ac:dyDescent="0.25">
      <c r="A902" s="17" t="s">
        <v>0</v>
      </c>
      <c r="B902" s="18">
        <v>44768</v>
      </c>
      <c r="C902" s="16" t="s">
        <v>1887</v>
      </c>
      <c r="D902" s="17" t="s">
        <v>58</v>
      </c>
      <c r="E902" s="17" t="str">
        <f t="shared" si="57"/>
        <v>CA01</v>
      </c>
      <c r="F902" s="17" t="s">
        <v>59</v>
      </c>
      <c r="G902" s="17" t="s">
        <v>1888</v>
      </c>
      <c r="H902" s="17">
        <v>2</v>
      </c>
      <c r="I902" s="17">
        <v>222</v>
      </c>
      <c r="J902" s="29">
        <f t="shared" si="58"/>
        <v>9.0090090090090089E-3</v>
      </c>
      <c r="K902" s="17">
        <v>31</v>
      </c>
      <c r="L902" s="17">
        <v>1</v>
      </c>
      <c r="M902" s="17" t="str">
        <f t="shared" si="59"/>
        <v>20220725</v>
      </c>
      <c r="N902" s="33" t="str">
        <f t="shared" si="60"/>
        <v>http://m.newspic.kr/view.html?nid=2022072519264378958</v>
      </c>
    </row>
    <row r="903" spans="1:14" hidden="1" x14ac:dyDescent="0.25">
      <c r="A903" s="17" t="s">
        <v>0</v>
      </c>
      <c r="B903" s="18">
        <v>44768</v>
      </c>
      <c r="C903" s="16" t="s">
        <v>1889</v>
      </c>
      <c r="D903" s="17" t="s">
        <v>208</v>
      </c>
      <c r="E903" s="17" t="str">
        <f t="shared" si="57"/>
        <v>CA01</v>
      </c>
      <c r="F903" s="17" t="s">
        <v>209</v>
      </c>
      <c r="G903" s="17" t="s">
        <v>1890</v>
      </c>
      <c r="H903" s="17">
        <v>1</v>
      </c>
      <c r="I903" s="17">
        <v>125</v>
      </c>
      <c r="J903" s="29">
        <f t="shared" si="58"/>
        <v>8.0000000000000002E-3</v>
      </c>
      <c r="K903" s="17">
        <v>3</v>
      </c>
      <c r="L903" s="17">
        <v>5</v>
      </c>
      <c r="M903" s="17" t="str">
        <f t="shared" si="59"/>
        <v>20220725</v>
      </c>
      <c r="N903" s="33" t="str">
        <f t="shared" si="60"/>
        <v>http://m.newspic.kr/view.html?nid=2022072509020098735</v>
      </c>
    </row>
    <row r="904" spans="1:14" x14ac:dyDescent="0.25">
      <c r="A904" s="17" t="s">
        <v>0</v>
      </c>
      <c r="B904" s="18">
        <v>44768</v>
      </c>
      <c r="C904" s="16" t="s">
        <v>903</v>
      </c>
      <c r="D904" s="17" t="s">
        <v>16</v>
      </c>
      <c r="E904" s="17" t="str">
        <f t="shared" si="57"/>
        <v>CA05</v>
      </c>
      <c r="F904" s="17" t="s">
        <v>17</v>
      </c>
      <c r="G904" s="17" t="s">
        <v>904</v>
      </c>
      <c r="H904" s="30">
        <v>4628</v>
      </c>
      <c r="I904" s="30">
        <v>88950</v>
      </c>
      <c r="J904" s="29">
        <f t="shared" si="58"/>
        <v>5.2029229904440699E-2</v>
      </c>
      <c r="K904" s="30">
        <v>4386</v>
      </c>
      <c r="L904" s="30">
        <v>2</v>
      </c>
      <c r="M904" s="17" t="str">
        <f t="shared" si="59"/>
        <v>20220725</v>
      </c>
      <c r="N904" s="33" t="str">
        <f t="shared" si="60"/>
        <v>http://m.newspic.kr/view.html?nid=2022072523130640566</v>
      </c>
    </row>
    <row r="905" spans="1:14" hidden="1" x14ac:dyDescent="0.25">
      <c r="A905" s="17" t="s">
        <v>0</v>
      </c>
      <c r="B905" s="18">
        <v>44768</v>
      </c>
      <c r="C905" s="16" t="s">
        <v>1893</v>
      </c>
      <c r="D905" s="17" t="s">
        <v>26</v>
      </c>
      <c r="E905" s="17" t="str">
        <f t="shared" si="57"/>
        <v>CA05</v>
      </c>
      <c r="F905" s="17" t="s">
        <v>27</v>
      </c>
      <c r="G905" s="17" t="s">
        <v>1894</v>
      </c>
      <c r="H905" s="17">
        <v>1</v>
      </c>
      <c r="I905" s="17">
        <v>2</v>
      </c>
      <c r="J905" s="29">
        <f t="shared" si="58"/>
        <v>0.5</v>
      </c>
      <c r="K905" s="17">
        <v>26525</v>
      </c>
      <c r="L905" s="17">
        <v>14</v>
      </c>
      <c r="M905" s="17" t="str">
        <f t="shared" si="59"/>
        <v>20220723</v>
      </c>
      <c r="N905" s="33" t="str">
        <f t="shared" si="60"/>
        <v>http://m.newspic.kr/view.html?nid=2022072315133286863</v>
      </c>
    </row>
    <row r="906" spans="1:14" hidden="1" x14ac:dyDescent="0.25">
      <c r="A906" s="17" t="s">
        <v>0</v>
      </c>
      <c r="B906" s="18">
        <v>44768</v>
      </c>
      <c r="C906" s="16" t="s">
        <v>1895</v>
      </c>
      <c r="D906" s="17" t="s">
        <v>32</v>
      </c>
      <c r="E906" s="17" t="str">
        <f t="shared" si="57"/>
        <v>CA01</v>
      </c>
      <c r="F906" s="17" t="s">
        <v>33</v>
      </c>
      <c r="G906" s="17" t="s">
        <v>1896</v>
      </c>
      <c r="H906" s="17">
        <v>5</v>
      </c>
      <c r="I906" s="17">
        <v>456</v>
      </c>
      <c r="J906" s="29">
        <f t="shared" si="58"/>
        <v>1.0964912280701754E-2</v>
      </c>
      <c r="K906" s="17"/>
      <c r="L906" s="17"/>
      <c r="M906" s="17" t="str">
        <f t="shared" si="59"/>
        <v>20220726</v>
      </c>
      <c r="N906" s="33" t="str">
        <f t="shared" si="60"/>
        <v>http://m.newspic.kr/view.html?nid=2022072611293385493</v>
      </c>
    </row>
    <row r="907" spans="1:14" hidden="1" x14ac:dyDescent="0.25">
      <c r="A907" s="17" t="s">
        <v>0</v>
      </c>
      <c r="B907" s="18">
        <v>44768</v>
      </c>
      <c r="C907" s="16" t="s">
        <v>1897</v>
      </c>
      <c r="D907" s="17" t="s">
        <v>80</v>
      </c>
      <c r="E907" s="17" t="str">
        <f t="shared" si="57"/>
        <v>CA01</v>
      </c>
      <c r="F907" s="17" t="s">
        <v>81</v>
      </c>
      <c r="G907" s="17" t="s">
        <v>1898</v>
      </c>
      <c r="H907" s="17">
        <v>2</v>
      </c>
      <c r="I907" s="17">
        <v>135</v>
      </c>
      <c r="J907" s="29">
        <f t="shared" si="58"/>
        <v>1.4814814814814815E-2</v>
      </c>
      <c r="K907" s="17">
        <v>59</v>
      </c>
      <c r="L907" s="17">
        <v>23</v>
      </c>
      <c r="M907" s="17" t="str">
        <f t="shared" si="59"/>
        <v>20220726</v>
      </c>
      <c r="N907" s="33" t="str">
        <f t="shared" si="60"/>
        <v>http://m.newspic.kr/view.html?nid=2022072610231729144</v>
      </c>
    </row>
    <row r="908" spans="1:14" hidden="1" x14ac:dyDescent="0.25">
      <c r="A908" s="17" t="s">
        <v>0</v>
      </c>
      <c r="B908" s="18">
        <v>44768</v>
      </c>
      <c r="C908" s="16" t="s">
        <v>1899</v>
      </c>
      <c r="D908" s="17" t="s">
        <v>26</v>
      </c>
      <c r="E908" s="17" t="str">
        <f t="shared" si="57"/>
        <v>CA05</v>
      </c>
      <c r="F908" s="17" t="s">
        <v>27</v>
      </c>
      <c r="G908" s="17" t="s">
        <v>1900</v>
      </c>
      <c r="H908" s="17">
        <v>1485</v>
      </c>
      <c r="I908" s="17">
        <v>20171</v>
      </c>
      <c r="J908" s="29">
        <f t="shared" si="58"/>
        <v>7.3620544345843045E-2</v>
      </c>
      <c r="K908" s="17">
        <v>9040</v>
      </c>
      <c r="L908" s="17">
        <v>36</v>
      </c>
      <c r="M908" s="17" t="str">
        <f t="shared" si="59"/>
        <v>20220726</v>
      </c>
      <c r="N908" s="33" t="str">
        <f t="shared" si="60"/>
        <v>http://m.newspic.kr/view.html?nid=2022072613350209346</v>
      </c>
    </row>
    <row r="909" spans="1:14" x14ac:dyDescent="0.25">
      <c r="A909" s="17" t="s">
        <v>0</v>
      </c>
      <c r="B909" s="18">
        <v>44768</v>
      </c>
      <c r="C909" s="16" t="s">
        <v>2623</v>
      </c>
      <c r="D909" s="17" t="s">
        <v>16</v>
      </c>
      <c r="E909" s="17" t="str">
        <f t="shared" si="57"/>
        <v>CA05</v>
      </c>
      <c r="F909" s="17" t="s">
        <v>17</v>
      </c>
      <c r="G909" s="17" t="s">
        <v>2624</v>
      </c>
      <c r="H909" s="30">
        <v>8433</v>
      </c>
      <c r="I909" s="30">
        <v>105170</v>
      </c>
      <c r="J909" s="29">
        <f t="shared" si="58"/>
        <v>8.0184463249976232E-2</v>
      </c>
      <c r="K909" s="30">
        <v>4126</v>
      </c>
      <c r="L909" s="30"/>
      <c r="M909" s="17" t="str">
        <f t="shared" si="59"/>
        <v>20220725</v>
      </c>
      <c r="N909" s="33" t="str">
        <f t="shared" si="60"/>
        <v>http://m.newspic.kr/view.html?nid=2022072516350107693</v>
      </c>
    </row>
    <row r="910" spans="1:14" hidden="1" x14ac:dyDescent="0.25">
      <c r="A910" s="17" t="s">
        <v>0</v>
      </c>
      <c r="B910" s="18">
        <v>44768</v>
      </c>
      <c r="C910" s="16" t="s">
        <v>1903</v>
      </c>
      <c r="D910" s="17" t="s">
        <v>2</v>
      </c>
      <c r="E910" s="17" t="str">
        <f t="shared" si="57"/>
        <v>CA07</v>
      </c>
      <c r="F910" s="17" t="s">
        <v>3</v>
      </c>
      <c r="G910" s="17" t="s">
        <v>1904</v>
      </c>
      <c r="H910" s="17">
        <v>3</v>
      </c>
      <c r="I910" s="17">
        <v>385</v>
      </c>
      <c r="J910" s="29">
        <f t="shared" si="58"/>
        <v>7.7922077922077922E-3</v>
      </c>
      <c r="K910" s="17">
        <v>1</v>
      </c>
      <c r="L910" s="17">
        <v>2</v>
      </c>
      <c r="M910" s="17" t="str">
        <f t="shared" si="59"/>
        <v>20220726</v>
      </c>
      <c r="N910" s="33" t="str">
        <f t="shared" si="60"/>
        <v>http://m.newspic.kr/view.html?nid=2022072600011032399</v>
      </c>
    </row>
    <row r="911" spans="1:14" hidden="1" x14ac:dyDescent="0.25">
      <c r="A911" s="17" t="s">
        <v>0</v>
      </c>
      <c r="B911" s="18">
        <v>44768</v>
      </c>
      <c r="C911" s="16" t="s">
        <v>1905</v>
      </c>
      <c r="D911" s="17" t="s">
        <v>2</v>
      </c>
      <c r="E911" s="17" t="str">
        <f t="shared" si="57"/>
        <v>CA07</v>
      </c>
      <c r="F911" s="17" t="s">
        <v>3</v>
      </c>
      <c r="G911" s="17" t="s">
        <v>1906</v>
      </c>
      <c r="H911" s="17">
        <v>1</v>
      </c>
      <c r="I911" s="17">
        <v>18</v>
      </c>
      <c r="J911" s="29">
        <f t="shared" si="58"/>
        <v>5.5555555555555552E-2</v>
      </c>
      <c r="K911" s="17">
        <v>27</v>
      </c>
      <c r="L911" s="17"/>
      <c r="M911" s="17" t="str">
        <f t="shared" si="59"/>
        <v>20220725</v>
      </c>
      <c r="N911" s="33" t="str">
        <f t="shared" si="60"/>
        <v>http://m.newspic.kr/view.html?nid=2022072514043274614</v>
      </c>
    </row>
    <row r="912" spans="1:14" hidden="1" x14ac:dyDescent="0.25">
      <c r="A912" s="17" t="s">
        <v>0</v>
      </c>
      <c r="B912" s="18">
        <v>44768</v>
      </c>
      <c r="C912" s="16" t="s">
        <v>337</v>
      </c>
      <c r="D912" s="17" t="s">
        <v>16</v>
      </c>
      <c r="E912" s="17" t="str">
        <f t="shared" si="57"/>
        <v>CA05</v>
      </c>
      <c r="F912" s="17" t="s">
        <v>17</v>
      </c>
      <c r="G912" s="17" t="s">
        <v>338</v>
      </c>
      <c r="H912" s="30">
        <v>22</v>
      </c>
      <c r="I912" s="30">
        <v>299</v>
      </c>
      <c r="J912" s="29">
        <f t="shared" si="58"/>
        <v>7.3578595317725759E-2</v>
      </c>
      <c r="K912" s="30">
        <v>103</v>
      </c>
      <c r="L912" s="30">
        <v>8</v>
      </c>
      <c r="M912" s="17" t="str">
        <f t="shared" si="59"/>
        <v>20220726</v>
      </c>
      <c r="N912" s="33" t="str">
        <f t="shared" si="60"/>
        <v>http://m.newspic.kr/view.html?nid=2022072615290294662</v>
      </c>
    </row>
    <row r="913" spans="1:14" hidden="1" x14ac:dyDescent="0.25">
      <c r="A913" s="17" t="s">
        <v>0</v>
      </c>
      <c r="B913" s="18">
        <v>44768</v>
      </c>
      <c r="C913" s="16" t="s">
        <v>1909</v>
      </c>
      <c r="D913" s="17" t="s">
        <v>8</v>
      </c>
      <c r="E913" s="17" t="str">
        <f t="shared" si="57"/>
        <v>CA04</v>
      </c>
      <c r="F913" s="17" t="s">
        <v>9</v>
      </c>
      <c r="G913" s="17" t="s">
        <v>1910</v>
      </c>
      <c r="H913" s="17">
        <v>3</v>
      </c>
      <c r="I913" s="17">
        <v>35</v>
      </c>
      <c r="J913" s="29">
        <f t="shared" si="58"/>
        <v>8.5714285714285715E-2</v>
      </c>
      <c r="K913" s="17">
        <v>2</v>
      </c>
      <c r="L913" s="17">
        <v>2</v>
      </c>
      <c r="M913" s="17" t="str">
        <f t="shared" si="59"/>
        <v>20220725</v>
      </c>
      <c r="N913" s="33" t="str">
        <f t="shared" si="60"/>
        <v>http://m.newspic.kr/view.html?nid=2022072516190070597</v>
      </c>
    </row>
    <row r="914" spans="1:14" hidden="1" x14ac:dyDescent="0.25">
      <c r="A914" s="17" t="s">
        <v>0</v>
      </c>
      <c r="B914" s="18">
        <v>44768</v>
      </c>
      <c r="C914" s="16" t="s">
        <v>1911</v>
      </c>
      <c r="D914" s="17" t="s">
        <v>110</v>
      </c>
      <c r="E914" s="17" t="str">
        <f t="shared" si="57"/>
        <v>CA01</v>
      </c>
      <c r="F914" s="17" t="s">
        <v>111</v>
      </c>
      <c r="G914" s="17" t="s">
        <v>1912</v>
      </c>
      <c r="H914" s="17">
        <v>1</v>
      </c>
      <c r="I914" s="17">
        <v>15</v>
      </c>
      <c r="J914" s="29">
        <f t="shared" si="58"/>
        <v>6.6666666666666666E-2</v>
      </c>
      <c r="K914" s="17"/>
      <c r="L914" s="17"/>
      <c r="M914" s="17" t="str">
        <f t="shared" si="59"/>
        <v>20220726</v>
      </c>
      <c r="N914" s="33" t="str">
        <f t="shared" si="60"/>
        <v>http://m.newspic.kr/view.html?nid=2022072614292225070</v>
      </c>
    </row>
    <row r="915" spans="1:14" hidden="1" x14ac:dyDescent="0.25">
      <c r="A915" s="17" t="s">
        <v>0</v>
      </c>
      <c r="B915" s="18">
        <v>44768</v>
      </c>
      <c r="C915" s="16" t="s">
        <v>1883</v>
      </c>
      <c r="D915" s="17" t="s">
        <v>16</v>
      </c>
      <c r="E915" s="17" t="str">
        <f t="shared" si="57"/>
        <v>CA05</v>
      </c>
      <c r="F915" s="17" t="s">
        <v>17</v>
      </c>
      <c r="G915" s="17" t="s">
        <v>1884</v>
      </c>
      <c r="H915" s="30">
        <v>255</v>
      </c>
      <c r="I915" s="30">
        <v>3476</v>
      </c>
      <c r="J915" s="29">
        <f t="shared" si="58"/>
        <v>7.336018411967779E-2</v>
      </c>
      <c r="K915" s="30">
        <v>1</v>
      </c>
      <c r="L915" s="30">
        <v>1</v>
      </c>
      <c r="M915" s="17" t="str">
        <f t="shared" si="59"/>
        <v>20220726</v>
      </c>
      <c r="N915" s="33" t="str">
        <f t="shared" si="60"/>
        <v>http://m.newspic.kr/view.html?nid=2022072620350273263</v>
      </c>
    </row>
    <row r="916" spans="1:14" hidden="1" x14ac:dyDescent="0.25">
      <c r="A916" s="17" t="s">
        <v>0</v>
      </c>
      <c r="B916" s="18">
        <v>44768</v>
      </c>
      <c r="C916" s="16" t="s">
        <v>1915</v>
      </c>
      <c r="D916" s="17" t="s">
        <v>44</v>
      </c>
      <c r="E916" s="17" t="str">
        <f t="shared" si="57"/>
        <v>CA03</v>
      </c>
      <c r="F916" s="17" t="s">
        <v>45</v>
      </c>
      <c r="G916" s="17" t="s">
        <v>1916</v>
      </c>
      <c r="H916" s="17">
        <v>1</v>
      </c>
      <c r="I916" s="17">
        <v>2</v>
      </c>
      <c r="J916" s="29">
        <f t="shared" si="58"/>
        <v>0.5</v>
      </c>
      <c r="K916" s="17">
        <v>2</v>
      </c>
      <c r="L916" s="17">
        <v>4</v>
      </c>
      <c r="M916" s="17" t="str">
        <f t="shared" si="59"/>
        <v>20220725</v>
      </c>
      <c r="N916" s="33" t="str">
        <f t="shared" si="60"/>
        <v>http://m.newspic.kr/view.html?nid=2022072523080623847</v>
      </c>
    </row>
    <row r="917" spans="1:14" hidden="1" x14ac:dyDescent="0.25">
      <c r="A917" s="17" t="s">
        <v>0</v>
      </c>
      <c r="B917" s="18">
        <v>44768</v>
      </c>
      <c r="C917" s="16" t="s">
        <v>1917</v>
      </c>
      <c r="D917" s="17" t="s">
        <v>235</v>
      </c>
      <c r="E917" s="17" t="str">
        <f t="shared" si="57"/>
        <v>CA03</v>
      </c>
      <c r="F917" s="17" t="s">
        <v>236</v>
      </c>
      <c r="G917" s="17" t="s">
        <v>1918</v>
      </c>
      <c r="H917" s="17">
        <v>9</v>
      </c>
      <c r="I917" s="17">
        <v>538</v>
      </c>
      <c r="J917" s="29">
        <f t="shared" si="58"/>
        <v>1.6728624535315983E-2</v>
      </c>
      <c r="K917" s="17">
        <v>48</v>
      </c>
      <c r="L917" s="17">
        <v>3</v>
      </c>
      <c r="M917" s="17" t="str">
        <f t="shared" si="59"/>
        <v>20220725</v>
      </c>
      <c r="N917" s="33" t="str">
        <f t="shared" si="60"/>
        <v>http://m.newspic.kr/view.html?nid=2022072516262238096</v>
      </c>
    </row>
    <row r="918" spans="1:14" x14ac:dyDescent="0.25">
      <c r="A918" s="17" t="s">
        <v>0</v>
      </c>
      <c r="B918" s="18">
        <v>44768</v>
      </c>
      <c r="C918" s="16" t="s">
        <v>505</v>
      </c>
      <c r="D918" s="17" t="s">
        <v>16</v>
      </c>
      <c r="E918" s="17" t="str">
        <f t="shared" si="57"/>
        <v>CA05</v>
      </c>
      <c r="F918" s="17" t="s">
        <v>17</v>
      </c>
      <c r="G918" s="17" t="s">
        <v>506</v>
      </c>
      <c r="H918" s="30">
        <v>3630</v>
      </c>
      <c r="I918" s="30">
        <v>77577</v>
      </c>
      <c r="J918" s="29">
        <f t="shared" si="58"/>
        <v>4.6792219343362078E-2</v>
      </c>
      <c r="K918" s="30">
        <v>4027</v>
      </c>
      <c r="L918" s="30">
        <v>2</v>
      </c>
      <c r="M918" s="17" t="str">
        <f t="shared" si="59"/>
        <v>20220725</v>
      </c>
      <c r="N918" s="33" t="str">
        <f t="shared" si="60"/>
        <v>http://m.newspic.kr/view.html?nid=2022072504050210270</v>
      </c>
    </row>
    <row r="919" spans="1:14" hidden="1" x14ac:dyDescent="0.25">
      <c r="A919" s="17" t="s">
        <v>0</v>
      </c>
      <c r="B919" s="18">
        <v>44768</v>
      </c>
      <c r="C919" s="16" t="s">
        <v>1583</v>
      </c>
      <c r="D919" s="17" t="s">
        <v>16</v>
      </c>
      <c r="E919" s="17" t="str">
        <f t="shared" si="57"/>
        <v>CA05</v>
      </c>
      <c r="F919" s="17" t="s">
        <v>17</v>
      </c>
      <c r="G919" s="17" t="s">
        <v>1584</v>
      </c>
      <c r="H919" s="17">
        <v>1</v>
      </c>
      <c r="I919" s="17">
        <v>19</v>
      </c>
      <c r="J919" s="29">
        <f t="shared" si="58"/>
        <v>5.2631578947368418E-2</v>
      </c>
      <c r="K919" s="17">
        <v>1485</v>
      </c>
      <c r="L919" s="17">
        <v>1</v>
      </c>
      <c r="M919" s="17" t="str">
        <f t="shared" si="59"/>
        <v>20220724</v>
      </c>
      <c r="N919" s="33" t="str">
        <f t="shared" si="60"/>
        <v>http://m.newspic.kr/view.html?nid=2022072409000111575</v>
      </c>
    </row>
    <row r="920" spans="1:14" hidden="1" x14ac:dyDescent="0.25">
      <c r="A920" s="17" t="s">
        <v>0</v>
      </c>
      <c r="B920" s="18">
        <v>44768</v>
      </c>
      <c r="C920" s="16" t="s">
        <v>1923</v>
      </c>
      <c r="D920" s="17" t="s">
        <v>92</v>
      </c>
      <c r="E920" s="17" t="str">
        <f t="shared" si="57"/>
        <v>CA07</v>
      </c>
      <c r="F920" s="17" t="s">
        <v>93</v>
      </c>
      <c r="G920" s="17" t="s">
        <v>1924</v>
      </c>
      <c r="H920" s="17">
        <v>1</v>
      </c>
      <c r="I920" s="17">
        <v>5</v>
      </c>
      <c r="J920" s="29">
        <f t="shared" si="58"/>
        <v>0.2</v>
      </c>
      <c r="K920" s="17">
        <v>34</v>
      </c>
      <c r="L920" s="17"/>
      <c r="M920" s="17" t="str">
        <f t="shared" si="59"/>
        <v>20220721</v>
      </c>
      <c r="N920" s="33" t="str">
        <f t="shared" si="60"/>
        <v>http://m.newspic.kr/view.html?nid=2022072105000126799</v>
      </c>
    </row>
    <row r="921" spans="1:14" hidden="1" x14ac:dyDescent="0.25">
      <c r="A921" s="17" t="s">
        <v>0</v>
      </c>
      <c r="B921" s="18">
        <v>44768</v>
      </c>
      <c r="C921" s="16" t="s">
        <v>1925</v>
      </c>
      <c r="D921" s="17" t="s">
        <v>32</v>
      </c>
      <c r="E921" s="17" t="str">
        <f t="shared" si="57"/>
        <v>CA01</v>
      </c>
      <c r="F921" s="17" t="s">
        <v>33</v>
      </c>
      <c r="G921" s="17" t="s">
        <v>1926</v>
      </c>
      <c r="H921" s="17">
        <v>1</v>
      </c>
      <c r="I921" s="17">
        <v>88</v>
      </c>
      <c r="J921" s="29">
        <f t="shared" si="58"/>
        <v>1.1363636363636364E-2</v>
      </c>
      <c r="K921" s="17"/>
      <c r="L921" s="17"/>
      <c r="M921" s="17" t="str">
        <f t="shared" si="59"/>
        <v>20220726</v>
      </c>
      <c r="N921" s="33" t="str">
        <f t="shared" si="60"/>
        <v>http://m.newspic.kr/view.html?nid=2022072619411028924</v>
      </c>
    </row>
    <row r="922" spans="1:14" hidden="1" x14ac:dyDescent="0.25">
      <c r="A922" s="17" t="s">
        <v>0</v>
      </c>
      <c r="B922" s="18">
        <v>44768</v>
      </c>
      <c r="C922" s="16" t="s">
        <v>1927</v>
      </c>
      <c r="D922" s="17" t="s">
        <v>62</v>
      </c>
      <c r="E922" s="17" t="str">
        <f t="shared" si="57"/>
        <v>CA05</v>
      </c>
      <c r="F922" s="17" t="s">
        <v>63</v>
      </c>
      <c r="G922" s="17" t="s">
        <v>1928</v>
      </c>
      <c r="H922" s="17">
        <v>2767</v>
      </c>
      <c r="I922" s="17">
        <v>54415</v>
      </c>
      <c r="J922" s="29">
        <f t="shared" si="58"/>
        <v>5.0849949462464392E-2</v>
      </c>
      <c r="K922" s="17">
        <v>7524</v>
      </c>
      <c r="L922" s="17">
        <v>20</v>
      </c>
      <c r="M922" s="17" t="str">
        <f t="shared" si="59"/>
        <v>20220725</v>
      </c>
      <c r="N922" s="33" t="str">
        <f t="shared" si="60"/>
        <v>http://m.newspic.kr/view.html?nid=2022072514034229256</v>
      </c>
    </row>
    <row r="923" spans="1:14" hidden="1" x14ac:dyDescent="0.25">
      <c r="A923" s="17" t="s">
        <v>0</v>
      </c>
      <c r="B923" s="18">
        <v>44768</v>
      </c>
      <c r="C923" s="16" t="s">
        <v>1929</v>
      </c>
      <c r="D923" s="17" t="s">
        <v>22</v>
      </c>
      <c r="E923" s="17" t="str">
        <f t="shared" si="57"/>
        <v>CA02</v>
      </c>
      <c r="F923" s="17" t="s">
        <v>23</v>
      </c>
      <c r="G923" s="17" t="s">
        <v>1930</v>
      </c>
      <c r="H923" s="17">
        <v>1</v>
      </c>
      <c r="I923" s="17">
        <v>59</v>
      </c>
      <c r="J923" s="29">
        <f t="shared" si="58"/>
        <v>1.6949152542372881E-2</v>
      </c>
      <c r="K923" s="17">
        <v>12</v>
      </c>
      <c r="L923" s="17">
        <v>3</v>
      </c>
      <c r="M923" s="17" t="str">
        <f t="shared" si="59"/>
        <v>20220726</v>
      </c>
      <c r="N923" s="33" t="str">
        <f t="shared" si="60"/>
        <v>http://m.newspic.kr/view.html?nid=2022072610594910798</v>
      </c>
    </row>
    <row r="924" spans="1:14" hidden="1" x14ac:dyDescent="0.25">
      <c r="A924" s="17" t="s">
        <v>0</v>
      </c>
      <c r="B924" s="18">
        <v>44768</v>
      </c>
      <c r="C924" s="16" t="s">
        <v>1931</v>
      </c>
      <c r="D924" s="17" t="s">
        <v>2</v>
      </c>
      <c r="E924" s="17" t="str">
        <f t="shared" si="57"/>
        <v>CA07</v>
      </c>
      <c r="F924" s="17" t="s">
        <v>3</v>
      </c>
      <c r="G924" s="17" t="s">
        <v>1932</v>
      </c>
      <c r="H924" s="17">
        <v>2</v>
      </c>
      <c r="I924" s="17">
        <v>62</v>
      </c>
      <c r="J924" s="29">
        <f t="shared" si="58"/>
        <v>3.2258064516129031E-2</v>
      </c>
      <c r="K924" s="17">
        <v>1</v>
      </c>
      <c r="L924" s="17"/>
      <c r="M924" s="17" t="str">
        <f t="shared" si="59"/>
        <v>20220705</v>
      </c>
      <c r="N924" s="33" t="str">
        <f t="shared" si="60"/>
        <v>http://m.newspic.kr/view.html?nid=2022070519550236172</v>
      </c>
    </row>
    <row r="925" spans="1:14" hidden="1" x14ac:dyDescent="0.25">
      <c r="A925" s="17" t="s">
        <v>0</v>
      </c>
      <c r="B925" s="18">
        <v>44768</v>
      </c>
      <c r="C925" s="16" t="s">
        <v>1933</v>
      </c>
      <c r="D925" s="17" t="s">
        <v>12</v>
      </c>
      <c r="E925" s="17" t="str">
        <f t="shared" si="57"/>
        <v>CA03</v>
      </c>
      <c r="F925" s="17" t="s">
        <v>13</v>
      </c>
      <c r="G925" s="17" t="s">
        <v>1934</v>
      </c>
      <c r="H925" s="17">
        <v>32</v>
      </c>
      <c r="I925" s="17">
        <v>117</v>
      </c>
      <c r="J925" s="29">
        <f t="shared" si="58"/>
        <v>0.27350427350427353</v>
      </c>
      <c r="K925" s="17">
        <v>164</v>
      </c>
      <c r="L925" s="17">
        <v>11</v>
      </c>
      <c r="M925" s="17" t="str">
        <f t="shared" si="59"/>
        <v>20220725</v>
      </c>
      <c r="N925" s="33" t="str">
        <f t="shared" si="60"/>
        <v>http://m.newspic.kr/view.html?nid=2022072511000013813</v>
      </c>
    </row>
    <row r="926" spans="1:14" hidden="1" x14ac:dyDescent="0.25">
      <c r="A926" s="17" t="s">
        <v>0</v>
      </c>
      <c r="B926" s="18">
        <v>44768</v>
      </c>
      <c r="C926" s="16" t="s">
        <v>1935</v>
      </c>
      <c r="D926" s="17" t="s">
        <v>26</v>
      </c>
      <c r="E926" s="17" t="str">
        <f t="shared" si="57"/>
        <v>CA05</v>
      </c>
      <c r="F926" s="17" t="s">
        <v>27</v>
      </c>
      <c r="G926" s="17" t="s">
        <v>1936</v>
      </c>
      <c r="H926" s="17">
        <v>1</v>
      </c>
      <c r="I926" s="17">
        <v>16</v>
      </c>
      <c r="J926" s="29">
        <f t="shared" si="58"/>
        <v>6.25E-2</v>
      </c>
      <c r="K926" s="17">
        <v>3411</v>
      </c>
      <c r="L926" s="17">
        <v>6</v>
      </c>
      <c r="M926" s="17" t="str">
        <f t="shared" si="59"/>
        <v>20220724</v>
      </c>
      <c r="N926" s="33" t="str">
        <f t="shared" si="60"/>
        <v>http://m.newspic.kr/view.html?nid=2022072421524217493</v>
      </c>
    </row>
    <row r="927" spans="1:14" hidden="1" x14ac:dyDescent="0.25">
      <c r="A927" s="17" t="s">
        <v>0</v>
      </c>
      <c r="B927" s="18">
        <v>44768</v>
      </c>
      <c r="C927" s="16" t="s">
        <v>1937</v>
      </c>
      <c r="D927" s="17" t="s">
        <v>12</v>
      </c>
      <c r="E927" s="17" t="str">
        <f t="shared" si="57"/>
        <v>CA03</v>
      </c>
      <c r="F927" s="17" t="s">
        <v>13</v>
      </c>
      <c r="G927" s="17" t="s">
        <v>1938</v>
      </c>
      <c r="H927" s="17">
        <v>4</v>
      </c>
      <c r="I927" s="17">
        <v>178</v>
      </c>
      <c r="J927" s="29">
        <f t="shared" si="58"/>
        <v>2.247191011235955E-2</v>
      </c>
      <c r="K927" s="17">
        <v>11</v>
      </c>
      <c r="L927" s="17">
        <v>1</v>
      </c>
      <c r="M927" s="17" t="str">
        <f t="shared" si="59"/>
        <v>20220725</v>
      </c>
      <c r="N927" s="33" t="str">
        <f t="shared" si="60"/>
        <v>http://m.newspic.kr/view.html?nid=2022072514183215397</v>
      </c>
    </row>
    <row r="928" spans="1:14" hidden="1" x14ac:dyDescent="0.25">
      <c r="A928" s="17" t="s">
        <v>0</v>
      </c>
      <c r="B928" s="18">
        <v>44768</v>
      </c>
      <c r="C928" s="16" t="s">
        <v>1939</v>
      </c>
      <c r="D928" s="17" t="s">
        <v>62</v>
      </c>
      <c r="E928" s="17" t="str">
        <f t="shared" si="57"/>
        <v>CA05</v>
      </c>
      <c r="F928" s="17" t="s">
        <v>63</v>
      </c>
      <c r="G928" s="17" t="s">
        <v>1940</v>
      </c>
      <c r="H928" s="17">
        <v>104</v>
      </c>
      <c r="I928" s="17">
        <v>1942</v>
      </c>
      <c r="J928" s="29">
        <f t="shared" si="58"/>
        <v>5.3553038105046344E-2</v>
      </c>
      <c r="K928" s="17">
        <v>8886</v>
      </c>
      <c r="L928" s="17">
        <v>5</v>
      </c>
      <c r="M928" s="17" t="str">
        <f t="shared" si="59"/>
        <v>20220725</v>
      </c>
      <c r="N928" s="33" t="str">
        <f t="shared" si="60"/>
        <v>http://m.newspic.kr/view.html?nid=2022072501040559483</v>
      </c>
    </row>
    <row r="929" spans="1:14" hidden="1" x14ac:dyDescent="0.25">
      <c r="A929" s="17" t="s">
        <v>0</v>
      </c>
      <c r="B929" s="18">
        <v>44768</v>
      </c>
      <c r="C929" s="16" t="s">
        <v>1941</v>
      </c>
      <c r="D929" s="17" t="s">
        <v>12</v>
      </c>
      <c r="E929" s="17" t="str">
        <f t="shared" si="57"/>
        <v>CA03</v>
      </c>
      <c r="F929" s="17" t="s">
        <v>13</v>
      </c>
      <c r="G929" s="17" t="s">
        <v>1942</v>
      </c>
      <c r="H929" s="17">
        <v>27</v>
      </c>
      <c r="I929" s="17">
        <v>887</v>
      </c>
      <c r="J929" s="29">
        <f t="shared" si="58"/>
        <v>3.0439684329199548E-2</v>
      </c>
      <c r="K929" s="17">
        <v>20</v>
      </c>
      <c r="L929" s="17">
        <v>23</v>
      </c>
      <c r="M929" s="17" t="str">
        <f t="shared" si="59"/>
        <v>20220726</v>
      </c>
      <c r="N929" s="33" t="str">
        <f t="shared" si="60"/>
        <v>http://m.newspic.kr/view.html?nid=2022072606000335040</v>
      </c>
    </row>
    <row r="930" spans="1:14" hidden="1" x14ac:dyDescent="0.25">
      <c r="A930" s="17" t="s">
        <v>0</v>
      </c>
      <c r="B930" s="18">
        <v>44768</v>
      </c>
      <c r="C930" s="16" t="s">
        <v>1943</v>
      </c>
      <c r="D930" s="17" t="s">
        <v>2</v>
      </c>
      <c r="E930" s="17" t="str">
        <f t="shared" si="57"/>
        <v>CA07</v>
      </c>
      <c r="F930" s="17" t="s">
        <v>3</v>
      </c>
      <c r="G930" s="17" t="s">
        <v>1944</v>
      </c>
      <c r="H930" s="17">
        <v>149</v>
      </c>
      <c r="I930" s="17">
        <v>2270</v>
      </c>
      <c r="J930" s="29">
        <f t="shared" si="58"/>
        <v>6.5638766519823782E-2</v>
      </c>
      <c r="K930" s="17">
        <v>664</v>
      </c>
      <c r="L930" s="17">
        <v>2</v>
      </c>
      <c r="M930" s="17" t="str">
        <f t="shared" si="59"/>
        <v>20220725</v>
      </c>
      <c r="N930" s="33" t="str">
        <f t="shared" si="60"/>
        <v>http://m.newspic.kr/view.html?nid=2022072511464863593</v>
      </c>
    </row>
    <row r="931" spans="1:14" hidden="1" x14ac:dyDescent="0.25">
      <c r="A931" s="17" t="s">
        <v>0</v>
      </c>
      <c r="B931" s="18">
        <v>44768</v>
      </c>
      <c r="C931" s="16" t="s">
        <v>1945</v>
      </c>
      <c r="D931" s="17" t="s">
        <v>26</v>
      </c>
      <c r="E931" s="17" t="str">
        <f t="shared" si="57"/>
        <v>CA05</v>
      </c>
      <c r="F931" s="17" t="s">
        <v>27</v>
      </c>
      <c r="G931" s="17" t="s">
        <v>1946</v>
      </c>
      <c r="H931" s="17">
        <v>2</v>
      </c>
      <c r="I931" s="17">
        <v>24</v>
      </c>
      <c r="J931" s="29">
        <f t="shared" si="58"/>
        <v>8.3333333333333329E-2</v>
      </c>
      <c r="K931" s="17"/>
      <c r="L931" s="17">
        <v>1</v>
      </c>
      <c r="M931" s="17" t="str">
        <f t="shared" si="59"/>
        <v>20220726</v>
      </c>
      <c r="N931" s="33" t="str">
        <f t="shared" si="60"/>
        <v>http://m.newspic.kr/view.html?nid=2022072622210934350</v>
      </c>
    </row>
    <row r="932" spans="1:14" hidden="1" x14ac:dyDescent="0.25">
      <c r="A932" s="17" t="s">
        <v>0</v>
      </c>
      <c r="B932" s="18">
        <v>44768</v>
      </c>
      <c r="C932" s="16" t="s">
        <v>1947</v>
      </c>
      <c r="D932" s="17" t="s">
        <v>32</v>
      </c>
      <c r="E932" s="17" t="str">
        <f t="shared" si="57"/>
        <v>CA01</v>
      </c>
      <c r="F932" s="17" t="s">
        <v>33</v>
      </c>
      <c r="G932" s="17" t="s">
        <v>1948</v>
      </c>
      <c r="H932" s="17">
        <v>5</v>
      </c>
      <c r="I932" s="17">
        <v>271</v>
      </c>
      <c r="J932" s="29">
        <f t="shared" si="58"/>
        <v>1.8450184501845018E-2</v>
      </c>
      <c r="K932" s="17">
        <v>839</v>
      </c>
      <c r="L932" s="17">
        <v>6</v>
      </c>
      <c r="M932" s="17" t="str">
        <f t="shared" si="59"/>
        <v>20220726</v>
      </c>
      <c r="N932" s="33" t="str">
        <f t="shared" si="60"/>
        <v>http://m.newspic.kr/view.html?nid=2022072620574723392</v>
      </c>
    </row>
    <row r="933" spans="1:14" hidden="1" x14ac:dyDescent="0.25">
      <c r="A933" s="17" t="s">
        <v>0</v>
      </c>
      <c r="B933" s="18">
        <v>44768</v>
      </c>
      <c r="C933" s="16" t="s">
        <v>1949</v>
      </c>
      <c r="D933" s="17" t="s">
        <v>235</v>
      </c>
      <c r="E933" s="17" t="str">
        <f t="shared" si="57"/>
        <v>CA03</v>
      </c>
      <c r="F933" s="17" t="s">
        <v>236</v>
      </c>
      <c r="G933" s="17" t="s">
        <v>1950</v>
      </c>
      <c r="H933" s="17">
        <v>1</v>
      </c>
      <c r="I933" s="17">
        <v>115</v>
      </c>
      <c r="J933" s="29">
        <f t="shared" si="58"/>
        <v>8.6956521739130436E-3</v>
      </c>
      <c r="K933" s="17"/>
      <c r="L933" s="17"/>
      <c r="M933" s="17" t="str">
        <f t="shared" si="59"/>
        <v>20220726</v>
      </c>
      <c r="N933" s="33" t="str">
        <f t="shared" si="60"/>
        <v>http://m.newspic.kr/view.html?nid=2022072611070090247</v>
      </c>
    </row>
    <row r="934" spans="1:14" hidden="1" x14ac:dyDescent="0.25">
      <c r="A934" s="17" t="s">
        <v>0</v>
      </c>
      <c r="B934" s="18">
        <v>44768</v>
      </c>
      <c r="C934" s="16" t="s">
        <v>3856</v>
      </c>
      <c r="D934" s="17" t="s">
        <v>16</v>
      </c>
      <c r="E934" s="17" t="str">
        <f t="shared" si="57"/>
        <v>CA05</v>
      </c>
      <c r="F934" s="17" t="s">
        <v>17</v>
      </c>
      <c r="G934" s="17" t="s">
        <v>3857</v>
      </c>
      <c r="H934" s="17">
        <v>1</v>
      </c>
      <c r="I934" s="17">
        <v>19</v>
      </c>
      <c r="J934" s="29">
        <f t="shared" si="58"/>
        <v>5.2631578947368418E-2</v>
      </c>
      <c r="K934" s="17">
        <v>44</v>
      </c>
      <c r="L934" s="17"/>
      <c r="M934" s="17" t="str">
        <f t="shared" si="59"/>
        <v>20220724</v>
      </c>
      <c r="N934" s="33" t="str">
        <f t="shared" si="60"/>
        <v>http://m.newspic.kr/view.html?nid=2022072422433530165</v>
      </c>
    </row>
    <row r="935" spans="1:14" hidden="1" x14ac:dyDescent="0.25">
      <c r="A935" s="17" t="s">
        <v>0</v>
      </c>
      <c r="B935" s="18">
        <v>44768</v>
      </c>
      <c r="C935" s="16" t="s">
        <v>1953</v>
      </c>
      <c r="D935" s="17" t="s">
        <v>80</v>
      </c>
      <c r="E935" s="17" t="str">
        <f t="shared" si="57"/>
        <v>CA01</v>
      </c>
      <c r="F935" s="17" t="s">
        <v>81</v>
      </c>
      <c r="G935" s="17" t="s">
        <v>1954</v>
      </c>
      <c r="H935" s="17">
        <v>70</v>
      </c>
      <c r="I935" s="17">
        <v>630</v>
      </c>
      <c r="J935" s="29">
        <f t="shared" si="58"/>
        <v>0.1111111111111111</v>
      </c>
      <c r="K935" s="17">
        <v>1133</v>
      </c>
      <c r="L935" s="17">
        <v>34</v>
      </c>
      <c r="M935" s="17" t="str">
        <f t="shared" si="59"/>
        <v>20220726</v>
      </c>
      <c r="N935" s="33" t="str">
        <f t="shared" si="60"/>
        <v>http://m.newspic.kr/view.html?nid=2022072619145388986</v>
      </c>
    </row>
    <row r="936" spans="1:14" hidden="1" x14ac:dyDescent="0.25">
      <c r="A936" s="17" t="s">
        <v>0</v>
      </c>
      <c r="B936" s="18">
        <v>44768</v>
      </c>
      <c r="C936" s="16" t="s">
        <v>1955</v>
      </c>
      <c r="D936" s="17" t="s">
        <v>12</v>
      </c>
      <c r="E936" s="17" t="str">
        <f t="shared" si="57"/>
        <v>CA03</v>
      </c>
      <c r="F936" s="17" t="s">
        <v>13</v>
      </c>
      <c r="G936" s="17" t="s">
        <v>1956</v>
      </c>
      <c r="H936" s="17">
        <v>21</v>
      </c>
      <c r="I936" s="17">
        <v>351</v>
      </c>
      <c r="J936" s="29">
        <f t="shared" si="58"/>
        <v>5.9829059829059832E-2</v>
      </c>
      <c r="K936" s="17">
        <v>1</v>
      </c>
      <c r="L936" s="17">
        <v>1</v>
      </c>
      <c r="M936" s="17" t="str">
        <f t="shared" si="59"/>
        <v>20220726</v>
      </c>
      <c r="N936" s="33" t="str">
        <f t="shared" si="60"/>
        <v>http://m.newspic.kr/view.html?nid=2022072616233672140</v>
      </c>
    </row>
    <row r="937" spans="1:14" hidden="1" x14ac:dyDescent="0.25">
      <c r="A937" s="17" t="s">
        <v>0</v>
      </c>
      <c r="B937" s="18">
        <v>44768</v>
      </c>
      <c r="C937" s="16" t="s">
        <v>1957</v>
      </c>
      <c r="D937" s="17" t="s">
        <v>12</v>
      </c>
      <c r="E937" s="17" t="str">
        <f t="shared" si="57"/>
        <v>CA03</v>
      </c>
      <c r="F937" s="17" t="s">
        <v>13</v>
      </c>
      <c r="G937" s="17" t="s">
        <v>1958</v>
      </c>
      <c r="H937" s="17">
        <v>51</v>
      </c>
      <c r="I937" s="17">
        <v>1146</v>
      </c>
      <c r="J937" s="29">
        <f t="shared" si="58"/>
        <v>4.4502617801047119E-2</v>
      </c>
      <c r="K937" s="17">
        <v>178</v>
      </c>
      <c r="L937" s="17">
        <v>16</v>
      </c>
      <c r="M937" s="17" t="str">
        <f t="shared" si="59"/>
        <v>20220726</v>
      </c>
      <c r="N937" s="33" t="str">
        <f t="shared" si="60"/>
        <v>http://m.newspic.kr/view.html?nid=2022072609154587779</v>
      </c>
    </row>
    <row r="938" spans="1:14" hidden="1" x14ac:dyDescent="0.25">
      <c r="A938" s="17" t="s">
        <v>0</v>
      </c>
      <c r="B938" s="18">
        <v>44768</v>
      </c>
      <c r="C938" s="16" t="s">
        <v>1959</v>
      </c>
      <c r="D938" s="17" t="s">
        <v>394</v>
      </c>
      <c r="E938" s="17" t="str">
        <f t="shared" si="57"/>
        <v>CA09</v>
      </c>
      <c r="F938" s="17" t="s">
        <v>395</v>
      </c>
      <c r="G938" s="17" t="s">
        <v>1960</v>
      </c>
      <c r="H938" s="17">
        <v>1</v>
      </c>
      <c r="I938" s="17">
        <v>184</v>
      </c>
      <c r="J938" s="29">
        <f t="shared" si="58"/>
        <v>5.434782608695652E-3</v>
      </c>
      <c r="K938" s="17">
        <v>5</v>
      </c>
      <c r="L938" s="17">
        <v>6</v>
      </c>
      <c r="M938" s="17" t="str">
        <f t="shared" si="59"/>
        <v>20220725</v>
      </c>
      <c r="N938" s="33" t="str">
        <f t="shared" si="60"/>
        <v>http://m.newspic.kr/view.html?nid=2022072521230053420</v>
      </c>
    </row>
    <row r="939" spans="1:14" hidden="1" x14ac:dyDescent="0.25">
      <c r="A939" s="17" t="s">
        <v>0</v>
      </c>
      <c r="B939" s="18">
        <v>44768</v>
      </c>
      <c r="C939" s="16" t="s">
        <v>1961</v>
      </c>
      <c r="D939" s="17" t="s">
        <v>12</v>
      </c>
      <c r="E939" s="17" t="str">
        <f t="shared" si="57"/>
        <v>CA03</v>
      </c>
      <c r="F939" s="17" t="s">
        <v>13</v>
      </c>
      <c r="G939" s="17" t="s">
        <v>1962</v>
      </c>
      <c r="H939" s="17">
        <v>1</v>
      </c>
      <c r="I939" s="17">
        <v>20</v>
      </c>
      <c r="J939" s="29">
        <f t="shared" si="58"/>
        <v>0.05</v>
      </c>
      <c r="K939" s="17">
        <v>2</v>
      </c>
      <c r="L939" s="17"/>
      <c r="M939" s="17" t="str">
        <f t="shared" si="59"/>
        <v>20220725</v>
      </c>
      <c r="N939" s="33" t="str">
        <f t="shared" si="60"/>
        <v>http://m.newspic.kr/view.html?nid=2022072512170039473</v>
      </c>
    </row>
    <row r="940" spans="1:14" hidden="1" x14ac:dyDescent="0.25">
      <c r="A940" s="17" t="s">
        <v>0</v>
      </c>
      <c r="B940" s="18">
        <v>44768</v>
      </c>
      <c r="C940" s="16" t="s">
        <v>1963</v>
      </c>
      <c r="D940" s="17" t="s">
        <v>136</v>
      </c>
      <c r="E940" s="17" t="str">
        <f t="shared" si="57"/>
        <v>CA03</v>
      </c>
      <c r="F940" s="17" t="s">
        <v>137</v>
      </c>
      <c r="G940" s="17" t="s">
        <v>1964</v>
      </c>
      <c r="H940" s="17">
        <v>5</v>
      </c>
      <c r="I940" s="17">
        <v>105</v>
      </c>
      <c r="J940" s="29">
        <f t="shared" si="58"/>
        <v>4.7619047619047616E-2</v>
      </c>
      <c r="K940" s="17">
        <v>2</v>
      </c>
      <c r="L940" s="17"/>
      <c r="M940" s="17" t="str">
        <f t="shared" si="59"/>
        <v>20220725</v>
      </c>
      <c r="N940" s="33" t="str">
        <f t="shared" si="60"/>
        <v>http://m.newspic.kr/view.html?nid=2022072519242867401</v>
      </c>
    </row>
    <row r="941" spans="1:14" hidden="1" x14ac:dyDescent="0.25">
      <c r="A941" s="17" t="s">
        <v>0</v>
      </c>
      <c r="B941" s="18">
        <v>44768</v>
      </c>
      <c r="C941" s="16" t="s">
        <v>1965</v>
      </c>
      <c r="D941" s="17" t="s">
        <v>62</v>
      </c>
      <c r="E941" s="17" t="str">
        <f t="shared" si="57"/>
        <v>CA05</v>
      </c>
      <c r="F941" s="17" t="s">
        <v>63</v>
      </c>
      <c r="G941" s="17" t="s">
        <v>1966</v>
      </c>
      <c r="H941" s="17">
        <v>240</v>
      </c>
      <c r="I941" s="17">
        <v>3837</v>
      </c>
      <c r="J941" s="29">
        <f t="shared" si="58"/>
        <v>6.2548866301798275E-2</v>
      </c>
      <c r="K941" s="17">
        <v>263</v>
      </c>
      <c r="L941" s="17">
        <v>22</v>
      </c>
      <c r="M941" s="17" t="str">
        <f t="shared" si="59"/>
        <v>20220726</v>
      </c>
      <c r="N941" s="33" t="str">
        <f t="shared" si="60"/>
        <v>http://m.newspic.kr/view.html?nid=2022072600063762140</v>
      </c>
    </row>
    <row r="942" spans="1:14" hidden="1" x14ac:dyDescent="0.25">
      <c r="A942" s="17" t="s">
        <v>0</v>
      </c>
      <c r="B942" s="18">
        <v>44768</v>
      </c>
      <c r="C942" s="16" t="s">
        <v>1907</v>
      </c>
      <c r="D942" s="17" t="s">
        <v>16</v>
      </c>
      <c r="E942" s="17" t="str">
        <f t="shared" si="57"/>
        <v>CA05</v>
      </c>
      <c r="F942" s="17" t="s">
        <v>17</v>
      </c>
      <c r="G942" s="17" t="s">
        <v>1908</v>
      </c>
      <c r="H942" s="30">
        <v>238</v>
      </c>
      <c r="I942" s="30">
        <v>3269</v>
      </c>
      <c r="J942" s="29">
        <f t="shared" si="58"/>
        <v>7.2805139186295498E-2</v>
      </c>
      <c r="K942" s="30">
        <v>1</v>
      </c>
      <c r="L942" s="30"/>
      <c r="M942" s="17" t="str">
        <f t="shared" si="59"/>
        <v>20220726</v>
      </c>
      <c r="N942" s="33" t="str">
        <f t="shared" si="60"/>
        <v>http://m.newspic.kr/view.html?nid=2022072617244621841</v>
      </c>
    </row>
    <row r="943" spans="1:14" hidden="1" x14ac:dyDescent="0.25">
      <c r="A943" s="17" t="s">
        <v>0</v>
      </c>
      <c r="B943" s="18">
        <v>44768</v>
      </c>
      <c r="C943" s="16" t="s">
        <v>2277</v>
      </c>
      <c r="D943" s="17" t="s">
        <v>16</v>
      </c>
      <c r="E943" s="17" t="str">
        <f t="shared" si="57"/>
        <v>CA05</v>
      </c>
      <c r="F943" s="17" t="s">
        <v>17</v>
      </c>
      <c r="G943" s="17" t="s">
        <v>2278</v>
      </c>
      <c r="H943" s="30">
        <v>255</v>
      </c>
      <c r="I943" s="30">
        <v>3504</v>
      </c>
      <c r="J943" s="29">
        <f t="shared" si="58"/>
        <v>7.2773972602739725E-2</v>
      </c>
      <c r="K943" s="30">
        <v>1</v>
      </c>
      <c r="L943" s="30"/>
      <c r="M943" s="17" t="str">
        <f t="shared" si="59"/>
        <v>20220725</v>
      </c>
      <c r="N943" s="33" t="str">
        <f t="shared" si="60"/>
        <v>http://m.newspic.kr/view.html?nid=2022072514255466487</v>
      </c>
    </row>
    <row r="944" spans="1:14" hidden="1" x14ac:dyDescent="0.25">
      <c r="A944" s="17" t="s">
        <v>0</v>
      </c>
      <c r="B944" s="18">
        <v>44768</v>
      </c>
      <c r="C944" s="16" t="s">
        <v>1971</v>
      </c>
      <c r="D944" s="17" t="s">
        <v>26</v>
      </c>
      <c r="E944" s="17" t="str">
        <f t="shared" si="57"/>
        <v>CA05</v>
      </c>
      <c r="F944" s="17" t="s">
        <v>27</v>
      </c>
      <c r="G944" s="17" t="s">
        <v>1972</v>
      </c>
      <c r="H944" s="17">
        <v>1796</v>
      </c>
      <c r="I944" s="17">
        <v>23830</v>
      </c>
      <c r="J944" s="29">
        <f t="shared" si="58"/>
        <v>7.5367184221569447E-2</v>
      </c>
      <c r="K944" s="17">
        <v>26</v>
      </c>
      <c r="L944" s="17"/>
      <c r="M944" s="17" t="str">
        <f t="shared" si="59"/>
        <v>20220725</v>
      </c>
      <c r="N944" s="33" t="str">
        <f t="shared" si="60"/>
        <v>http://m.newspic.kr/view.html?nid=2022072516423918438</v>
      </c>
    </row>
    <row r="945" spans="1:14" hidden="1" x14ac:dyDescent="0.25">
      <c r="A945" s="17" t="s">
        <v>0</v>
      </c>
      <c r="B945" s="18">
        <v>44768</v>
      </c>
      <c r="C945" s="16" t="s">
        <v>1973</v>
      </c>
      <c r="D945" s="17" t="s">
        <v>32</v>
      </c>
      <c r="E945" s="17" t="str">
        <f t="shared" si="57"/>
        <v>CA01</v>
      </c>
      <c r="F945" s="17" t="s">
        <v>33</v>
      </c>
      <c r="G945" s="17" t="s">
        <v>1974</v>
      </c>
      <c r="H945" s="17">
        <v>27</v>
      </c>
      <c r="I945" s="17">
        <v>300</v>
      </c>
      <c r="J945" s="29">
        <f t="shared" si="58"/>
        <v>0.09</v>
      </c>
      <c r="K945" s="17">
        <v>5</v>
      </c>
      <c r="L945" s="17">
        <v>4</v>
      </c>
      <c r="M945" s="17" t="str">
        <f t="shared" si="59"/>
        <v>20220726</v>
      </c>
      <c r="N945" s="33" t="str">
        <f t="shared" si="60"/>
        <v>http://m.newspic.kr/view.html?nid=2022072609151949756</v>
      </c>
    </row>
    <row r="946" spans="1:14" hidden="1" x14ac:dyDescent="0.25">
      <c r="A946" s="17" t="s">
        <v>0</v>
      </c>
      <c r="B946" s="18">
        <v>44768</v>
      </c>
      <c r="C946" s="16" t="s">
        <v>1975</v>
      </c>
      <c r="D946" s="17" t="s">
        <v>448</v>
      </c>
      <c r="E946" s="17" t="str">
        <f t="shared" si="57"/>
        <v>CA02</v>
      </c>
      <c r="F946" s="17" t="s">
        <v>449</v>
      </c>
      <c r="G946" s="17" t="s">
        <v>1976</v>
      </c>
      <c r="H946" s="17">
        <v>47</v>
      </c>
      <c r="I946" s="17">
        <v>782</v>
      </c>
      <c r="J946" s="29">
        <f t="shared" si="58"/>
        <v>6.010230179028133E-2</v>
      </c>
      <c r="K946" s="17">
        <v>6065</v>
      </c>
      <c r="L946" s="17">
        <v>7</v>
      </c>
      <c r="M946" s="17" t="str">
        <f t="shared" si="59"/>
        <v>20220725</v>
      </c>
      <c r="N946" s="33" t="str">
        <f t="shared" si="60"/>
        <v>http://m.newspic.kr/view.html?nid=2022072519384173031</v>
      </c>
    </row>
    <row r="947" spans="1:14" hidden="1" x14ac:dyDescent="0.25">
      <c r="A947" s="17" t="s">
        <v>0</v>
      </c>
      <c r="B947" s="18">
        <v>44768</v>
      </c>
      <c r="C947" s="16" t="s">
        <v>1977</v>
      </c>
      <c r="D947" s="17" t="s">
        <v>2</v>
      </c>
      <c r="E947" s="17" t="str">
        <f t="shared" si="57"/>
        <v>CA07</v>
      </c>
      <c r="F947" s="17" t="s">
        <v>3</v>
      </c>
      <c r="G947" s="17" t="s">
        <v>1978</v>
      </c>
      <c r="H947" s="17">
        <v>24</v>
      </c>
      <c r="I947" s="17">
        <v>2160</v>
      </c>
      <c r="J947" s="29">
        <f t="shared" si="58"/>
        <v>1.1111111111111112E-2</v>
      </c>
      <c r="K947" s="17">
        <v>1</v>
      </c>
      <c r="L947" s="17"/>
      <c r="M947" s="17" t="str">
        <f t="shared" si="59"/>
        <v>20220719</v>
      </c>
      <c r="N947" s="33" t="str">
        <f t="shared" si="60"/>
        <v>http://m.newspic.kr/view.html?nid=2022071900164791181</v>
      </c>
    </row>
    <row r="948" spans="1:14" hidden="1" x14ac:dyDescent="0.25">
      <c r="A948" s="17" t="s">
        <v>0</v>
      </c>
      <c r="B948" s="18">
        <v>44768</v>
      </c>
      <c r="C948" s="16" t="s">
        <v>1979</v>
      </c>
      <c r="D948" s="17" t="s">
        <v>346</v>
      </c>
      <c r="E948" s="17" t="str">
        <f t="shared" si="57"/>
        <v>CA02</v>
      </c>
      <c r="F948" s="17" t="s">
        <v>347</v>
      </c>
      <c r="G948" s="17" t="s">
        <v>1980</v>
      </c>
      <c r="H948" s="17">
        <v>1</v>
      </c>
      <c r="I948" s="17">
        <v>54</v>
      </c>
      <c r="J948" s="29">
        <f t="shared" si="58"/>
        <v>1.8518518518518517E-2</v>
      </c>
      <c r="K948" s="17"/>
      <c r="L948" s="17"/>
      <c r="M948" s="17" t="str">
        <f t="shared" si="59"/>
        <v>20220725</v>
      </c>
      <c r="N948" s="33" t="str">
        <f t="shared" si="60"/>
        <v>http://m.newspic.kr/view.html?nid=2022072518281023940</v>
      </c>
    </row>
    <row r="949" spans="1:14" hidden="1" x14ac:dyDescent="0.25">
      <c r="A949" s="17" t="s">
        <v>0</v>
      </c>
      <c r="B949" s="18">
        <v>44768</v>
      </c>
      <c r="C949" s="16" t="s">
        <v>859</v>
      </c>
      <c r="D949" s="17" t="s">
        <v>16</v>
      </c>
      <c r="E949" s="17" t="str">
        <f t="shared" si="57"/>
        <v>CA05</v>
      </c>
      <c r="F949" s="17" t="s">
        <v>17</v>
      </c>
      <c r="G949" s="17" t="s">
        <v>860</v>
      </c>
      <c r="H949" s="30">
        <v>279</v>
      </c>
      <c r="I949" s="30">
        <v>3835</v>
      </c>
      <c r="J949" s="29">
        <f t="shared" si="58"/>
        <v>7.2750977835723596E-2</v>
      </c>
      <c r="K949" s="30">
        <v>3</v>
      </c>
      <c r="L949" s="30"/>
      <c r="M949" s="17" t="str">
        <f t="shared" si="59"/>
        <v>20220726</v>
      </c>
      <c r="N949" s="33" t="str">
        <f t="shared" si="60"/>
        <v>http://m.newspic.kr/view.html?nid=2022072616022964915</v>
      </c>
    </row>
    <row r="950" spans="1:14" hidden="1" x14ac:dyDescent="0.25">
      <c r="A950" s="17" t="s">
        <v>0</v>
      </c>
      <c r="B950" s="18">
        <v>44768</v>
      </c>
      <c r="C950" s="16" t="s">
        <v>451</v>
      </c>
      <c r="D950" s="17" t="s">
        <v>16</v>
      </c>
      <c r="E950" s="17" t="str">
        <f t="shared" si="57"/>
        <v>CA05</v>
      </c>
      <c r="F950" s="17" t="s">
        <v>17</v>
      </c>
      <c r="G950" s="17" t="s">
        <v>452</v>
      </c>
      <c r="H950" s="30">
        <v>566</v>
      </c>
      <c r="I950" s="30">
        <v>7783</v>
      </c>
      <c r="J950" s="29">
        <f t="shared" si="58"/>
        <v>7.2722600539637666E-2</v>
      </c>
      <c r="K950" s="30">
        <v>1119</v>
      </c>
      <c r="L950" s="30">
        <v>2</v>
      </c>
      <c r="M950" s="17" t="str">
        <f t="shared" si="59"/>
        <v>20220726</v>
      </c>
      <c r="N950" s="33" t="str">
        <f t="shared" si="60"/>
        <v>http://m.newspic.kr/view.html?nid=2022072608000212616</v>
      </c>
    </row>
    <row r="951" spans="1:14" hidden="1" x14ac:dyDescent="0.25">
      <c r="A951" s="17" t="s">
        <v>0</v>
      </c>
      <c r="B951" s="18">
        <v>44768</v>
      </c>
      <c r="C951" s="16" t="s">
        <v>1985</v>
      </c>
      <c r="D951" s="17" t="s">
        <v>2</v>
      </c>
      <c r="E951" s="17" t="str">
        <f t="shared" ref="E951:E1014" si="61">LEFT(D951,4)</f>
        <v>CA07</v>
      </c>
      <c r="F951" s="17" t="s">
        <v>3</v>
      </c>
      <c r="G951" s="17" t="s">
        <v>1986</v>
      </c>
      <c r="H951" s="17">
        <v>368</v>
      </c>
      <c r="I951" s="17">
        <v>3295</v>
      </c>
      <c r="J951" s="29">
        <f t="shared" ref="J951:J1014" si="62">H951/I951</f>
        <v>0.11168437025796661</v>
      </c>
      <c r="K951" s="17">
        <v>10509</v>
      </c>
      <c r="L951" s="17">
        <v>1</v>
      </c>
      <c r="M951" s="17" t="str">
        <f t="shared" ref="M951:M1014" si="63">LEFT(C951,8)</f>
        <v>20220725</v>
      </c>
      <c r="N951" s="33" t="str">
        <f t="shared" ref="N951:N1014" si="64">HYPERLINK(CONCATENATE("http://m.newspic.kr/view.html?nid=",C951))</f>
        <v>http://m.newspic.kr/view.html?nid=2022072500200011232</v>
      </c>
    </row>
    <row r="952" spans="1:14" hidden="1" x14ac:dyDescent="0.25">
      <c r="A952" s="17" t="s">
        <v>0</v>
      </c>
      <c r="B952" s="18">
        <v>44768</v>
      </c>
      <c r="C952" s="16" t="s">
        <v>1987</v>
      </c>
      <c r="D952" s="17" t="s">
        <v>12</v>
      </c>
      <c r="E952" s="17" t="str">
        <f t="shared" si="61"/>
        <v>CA03</v>
      </c>
      <c r="F952" s="17" t="s">
        <v>13</v>
      </c>
      <c r="G952" s="17" t="s">
        <v>1988</v>
      </c>
      <c r="H952" s="17">
        <v>2</v>
      </c>
      <c r="I952" s="17">
        <v>97</v>
      </c>
      <c r="J952" s="29">
        <f t="shared" si="62"/>
        <v>2.0618556701030927E-2</v>
      </c>
      <c r="K952" s="17">
        <v>66</v>
      </c>
      <c r="L952" s="17">
        <v>3</v>
      </c>
      <c r="M952" s="17" t="str">
        <f t="shared" si="63"/>
        <v>20220725</v>
      </c>
      <c r="N952" s="33" t="str">
        <f t="shared" si="64"/>
        <v>http://m.newspic.kr/view.html?nid=2022072521294520966</v>
      </c>
    </row>
    <row r="953" spans="1:14" hidden="1" x14ac:dyDescent="0.25">
      <c r="A953" s="17" t="s">
        <v>0</v>
      </c>
      <c r="B953" s="18">
        <v>44768</v>
      </c>
      <c r="C953" s="16" t="s">
        <v>1989</v>
      </c>
      <c r="D953" s="17" t="s">
        <v>104</v>
      </c>
      <c r="E953" s="17" t="str">
        <f t="shared" si="61"/>
        <v>CA04</v>
      </c>
      <c r="F953" s="17" t="s">
        <v>105</v>
      </c>
      <c r="G953" s="17" t="s">
        <v>1990</v>
      </c>
      <c r="H953" s="17">
        <v>1</v>
      </c>
      <c r="I953" s="17">
        <v>27</v>
      </c>
      <c r="J953" s="29">
        <f t="shared" si="62"/>
        <v>3.7037037037037035E-2</v>
      </c>
      <c r="K953" s="17">
        <v>11</v>
      </c>
      <c r="L953" s="17"/>
      <c r="M953" s="17" t="str">
        <f t="shared" si="63"/>
        <v>20220725</v>
      </c>
      <c r="N953" s="33" t="str">
        <f t="shared" si="64"/>
        <v>http://m.newspic.kr/view.html?nid=2022072507500348852</v>
      </c>
    </row>
    <row r="954" spans="1:14" hidden="1" x14ac:dyDescent="0.25">
      <c r="A954" s="17" t="s">
        <v>0</v>
      </c>
      <c r="B954" s="18">
        <v>44768</v>
      </c>
      <c r="C954" s="16" t="s">
        <v>1991</v>
      </c>
      <c r="D954" s="17" t="s">
        <v>12</v>
      </c>
      <c r="E954" s="17" t="str">
        <f t="shared" si="61"/>
        <v>CA03</v>
      </c>
      <c r="F954" s="17" t="s">
        <v>13</v>
      </c>
      <c r="G954" s="17" t="s">
        <v>1992</v>
      </c>
      <c r="H954" s="17">
        <v>1</v>
      </c>
      <c r="I954" s="17">
        <v>8</v>
      </c>
      <c r="J954" s="29">
        <f t="shared" si="62"/>
        <v>0.125</v>
      </c>
      <c r="K954" s="17">
        <v>12</v>
      </c>
      <c r="L954" s="17"/>
      <c r="M954" s="17" t="str">
        <f t="shared" si="63"/>
        <v>20220724</v>
      </c>
      <c r="N954" s="33" t="str">
        <f t="shared" si="64"/>
        <v>http://m.newspic.kr/view.html?nid=2022072411463237790</v>
      </c>
    </row>
    <row r="955" spans="1:14" hidden="1" x14ac:dyDescent="0.25">
      <c r="A955" s="17" t="s">
        <v>0</v>
      </c>
      <c r="B955" s="18">
        <v>44768</v>
      </c>
      <c r="C955" s="16" t="s">
        <v>1993</v>
      </c>
      <c r="D955" s="17" t="s">
        <v>208</v>
      </c>
      <c r="E955" s="17" t="str">
        <f t="shared" si="61"/>
        <v>CA01</v>
      </c>
      <c r="F955" s="17" t="s">
        <v>209</v>
      </c>
      <c r="G955" s="17" t="s">
        <v>1994</v>
      </c>
      <c r="H955" s="17">
        <v>3</v>
      </c>
      <c r="I955" s="17">
        <v>119</v>
      </c>
      <c r="J955" s="29">
        <f t="shared" si="62"/>
        <v>2.5210084033613446E-2</v>
      </c>
      <c r="K955" s="17"/>
      <c r="L955" s="17"/>
      <c r="M955" s="17" t="str">
        <f t="shared" si="63"/>
        <v>20220726</v>
      </c>
      <c r="N955" s="33" t="str">
        <f t="shared" si="64"/>
        <v>http://m.newspic.kr/view.html?nid=2022072615583873756</v>
      </c>
    </row>
    <row r="956" spans="1:14" hidden="1" x14ac:dyDescent="0.25">
      <c r="A956" s="17" t="s">
        <v>0</v>
      </c>
      <c r="B956" s="18">
        <v>44768</v>
      </c>
      <c r="C956" s="16" t="s">
        <v>1995</v>
      </c>
      <c r="D956" s="17" t="s">
        <v>58</v>
      </c>
      <c r="E956" s="17" t="str">
        <f t="shared" si="61"/>
        <v>CA01</v>
      </c>
      <c r="F956" s="17" t="s">
        <v>59</v>
      </c>
      <c r="G956" s="17" t="s">
        <v>1996</v>
      </c>
      <c r="H956" s="17">
        <v>1</v>
      </c>
      <c r="I956" s="17">
        <v>72</v>
      </c>
      <c r="J956" s="29">
        <f t="shared" si="62"/>
        <v>1.3888888888888888E-2</v>
      </c>
      <c r="K956" s="17">
        <v>8</v>
      </c>
      <c r="L956" s="17"/>
      <c r="M956" s="17" t="str">
        <f t="shared" si="63"/>
        <v>20220725</v>
      </c>
      <c r="N956" s="33" t="str">
        <f t="shared" si="64"/>
        <v>http://m.newspic.kr/view.html?nid=2022072513353152806</v>
      </c>
    </row>
    <row r="957" spans="1:14" hidden="1" x14ac:dyDescent="0.25">
      <c r="A957" s="17" t="s">
        <v>0</v>
      </c>
      <c r="B957" s="18">
        <v>44768</v>
      </c>
      <c r="C957" s="16" t="s">
        <v>1997</v>
      </c>
      <c r="D957" s="17" t="s">
        <v>208</v>
      </c>
      <c r="E957" s="17" t="str">
        <f t="shared" si="61"/>
        <v>CA01</v>
      </c>
      <c r="F957" s="17" t="s">
        <v>209</v>
      </c>
      <c r="G957" s="17" t="s">
        <v>1998</v>
      </c>
      <c r="H957" s="17">
        <v>68</v>
      </c>
      <c r="I957" s="17">
        <v>1883</v>
      </c>
      <c r="J957" s="29">
        <f t="shared" si="62"/>
        <v>3.6112586298459905E-2</v>
      </c>
      <c r="K957" s="17">
        <v>583</v>
      </c>
      <c r="L957" s="17">
        <v>70</v>
      </c>
      <c r="M957" s="17" t="str">
        <f t="shared" si="63"/>
        <v>20220725</v>
      </c>
      <c r="N957" s="33" t="str">
        <f t="shared" si="64"/>
        <v>http://m.newspic.kr/view.html?nid=2022072518200021736</v>
      </c>
    </row>
    <row r="958" spans="1:14" hidden="1" x14ac:dyDescent="0.25">
      <c r="A958" s="17" t="s">
        <v>0</v>
      </c>
      <c r="B958" s="18">
        <v>44768</v>
      </c>
      <c r="C958" s="16" t="s">
        <v>2853</v>
      </c>
      <c r="D958" s="17" t="s">
        <v>16</v>
      </c>
      <c r="E958" s="17" t="str">
        <f t="shared" si="61"/>
        <v>CA05</v>
      </c>
      <c r="F958" s="17" t="s">
        <v>17</v>
      </c>
      <c r="G958" s="17" t="s">
        <v>2854</v>
      </c>
      <c r="H958" s="30">
        <v>42</v>
      </c>
      <c r="I958" s="30">
        <v>578</v>
      </c>
      <c r="J958" s="29">
        <f t="shared" si="62"/>
        <v>7.2664359861591699E-2</v>
      </c>
      <c r="K958" s="30">
        <v>35</v>
      </c>
      <c r="L958" s="30">
        <v>4</v>
      </c>
      <c r="M958" s="17" t="str">
        <f t="shared" si="63"/>
        <v>20220725</v>
      </c>
      <c r="N958" s="33" t="str">
        <f t="shared" si="64"/>
        <v>http://m.newspic.kr/view.html?nid=2022072523020674561</v>
      </c>
    </row>
    <row r="959" spans="1:14" hidden="1" x14ac:dyDescent="0.25">
      <c r="A959" s="17" t="s">
        <v>0</v>
      </c>
      <c r="B959" s="18">
        <v>44768</v>
      </c>
      <c r="C959" s="16" t="s">
        <v>2001</v>
      </c>
      <c r="D959" s="17" t="s">
        <v>32</v>
      </c>
      <c r="E959" s="17" t="str">
        <f t="shared" si="61"/>
        <v>CA01</v>
      </c>
      <c r="F959" s="17" t="s">
        <v>33</v>
      </c>
      <c r="G959" s="17" t="s">
        <v>2002</v>
      </c>
      <c r="H959" s="17">
        <v>13</v>
      </c>
      <c r="I959" s="17">
        <v>336</v>
      </c>
      <c r="J959" s="29">
        <f t="shared" si="62"/>
        <v>3.8690476190476192E-2</v>
      </c>
      <c r="K959" s="17">
        <v>2</v>
      </c>
      <c r="L959" s="17"/>
      <c r="M959" s="17" t="str">
        <f t="shared" si="63"/>
        <v>20220726</v>
      </c>
      <c r="N959" s="33" t="str">
        <f t="shared" si="64"/>
        <v>http://m.newspic.kr/view.html?nid=2022072611570094834</v>
      </c>
    </row>
    <row r="960" spans="1:14" hidden="1" x14ac:dyDescent="0.25">
      <c r="A960" s="17" t="s">
        <v>0</v>
      </c>
      <c r="B960" s="18">
        <v>44768</v>
      </c>
      <c r="C960" s="16" t="s">
        <v>2003</v>
      </c>
      <c r="D960" s="17" t="s">
        <v>80</v>
      </c>
      <c r="E960" s="17" t="str">
        <f t="shared" si="61"/>
        <v>CA01</v>
      </c>
      <c r="F960" s="17" t="s">
        <v>81</v>
      </c>
      <c r="G960" s="17" t="s">
        <v>2004</v>
      </c>
      <c r="H960" s="17">
        <v>4</v>
      </c>
      <c r="I960" s="17">
        <v>238</v>
      </c>
      <c r="J960" s="29">
        <f t="shared" si="62"/>
        <v>1.680672268907563E-2</v>
      </c>
      <c r="K960" s="17">
        <v>17</v>
      </c>
      <c r="L960" s="17"/>
      <c r="M960" s="17" t="str">
        <f t="shared" si="63"/>
        <v>20220725</v>
      </c>
      <c r="N960" s="33" t="str">
        <f t="shared" si="64"/>
        <v>http://m.newspic.kr/view.html?nid=2022072505291361759</v>
      </c>
    </row>
    <row r="961" spans="1:14" hidden="1" x14ac:dyDescent="0.25">
      <c r="A961" s="17" t="s">
        <v>0</v>
      </c>
      <c r="B961" s="18">
        <v>44768</v>
      </c>
      <c r="C961" s="16" t="s">
        <v>669</v>
      </c>
      <c r="D961" s="17" t="s">
        <v>16</v>
      </c>
      <c r="E961" s="17" t="str">
        <f t="shared" si="61"/>
        <v>CA05</v>
      </c>
      <c r="F961" s="17" t="s">
        <v>17</v>
      </c>
      <c r="G961" s="17" t="s">
        <v>670</v>
      </c>
      <c r="H961" s="30">
        <v>98</v>
      </c>
      <c r="I961" s="30">
        <v>1358</v>
      </c>
      <c r="J961" s="29">
        <f t="shared" si="62"/>
        <v>7.2164948453608241E-2</v>
      </c>
      <c r="K961" s="30">
        <v>515</v>
      </c>
      <c r="L961" s="30">
        <v>1</v>
      </c>
      <c r="M961" s="17" t="str">
        <f t="shared" si="63"/>
        <v>20220726</v>
      </c>
      <c r="N961" s="33" t="str">
        <f t="shared" si="64"/>
        <v>http://m.newspic.kr/view.html?nid=2022072618371314158</v>
      </c>
    </row>
    <row r="962" spans="1:14" hidden="1" x14ac:dyDescent="0.25">
      <c r="A962" s="17" t="s">
        <v>0</v>
      </c>
      <c r="B962" s="18">
        <v>44768</v>
      </c>
      <c r="C962" s="16" t="s">
        <v>2007</v>
      </c>
      <c r="D962" s="17" t="s">
        <v>92</v>
      </c>
      <c r="E962" s="17" t="str">
        <f t="shared" si="61"/>
        <v>CA07</v>
      </c>
      <c r="F962" s="17" t="s">
        <v>93</v>
      </c>
      <c r="G962" s="17" t="s">
        <v>2008</v>
      </c>
      <c r="H962" s="17">
        <v>2</v>
      </c>
      <c r="I962" s="17">
        <v>65</v>
      </c>
      <c r="J962" s="29">
        <f t="shared" si="62"/>
        <v>3.0769230769230771E-2</v>
      </c>
      <c r="K962" s="17">
        <v>403</v>
      </c>
      <c r="L962" s="17"/>
      <c r="M962" s="17" t="str">
        <f t="shared" si="63"/>
        <v>20220722</v>
      </c>
      <c r="N962" s="33" t="str">
        <f t="shared" si="64"/>
        <v>http://m.newspic.kr/view.html?nid=2022072200420761021</v>
      </c>
    </row>
    <row r="963" spans="1:14" hidden="1" x14ac:dyDescent="0.25">
      <c r="A963" s="17" t="s">
        <v>0</v>
      </c>
      <c r="B963" s="18">
        <v>44768</v>
      </c>
      <c r="C963" s="16" t="s">
        <v>2009</v>
      </c>
      <c r="D963" s="17" t="s">
        <v>26</v>
      </c>
      <c r="E963" s="17" t="str">
        <f t="shared" si="61"/>
        <v>CA05</v>
      </c>
      <c r="F963" s="17" t="s">
        <v>27</v>
      </c>
      <c r="G963" s="17" t="s">
        <v>2010</v>
      </c>
      <c r="H963" s="17">
        <v>1497</v>
      </c>
      <c r="I963" s="17">
        <v>22617</v>
      </c>
      <c r="J963" s="29">
        <f t="shared" si="62"/>
        <v>6.6189149754609364E-2</v>
      </c>
      <c r="K963" s="17">
        <v>690</v>
      </c>
      <c r="L963" s="17">
        <v>4</v>
      </c>
      <c r="M963" s="17" t="str">
        <f t="shared" si="63"/>
        <v>20220725</v>
      </c>
      <c r="N963" s="33" t="str">
        <f t="shared" si="64"/>
        <v>http://m.newspic.kr/view.html?nid=2022072512522247798</v>
      </c>
    </row>
    <row r="964" spans="1:14" x14ac:dyDescent="0.25">
      <c r="A964" s="17" t="s">
        <v>0</v>
      </c>
      <c r="B964" s="18">
        <v>44768</v>
      </c>
      <c r="C964" s="16" t="s">
        <v>3246</v>
      </c>
      <c r="D964" s="17" t="s">
        <v>16</v>
      </c>
      <c r="E964" s="17" t="str">
        <f t="shared" si="61"/>
        <v>CA05</v>
      </c>
      <c r="F964" s="17" t="s">
        <v>17</v>
      </c>
      <c r="G964" s="17" t="s">
        <v>3247</v>
      </c>
      <c r="H964" s="30">
        <v>846</v>
      </c>
      <c r="I964" s="30">
        <v>30979</v>
      </c>
      <c r="J964" s="29">
        <f t="shared" si="62"/>
        <v>2.7308822105297136E-2</v>
      </c>
      <c r="K964" s="30">
        <v>3946</v>
      </c>
      <c r="L964" s="30"/>
      <c r="M964" s="17" t="str">
        <f t="shared" si="63"/>
        <v>20220725</v>
      </c>
      <c r="N964" s="33" t="str">
        <f t="shared" si="64"/>
        <v>http://m.newspic.kr/view.html?nid=2022072520305869583</v>
      </c>
    </row>
    <row r="965" spans="1:14" hidden="1" x14ac:dyDescent="0.25">
      <c r="A965" s="17" t="s">
        <v>0</v>
      </c>
      <c r="B965" s="18">
        <v>44768</v>
      </c>
      <c r="C965" s="16" t="s">
        <v>2013</v>
      </c>
      <c r="D965" s="17" t="s">
        <v>62</v>
      </c>
      <c r="E965" s="17" t="str">
        <f t="shared" si="61"/>
        <v>CA05</v>
      </c>
      <c r="F965" s="17" t="s">
        <v>63</v>
      </c>
      <c r="G965" s="17" t="s">
        <v>2014</v>
      </c>
      <c r="H965" s="17">
        <v>5471</v>
      </c>
      <c r="I965" s="17">
        <v>45199</v>
      </c>
      <c r="J965" s="29">
        <f t="shared" si="62"/>
        <v>0.12104250094028629</v>
      </c>
      <c r="K965" s="17">
        <v>25628</v>
      </c>
      <c r="L965" s="17">
        <v>85</v>
      </c>
      <c r="M965" s="17" t="str">
        <f t="shared" si="63"/>
        <v>20220726</v>
      </c>
      <c r="N965" s="33" t="str">
        <f t="shared" si="64"/>
        <v>http://m.newspic.kr/view.html?nid=2022072619232877437</v>
      </c>
    </row>
    <row r="966" spans="1:14" hidden="1" x14ac:dyDescent="0.25">
      <c r="A966" s="17" t="s">
        <v>0</v>
      </c>
      <c r="B966" s="18">
        <v>44768</v>
      </c>
      <c r="C966" s="16" t="s">
        <v>2015</v>
      </c>
      <c r="D966" s="17" t="s">
        <v>136</v>
      </c>
      <c r="E966" s="17" t="str">
        <f t="shared" si="61"/>
        <v>CA03</v>
      </c>
      <c r="F966" s="17" t="s">
        <v>137</v>
      </c>
      <c r="G966" s="17" t="s">
        <v>2016</v>
      </c>
      <c r="H966" s="17">
        <v>44</v>
      </c>
      <c r="I966" s="17">
        <v>2070</v>
      </c>
      <c r="J966" s="29">
        <f t="shared" si="62"/>
        <v>2.1256038647342997E-2</v>
      </c>
      <c r="K966" s="17">
        <v>160</v>
      </c>
      <c r="L966" s="17">
        <v>20</v>
      </c>
      <c r="M966" s="17" t="str">
        <f t="shared" si="63"/>
        <v>20220726</v>
      </c>
      <c r="N966" s="33" t="str">
        <f t="shared" si="64"/>
        <v>http://m.newspic.kr/view.html?nid=2022072600425207390</v>
      </c>
    </row>
    <row r="967" spans="1:14" hidden="1" x14ac:dyDescent="0.25">
      <c r="A967" s="17" t="s">
        <v>0</v>
      </c>
      <c r="B967" s="18">
        <v>44768</v>
      </c>
      <c r="C967" s="16" t="s">
        <v>2017</v>
      </c>
      <c r="D967" s="17" t="s">
        <v>32</v>
      </c>
      <c r="E967" s="17" t="str">
        <f t="shared" si="61"/>
        <v>CA01</v>
      </c>
      <c r="F967" s="17" t="s">
        <v>33</v>
      </c>
      <c r="G967" s="17" t="s">
        <v>2018</v>
      </c>
      <c r="H967" s="17">
        <v>2</v>
      </c>
      <c r="I967" s="17">
        <v>134</v>
      </c>
      <c r="J967" s="29">
        <f t="shared" si="62"/>
        <v>1.4925373134328358E-2</v>
      </c>
      <c r="K967" s="17"/>
      <c r="L967" s="17"/>
      <c r="M967" s="17" t="str">
        <f t="shared" si="63"/>
        <v>20220726</v>
      </c>
      <c r="N967" s="33" t="str">
        <f t="shared" si="64"/>
        <v>http://m.newspic.kr/view.html?nid=2022072615254137121</v>
      </c>
    </row>
    <row r="968" spans="1:14" hidden="1" x14ac:dyDescent="0.25">
      <c r="A968" s="17" t="s">
        <v>0</v>
      </c>
      <c r="B968" s="18">
        <v>44768</v>
      </c>
      <c r="C968" s="16" t="s">
        <v>2019</v>
      </c>
      <c r="D968" s="17" t="s">
        <v>32</v>
      </c>
      <c r="E968" s="17" t="str">
        <f t="shared" si="61"/>
        <v>CA01</v>
      </c>
      <c r="F968" s="17" t="s">
        <v>33</v>
      </c>
      <c r="G968" s="17" t="s">
        <v>2020</v>
      </c>
      <c r="H968" s="17">
        <v>4</v>
      </c>
      <c r="I968" s="17">
        <v>190</v>
      </c>
      <c r="J968" s="29">
        <f t="shared" si="62"/>
        <v>2.1052631578947368E-2</v>
      </c>
      <c r="K968" s="17"/>
      <c r="L968" s="17"/>
      <c r="M968" s="17" t="str">
        <f t="shared" si="63"/>
        <v>20220726</v>
      </c>
      <c r="N968" s="33" t="str">
        <f t="shared" si="64"/>
        <v>http://m.newspic.kr/view.html?nid=2022072616482021600</v>
      </c>
    </row>
    <row r="969" spans="1:14" hidden="1" x14ac:dyDescent="0.25">
      <c r="A969" s="17" t="s">
        <v>0</v>
      </c>
      <c r="B969" s="18">
        <v>44768</v>
      </c>
      <c r="C969" s="16" t="s">
        <v>2021</v>
      </c>
      <c r="D969" s="17" t="s">
        <v>12</v>
      </c>
      <c r="E969" s="17" t="str">
        <f t="shared" si="61"/>
        <v>CA03</v>
      </c>
      <c r="F969" s="17" t="s">
        <v>13</v>
      </c>
      <c r="G969" s="17" t="s">
        <v>2022</v>
      </c>
      <c r="H969" s="17">
        <v>5</v>
      </c>
      <c r="I969" s="17">
        <v>141</v>
      </c>
      <c r="J969" s="29">
        <f t="shared" si="62"/>
        <v>3.5460992907801421E-2</v>
      </c>
      <c r="K969" s="17">
        <v>7</v>
      </c>
      <c r="L969" s="17">
        <v>8</v>
      </c>
      <c r="M969" s="17" t="str">
        <f t="shared" si="63"/>
        <v>20220726</v>
      </c>
      <c r="N969" s="33" t="str">
        <f t="shared" si="64"/>
        <v>http://m.newspic.kr/view.html?nid=2022072608375779566</v>
      </c>
    </row>
    <row r="970" spans="1:14" hidden="1" x14ac:dyDescent="0.25">
      <c r="A970" s="17" t="s">
        <v>0</v>
      </c>
      <c r="B970" s="18">
        <v>44768</v>
      </c>
      <c r="C970" s="16" t="s">
        <v>2023</v>
      </c>
      <c r="D970" s="17" t="s">
        <v>8</v>
      </c>
      <c r="E970" s="17" t="str">
        <f t="shared" si="61"/>
        <v>CA04</v>
      </c>
      <c r="F970" s="17" t="s">
        <v>9</v>
      </c>
      <c r="G970" s="17" t="s">
        <v>2024</v>
      </c>
      <c r="H970" s="17">
        <v>11</v>
      </c>
      <c r="I970" s="17">
        <v>139</v>
      </c>
      <c r="J970" s="29">
        <f t="shared" si="62"/>
        <v>7.9136690647482008E-2</v>
      </c>
      <c r="K970" s="17"/>
      <c r="L970" s="17">
        <v>3</v>
      </c>
      <c r="M970" s="17" t="str">
        <f t="shared" si="63"/>
        <v>20220726</v>
      </c>
      <c r="N970" s="33" t="str">
        <f t="shared" si="64"/>
        <v>http://m.newspic.kr/view.html?nid=2022072617000092827</v>
      </c>
    </row>
    <row r="971" spans="1:14" hidden="1" x14ac:dyDescent="0.25">
      <c r="A971" s="17" t="s">
        <v>0</v>
      </c>
      <c r="B971" s="18">
        <v>44768</v>
      </c>
      <c r="C971" s="16" t="s">
        <v>2025</v>
      </c>
      <c r="D971" s="17" t="s">
        <v>12</v>
      </c>
      <c r="E971" s="17" t="str">
        <f t="shared" si="61"/>
        <v>CA03</v>
      </c>
      <c r="F971" s="17" t="s">
        <v>13</v>
      </c>
      <c r="G971" s="17" t="s">
        <v>2026</v>
      </c>
      <c r="H971" s="17">
        <v>30</v>
      </c>
      <c r="I971" s="17">
        <v>613</v>
      </c>
      <c r="J971" s="29">
        <f t="shared" si="62"/>
        <v>4.8939641109298535E-2</v>
      </c>
      <c r="K971" s="17">
        <v>19</v>
      </c>
      <c r="L971" s="17">
        <v>15</v>
      </c>
      <c r="M971" s="17" t="str">
        <f t="shared" si="63"/>
        <v>20220726</v>
      </c>
      <c r="N971" s="33" t="str">
        <f t="shared" si="64"/>
        <v>http://m.newspic.kr/view.html?nid=2022072617411746540</v>
      </c>
    </row>
    <row r="972" spans="1:14" x14ac:dyDescent="0.25">
      <c r="A972" s="17" t="s">
        <v>0</v>
      </c>
      <c r="B972" s="18">
        <v>44768</v>
      </c>
      <c r="C972" s="16" t="s">
        <v>248</v>
      </c>
      <c r="D972" s="17" t="s">
        <v>16</v>
      </c>
      <c r="E972" s="17" t="str">
        <f t="shared" si="61"/>
        <v>CA05</v>
      </c>
      <c r="F972" s="17" t="s">
        <v>17</v>
      </c>
      <c r="G972" s="17" t="s">
        <v>249</v>
      </c>
      <c r="H972" s="30">
        <v>7318</v>
      </c>
      <c r="I972" s="30">
        <v>84603</v>
      </c>
      <c r="J972" s="13">
        <f t="shared" si="62"/>
        <v>8.6498114724064157E-2</v>
      </c>
      <c r="K972" s="30">
        <v>3710</v>
      </c>
      <c r="L972" s="30"/>
      <c r="M972" s="17" t="str">
        <f t="shared" si="63"/>
        <v>20220725</v>
      </c>
      <c r="N972" s="33" t="str">
        <f t="shared" si="64"/>
        <v>http://m.newspic.kr/view.html?nid=2022072517141064329</v>
      </c>
    </row>
    <row r="973" spans="1:14" hidden="1" x14ac:dyDescent="0.25">
      <c r="A973" s="17" t="s">
        <v>0</v>
      </c>
      <c r="B973" s="18">
        <v>44768</v>
      </c>
      <c r="C973" s="16" t="s">
        <v>2029</v>
      </c>
      <c r="D973" s="17" t="s">
        <v>8</v>
      </c>
      <c r="E973" s="17" t="str">
        <f t="shared" si="61"/>
        <v>CA04</v>
      </c>
      <c r="F973" s="17" t="s">
        <v>9</v>
      </c>
      <c r="G973" s="17" t="s">
        <v>2030</v>
      </c>
      <c r="H973" s="17">
        <v>3</v>
      </c>
      <c r="I973" s="17">
        <v>48</v>
      </c>
      <c r="J973" s="29">
        <f t="shared" si="62"/>
        <v>6.25E-2</v>
      </c>
      <c r="K973" s="17"/>
      <c r="L973" s="17"/>
      <c r="M973" s="17" t="str">
        <f t="shared" si="63"/>
        <v>20220725</v>
      </c>
      <c r="N973" s="33" t="str">
        <f t="shared" si="64"/>
        <v>http://m.newspic.kr/view.html?nid=2022072513484309574</v>
      </c>
    </row>
    <row r="974" spans="1:14" hidden="1" x14ac:dyDescent="0.25">
      <c r="A974" s="17" t="s">
        <v>0</v>
      </c>
      <c r="B974" s="18">
        <v>44768</v>
      </c>
      <c r="C974" s="16" t="s">
        <v>2031</v>
      </c>
      <c r="D974" s="17" t="s">
        <v>68</v>
      </c>
      <c r="E974" s="17" t="str">
        <f t="shared" si="61"/>
        <v>CA04</v>
      </c>
      <c r="F974" s="17" t="s">
        <v>69</v>
      </c>
      <c r="G974" s="17" t="s">
        <v>2032</v>
      </c>
      <c r="H974" s="17">
        <v>2</v>
      </c>
      <c r="I974" s="17">
        <v>64</v>
      </c>
      <c r="J974" s="29">
        <f t="shared" si="62"/>
        <v>3.125E-2</v>
      </c>
      <c r="K974" s="17"/>
      <c r="L974" s="17">
        <v>5</v>
      </c>
      <c r="M974" s="17" t="str">
        <f t="shared" si="63"/>
        <v>20220726</v>
      </c>
      <c r="N974" s="33" t="str">
        <f t="shared" si="64"/>
        <v>http://m.newspic.kr/view.html?nid=2022072613220013739</v>
      </c>
    </row>
    <row r="975" spans="1:14" hidden="1" x14ac:dyDescent="0.25">
      <c r="A975" s="17" t="s">
        <v>0</v>
      </c>
      <c r="B975" s="18">
        <v>44768</v>
      </c>
      <c r="C975" s="16" t="s">
        <v>2033</v>
      </c>
      <c r="D975" s="17" t="s">
        <v>12</v>
      </c>
      <c r="E975" s="17" t="str">
        <f t="shared" si="61"/>
        <v>CA03</v>
      </c>
      <c r="F975" s="17" t="s">
        <v>13</v>
      </c>
      <c r="G975" s="17" t="s">
        <v>2034</v>
      </c>
      <c r="H975" s="17">
        <v>2</v>
      </c>
      <c r="I975" s="17">
        <v>80</v>
      </c>
      <c r="J975" s="29">
        <f t="shared" si="62"/>
        <v>2.5000000000000001E-2</v>
      </c>
      <c r="K975" s="17"/>
      <c r="L975" s="17">
        <v>2</v>
      </c>
      <c r="M975" s="17" t="str">
        <f t="shared" si="63"/>
        <v>20220726</v>
      </c>
      <c r="N975" s="33" t="str">
        <f t="shared" si="64"/>
        <v>http://m.newspic.kr/view.html?nid=2022072609573760937</v>
      </c>
    </row>
    <row r="976" spans="1:14" hidden="1" x14ac:dyDescent="0.25">
      <c r="A976" s="17" t="s">
        <v>0</v>
      </c>
      <c r="B976" s="18">
        <v>44768</v>
      </c>
      <c r="C976" s="16" t="s">
        <v>2035</v>
      </c>
      <c r="D976" s="17" t="s">
        <v>80</v>
      </c>
      <c r="E976" s="17" t="str">
        <f t="shared" si="61"/>
        <v>CA01</v>
      </c>
      <c r="F976" s="17" t="s">
        <v>81</v>
      </c>
      <c r="G976" s="17" t="s">
        <v>2036</v>
      </c>
      <c r="H976" s="17">
        <v>1</v>
      </c>
      <c r="I976" s="17">
        <v>42</v>
      </c>
      <c r="J976" s="29">
        <f t="shared" si="62"/>
        <v>2.3809523809523808E-2</v>
      </c>
      <c r="K976" s="17">
        <v>11</v>
      </c>
      <c r="L976" s="17"/>
      <c r="M976" s="17" t="str">
        <f t="shared" si="63"/>
        <v>20220725</v>
      </c>
      <c r="N976" s="33" t="str">
        <f t="shared" si="64"/>
        <v>http://m.newspic.kr/view.html?nid=2022072500000018965</v>
      </c>
    </row>
    <row r="977" spans="1:14" hidden="1" x14ac:dyDescent="0.25">
      <c r="A977" s="17" t="s">
        <v>0</v>
      </c>
      <c r="B977" s="18">
        <v>44768</v>
      </c>
      <c r="C977" s="16" t="s">
        <v>3418</v>
      </c>
      <c r="D977" s="17" t="s">
        <v>16</v>
      </c>
      <c r="E977" s="17" t="str">
        <f t="shared" si="61"/>
        <v>CA05</v>
      </c>
      <c r="F977" s="17" t="s">
        <v>17</v>
      </c>
      <c r="G977" s="17" t="s">
        <v>3419</v>
      </c>
      <c r="H977" s="30">
        <v>32</v>
      </c>
      <c r="I977" s="30">
        <v>452</v>
      </c>
      <c r="J977" s="29">
        <f t="shared" si="62"/>
        <v>7.0796460176991149E-2</v>
      </c>
      <c r="K977" s="30">
        <v>461</v>
      </c>
      <c r="L977" s="30">
        <v>3</v>
      </c>
      <c r="M977" s="17" t="str">
        <f t="shared" si="63"/>
        <v>20220726</v>
      </c>
      <c r="N977" s="33" t="str">
        <f t="shared" si="64"/>
        <v>http://m.newspic.kr/view.html?nid=2022072618492553906</v>
      </c>
    </row>
    <row r="978" spans="1:14" hidden="1" x14ac:dyDescent="0.25">
      <c r="A978" s="17" t="s">
        <v>0</v>
      </c>
      <c r="B978" s="18">
        <v>44768</v>
      </c>
      <c r="C978" s="16" t="s">
        <v>2039</v>
      </c>
      <c r="D978" s="17" t="s">
        <v>12</v>
      </c>
      <c r="E978" s="17" t="str">
        <f t="shared" si="61"/>
        <v>CA03</v>
      </c>
      <c r="F978" s="17" t="s">
        <v>13</v>
      </c>
      <c r="G978" s="17" t="s">
        <v>2040</v>
      </c>
      <c r="H978" s="17">
        <v>5</v>
      </c>
      <c r="I978" s="17">
        <v>374</v>
      </c>
      <c r="J978" s="29">
        <f t="shared" si="62"/>
        <v>1.3368983957219251E-2</v>
      </c>
      <c r="K978" s="17">
        <v>17</v>
      </c>
      <c r="L978" s="17">
        <v>4</v>
      </c>
      <c r="M978" s="17" t="str">
        <f t="shared" si="63"/>
        <v>20220726</v>
      </c>
      <c r="N978" s="33" t="str">
        <f t="shared" si="64"/>
        <v>http://m.newspic.kr/view.html?nid=2022072609540806921</v>
      </c>
    </row>
    <row r="979" spans="1:14" hidden="1" x14ac:dyDescent="0.25">
      <c r="A979" s="17" t="s">
        <v>0</v>
      </c>
      <c r="B979" s="18">
        <v>44768</v>
      </c>
      <c r="C979" s="16" t="s">
        <v>2041</v>
      </c>
      <c r="D979" s="17" t="s">
        <v>2</v>
      </c>
      <c r="E979" s="17" t="str">
        <f t="shared" si="61"/>
        <v>CA07</v>
      </c>
      <c r="F979" s="17" t="s">
        <v>3</v>
      </c>
      <c r="G979" s="17" t="s">
        <v>2042</v>
      </c>
      <c r="H979" s="17">
        <v>36</v>
      </c>
      <c r="I979" s="17">
        <v>337</v>
      </c>
      <c r="J979" s="29">
        <f t="shared" si="62"/>
        <v>0.10682492581602374</v>
      </c>
      <c r="K979" s="17">
        <v>8</v>
      </c>
      <c r="L979" s="17">
        <v>2</v>
      </c>
      <c r="M979" s="17" t="str">
        <f t="shared" si="63"/>
        <v>20220725</v>
      </c>
      <c r="N979" s="33" t="str">
        <f t="shared" si="64"/>
        <v>http://m.newspic.kr/view.html?nid=2022072500281209294</v>
      </c>
    </row>
    <row r="980" spans="1:14" hidden="1" x14ac:dyDescent="0.25">
      <c r="A980" s="17" t="s">
        <v>0</v>
      </c>
      <c r="B980" s="18">
        <v>44768</v>
      </c>
      <c r="C980" s="16" t="s">
        <v>427</v>
      </c>
      <c r="D980" s="17" t="s">
        <v>16</v>
      </c>
      <c r="E980" s="17" t="str">
        <f t="shared" si="61"/>
        <v>CA05</v>
      </c>
      <c r="F980" s="17" t="s">
        <v>17</v>
      </c>
      <c r="G980" s="17" t="s">
        <v>428</v>
      </c>
      <c r="H980" s="30">
        <v>22</v>
      </c>
      <c r="I980" s="30">
        <v>311</v>
      </c>
      <c r="J980" s="29">
        <f t="shared" si="62"/>
        <v>7.0739549839228297E-2</v>
      </c>
      <c r="K980" s="30">
        <v>173</v>
      </c>
      <c r="L980" s="30">
        <v>32</v>
      </c>
      <c r="M980" s="17" t="str">
        <f t="shared" si="63"/>
        <v>20220725</v>
      </c>
      <c r="N980" s="33" t="str">
        <f t="shared" si="64"/>
        <v>http://m.newspic.kr/view.html?nid=2022072522422116461</v>
      </c>
    </row>
    <row r="981" spans="1:14" hidden="1" x14ac:dyDescent="0.25">
      <c r="A981" s="17" t="s">
        <v>0</v>
      </c>
      <c r="B981" s="18">
        <v>44768</v>
      </c>
      <c r="C981" s="16" t="s">
        <v>2045</v>
      </c>
      <c r="D981" s="17" t="s">
        <v>80</v>
      </c>
      <c r="E981" s="17" t="str">
        <f t="shared" si="61"/>
        <v>CA01</v>
      </c>
      <c r="F981" s="17" t="s">
        <v>81</v>
      </c>
      <c r="G981" s="17" t="s">
        <v>2046</v>
      </c>
      <c r="H981" s="17">
        <v>2</v>
      </c>
      <c r="I981" s="17">
        <v>132</v>
      </c>
      <c r="J981" s="29">
        <f t="shared" si="62"/>
        <v>1.5151515151515152E-2</v>
      </c>
      <c r="K981" s="17"/>
      <c r="L981" s="17"/>
      <c r="M981" s="17" t="str">
        <f t="shared" si="63"/>
        <v>20220726</v>
      </c>
      <c r="N981" s="33" t="str">
        <f t="shared" si="64"/>
        <v>http://m.newspic.kr/view.html?nid=2022072615444744407</v>
      </c>
    </row>
    <row r="982" spans="1:14" hidden="1" x14ac:dyDescent="0.25">
      <c r="A982" s="17" t="s">
        <v>0</v>
      </c>
      <c r="B982" s="18">
        <v>44768</v>
      </c>
      <c r="C982" s="16" t="s">
        <v>2047</v>
      </c>
      <c r="D982" s="17" t="s">
        <v>26</v>
      </c>
      <c r="E982" s="17" t="str">
        <f t="shared" si="61"/>
        <v>CA05</v>
      </c>
      <c r="F982" s="17" t="s">
        <v>27</v>
      </c>
      <c r="G982" s="17" t="s">
        <v>2048</v>
      </c>
      <c r="H982" s="17">
        <v>21</v>
      </c>
      <c r="I982" s="17">
        <v>136</v>
      </c>
      <c r="J982" s="29">
        <f t="shared" si="62"/>
        <v>0.15441176470588236</v>
      </c>
      <c r="K982" s="17">
        <v>119</v>
      </c>
      <c r="L982" s="17">
        <v>7</v>
      </c>
      <c r="M982" s="17" t="str">
        <f t="shared" si="63"/>
        <v>20220725</v>
      </c>
      <c r="N982" s="33" t="str">
        <f t="shared" si="64"/>
        <v>http://m.newspic.kr/view.html?nid=2022072510541204171</v>
      </c>
    </row>
    <row r="983" spans="1:14" hidden="1" x14ac:dyDescent="0.25">
      <c r="A983" s="17" t="s">
        <v>0</v>
      </c>
      <c r="B983" s="18">
        <v>44768</v>
      </c>
      <c r="C983" s="16" t="s">
        <v>2049</v>
      </c>
      <c r="D983" s="17" t="s">
        <v>80</v>
      </c>
      <c r="E983" s="17" t="str">
        <f t="shared" si="61"/>
        <v>CA01</v>
      </c>
      <c r="F983" s="17" t="s">
        <v>81</v>
      </c>
      <c r="G983" s="17" t="s">
        <v>2050</v>
      </c>
      <c r="H983" s="17">
        <v>1</v>
      </c>
      <c r="I983" s="17">
        <v>55</v>
      </c>
      <c r="J983" s="29">
        <f t="shared" si="62"/>
        <v>1.8181818181818181E-2</v>
      </c>
      <c r="K983" s="17"/>
      <c r="L983" s="17">
        <v>1</v>
      </c>
      <c r="M983" s="17" t="str">
        <f t="shared" si="63"/>
        <v>20220726</v>
      </c>
      <c r="N983" s="33" t="str">
        <f t="shared" si="64"/>
        <v>http://m.newspic.kr/view.html?nid=2022072613585448229</v>
      </c>
    </row>
    <row r="984" spans="1:14" hidden="1" x14ac:dyDescent="0.25">
      <c r="A984" s="17" t="s">
        <v>0</v>
      </c>
      <c r="B984" s="18">
        <v>44768</v>
      </c>
      <c r="C984" s="16" t="s">
        <v>2051</v>
      </c>
      <c r="D984" s="17" t="s">
        <v>276</v>
      </c>
      <c r="E984" s="17" t="str">
        <f t="shared" si="61"/>
        <v>CA01</v>
      </c>
      <c r="F984" s="17" t="s">
        <v>277</v>
      </c>
      <c r="G984" s="17" t="s">
        <v>2052</v>
      </c>
      <c r="H984" s="17">
        <v>2</v>
      </c>
      <c r="I984" s="17">
        <v>269</v>
      </c>
      <c r="J984" s="29">
        <f t="shared" si="62"/>
        <v>7.4349442379182153E-3</v>
      </c>
      <c r="K984" s="17"/>
      <c r="L984" s="17"/>
      <c r="M984" s="17" t="str">
        <f t="shared" si="63"/>
        <v>20220725</v>
      </c>
      <c r="N984" s="33" t="str">
        <f t="shared" si="64"/>
        <v>http://m.newspic.kr/view.html?nid=2022072510484733517</v>
      </c>
    </row>
    <row r="985" spans="1:14" hidden="1" x14ac:dyDescent="0.25">
      <c r="A985" s="17" t="s">
        <v>0</v>
      </c>
      <c r="B985" s="18">
        <v>44768</v>
      </c>
      <c r="C985" s="16" t="s">
        <v>2053</v>
      </c>
      <c r="D985" s="17" t="s">
        <v>32</v>
      </c>
      <c r="E985" s="17" t="str">
        <f t="shared" si="61"/>
        <v>CA01</v>
      </c>
      <c r="F985" s="17" t="s">
        <v>33</v>
      </c>
      <c r="G985" s="17" t="s">
        <v>2054</v>
      </c>
      <c r="H985" s="17">
        <v>53</v>
      </c>
      <c r="I985" s="17">
        <v>547</v>
      </c>
      <c r="J985" s="29">
        <f t="shared" si="62"/>
        <v>9.6892138939670927E-2</v>
      </c>
      <c r="K985" s="17">
        <v>36</v>
      </c>
      <c r="L985" s="17"/>
      <c r="M985" s="17" t="str">
        <f t="shared" si="63"/>
        <v>20220725</v>
      </c>
      <c r="N985" s="33" t="str">
        <f t="shared" si="64"/>
        <v>http://m.newspic.kr/view.html?nid=2022072508294929818</v>
      </c>
    </row>
    <row r="986" spans="1:14" hidden="1" x14ac:dyDescent="0.25">
      <c r="A986" s="17" t="s">
        <v>0</v>
      </c>
      <c r="B986" s="18">
        <v>44768</v>
      </c>
      <c r="C986" s="16" t="s">
        <v>2055</v>
      </c>
      <c r="D986" s="17" t="s">
        <v>2</v>
      </c>
      <c r="E986" s="17" t="str">
        <f t="shared" si="61"/>
        <v>CA07</v>
      </c>
      <c r="F986" s="17" t="s">
        <v>3</v>
      </c>
      <c r="G986" s="17" t="s">
        <v>2056</v>
      </c>
      <c r="H986" s="17">
        <v>90</v>
      </c>
      <c r="I986" s="17">
        <v>1786</v>
      </c>
      <c r="J986" s="29">
        <f t="shared" si="62"/>
        <v>5.0391937290033592E-2</v>
      </c>
      <c r="K986" s="17"/>
      <c r="L986" s="17">
        <v>5</v>
      </c>
      <c r="M986" s="17" t="str">
        <f t="shared" si="63"/>
        <v>20220726</v>
      </c>
      <c r="N986" s="33" t="str">
        <f t="shared" si="64"/>
        <v>http://m.newspic.kr/view.html?nid=2022072609163931013</v>
      </c>
    </row>
    <row r="987" spans="1:14" hidden="1" x14ac:dyDescent="0.25">
      <c r="A987" s="17" t="s">
        <v>0</v>
      </c>
      <c r="B987" s="18">
        <v>44768</v>
      </c>
      <c r="C987" s="16" t="s">
        <v>2057</v>
      </c>
      <c r="D987" s="17" t="s">
        <v>32</v>
      </c>
      <c r="E987" s="17" t="str">
        <f t="shared" si="61"/>
        <v>CA01</v>
      </c>
      <c r="F987" s="17" t="s">
        <v>33</v>
      </c>
      <c r="G987" s="17" t="s">
        <v>2058</v>
      </c>
      <c r="H987" s="17">
        <v>34</v>
      </c>
      <c r="I987" s="17">
        <v>1098</v>
      </c>
      <c r="J987" s="29">
        <f t="shared" si="62"/>
        <v>3.0965391621129327E-2</v>
      </c>
      <c r="K987" s="17"/>
      <c r="L987" s="17"/>
      <c r="M987" s="17" t="str">
        <f t="shared" si="63"/>
        <v>20220726</v>
      </c>
      <c r="N987" s="33" t="str">
        <f t="shared" si="64"/>
        <v>http://m.newspic.kr/view.html?nid=2022072616311139456</v>
      </c>
    </row>
    <row r="988" spans="1:14" hidden="1" x14ac:dyDescent="0.25">
      <c r="A988" s="17" t="s">
        <v>0</v>
      </c>
      <c r="B988" s="18">
        <v>44768</v>
      </c>
      <c r="C988" s="16" t="s">
        <v>2059</v>
      </c>
      <c r="D988" s="17" t="s">
        <v>12</v>
      </c>
      <c r="E988" s="17" t="str">
        <f t="shared" si="61"/>
        <v>CA03</v>
      </c>
      <c r="F988" s="17" t="s">
        <v>13</v>
      </c>
      <c r="G988" s="17" t="s">
        <v>2060</v>
      </c>
      <c r="H988" s="17">
        <v>4</v>
      </c>
      <c r="I988" s="17">
        <v>110</v>
      </c>
      <c r="J988" s="29">
        <f t="shared" si="62"/>
        <v>3.6363636363636362E-2</v>
      </c>
      <c r="K988" s="17">
        <v>46</v>
      </c>
      <c r="L988" s="17"/>
      <c r="M988" s="17" t="str">
        <f t="shared" si="63"/>
        <v>20220725</v>
      </c>
      <c r="N988" s="33" t="str">
        <f t="shared" si="64"/>
        <v>http://m.newspic.kr/view.html?nid=2022072505460190057</v>
      </c>
    </row>
    <row r="989" spans="1:14" hidden="1" x14ac:dyDescent="0.25">
      <c r="A989" s="17" t="s">
        <v>0</v>
      </c>
      <c r="B989" s="18">
        <v>44768</v>
      </c>
      <c r="C989" s="16" t="s">
        <v>2061</v>
      </c>
      <c r="D989" s="17" t="s">
        <v>8</v>
      </c>
      <c r="E989" s="17" t="str">
        <f t="shared" si="61"/>
        <v>CA04</v>
      </c>
      <c r="F989" s="17" t="s">
        <v>9</v>
      </c>
      <c r="G989" s="17" t="s">
        <v>2062</v>
      </c>
      <c r="H989" s="17">
        <v>2</v>
      </c>
      <c r="I989" s="17">
        <v>108</v>
      </c>
      <c r="J989" s="29">
        <f t="shared" si="62"/>
        <v>1.8518518518518517E-2</v>
      </c>
      <c r="K989" s="17">
        <v>818</v>
      </c>
      <c r="L989" s="17">
        <v>5</v>
      </c>
      <c r="M989" s="17" t="str">
        <f t="shared" si="63"/>
        <v>20220726</v>
      </c>
      <c r="N989" s="33" t="str">
        <f t="shared" si="64"/>
        <v>http://m.newspic.kr/view.html?nid=2022072612201549069</v>
      </c>
    </row>
    <row r="990" spans="1:14" hidden="1" x14ac:dyDescent="0.25">
      <c r="A990" s="17" t="s">
        <v>0</v>
      </c>
      <c r="B990" s="18">
        <v>44768</v>
      </c>
      <c r="C990" s="16" t="s">
        <v>2063</v>
      </c>
      <c r="D990" s="17" t="s">
        <v>12</v>
      </c>
      <c r="E990" s="17" t="str">
        <f t="shared" si="61"/>
        <v>CA03</v>
      </c>
      <c r="F990" s="17" t="s">
        <v>13</v>
      </c>
      <c r="G990" s="17" t="s">
        <v>2064</v>
      </c>
      <c r="H990" s="17">
        <v>4</v>
      </c>
      <c r="I990" s="17">
        <v>85</v>
      </c>
      <c r="J990" s="29">
        <f t="shared" si="62"/>
        <v>4.7058823529411764E-2</v>
      </c>
      <c r="K990" s="17">
        <v>65</v>
      </c>
      <c r="L990" s="17">
        <v>1</v>
      </c>
      <c r="M990" s="17" t="str">
        <f t="shared" si="63"/>
        <v>20220726</v>
      </c>
      <c r="N990" s="33" t="str">
        <f t="shared" si="64"/>
        <v>http://m.newspic.kr/view.html?nid=2022072610370068515</v>
      </c>
    </row>
    <row r="991" spans="1:14" hidden="1" x14ac:dyDescent="0.25">
      <c r="A991" s="17" t="s">
        <v>0</v>
      </c>
      <c r="B991" s="18">
        <v>44768</v>
      </c>
      <c r="C991" s="16" t="s">
        <v>2065</v>
      </c>
      <c r="D991" s="17" t="s">
        <v>136</v>
      </c>
      <c r="E991" s="17" t="str">
        <f t="shared" si="61"/>
        <v>CA03</v>
      </c>
      <c r="F991" s="17" t="s">
        <v>137</v>
      </c>
      <c r="G991" s="17" t="s">
        <v>2066</v>
      </c>
      <c r="H991" s="17">
        <v>19</v>
      </c>
      <c r="I991" s="17">
        <v>1091</v>
      </c>
      <c r="J991" s="29">
        <f t="shared" si="62"/>
        <v>1.7415215398716773E-2</v>
      </c>
      <c r="K991" s="17">
        <v>853</v>
      </c>
      <c r="L991" s="17">
        <v>69</v>
      </c>
      <c r="M991" s="17" t="str">
        <f t="shared" si="63"/>
        <v>20220726</v>
      </c>
      <c r="N991" s="33" t="str">
        <f t="shared" si="64"/>
        <v>http://m.newspic.kr/view.html?nid=2022072608070750084</v>
      </c>
    </row>
    <row r="992" spans="1:14" hidden="1" x14ac:dyDescent="0.25">
      <c r="A992" s="17" t="s">
        <v>0</v>
      </c>
      <c r="B992" s="18">
        <v>44768</v>
      </c>
      <c r="C992" s="16" t="s">
        <v>2067</v>
      </c>
      <c r="D992" s="17" t="s">
        <v>110</v>
      </c>
      <c r="E992" s="17" t="str">
        <f t="shared" si="61"/>
        <v>CA01</v>
      </c>
      <c r="F992" s="17" t="s">
        <v>111</v>
      </c>
      <c r="G992" s="17" t="s">
        <v>2068</v>
      </c>
      <c r="H992" s="17">
        <v>10</v>
      </c>
      <c r="I992" s="17">
        <v>405</v>
      </c>
      <c r="J992" s="29">
        <f t="shared" si="62"/>
        <v>2.4691358024691357E-2</v>
      </c>
      <c r="K992" s="17">
        <v>22</v>
      </c>
      <c r="L992" s="17">
        <v>1</v>
      </c>
      <c r="M992" s="17" t="str">
        <f t="shared" si="63"/>
        <v>20220725</v>
      </c>
      <c r="N992" s="33" t="str">
        <f t="shared" si="64"/>
        <v>http://m.newspic.kr/view.html?nid=2022072511381001511</v>
      </c>
    </row>
    <row r="993" spans="1:14" hidden="1" x14ac:dyDescent="0.25">
      <c r="A993" s="17" t="s">
        <v>0</v>
      </c>
      <c r="B993" s="18">
        <v>44768</v>
      </c>
      <c r="C993" s="16" t="s">
        <v>2069</v>
      </c>
      <c r="D993" s="17" t="s">
        <v>80</v>
      </c>
      <c r="E993" s="17" t="str">
        <f t="shared" si="61"/>
        <v>CA01</v>
      </c>
      <c r="F993" s="17" t="s">
        <v>81</v>
      </c>
      <c r="G993" s="17" t="s">
        <v>2070</v>
      </c>
      <c r="H993" s="17">
        <v>12</v>
      </c>
      <c r="I993" s="17">
        <v>412</v>
      </c>
      <c r="J993" s="29">
        <f t="shared" si="62"/>
        <v>2.9126213592233011E-2</v>
      </c>
      <c r="K993" s="17"/>
      <c r="L993" s="17">
        <v>2</v>
      </c>
      <c r="M993" s="17" t="str">
        <f t="shared" si="63"/>
        <v>20220726</v>
      </c>
      <c r="N993" s="33" t="str">
        <f t="shared" si="64"/>
        <v>http://m.newspic.kr/view.html?nid=2022072617243488326</v>
      </c>
    </row>
    <row r="994" spans="1:14" hidden="1" x14ac:dyDescent="0.25">
      <c r="A994" s="17" t="s">
        <v>0</v>
      </c>
      <c r="B994" s="18">
        <v>44768</v>
      </c>
      <c r="C994" s="16" t="s">
        <v>2071</v>
      </c>
      <c r="D994" s="17" t="s">
        <v>136</v>
      </c>
      <c r="E994" s="17" t="str">
        <f t="shared" si="61"/>
        <v>CA03</v>
      </c>
      <c r="F994" s="17" t="s">
        <v>137</v>
      </c>
      <c r="G994" s="17" t="s">
        <v>2072</v>
      </c>
      <c r="H994" s="17">
        <v>58</v>
      </c>
      <c r="I994" s="17">
        <v>3737</v>
      </c>
      <c r="J994" s="29">
        <f t="shared" si="62"/>
        <v>1.5520470966015521E-2</v>
      </c>
      <c r="K994" s="17">
        <v>4</v>
      </c>
      <c r="L994" s="17">
        <v>4</v>
      </c>
      <c r="M994" s="17" t="str">
        <f t="shared" si="63"/>
        <v>20220725</v>
      </c>
      <c r="N994" s="33" t="str">
        <f t="shared" si="64"/>
        <v>http://m.newspic.kr/view.html?nid=2022072518201908576</v>
      </c>
    </row>
    <row r="995" spans="1:14" hidden="1" x14ac:dyDescent="0.25">
      <c r="A995" s="17" t="s">
        <v>0</v>
      </c>
      <c r="B995" s="18">
        <v>44768</v>
      </c>
      <c r="C995" s="16" t="s">
        <v>3780</v>
      </c>
      <c r="D995" s="17" t="s">
        <v>16</v>
      </c>
      <c r="E995" s="17" t="str">
        <f t="shared" si="61"/>
        <v>CA05</v>
      </c>
      <c r="F995" s="17" t="s">
        <v>17</v>
      </c>
      <c r="G995" s="17" t="s">
        <v>3781</v>
      </c>
      <c r="H995" s="30">
        <v>317</v>
      </c>
      <c r="I995" s="30">
        <v>4482</v>
      </c>
      <c r="J995" s="29">
        <f t="shared" si="62"/>
        <v>7.0727353859883976E-2</v>
      </c>
      <c r="K995" s="30">
        <v>52</v>
      </c>
      <c r="L995" s="30">
        <v>1</v>
      </c>
      <c r="M995" s="17" t="str">
        <f t="shared" si="63"/>
        <v>20220726</v>
      </c>
      <c r="N995" s="33" t="str">
        <f t="shared" si="64"/>
        <v>http://m.newspic.kr/view.html?nid=2022072610310757206</v>
      </c>
    </row>
    <row r="996" spans="1:14" x14ac:dyDescent="0.25">
      <c r="A996" s="17" t="s">
        <v>0</v>
      </c>
      <c r="B996" s="18">
        <v>44768</v>
      </c>
      <c r="C996" s="16" t="s">
        <v>2931</v>
      </c>
      <c r="D996" s="17" t="s">
        <v>16</v>
      </c>
      <c r="E996" s="17" t="str">
        <f t="shared" si="61"/>
        <v>CA05</v>
      </c>
      <c r="F996" s="17" t="s">
        <v>17</v>
      </c>
      <c r="G996" s="17" t="s">
        <v>2932</v>
      </c>
      <c r="H996" s="30">
        <v>3231</v>
      </c>
      <c r="I996" s="30">
        <v>39619</v>
      </c>
      <c r="J996" s="13">
        <f t="shared" si="62"/>
        <v>8.155178071127489E-2</v>
      </c>
      <c r="K996" s="30">
        <v>3546</v>
      </c>
      <c r="L996" s="30">
        <v>2</v>
      </c>
      <c r="M996" s="17" t="str">
        <f t="shared" si="63"/>
        <v>20220725</v>
      </c>
      <c r="N996" s="33" t="str">
        <f t="shared" si="64"/>
        <v>http://m.newspic.kr/view.html?nid=2022072506031917769</v>
      </c>
    </row>
    <row r="997" spans="1:14" hidden="1" x14ac:dyDescent="0.25">
      <c r="A997" s="17" t="s">
        <v>0</v>
      </c>
      <c r="B997" s="18">
        <v>44768</v>
      </c>
      <c r="C997" s="16" t="s">
        <v>2077</v>
      </c>
      <c r="D997" s="17" t="s">
        <v>58</v>
      </c>
      <c r="E997" s="17" t="str">
        <f t="shared" si="61"/>
        <v>CA01</v>
      </c>
      <c r="F997" s="17" t="s">
        <v>59</v>
      </c>
      <c r="G997" s="17" t="s">
        <v>2078</v>
      </c>
      <c r="H997" s="17">
        <v>1</v>
      </c>
      <c r="I997" s="17">
        <v>14</v>
      </c>
      <c r="J997" s="29">
        <f t="shared" si="62"/>
        <v>7.1428571428571425E-2</v>
      </c>
      <c r="K997" s="17"/>
      <c r="L997" s="17"/>
      <c r="M997" s="17" t="str">
        <f t="shared" si="63"/>
        <v>20220725</v>
      </c>
      <c r="N997" s="33" t="str">
        <f t="shared" si="64"/>
        <v>http://m.newspic.kr/view.html?nid=2022072510560548454</v>
      </c>
    </row>
    <row r="998" spans="1:14" hidden="1" x14ac:dyDescent="0.25">
      <c r="A998" s="17" t="s">
        <v>0</v>
      </c>
      <c r="B998" s="18">
        <v>44768</v>
      </c>
      <c r="C998" s="16" t="s">
        <v>2079</v>
      </c>
      <c r="D998" s="17" t="s">
        <v>80</v>
      </c>
      <c r="E998" s="17" t="str">
        <f t="shared" si="61"/>
        <v>CA01</v>
      </c>
      <c r="F998" s="17" t="s">
        <v>81</v>
      </c>
      <c r="G998" s="17" t="s">
        <v>2080</v>
      </c>
      <c r="H998" s="17">
        <v>1</v>
      </c>
      <c r="I998" s="17">
        <v>9</v>
      </c>
      <c r="J998" s="29">
        <f t="shared" si="62"/>
        <v>0.1111111111111111</v>
      </c>
      <c r="K998" s="17"/>
      <c r="L998" s="17"/>
      <c r="M998" s="17" t="str">
        <f t="shared" si="63"/>
        <v>20220725</v>
      </c>
      <c r="N998" s="33" t="str">
        <f t="shared" si="64"/>
        <v>http://m.newspic.kr/view.html?nid=2022072515261573336</v>
      </c>
    </row>
    <row r="999" spans="1:14" hidden="1" x14ac:dyDescent="0.25">
      <c r="A999" s="17" t="s">
        <v>0</v>
      </c>
      <c r="B999" s="18">
        <v>44768</v>
      </c>
      <c r="C999" s="16" t="s">
        <v>2081</v>
      </c>
      <c r="D999" s="17" t="s">
        <v>12</v>
      </c>
      <c r="E999" s="17" t="str">
        <f t="shared" si="61"/>
        <v>CA03</v>
      </c>
      <c r="F999" s="17" t="s">
        <v>13</v>
      </c>
      <c r="G999" s="17" t="s">
        <v>2082</v>
      </c>
      <c r="H999" s="17">
        <v>1</v>
      </c>
      <c r="I999" s="17">
        <v>56</v>
      </c>
      <c r="J999" s="29">
        <f t="shared" si="62"/>
        <v>1.7857142857142856E-2</v>
      </c>
      <c r="K999" s="17"/>
      <c r="L999" s="17"/>
      <c r="M999" s="17" t="str">
        <f t="shared" si="63"/>
        <v>20220725</v>
      </c>
      <c r="N999" s="33" t="str">
        <f t="shared" si="64"/>
        <v>http://m.newspic.kr/view.html?nid=2022072518055390120</v>
      </c>
    </row>
    <row r="1000" spans="1:14" hidden="1" x14ac:dyDescent="0.25">
      <c r="A1000" s="17" t="s">
        <v>0</v>
      </c>
      <c r="B1000" s="18">
        <v>44768</v>
      </c>
      <c r="C1000" s="16" t="s">
        <v>2209</v>
      </c>
      <c r="D1000" s="17" t="s">
        <v>16</v>
      </c>
      <c r="E1000" s="17" t="str">
        <f t="shared" si="61"/>
        <v>CA05</v>
      </c>
      <c r="F1000" s="17" t="s">
        <v>17</v>
      </c>
      <c r="G1000" s="17" t="s">
        <v>2210</v>
      </c>
      <c r="H1000" s="30">
        <v>693</v>
      </c>
      <c r="I1000" s="30">
        <v>9926</v>
      </c>
      <c r="J1000" s="29">
        <f t="shared" si="62"/>
        <v>6.981664315937941E-2</v>
      </c>
      <c r="K1000" s="30">
        <v>8303</v>
      </c>
      <c r="L1000" s="30">
        <v>3</v>
      </c>
      <c r="M1000" s="17" t="str">
        <f t="shared" si="63"/>
        <v>20220726</v>
      </c>
      <c r="N1000" s="33" t="str">
        <f t="shared" si="64"/>
        <v>http://m.newspic.kr/view.html?nid=2022072612165423365</v>
      </c>
    </row>
    <row r="1001" spans="1:14" hidden="1" x14ac:dyDescent="0.25">
      <c r="A1001" s="17" t="s">
        <v>0</v>
      </c>
      <c r="B1001" s="18">
        <v>44768</v>
      </c>
      <c r="C1001" s="16" t="s">
        <v>2085</v>
      </c>
      <c r="D1001" s="17" t="s">
        <v>12</v>
      </c>
      <c r="E1001" s="17" t="str">
        <f t="shared" si="61"/>
        <v>CA03</v>
      </c>
      <c r="F1001" s="17" t="s">
        <v>13</v>
      </c>
      <c r="G1001" s="17" t="s">
        <v>2086</v>
      </c>
      <c r="H1001" s="17">
        <v>11</v>
      </c>
      <c r="I1001" s="17">
        <v>521</v>
      </c>
      <c r="J1001" s="29">
        <f t="shared" si="62"/>
        <v>2.1113243761996161E-2</v>
      </c>
      <c r="K1001" s="17">
        <v>7</v>
      </c>
      <c r="L1001" s="17"/>
      <c r="M1001" s="17" t="str">
        <f t="shared" si="63"/>
        <v>20220725</v>
      </c>
      <c r="N1001" s="33" t="str">
        <f t="shared" si="64"/>
        <v>http://m.newspic.kr/view.html?nid=2022072514400186959</v>
      </c>
    </row>
    <row r="1002" spans="1:14" hidden="1" x14ac:dyDescent="0.25">
      <c r="A1002" s="17" t="s">
        <v>0</v>
      </c>
      <c r="B1002" s="18">
        <v>44768</v>
      </c>
      <c r="C1002" s="16" t="s">
        <v>2087</v>
      </c>
      <c r="D1002" s="17" t="s">
        <v>44</v>
      </c>
      <c r="E1002" s="17" t="str">
        <f t="shared" si="61"/>
        <v>CA03</v>
      </c>
      <c r="F1002" s="17" t="s">
        <v>45</v>
      </c>
      <c r="G1002" s="17" t="s">
        <v>2088</v>
      </c>
      <c r="H1002" s="17">
        <v>1</v>
      </c>
      <c r="I1002" s="17">
        <v>46</v>
      </c>
      <c r="J1002" s="29">
        <f t="shared" si="62"/>
        <v>2.1739130434782608E-2</v>
      </c>
      <c r="K1002" s="17"/>
      <c r="L1002" s="17"/>
      <c r="M1002" s="17" t="str">
        <f t="shared" si="63"/>
        <v>20220726</v>
      </c>
      <c r="N1002" s="33" t="str">
        <f t="shared" si="64"/>
        <v>http://m.newspic.kr/view.html?nid=2022072620322265852</v>
      </c>
    </row>
    <row r="1003" spans="1:14" hidden="1" x14ac:dyDescent="0.25">
      <c r="A1003" s="17" t="s">
        <v>0</v>
      </c>
      <c r="B1003" s="18">
        <v>44768</v>
      </c>
      <c r="C1003" s="16" t="s">
        <v>2089</v>
      </c>
      <c r="D1003" s="17" t="s">
        <v>104</v>
      </c>
      <c r="E1003" s="17" t="str">
        <f t="shared" si="61"/>
        <v>CA04</v>
      </c>
      <c r="F1003" s="17" t="s">
        <v>105</v>
      </c>
      <c r="G1003" s="17" t="s">
        <v>2090</v>
      </c>
      <c r="H1003" s="17">
        <v>1</v>
      </c>
      <c r="I1003" s="17">
        <v>72</v>
      </c>
      <c r="J1003" s="29">
        <f t="shared" si="62"/>
        <v>1.3888888888888888E-2</v>
      </c>
      <c r="K1003" s="17">
        <v>1</v>
      </c>
      <c r="L1003" s="17"/>
      <c r="M1003" s="17" t="str">
        <f t="shared" si="63"/>
        <v>20220725</v>
      </c>
      <c r="N1003" s="33" t="str">
        <f t="shared" si="64"/>
        <v>http://m.newspic.kr/view.html?nid=2022072505350017919</v>
      </c>
    </row>
    <row r="1004" spans="1:14" hidden="1" x14ac:dyDescent="0.25">
      <c r="A1004" s="17" t="s">
        <v>0</v>
      </c>
      <c r="B1004" s="18">
        <v>44768</v>
      </c>
      <c r="C1004" s="16" t="s">
        <v>2091</v>
      </c>
      <c r="D1004" s="17" t="s">
        <v>276</v>
      </c>
      <c r="E1004" s="17" t="str">
        <f t="shared" si="61"/>
        <v>CA01</v>
      </c>
      <c r="F1004" s="17" t="s">
        <v>277</v>
      </c>
      <c r="G1004" s="17" t="s">
        <v>2092</v>
      </c>
      <c r="H1004" s="17">
        <v>1</v>
      </c>
      <c r="I1004" s="17">
        <v>10</v>
      </c>
      <c r="J1004" s="29">
        <f t="shared" si="62"/>
        <v>0.1</v>
      </c>
      <c r="K1004" s="17"/>
      <c r="L1004" s="17"/>
      <c r="M1004" s="17" t="str">
        <f t="shared" si="63"/>
        <v>20220726</v>
      </c>
      <c r="N1004" s="33" t="str">
        <f t="shared" si="64"/>
        <v>http://m.newspic.kr/view.html?nid=2022072613541477685</v>
      </c>
    </row>
    <row r="1005" spans="1:14" hidden="1" x14ac:dyDescent="0.25">
      <c r="A1005" s="17" t="s">
        <v>0</v>
      </c>
      <c r="B1005" s="18">
        <v>44768</v>
      </c>
      <c r="C1005" s="16" t="s">
        <v>2011</v>
      </c>
      <c r="D1005" s="17" t="s">
        <v>16</v>
      </c>
      <c r="E1005" s="17" t="str">
        <f t="shared" si="61"/>
        <v>CA05</v>
      </c>
      <c r="F1005" s="17" t="s">
        <v>17</v>
      </c>
      <c r="G1005" s="17" t="s">
        <v>2012</v>
      </c>
      <c r="H1005" s="30">
        <v>92</v>
      </c>
      <c r="I1005" s="30">
        <v>1329</v>
      </c>
      <c r="J1005" s="29">
        <f t="shared" si="62"/>
        <v>6.9224981188863804E-2</v>
      </c>
      <c r="K1005" s="30">
        <v>2</v>
      </c>
      <c r="L1005" s="30"/>
      <c r="M1005" s="17" t="str">
        <f t="shared" si="63"/>
        <v>20220726</v>
      </c>
      <c r="N1005" s="33" t="str">
        <f t="shared" si="64"/>
        <v>http://m.newspic.kr/view.html?nid=2022072612211283747</v>
      </c>
    </row>
    <row r="1006" spans="1:14" hidden="1" x14ac:dyDescent="0.25">
      <c r="A1006" s="17" t="s">
        <v>0</v>
      </c>
      <c r="B1006" s="18">
        <v>44768</v>
      </c>
      <c r="C1006" s="16" t="s">
        <v>2095</v>
      </c>
      <c r="D1006" s="17" t="s">
        <v>1211</v>
      </c>
      <c r="E1006" s="17" t="str">
        <f t="shared" si="61"/>
        <v>CA06</v>
      </c>
      <c r="F1006" s="17" t="s">
        <v>1212</v>
      </c>
      <c r="G1006" s="17" t="s">
        <v>2096</v>
      </c>
      <c r="H1006" s="17">
        <v>2</v>
      </c>
      <c r="I1006" s="17">
        <v>19</v>
      </c>
      <c r="J1006" s="29">
        <f t="shared" si="62"/>
        <v>0.10526315789473684</v>
      </c>
      <c r="K1006" s="17"/>
      <c r="L1006" s="17"/>
      <c r="M1006" s="17" t="str">
        <f t="shared" si="63"/>
        <v>20220725</v>
      </c>
      <c r="N1006" s="33" t="str">
        <f t="shared" si="64"/>
        <v>http://m.newspic.kr/view.html?nid=2022072515114723919</v>
      </c>
    </row>
    <row r="1007" spans="1:14" hidden="1" x14ac:dyDescent="0.25">
      <c r="A1007" s="17" t="s">
        <v>0</v>
      </c>
      <c r="B1007" s="18">
        <v>44768</v>
      </c>
      <c r="C1007" s="16" t="s">
        <v>2097</v>
      </c>
      <c r="D1007" s="17" t="s">
        <v>32</v>
      </c>
      <c r="E1007" s="17" t="str">
        <f t="shared" si="61"/>
        <v>CA01</v>
      </c>
      <c r="F1007" s="17" t="s">
        <v>33</v>
      </c>
      <c r="G1007" s="17" t="s">
        <v>2098</v>
      </c>
      <c r="H1007" s="17">
        <v>3</v>
      </c>
      <c r="I1007" s="17">
        <v>296</v>
      </c>
      <c r="J1007" s="29">
        <f t="shared" si="62"/>
        <v>1.0135135135135136E-2</v>
      </c>
      <c r="K1007" s="17">
        <v>1</v>
      </c>
      <c r="L1007" s="17"/>
      <c r="M1007" s="17" t="str">
        <f t="shared" si="63"/>
        <v>20220725</v>
      </c>
      <c r="N1007" s="33" t="str">
        <f t="shared" si="64"/>
        <v>http://m.newspic.kr/view.html?nid=2022072512172416803</v>
      </c>
    </row>
    <row r="1008" spans="1:14" hidden="1" x14ac:dyDescent="0.25">
      <c r="A1008" s="17" t="s">
        <v>0</v>
      </c>
      <c r="B1008" s="18">
        <v>44768</v>
      </c>
      <c r="C1008" s="16" t="s">
        <v>2099</v>
      </c>
      <c r="D1008" s="17" t="s">
        <v>12</v>
      </c>
      <c r="E1008" s="17" t="str">
        <f t="shared" si="61"/>
        <v>CA03</v>
      </c>
      <c r="F1008" s="17" t="s">
        <v>13</v>
      </c>
      <c r="G1008" s="17" t="s">
        <v>2100</v>
      </c>
      <c r="H1008" s="17">
        <v>1</v>
      </c>
      <c r="I1008" s="17">
        <v>60</v>
      </c>
      <c r="J1008" s="29">
        <f t="shared" si="62"/>
        <v>1.6666666666666666E-2</v>
      </c>
      <c r="K1008" s="17">
        <v>1</v>
      </c>
      <c r="L1008" s="17">
        <v>2</v>
      </c>
      <c r="M1008" s="17" t="str">
        <f t="shared" si="63"/>
        <v>20220726</v>
      </c>
      <c r="N1008" s="33" t="str">
        <f t="shared" si="64"/>
        <v>http://m.newspic.kr/view.html?nid=2022072617413602505</v>
      </c>
    </row>
    <row r="1009" spans="1:14" hidden="1" x14ac:dyDescent="0.25">
      <c r="A1009" s="17" t="s">
        <v>0</v>
      </c>
      <c r="B1009" s="18">
        <v>44768</v>
      </c>
      <c r="C1009" s="16" t="s">
        <v>2101</v>
      </c>
      <c r="D1009" s="17" t="s">
        <v>110</v>
      </c>
      <c r="E1009" s="17" t="str">
        <f t="shared" si="61"/>
        <v>CA01</v>
      </c>
      <c r="F1009" s="17" t="s">
        <v>111</v>
      </c>
      <c r="G1009" s="17" t="s">
        <v>2102</v>
      </c>
      <c r="H1009" s="17">
        <v>17</v>
      </c>
      <c r="I1009" s="17">
        <v>898</v>
      </c>
      <c r="J1009" s="29">
        <f t="shared" si="62"/>
        <v>1.8930957683741648E-2</v>
      </c>
      <c r="K1009" s="17"/>
      <c r="L1009" s="17"/>
      <c r="M1009" s="17" t="str">
        <f t="shared" si="63"/>
        <v>20220725</v>
      </c>
      <c r="N1009" s="33" t="str">
        <f t="shared" si="64"/>
        <v>http://m.newspic.kr/view.html?nid=2022072516265502849</v>
      </c>
    </row>
    <row r="1010" spans="1:14" hidden="1" x14ac:dyDescent="0.25">
      <c r="A1010" s="17" t="s">
        <v>0</v>
      </c>
      <c r="B1010" s="18">
        <v>44768</v>
      </c>
      <c r="C1010" s="16" t="s">
        <v>2103</v>
      </c>
      <c r="D1010" s="17" t="s">
        <v>80</v>
      </c>
      <c r="E1010" s="17" t="str">
        <f t="shared" si="61"/>
        <v>CA01</v>
      </c>
      <c r="F1010" s="17" t="s">
        <v>81</v>
      </c>
      <c r="G1010" s="17" t="s">
        <v>2104</v>
      </c>
      <c r="H1010" s="17">
        <v>147</v>
      </c>
      <c r="I1010" s="17">
        <v>2894</v>
      </c>
      <c r="J1010" s="29">
        <f t="shared" si="62"/>
        <v>5.0794747753973739E-2</v>
      </c>
      <c r="K1010" s="17">
        <v>134</v>
      </c>
      <c r="L1010" s="17"/>
      <c r="M1010" s="17" t="str">
        <f t="shared" si="63"/>
        <v>20220725</v>
      </c>
      <c r="N1010" s="33" t="str">
        <f t="shared" si="64"/>
        <v>http://m.newspic.kr/view.html?nid=2022072514285019527</v>
      </c>
    </row>
    <row r="1011" spans="1:14" hidden="1" x14ac:dyDescent="0.25">
      <c r="A1011" s="17" t="s">
        <v>0</v>
      </c>
      <c r="B1011" s="18">
        <v>44768</v>
      </c>
      <c r="C1011" s="16" t="s">
        <v>2105</v>
      </c>
      <c r="D1011" s="17" t="s">
        <v>80</v>
      </c>
      <c r="E1011" s="17" t="str">
        <f t="shared" si="61"/>
        <v>CA01</v>
      </c>
      <c r="F1011" s="17" t="s">
        <v>81</v>
      </c>
      <c r="G1011" s="17" t="s">
        <v>2106</v>
      </c>
      <c r="H1011" s="17">
        <v>15</v>
      </c>
      <c r="I1011" s="17">
        <v>386</v>
      </c>
      <c r="J1011" s="29">
        <f t="shared" si="62"/>
        <v>3.8860103626943004E-2</v>
      </c>
      <c r="K1011" s="17"/>
      <c r="L1011" s="17"/>
      <c r="M1011" s="17" t="str">
        <f t="shared" si="63"/>
        <v>20220726</v>
      </c>
      <c r="N1011" s="33" t="str">
        <f t="shared" si="64"/>
        <v>http://m.newspic.kr/view.html?nid=2022072615193343139</v>
      </c>
    </row>
    <row r="1012" spans="1:14" hidden="1" x14ac:dyDescent="0.25">
      <c r="A1012" s="17" t="s">
        <v>0</v>
      </c>
      <c r="B1012" s="18">
        <v>44768</v>
      </c>
      <c r="C1012" s="16" t="s">
        <v>2107</v>
      </c>
      <c r="D1012" s="17" t="s">
        <v>12</v>
      </c>
      <c r="E1012" s="17" t="str">
        <f t="shared" si="61"/>
        <v>CA03</v>
      </c>
      <c r="F1012" s="17" t="s">
        <v>13</v>
      </c>
      <c r="G1012" s="17" t="s">
        <v>2108</v>
      </c>
      <c r="H1012" s="17">
        <v>1</v>
      </c>
      <c r="I1012" s="17">
        <v>77</v>
      </c>
      <c r="J1012" s="29">
        <f t="shared" si="62"/>
        <v>1.2987012987012988E-2</v>
      </c>
      <c r="K1012" s="17">
        <v>6</v>
      </c>
      <c r="L1012" s="17">
        <v>2</v>
      </c>
      <c r="M1012" s="17" t="str">
        <f t="shared" si="63"/>
        <v>20220726</v>
      </c>
      <c r="N1012" s="33" t="str">
        <f t="shared" si="64"/>
        <v>http://m.newspic.kr/view.html?nid=2022072612064409030</v>
      </c>
    </row>
    <row r="1013" spans="1:14" hidden="1" x14ac:dyDescent="0.25">
      <c r="A1013" s="17" t="s">
        <v>0</v>
      </c>
      <c r="B1013" s="18">
        <v>44768</v>
      </c>
      <c r="C1013" s="16" t="s">
        <v>2109</v>
      </c>
      <c r="D1013" s="17" t="s">
        <v>2</v>
      </c>
      <c r="E1013" s="17" t="str">
        <f t="shared" si="61"/>
        <v>CA07</v>
      </c>
      <c r="F1013" s="17" t="s">
        <v>3</v>
      </c>
      <c r="G1013" s="17" t="s">
        <v>2110</v>
      </c>
      <c r="H1013" s="17">
        <v>10</v>
      </c>
      <c r="I1013" s="17">
        <v>271</v>
      </c>
      <c r="J1013" s="29">
        <f t="shared" si="62"/>
        <v>3.6900369003690037E-2</v>
      </c>
      <c r="K1013" s="17"/>
      <c r="L1013" s="17">
        <v>5</v>
      </c>
      <c r="M1013" s="17" t="str">
        <f t="shared" si="63"/>
        <v>20220726</v>
      </c>
      <c r="N1013" s="33" t="str">
        <f t="shared" si="64"/>
        <v>http://m.newspic.kr/view.html?nid=2022072608312153287</v>
      </c>
    </row>
    <row r="1014" spans="1:14" hidden="1" x14ac:dyDescent="0.25">
      <c r="A1014" s="17" t="s">
        <v>0</v>
      </c>
      <c r="B1014" s="18">
        <v>44768</v>
      </c>
      <c r="C1014" s="16" t="s">
        <v>2111</v>
      </c>
      <c r="D1014" s="17" t="s">
        <v>44</v>
      </c>
      <c r="E1014" s="17" t="str">
        <f t="shared" si="61"/>
        <v>CA03</v>
      </c>
      <c r="F1014" s="17" t="s">
        <v>45</v>
      </c>
      <c r="G1014" s="17" t="s">
        <v>2112</v>
      </c>
      <c r="H1014" s="17">
        <v>1</v>
      </c>
      <c r="I1014" s="17">
        <v>52</v>
      </c>
      <c r="J1014" s="29">
        <f t="shared" si="62"/>
        <v>1.9230769230769232E-2</v>
      </c>
      <c r="K1014" s="17">
        <v>1</v>
      </c>
      <c r="L1014" s="17"/>
      <c r="M1014" s="17" t="str">
        <f t="shared" si="63"/>
        <v>20220725</v>
      </c>
      <c r="N1014" s="33" t="str">
        <f t="shared" si="64"/>
        <v>http://m.newspic.kr/view.html?nid=2022072510200084971</v>
      </c>
    </row>
    <row r="1015" spans="1:14" hidden="1" x14ac:dyDescent="0.25">
      <c r="A1015" s="17" t="s">
        <v>0</v>
      </c>
      <c r="B1015" s="18">
        <v>44768</v>
      </c>
      <c r="C1015" s="16" t="s">
        <v>2113</v>
      </c>
      <c r="D1015" s="17" t="s">
        <v>32</v>
      </c>
      <c r="E1015" s="17" t="str">
        <f t="shared" ref="E1015:E1078" si="65">LEFT(D1015,4)</f>
        <v>CA01</v>
      </c>
      <c r="F1015" s="17" t="s">
        <v>33</v>
      </c>
      <c r="G1015" s="17" t="s">
        <v>2114</v>
      </c>
      <c r="H1015" s="17">
        <v>18</v>
      </c>
      <c r="I1015" s="17">
        <v>594</v>
      </c>
      <c r="J1015" s="29">
        <f t="shared" ref="J1015:J1078" si="66">H1015/I1015</f>
        <v>3.0303030303030304E-2</v>
      </c>
      <c r="K1015" s="17">
        <v>787</v>
      </c>
      <c r="L1015" s="17">
        <v>3</v>
      </c>
      <c r="M1015" s="17" t="str">
        <f t="shared" ref="M1015:M1078" si="67">LEFT(C1015,8)</f>
        <v>20220726</v>
      </c>
      <c r="N1015" s="33" t="str">
        <f t="shared" ref="N1015:N1078" si="68">HYPERLINK(CONCATENATE("http://m.newspic.kr/view.html?nid=",C1015))</f>
        <v>http://m.newspic.kr/view.html?nid=2022072618135543472</v>
      </c>
    </row>
    <row r="1016" spans="1:14" hidden="1" x14ac:dyDescent="0.25">
      <c r="A1016" s="17" t="s">
        <v>0</v>
      </c>
      <c r="B1016" s="18">
        <v>44768</v>
      </c>
      <c r="C1016" s="16" t="s">
        <v>2115</v>
      </c>
      <c r="D1016" s="17" t="s">
        <v>235</v>
      </c>
      <c r="E1016" s="17" t="str">
        <f t="shared" si="65"/>
        <v>CA03</v>
      </c>
      <c r="F1016" s="17" t="s">
        <v>236</v>
      </c>
      <c r="G1016" s="17" t="s">
        <v>2116</v>
      </c>
      <c r="H1016" s="17">
        <v>1</v>
      </c>
      <c r="I1016" s="17">
        <v>277</v>
      </c>
      <c r="J1016" s="29">
        <f t="shared" si="66"/>
        <v>3.6101083032490976E-3</v>
      </c>
      <c r="K1016" s="17">
        <v>1</v>
      </c>
      <c r="L1016" s="17">
        <v>2</v>
      </c>
      <c r="M1016" s="17" t="str">
        <f t="shared" si="67"/>
        <v>20220725</v>
      </c>
      <c r="N1016" s="33" t="str">
        <f t="shared" si="68"/>
        <v>http://m.newspic.kr/view.html?nid=2022072520393974186</v>
      </c>
    </row>
    <row r="1017" spans="1:14" hidden="1" x14ac:dyDescent="0.25">
      <c r="A1017" s="17" t="s">
        <v>0</v>
      </c>
      <c r="B1017" s="18">
        <v>44768</v>
      </c>
      <c r="C1017" s="16" t="s">
        <v>2117</v>
      </c>
      <c r="D1017" s="17" t="s">
        <v>92</v>
      </c>
      <c r="E1017" s="17" t="str">
        <f t="shared" si="65"/>
        <v>CA07</v>
      </c>
      <c r="F1017" s="17" t="s">
        <v>93</v>
      </c>
      <c r="G1017" s="17" t="s">
        <v>2118</v>
      </c>
      <c r="H1017" s="17">
        <v>1</v>
      </c>
      <c r="I1017" s="17">
        <v>6</v>
      </c>
      <c r="J1017" s="29">
        <f t="shared" si="66"/>
        <v>0.16666666666666666</v>
      </c>
      <c r="K1017" s="17">
        <v>194</v>
      </c>
      <c r="L1017" s="17"/>
      <c r="M1017" s="17" t="str">
        <f t="shared" si="67"/>
        <v>20220723</v>
      </c>
      <c r="N1017" s="33" t="str">
        <f t="shared" si="68"/>
        <v>http://m.newspic.kr/view.html?nid=2022072313100841086</v>
      </c>
    </row>
    <row r="1018" spans="1:14" hidden="1" x14ac:dyDescent="0.25">
      <c r="A1018" s="17" t="s">
        <v>0</v>
      </c>
      <c r="B1018" s="18">
        <v>44768</v>
      </c>
      <c r="C1018" s="16" t="s">
        <v>2119</v>
      </c>
      <c r="D1018" s="17" t="s">
        <v>12</v>
      </c>
      <c r="E1018" s="17" t="str">
        <f t="shared" si="65"/>
        <v>CA03</v>
      </c>
      <c r="F1018" s="17" t="s">
        <v>13</v>
      </c>
      <c r="G1018" s="17" t="s">
        <v>2120</v>
      </c>
      <c r="H1018" s="17">
        <v>6</v>
      </c>
      <c r="I1018" s="17">
        <v>310</v>
      </c>
      <c r="J1018" s="29">
        <f t="shared" si="66"/>
        <v>1.935483870967742E-2</v>
      </c>
      <c r="K1018" s="17">
        <v>5</v>
      </c>
      <c r="L1018" s="17"/>
      <c r="M1018" s="17" t="str">
        <f t="shared" si="67"/>
        <v>20220725</v>
      </c>
      <c r="N1018" s="33" t="str">
        <f t="shared" si="68"/>
        <v>http://m.newspic.kr/view.html?nid=2022072515324434213</v>
      </c>
    </row>
    <row r="1019" spans="1:14" hidden="1" x14ac:dyDescent="0.25">
      <c r="A1019" s="17" t="s">
        <v>0</v>
      </c>
      <c r="B1019" s="18">
        <v>44768</v>
      </c>
      <c r="C1019" s="16" t="s">
        <v>2121</v>
      </c>
      <c r="D1019" s="17" t="s">
        <v>26</v>
      </c>
      <c r="E1019" s="17" t="str">
        <f t="shared" si="65"/>
        <v>CA05</v>
      </c>
      <c r="F1019" s="17" t="s">
        <v>27</v>
      </c>
      <c r="G1019" s="17" t="s">
        <v>2122</v>
      </c>
      <c r="H1019" s="17">
        <v>1</v>
      </c>
      <c r="I1019" s="17">
        <v>22</v>
      </c>
      <c r="J1019" s="29">
        <f t="shared" si="66"/>
        <v>4.5454545454545456E-2</v>
      </c>
      <c r="K1019" s="17">
        <v>157</v>
      </c>
      <c r="L1019" s="17">
        <v>11</v>
      </c>
      <c r="M1019" s="17" t="str">
        <f t="shared" si="67"/>
        <v>20220726</v>
      </c>
      <c r="N1019" s="33" t="str">
        <f t="shared" si="68"/>
        <v>http://m.newspic.kr/view.html?nid=2022072609555596266</v>
      </c>
    </row>
    <row r="1020" spans="1:14" hidden="1" x14ac:dyDescent="0.25">
      <c r="A1020" s="17" t="s">
        <v>0</v>
      </c>
      <c r="B1020" s="18">
        <v>44768</v>
      </c>
      <c r="C1020" s="16" t="s">
        <v>2123</v>
      </c>
      <c r="D1020" s="17" t="s">
        <v>80</v>
      </c>
      <c r="E1020" s="17" t="str">
        <f t="shared" si="65"/>
        <v>CA01</v>
      </c>
      <c r="F1020" s="17" t="s">
        <v>81</v>
      </c>
      <c r="G1020" s="17" t="s">
        <v>2124</v>
      </c>
      <c r="H1020" s="17">
        <v>1</v>
      </c>
      <c r="I1020" s="17">
        <v>18</v>
      </c>
      <c r="J1020" s="29">
        <f t="shared" si="66"/>
        <v>5.5555555555555552E-2</v>
      </c>
      <c r="K1020" s="17"/>
      <c r="L1020" s="17"/>
      <c r="M1020" s="17" t="str">
        <f t="shared" si="67"/>
        <v>20220725</v>
      </c>
      <c r="N1020" s="33" t="str">
        <f t="shared" si="68"/>
        <v>http://m.newspic.kr/view.html?nid=2022072509490599633</v>
      </c>
    </row>
    <row r="1021" spans="1:14" hidden="1" x14ac:dyDescent="0.25">
      <c r="A1021" s="17" t="s">
        <v>0</v>
      </c>
      <c r="B1021" s="18">
        <v>44768</v>
      </c>
      <c r="C1021" s="16" t="s">
        <v>2125</v>
      </c>
      <c r="D1021" s="17" t="s">
        <v>12</v>
      </c>
      <c r="E1021" s="17" t="str">
        <f t="shared" si="65"/>
        <v>CA03</v>
      </c>
      <c r="F1021" s="17" t="s">
        <v>13</v>
      </c>
      <c r="G1021" s="17" t="s">
        <v>2126</v>
      </c>
      <c r="H1021" s="17">
        <v>147</v>
      </c>
      <c r="I1021" s="17">
        <v>1736</v>
      </c>
      <c r="J1021" s="29">
        <f t="shared" si="66"/>
        <v>8.4677419354838704E-2</v>
      </c>
      <c r="K1021" s="17">
        <v>14</v>
      </c>
      <c r="L1021" s="17"/>
      <c r="M1021" s="17" t="str">
        <f t="shared" si="67"/>
        <v>20220725</v>
      </c>
      <c r="N1021" s="33" t="str">
        <f t="shared" si="68"/>
        <v>http://m.newspic.kr/view.html?nid=2022072515025675845</v>
      </c>
    </row>
    <row r="1022" spans="1:14" hidden="1" x14ac:dyDescent="0.25">
      <c r="A1022" s="17" t="s">
        <v>0</v>
      </c>
      <c r="B1022" s="18">
        <v>44768</v>
      </c>
      <c r="C1022" s="16" t="s">
        <v>2127</v>
      </c>
      <c r="D1022" s="17" t="s">
        <v>62</v>
      </c>
      <c r="E1022" s="17" t="str">
        <f t="shared" si="65"/>
        <v>CA05</v>
      </c>
      <c r="F1022" s="17" t="s">
        <v>63</v>
      </c>
      <c r="G1022" s="17" t="s">
        <v>2128</v>
      </c>
      <c r="H1022" s="17">
        <v>149</v>
      </c>
      <c r="I1022" s="17">
        <v>3807</v>
      </c>
      <c r="J1022" s="29">
        <f t="shared" si="66"/>
        <v>3.9138429209351198E-2</v>
      </c>
      <c r="K1022" s="17">
        <v>3021</v>
      </c>
      <c r="L1022" s="17">
        <v>22</v>
      </c>
      <c r="M1022" s="17" t="str">
        <f t="shared" si="67"/>
        <v>20220726</v>
      </c>
      <c r="N1022" s="33" t="str">
        <f t="shared" si="68"/>
        <v>http://m.newspic.kr/view.html?nid=2022072606240606525</v>
      </c>
    </row>
    <row r="1023" spans="1:14" hidden="1" x14ac:dyDescent="0.25">
      <c r="A1023" s="17" t="s">
        <v>0</v>
      </c>
      <c r="B1023" s="18">
        <v>44768</v>
      </c>
      <c r="C1023" s="16" t="s">
        <v>2129</v>
      </c>
      <c r="D1023" s="17" t="s">
        <v>54</v>
      </c>
      <c r="E1023" s="17" t="str">
        <f t="shared" si="65"/>
        <v>CA02</v>
      </c>
      <c r="F1023" s="17" t="s">
        <v>55</v>
      </c>
      <c r="G1023" s="17" t="s">
        <v>2130</v>
      </c>
      <c r="H1023" s="17">
        <v>2</v>
      </c>
      <c r="I1023" s="17">
        <v>6</v>
      </c>
      <c r="J1023" s="29">
        <f t="shared" si="66"/>
        <v>0.33333333333333331</v>
      </c>
      <c r="K1023" s="17">
        <v>10</v>
      </c>
      <c r="L1023" s="17">
        <v>7</v>
      </c>
      <c r="M1023" s="17" t="str">
        <f t="shared" si="67"/>
        <v>20220726</v>
      </c>
      <c r="N1023" s="33" t="str">
        <f t="shared" si="68"/>
        <v>http://m.newspic.kr/view.html?nid=2022072621050030744</v>
      </c>
    </row>
    <row r="1024" spans="1:14" hidden="1" x14ac:dyDescent="0.25">
      <c r="A1024" s="17" t="s">
        <v>0</v>
      </c>
      <c r="B1024" s="18">
        <v>44768</v>
      </c>
      <c r="C1024" s="16" t="s">
        <v>2131</v>
      </c>
      <c r="D1024" s="17" t="s">
        <v>80</v>
      </c>
      <c r="E1024" s="17" t="str">
        <f t="shared" si="65"/>
        <v>CA01</v>
      </c>
      <c r="F1024" s="17" t="s">
        <v>81</v>
      </c>
      <c r="G1024" s="17" t="s">
        <v>2132</v>
      </c>
      <c r="H1024" s="17">
        <v>1</v>
      </c>
      <c r="I1024" s="17">
        <v>39</v>
      </c>
      <c r="J1024" s="29">
        <f t="shared" si="66"/>
        <v>2.564102564102564E-2</v>
      </c>
      <c r="K1024" s="17"/>
      <c r="L1024" s="17"/>
      <c r="M1024" s="17" t="str">
        <f t="shared" si="67"/>
        <v>20220725</v>
      </c>
      <c r="N1024" s="33" t="str">
        <f t="shared" si="68"/>
        <v>http://m.newspic.kr/view.html?nid=2022072510232686323</v>
      </c>
    </row>
    <row r="1025" spans="1:14" hidden="1" x14ac:dyDescent="0.25">
      <c r="A1025" s="17" t="s">
        <v>0</v>
      </c>
      <c r="B1025" s="18">
        <v>44768</v>
      </c>
      <c r="C1025" s="16" t="s">
        <v>2133</v>
      </c>
      <c r="D1025" s="17" t="s">
        <v>26</v>
      </c>
      <c r="E1025" s="17" t="str">
        <f t="shared" si="65"/>
        <v>CA05</v>
      </c>
      <c r="F1025" s="17" t="s">
        <v>27</v>
      </c>
      <c r="G1025" s="17" t="s">
        <v>2134</v>
      </c>
      <c r="H1025" s="17">
        <v>14</v>
      </c>
      <c r="I1025" s="17">
        <v>408</v>
      </c>
      <c r="J1025" s="29">
        <f t="shared" si="66"/>
        <v>3.4313725490196081E-2</v>
      </c>
      <c r="K1025" s="17">
        <v>1518</v>
      </c>
      <c r="L1025" s="17">
        <v>3</v>
      </c>
      <c r="M1025" s="17" t="str">
        <f t="shared" si="67"/>
        <v>20220725</v>
      </c>
      <c r="N1025" s="33" t="str">
        <f t="shared" si="68"/>
        <v>http://m.newspic.kr/view.html?nid=2022072511562088995</v>
      </c>
    </row>
    <row r="1026" spans="1:14" hidden="1" x14ac:dyDescent="0.25">
      <c r="A1026" s="17" t="s">
        <v>0</v>
      </c>
      <c r="B1026" s="18">
        <v>44768</v>
      </c>
      <c r="C1026" s="16" t="s">
        <v>2135</v>
      </c>
      <c r="D1026" s="17" t="s">
        <v>12</v>
      </c>
      <c r="E1026" s="17" t="str">
        <f t="shared" si="65"/>
        <v>CA03</v>
      </c>
      <c r="F1026" s="17" t="s">
        <v>13</v>
      </c>
      <c r="G1026" s="17" t="s">
        <v>2136</v>
      </c>
      <c r="H1026" s="17">
        <v>1</v>
      </c>
      <c r="I1026" s="17">
        <v>148</v>
      </c>
      <c r="J1026" s="29">
        <f t="shared" si="66"/>
        <v>6.7567567567567571E-3</v>
      </c>
      <c r="K1026" s="17">
        <v>1</v>
      </c>
      <c r="L1026" s="17"/>
      <c r="M1026" s="17" t="str">
        <f t="shared" si="67"/>
        <v>20220725</v>
      </c>
      <c r="N1026" s="33" t="str">
        <f t="shared" si="68"/>
        <v>http://m.newspic.kr/view.html?nid=2022072516573099337</v>
      </c>
    </row>
    <row r="1027" spans="1:14" hidden="1" x14ac:dyDescent="0.25">
      <c r="A1027" s="17" t="s">
        <v>0</v>
      </c>
      <c r="B1027" s="18">
        <v>44768</v>
      </c>
      <c r="C1027" s="16" t="s">
        <v>2137</v>
      </c>
      <c r="D1027" s="17" t="s">
        <v>62</v>
      </c>
      <c r="E1027" s="17" t="str">
        <f t="shared" si="65"/>
        <v>CA05</v>
      </c>
      <c r="F1027" s="17" t="s">
        <v>63</v>
      </c>
      <c r="G1027" s="17" t="s">
        <v>2138</v>
      </c>
      <c r="H1027" s="17">
        <v>87</v>
      </c>
      <c r="I1027" s="17">
        <v>1142</v>
      </c>
      <c r="J1027" s="29">
        <f t="shared" si="66"/>
        <v>7.6182136602451836E-2</v>
      </c>
      <c r="K1027" s="17">
        <v>8242</v>
      </c>
      <c r="L1027" s="17">
        <v>17</v>
      </c>
      <c r="M1027" s="17" t="str">
        <f t="shared" si="67"/>
        <v>20220725</v>
      </c>
      <c r="N1027" s="33" t="str">
        <f t="shared" si="68"/>
        <v>http://m.newspic.kr/view.html?nid=2022072520540495495</v>
      </c>
    </row>
    <row r="1028" spans="1:14" hidden="1" x14ac:dyDescent="0.25">
      <c r="A1028" s="17" t="s">
        <v>0</v>
      </c>
      <c r="B1028" s="18">
        <v>44768</v>
      </c>
      <c r="C1028" s="16" t="s">
        <v>2139</v>
      </c>
      <c r="D1028" s="17" t="s">
        <v>1004</v>
      </c>
      <c r="E1028" s="17" t="str">
        <f t="shared" si="65"/>
        <v>CA04</v>
      </c>
      <c r="F1028" s="17" t="s">
        <v>1005</v>
      </c>
      <c r="G1028" s="17" t="s">
        <v>2140</v>
      </c>
      <c r="H1028" s="17">
        <v>1</v>
      </c>
      <c r="I1028" s="17">
        <v>13</v>
      </c>
      <c r="J1028" s="29">
        <f t="shared" si="66"/>
        <v>7.6923076923076927E-2</v>
      </c>
      <c r="K1028" s="17"/>
      <c r="L1028" s="17"/>
      <c r="M1028" s="17" t="str">
        <f t="shared" si="67"/>
        <v>20220726</v>
      </c>
      <c r="N1028" s="33" t="str">
        <f t="shared" si="68"/>
        <v>http://m.newspic.kr/view.html?nid=2022072606402267185</v>
      </c>
    </row>
    <row r="1029" spans="1:14" hidden="1" x14ac:dyDescent="0.25">
      <c r="A1029" s="17" t="s">
        <v>0</v>
      </c>
      <c r="B1029" s="18">
        <v>44768</v>
      </c>
      <c r="C1029" s="16" t="s">
        <v>2141</v>
      </c>
      <c r="D1029" s="17" t="s">
        <v>2</v>
      </c>
      <c r="E1029" s="17" t="str">
        <f t="shared" si="65"/>
        <v>CA07</v>
      </c>
      <c r="F1029" s="17" t="s">
        <v>3</v>
      </c>
      <c r="G1029" s="17" t="s">
        <v>2142</v>
      </c>
      <c r="H1029" s="17">
        <v>42</v>
      </c>
      <c r="I1029" s="17">
        <v>696</v>
      </c>
      <c r="J1029" s="29">
        <f t="shared" si="66"/>
        <v>6.0344827586206899E-2</v>
      </c>
      <c r="K1029" s="17">
        <v>7</v>
      </c>
      <c r="L1029" s="17">
        <v>9</v>
      </c>
      <c r="M1029" s="17" t="str">
        <f t="shared" si="67"/>
        <v>20220726</v>
      </c>
      <c r="N1029" s="33" t="str">
        <f t="shared" si="68"/>
        <v>http://m.newspic.kr/view.html?nid=2022072609570233053</v>
      </c>
    </row>
    <row r="1030" spans="1:14" hidden="1" x14ac:dyDescent="0.25">
      <c r="A1030" s="17" t="s">
        <v>0</v>
      </c>
      <c r="B1030" s="18">
        <v>44768</v>
      </c>
      <c r="C1030" s="16" t="s">
        <v>2143</v>
      </c>
      <c r="D1030" s="17" t="s">
        <v>44</v>
      </c>
      <c r="E1030" s="17" t="str">
        <f t="shared" si="65"/>
        <v>CA03</v>
      </c>
      <c r="F1030" s="17" t="s">
        <v>45</v>
      </c>
      <c r="G1030" s="17" t="s">
        <v>2144</v>
      </c>
      <c r="H1030" s="17">
        <v>1</v>
      </c>
      <c r="I1030" s="17">
        <v>11</v>
      </c>
      <c r="J1030" s="29">
        <f t="shared" si="66"/>
        <v>9.0909090909090912E-2</v>
      </c>
      <c r="K1030" s="17"/>
      <c r="L1030" s="17"/>
      <c r="M1030" s="17" t="str">
        <f t="shared" si="67"/>
        <v>20220725</v>
      </c>
      <c r="N1030" s="33" t="str">
        <f t="shared" si="68"/>
        <v>http://m.newspic.kr/view.html?nid=2022072508545490785</v>
      </c>
    </row>
    <row r="1031" spans="1:14" hidden="1" x14ac:dyDescent="0.25">
      <c r="A1031" s="17" t="s">
        <v>0</v>
      </c>
      <c r="B1031" s="18">
        <v>44768</v>
      </c>
      <c r="C1031" s="16" t="s">
        <v>2145</v>
      </c>
      <c r="D1031" s="17" t="s">
        <v>12</v>
      </c>
      <c r="E1031" s="17" t="str">
        <f t="shared" si="65"/>
        <v>CA03</v>
      </c>
      <c r="F1031" s="17" t="s">
        <v>13</v>
      </c>
      <c r="G1031" s="17" t="s">
        <v>2146</v>
      </c>
      <c r="H1031" s="17">
        <v>3</v>
      </c>
      <c r="I1031" s="17">
        <v>485</v>
      </c>
      <c r="J1031" s="29">
        <f t="shared" si="66"/>
        <v>6.1855670103092781E-3</v>
      </c>
      <c r="K1031" s="17"/>
      <c r="L1031" s="17"/>
      <c r="M1031" s="17" t="str">
        <f t="shared" si="67"/>
        <v>20220725</v>
      </c>
      <c r="N1031" s="33" t="str">
        <f t="shared" si="68"/>
        <v>http://m.newspic.kr/view.html?nid=2022072509391323540</v>
      </c>
    </row>
    <row r="1032" spans="1:14" hidden="1" x14ac:dyDescent="0.25">
      <c r="A1032" s="17" t="s">
        <v>0</v>
      </c>
      <c r="B1032" s="18">
        <v>44768</v>
      </c>
      <c r="C1032" s="16" t="s">
        <v>2147</v>
      </c>
      <c r="D1032" s="17" t="s">
        <v>235</v>
      </c>
      <c r="E1032" s="17" t="str">
        <f t="shared" si="65"/>
        <v>CA03</v>
      </c>
      <c r="F1032" s="17" t="s">
        <v>236</v>
      </c>
      <c r="G1032" s="17" t="s">
        <v>2148</v>
      </c>
      <c r="H1032" s="17">
        <v>12</v>
      </c>
      <c r="I1032" s="17">
        <v>406</v>
      </c>
      <c r="J1032" s="29">
        <f t="shared" si="66"/>
        <v>2.9556650246305417E-2</v>
      </c>
      <c r="K1032" s="17">
        <v>47</v>
      </c>
      <c r="L1032" s="17">
        <v>2</v>
      </c>
      <c r="M1032" s="17" t="str">
        <f t="shared" si="67"/>
        <v>20220726</v>
      </c>
      <c r="N1032" s="33" t="str">
        <f t="shared" si="68"/>
        <v>http://m.newspic.kr/view.html?nid=2022072608152492814</v>
      </c>
    </row>
    <row r="1033" spans="1:14" hidden="1" x14ac:dyDescent="0.25">
      <c r="A1033" s="17" t="s">
        <v>0</v>
      </c>
      <c r="B1033" s="18">
        <v>44768</v>
      </c>
      <c r="C1033" s="16" t="s">
        <v>2149</v>
      </c>
      <c r="D1033" s="17" t="s">
        <v>26</v>
      </c>
      <c r="E1033" s="17" t="str">
        <f t="shared" si="65"/>
        <v>CA05</v>
      </c>
      <c r="F1033" s="17" t="s">
        <v>27</v>
      </c>
      <c r="G1033" s="17" t="s">
        <v>2150</v>
      </c>
      <c r="H1033" s="17">
        <v>31</v>
      </c>
      <c r="I1033" s="17">
        <v>1780</v>
      </c>
      <c r="J1033" s="29">
        <f t="shared" si="66"/>
        <v>1.7415730337078651E-2</v>
      </c>
      <c r="K1033" s="17">
        <v>13</v>
      </c>
      <c r="L1033" s="17"/>
      <c r="M1033" s="17" t="str">
        <f t="shared" si="67"/>
        <v>20220725</v>
      </c>
      <c r="N1033" s="33" t="str">
        <f t="shared" si="68"/>
        <v>http://m.newspic.kr/view.html?nid=2022072512561745741</v>
      </c>
    </row>
    <row r="1034" spans="1:14" hidden="1" x14ac:dyDescent="0.25">
      <c r="A1034" s="17" t="s">
        <v>0</v>
      </c>
      <c r="B1034" s="18">
        <v>44768</v>
      </c>
      <c r="C1034" s="16" t="s">
        <v>597</v>
      </c>
      <c r="D1034" s="17" t="s">
        <v>16</v>
      </c>
      <c r="E1034" s="17" t="str">
        <f t="shared" si="65"/>
        <v>CA05</v>
      </c>
      <c r="F1034" s="17" t="s">
        <v>17</v>
      </c>
      <c r="G1034" s="17" t="s">
        <v>598</v>
      </c>
      <c r="H1034" s="30">
        <v>141</v>
      </c>
      <c r="I1034" s="30">
        <v>2039</v>
      </c>
      <c r="J1034" s="29">
        <f t="shared" si="66"/>
        <v>6.91515448749387E-2</v>
      </c>
      <c r="K1034" s="30">
        <v>1</v>
      </c>
      <c r="L1034" s="30">
        <v>1</v>
      </c>
      <c r="M1034" s="17" t="str">
        <f t="shared" si="67"/>
        <v>20220726</v>
      </c>
      <c r="N1034" s="33" t="str">
        <f t="shared" si="68"/>
        <v>http://m.newspic.kr/view.html?nid=2022072613320987021</v>
      </c>
    </row>
    <row r="1035" spans="1:14" hidden="1" x14ac:dyDescent="0.25">
      <c r="A1035" s="17" t="s">
        <v>0</v>
      </c>
      <c r="B1035" s="18">
        <v>44768</v>
      </c>
      <c r="C1035" s="16" t="s">
        <v>2153</v>
      </c>
      <c r="D1035" s="17" t="s">
        <v>84</v>
      </c>
      <c r="E1035" s="17" t="str">
        <f t="shared" si="65"/>
        <v>CA03</v>
      </c>
      <c r="F1035" s="17" t="s">
        <v>85</v>
      </c>
      <c r="G1035" s="17" t="s">
        <v>2154</v>
      </c>
      <c r="H1035" s="17">
        <v>1</v>
      </c>
      <c r="I1035" s="17">
        <v>44</v>
      </c>
      <c r="J1035" s="29">
        <f t="shared" si="66"/>
        <v>2.2727272727272728E-2</v>
      </c>
      <c r="K1035" s="17"/>
      <c r="L1035" s="17"/>
      <c r="M1035" s="17" t="str">
        <f t="shared" si="67"/>
        <v>20220725</v>
      </c>
      <c r="N1035" s="33" t="str">
        <f t="shared" si="68"/>
        <v>http://m.newspic.kr/view.html?nid=2022072514181726725</v>
      </c>
    </row>
    <row r="1036" spans="1:14" hidden="1" x14ac:dyDescent="0.25">
      <c r="A1036" s="17" t="s">
        <v>0</v>
      </c>
      <c r="B1036" s="18">
        <v>44768</v>
      </c>
      <c r="C1036" s="16" t="s">
        <v>2155</v>
      </c>
      <c r="D1036" s="17" t="s">
        <v>2</v>
      </c>
      <c r="E1036" s="17" t="str">
        <f t="shared" si="65"/>
        <v>CA07</v>
      </c>
      <c r="F1036" s="17" t="s">
        <v>3</v>
      </c>
      <c r="G1036" s="17" t="s">
        <v>2156</v>
      </c>
      <c r="H1036" s="17">
        <v>26</v>
      </c>
      <c r="I1036" s="17">
        <v>646</v>
      </c>
      <c r="J1036" s="29">
        <f t="shared" si="66"/>
        <v>4.0247678018575851E-2</v>
      </c>
      <c r="K1036" s="17">
        <v>2</v>
      </c>
      <c r="L1036" s="17">
        <v>3</v>
      </c>
      <c r="M1036" s="17" t="str">
        <f t="shared" si="67"/>
        <v>20220726</v>
      </c>
      <c r="N1036" s="33" t="str">
        <f t="shared" si="68"/>
        <v>http://m.newspic.kr/view.html?nid=2022072600051217867</v>
      </c>
    </row>
    <row r="1037" spans="1:14" hidden="1" x14ac:dyDescent="0.25">
      <c r="A1037" s="17" t="s">
        <v>0</v>
      </c>
      <c r="B1037" s="18">
        <v>44768</v>
      </c>
      <c r="C1037" s="16" t="s">
        <v>2157</v>
      </c>
      <c r="D1037" s="17" t="s">
        <v>208</v>
      </c>
      <c r="E1037" s="17" t="str">
        <f t="shared" si="65"/>
        <v>CA01</v>
      </c>
      <c r="F1037" s="17" t="s">
        <v>209</v>
      </c>
      <c r="G1037" s="17" t="s">
        <v>2158</v>
      </c>
      <c r="H1037" s="17">
        <v>2</v>
      </c>
      <c r="I1037" s="17">
        <v>80</v>
      </c>
      <c r="J1037" s="29">
        <f t="shared" si="66"/>
        <v>2.5000000000000001E-2</v>
      </c>
      <c r="K1037" s="17">
        <v>992</v>
      </c>
      <c r="L1037" s="17">
        <v>84</v>
      </c>
      <c r="M1037" s="17" t="str">
        <f t="shared" si="67"/>
        <v>20220726</v>
      </c>
      <c r="N1037" s="33" t="str">
        <f t="shared" si="68"/>
        <v>http://m.newspic.kr/view.html?nid=2022072615443604474</v>
      </c>
    </row>
    <row r="1038" spans="1:14" x14ac:dyDescent="0.25">
      <c r="A1038" s="17" t="s">
        <v>0</v>
      </c>
      <c r="B1038" s="18">
        <v>44768</v>
      </c>
      <c r="C1038" s="16" t="s">
        <v>3874</v>
      </c>
      <c r="D1038" s="17" t="s">
        <v>16</v>
      </c>
      <c r="E1038" s="17" t="str">
        <f t="shared" si="65"/>
        <v>CA05</v>
      </c>
      <c r="F1038" s="17" t="s">
        <v>17</v>
      </c>
      <c r="G1038" s="17" t="s">
        <v>3875</v>
      </c>
      <c r="H1038" s="30">
        <v>5136</v>
      </c>
      <c r="I1038" s="30">
        <v>27146</v>
      </c>
      <c r="J1038" s="13">
        <f t="shared" si="66"/>
        <v>0.18919914536211596</v>
      </c>
      <c r="K1038" s="30">
        <v>3139</v>
      </c>
      <c r="L1038" s="30">
        <v>23</v>
      </c>
      <c r="M1038" s="17" t="str">
        <f t="shared" si="67"/>
        <v>20220726</v>
      </c>
      <c r="N1038" s="33" t="str">
        <f t="shared" si="68"/>
        <v>http://m.newspic.kr/view.html?nid=2022072610311017713</v>
      </c>
    </row>
    <row r="1039" spans="1:14" hidden="1" x14ac:dyDescent="0.25">
      <c r="A1039" s="17" t="s">
        <v>0</v>
      </c>
      <c r="B1039" s="18">
        <v>44768</v>
      </c>
      <c r="C1039" s="16" t="s">
        <v>2161</v>
      </c>
      <c r="D1039" s="17" t="s">
        <v>136</v>
      </c>
      <c r="E1039" s="17" t="str">
        <f t="shared" si="65"/>
        <v>CA03</v>
      </c>
      <c r="F1039" s="17" t="s">
        <v>137</v>
      </c>
      <c r="G1039" s="17" t="s">
        <v>2162</v>
      </c>
      <c r="H1039" s="17">
        <v>2</v>
      </c>
      <c r="I1039" s="17">
        <v>111</v>
      </c>
      <c r="J1039" s="29">
        <f t="shared" si="66"/>
        <v>1.8018018018018018E-2</v>
      </c>
      <c r="K1039" s="17">
        <v>6</v>
      </c>
      <c r="L1039" s="17"/>
      <c r="M1039" s="17" t="str">
        <f t="shared" si="67"/>
        <v>20220726</v>
      </c>
      <c r="N1039" s="33" t="str">
        <f t="shared" si="68"/>
        <v>http://m.newspic.kr/view.html?nid=2022072606010200898</v>
      </c>
    </row>
    <row r="1040" spans="1:14" hidden="1" x14ac:dyDescent="0.25">
      <c r="A1040" s="17" t="s">
        <v>0</v>
      </c>
      <c r="B1040" s="18">
        <v>44768</v>
      </c>
      <c r="C1040" s="16" t="s">
        <v>2163</v>
      </c>
      <c r="D1040" s="17" t="s">
        <v>382</v>
      </c>
      <c r="E1040" s="17" t="str">
        <f t="shared" si="65"/>
        <v>CA02</v>
      </c>
      <c r="F1040" s="17" t="s">
        <v>383</v>
      </c>
      <c r="G1040" s="17" t="s">
        <v>2164</v>
      </c>
      <c r="H1040" s="17">
        <v>1</v>
      </c>
      <c r="I1040" s="17">
        <v>6</v>
      </c>
      <c r="J1040" s="29">
        <f t="shared" si="66"/>
        <v>0.16666666666666666</v>
      </c>
      <c r="K1040" s="17"/>
      <c r="L1040" s="17"/>
      <c r="M1040" s="17" t="str">
        <f t="shared" si="67"/>
        <v>20220726</v>
      </c>
      <c r="N1040" s="33" t="str">
        <f t="shared" si="68"/>
        <v>http://m.newspic.kr/view.html?nid=2022072609160837391</v>
      </c>
    </row>
    <row r="1041" spans="1:14" hidden="1" x14ac:dyDescent="0.25">
      <c r="A1041" s="17" t="s">
        <v>0</v>
      </c>
      <c r="B1041" s="18">
        <v>44768</v>
      </c>
      <c r="C1041" s="16" t="s">
        <v>2165</v>
      </c>
      <c r="D1041" s="17" t="s">
        <v>2</v>
      </c>
      <c r="E1041" s="17" t="str">
        <f t="shared" si="65"/>
        <v>CA07</v>
      </c>
      <c r="F1041" s="17" t="s">
        <v>3</v>
      </c>
      <c r="G1041" s="17" t="s">
        <v>2166</v>
      </c>
      <c r="H1041" s="17">
        <v>969</v>
      </c>
      <c r="I1041" s="17">
        <v>10548</v>
      </c>
      <c r="J1041" s="29">
        <f t="shared" si="66"/>
        <v>9.1865756541524457E-2</v>
      </c>
      <c r="K1041" s="17">
        <v>6</v>
      </c>
      <c r="L1041" s="17">
        <v>7</v>
      </c>
      <c r="M1041" s="17" t="str">
        <f t="shared" si="67"/>
        <v>20220726</v>
      </c>
      <c r="N1041" s="33" t="str">
        <f t="shared" si="68"/>
        <v>http://m.newspic.kr/view.html?nid=2022072600010081031</v>
      </c>
    </row>
    <row r="1042" spans="1:14" hidden="1" x14ac:dyDescent="0.25">
      <c r="A1042" s="17" t="s">
        <v>0</v>
      </c>
      <c r="B1042" s="18">
        <v>44768</v>
      </c>
      <c r="C1042" s="16" t="s">
        <v>2167</v>
      </c>
      <c r="D1042" s="17" t="s">
        <v>32</v>
      </c>
      <c r="E1042" s="17" t="str">
        <f t="shared" si="65"/>
        <v>CA01</v>
      </c>
      <c r="F1042" s="17" t="s">
        <v>33</v>
      </c>
      <c r="G1042" s="17" t="s">
        <v>2168</v>
      </c>
      <c r="H1042" s="17">
        <v>2</v>
      </c>
      <c r="I1042" s="17">
        <v>73</v>
      </c>
      <c r="J1042" s="29">
        <f t="shared" si="66"/>
        <v>2.7397260273972601E-2</v>
      </c>
      <c r="K1042" s="17">
        <v>56</v>
      </c>
      <c r="L1042" s="17">
        <v>2</v>
      </c>
      <c r="M1042" s="17" t="str">
        <f t="shared" si="67"/>
        <v>20220726</v>
      </c>
      <c r="N1042" s="33" t="str">
        <f t="shared" si="68"/>
        <v>http://m.newspic.kr/view.html?nid=2022072609273202277</v>
      </c>
    </row>
    <row r="1043" spans="1:14" hidden="1" x14ac:dyDescent="0.25">
      <c r="A1043" s="17" t="s">
        <v>0</v>
      </c>
      <c r="B1043" s="18">
        <v>44768</v>
      </c>
      <c r="C1043" s="16" t="s">
        <v>2169</v>
      </c>
      <c r="D1043" s="17" t="s">
        <v>80</v>
      </c>
      <c r="E1043" s="17" t="str">
        <f t="shared" si="65"/>
        <v>CA01</v>
      </c>
      <c r="F1043" s="17" t="s">
        <v>81</v>
      </c>
      <c r="G1043" s="17" t="s">
        <v>2170</v>
      </c>
      <c r="H1043" s="17">
        <v>6</v>
      </c>
      <c r="I1043" s="17">
        <v>447</v>
      </c>
      <c r="J1043" s="29">
        <f t="shared" si="66"/>
        <v>1.3422818791946308E-2</v>
      </c>
      <c r="K1043" s="17">
        <v>1</v>
      </c>
      <c r="L1043" s="17"/>
      <c r="M1043" s="17" t="str">
        <f t="shared" si="67"/>
        <v>20220725</v>
      </c>
      <c r="N1043" s="33" t="str">
        <f t="shared" si="68"/>
        <v>http://m.newspic.kr/view.html?nid=2022072516532915584</v>
      </c>
    </row>
    <row r="1044" spans="1:14" x14ac:dyDescent="0.25">
      <c r="A1044" s="17" t="s">
        <v>0</v>
      </c>
      <c r="B1044" s="18">
        <v>44768</v>
      </c>
      <c r="C1044" s="16" t="s">
        <v>599</v>
      </c>
      <c r="D1044" s="17" t="s">
        <v>16</v>
      </c>
      <c r="E1044" s="17" t="str">
        <f t="shared" si="65"/>
        <v>CA05</v>
      </c>
      <c r="F1044" s="17" t="s">
        <v>17</v>
      </c>
      <c r="G1044" s="17" t="s">
        <v>600</v>
      </c>
      <c r="H1044" s="30">
        <v>2032</v>
      </c>
      <c r="I1044" s="30">
        <v>37491</v>
      </c>
      <c r="J1044" s="29">
        <f t="shared" si="66"/>
        <v>5.419967458856792E-2</v>
      </c>
      <c r="K1044" s="30">
        <v>3015</v>
      </c>
      <c r="L1044" s="30">
        <v>3</v>
      </c>
      <c r="M1044" s="17" t="str">
        <f t="shared" si="67"/>
        <v>20220725</v>
      </c>
      <c r="N1044" s="33" t="str">
        <f t="shared" si="68"/>
        <v>http://m.newspic.kr/view.html?nid=2022072521302114991</v>
      </c>
    </row>
    <row r="1045" spans="1:14" hidden="1" x14ac:dyDescent="0.25">
      <c r="A1045" s="17" t="s">
        <v>0</v>
      </c>
      <c r="B1045" s="18">
        <v>44768</v>
      </c>
      <c r="C1045" s="16" t="s">
        <v>1494</v>
      </c>
      <c r="D1045" s="17" t="s">
        <v>16</v>
      </c>
      <c r="E1045" s="17" t="str">
        <f t="shared" si="65"/>
        <v>CA05</v>
      </c>
      <c r="F1045" s="17" t="s">
        <v>17</v>
      </c>
      <c r="G1045" s="17" t="s">
        <v>1495</v>
      </c>
      <c r="H1045" s="30">
        <v>528</v>
      </c>
      <c r="I1045" s="30">
        <v>7703</v>
      </c>
      <c r="J1045" s="29">
        <f t="shared" si="66"/>
        <v>6.8544722835258989E-2</v>
      </c>
      <c r="K1045" s="30">
        <v>1185</v>
      </c>
      <c r="L1045" s="30">
        <v>16</v>
      </c>
      <c r="M1045" s="17" t="str">
        <f t="shared" si="67"/>
        <v>20220726</v>
      </c>
      <c r="N1045" s="33" t="str">
        <f t="shared" si="68"/>
        <v>http://m.newspic.kr/view.html?nid=2022072611300885529</v>
      </c>
    </row>
    <row r="1046" spans="1:14" hidden="1" x14ac:dyDescent="0.25">
      <c r="A1046" s="17" t="s">
        <v>0</v>
      </c>
      <c r="B1046" s="18">
        <v>44768</v>
      </c>
      <c r="C1046" s="16" t="s">
        <v>2175</v>
      </c>
      <c r="D1046" s="17" t="s">
        <v>54</v>
      </c>
      <c r="E1046" s="17" t="str">
        <f t="shared" si="65"/>
        <v>CA02</v>
      </c>
      <c r="F1046" s="17" t="s">
        <v>55</v>
      </c>
      <c r="G1046" s="17" t="s">
        <v>2176</v>
      </c>
      <c r="H1046" s="17">
        <v>8</v>
      </c>
      <c r="I1046" s="17">
        <v>506</v>
      </c>
      <c r="J1046" s="29">
        <f t="shared" si="66"/>
        <v>1.5810276679841896E-2</v>
      </c>
      <c r="K1046" s="17">
        <v>4</v>
      </c>
      <c r="L1046" s="17"/>
      <c r="M1046" s="17" t="str">
        <f t="shared" si="67"/>
        <v>20220725</v>
      </c>
      <c r="N1046" s="33" t="str">
        <f t="shared" si="68"/>
        <v>http://m.newspic.kr/view.html?nid=2022072500013892179</v>
      </c>
    </row>
    <row r="1047" spans="1:14" hidden="1" x14ac:dyDescent="0.25">
      <c r="A1047" s="17" t="s">
        <v>0</v>
      </c>
      <c r="B1047" s="18">
        <v>44768</v>
      </c>
      <c r="C1047" s="16" t="s">
        <v>2177</v>
      </c>
      <c r="D1047" s="17" t="s">
        <v>80</v>
      </c>
      <c r="E1047" s="17" t="str">
        <f t="shared" si="65"/>
        <v>CA01</v>
      </c>
      <c r="F1047" s="17" t="s">
        <v>81</v>
      </c>
      <c r="G1047" s="17" t="s">
        <v>2178</v>
      </c>
      <c r="H1047" s="17">
        <v>9</v>
      </c>
      <c r="I1047" s="17">
        <v>1308</v>
      </c>
      <c r="J1047" s="29">
        <f t="shared" si="66"/>
        <v>6.8807339449541288E-3</v>
      </c>
      <c r="K1047" s="17">
        <v>7</v>
      </c>
      <c r="L1047" s="17">
        <v>4</v>
      </c>
      <c r="M1047" s="17" t="str">
        <f t="shared" si="67"/>
        <v>20220726</v>
      </c>
      <c r="N1047" s="33" t="str">
        <f t="shared" si="68"/>
        <v>http://m.newspic.kr/view.html?nid=2022072607000439499</v>
      </c>
    </row>
    <row r="1048" spans="1:14" hidden="1" x14ac:dyDescent="0.25">
      <c r="A1048" s="17" t="s">
        <v>0</v>
      </c>
      <c r="B1048" s="18">
        <v>44768</v>
      </c>
      <c r="C1048" s="16" t="s">
        <v>2179</v>
      </c>
      <c r="D1048" s="17" t="s">
        <v>54</v>
      </c>
      <c r="E1048" s="17" t="str">
        <f t="shared" si="65"/>
        <v>CA02</v>
      </c>
      <c r="F1048" s="17" t="s">
        <v>55</v>
      </c>
      <c r="G1048" s="17" t="s">
        <v>2180</v>
      </c>
      <c r="H1048" s="17">
        <v>191</v>
      </c>
      <c r="I1048" s="17">
        <v>3790</v>
      </c>
      <c r="J1048" s="29">
        <f t="shared" si="66"/>
        <v>5.0395778364116094E-2</v>
      </c>
      <c r="K1048" s="17">
        <v>826</v>
      </c>
      <c r="L1048" s="17">
        <v>28</v>
      </c>
      <c r="M1048" s="17" t="str">
        <f t="shared" si="67"/>
        <v>20220726</v>
      </c>
      <c r="N1048" s="33" t="str">
        <f t="shared" si="68"/>
        <v>http://m.newspic.kr/view.html?nid=2022072609032667063</v>
      </c>
    </row>
    <row r="1049" spans="1:14" hidden="1" x14ac:dyDescent="0.25">
      <c r="A1049" s="17" t="s">
        <v>0</v>
      </c>
      <c r="B1049" s="18">
        <v>44768</v>
      </c>
      <c r="C1049" s="16" t="s">
        <v>2181</v>
      </c>
      <c r="D1049" s="17" t="s">
        <v>154</v>
      </c>
      <c r="E1049" s="17" t="str">
        <f t="shared" si="65"/>
        <v>CA04</v>
      </c>
      <c r="F1049" s="17" t="s">
        <v>155</v>
      </c>
      <c r="G1049" s="17" t="s">
        <v>2182</v>
      </c>
      <c r="H1049" s="17">
        <v>1</v>
      </c>
      <c r="I1049" s="17">
        <v>57</v>
      </c>
      <c r="J1049" s="29">
        <f t="shared" si="66"/>
        <v>1.7543859649122806E-2</v>
      </c>
      <c r="K1049" s="17"/>
      <c r="L1049" s="17"/>
      <c r="M1049" s="17" t="str">
        <f t="shared" si="67"/>
        <v>20220726</v>
      </c>
      <c r="N1049" s="33" t="str">
        <f t="shared" si="68"/>
        <v>http://m.newspic.kr/view.html?nid=2022072618404527835</v>
      </c>
    </row>
    <row r="1050" spans="1:14" hidden="1" x14ac:dyDescent="0.25">
      <c r="A1050" s="17" t="s">
        <v>0</v>
      </c>
      <c r="B1050" s="18">
        <v>44768</v>
      </c>
      <c r="C1050" s="16" t="s">
        <v>2183</v>
      </c>
      <c r="D1050" s="17" t="s">
        <v>2</v>
      </c>
      <c r="E1050" s="17" t="str">
        <f t="shared" si="65"/>
        <v>CA07</v>
      </c>
      <c r="F1050" s="17" t="s">
        <v>3</v>
      </c>
      <c r="G1050" s="17" t="s">
        <v>2184</v>
      </c>
      <c r="H1050" s="17">
        <v>2</v>
      </c>
      <c r="I1050" s="17">
        <v>27</v>
      </c>
      <c r="J1050" s="29">
        <f t="shared" si="66"/>
        <v>7.407407407407407E-2</v>
      </c>
      <c r="K1050" s="17">
        <v>601</v>
      </c>
      <c r="L1050" s="17"/>
      <c r="M1050" s="17" t="str">
        <f t="shared" si="67"/>
        <v>20220725</v>
      </c>
      <c r="N1050" s="33" t="str">
        <f t="shared" si="68"/>
        <v>http://m.newspic.kr/view.html?nid=2022072502300258291</v>
      </c>
    </row>
    <row r="1051" spans="1:14" hidden="1" x14ac:dyDescent="0.25">
      <c r="A1051" s="17" t="s">
        <v>0</v>
      </c>
      <c r="B1051" s="18">
        <v>44768</v>
      </c>
      <c r="C1051" s="16" t="s">
        <v>2185</v>
      </c>
      <c r="D1051" s="17" t="s">
        <v>12</v>
      </c>
      <c r="E1051" s="17" t="str">
        <f t="shared" si="65"/>
        <v>CA03</v>
      </c>
      <c r="F1051" s="17" t="s">
        <v>13</v>
      </c>
      <c r="G1051" s="17" t="s">
        <v>2186</v>
      </c>
      <c r="H1051" s="17">
        <v>15</v>
      </c>
      <c r="I1051" s="17">
        <v>395</v>
      </c>
      <c r="J1051" s="29">
        <f t="shared" si="66"/>
        <v>3.7974683544303799E-2</v>
      </c>
      <c r="K1051" s="17">
        <v>58</v>
      </c>
      <c r="L1051" s="17">
        <v>14</v>
      </c>
      <c r="M1051" s="17" t="str">
        <f t="shared" si="67"/>
        <v>20220726</v>
      </c>
      <c r="N1051" s="33" t="str">
        <f t="shared" si="68"/>
        <v>http://m.newspic.kr/view.html?nid=2022072607424455790</v>
      </c>
    </row>
    <row r="1052" spans="1:14" hidden="1" x14ac:dyDescent="0.25">
      <c r="A1052" s="17" t="s">
        <v>0</v>
      </c>
      <c r="B1052" s="18">
        <v>44768</v>
      </c>
      <c r="C1052" s="16" t="s">
        <v>2187</v>
      </c>
      <c r="D1052" s="17" t="s">
        <v>8</v>
      </c>
      <c r="E1052" s="17" t="str">
        <f t="shared" si="65"/>
        <v>CA04</v>
      </c>
      <c r="F1052" s="17" t="s">
        <v>9</v>
      </c>
      <c r="G1052" s="17" t="s">
        <v>2188</v>
      </c>
      <c r="H1052" s="17">
        <v>25</v>
      </c>
      <c r="I1052" s="17">
        <v>418</v>
      </c>
      <c r="J1052" s="29">
        <f t="shared" si="66"/>
        <v>5.9808612440191387E-2</v>
      </c>
      <c r="K1052" s="17"/>
      <c r="L1052" s="17">
        <v>1</v>
      </c>
      <c r="M1052" s="17" t="str">
        <f t="shared" si="67"/>
        <v>20220726</v>
      </c>
      <c r="N1052" s="33" t="str">
        <f t="shared" si="68"/>
        <v>http://m.newspic.kr/view.html?nid=2022072610571485237</v>
      </c>
    </row>
    <row r="1053" spans="1:14" hidden="1" x14ac:dyDescent="0.25">
      <c r="A1053" s="17" t="s">
        <v>0</v>
      </c>
      <c r="B1053" s="18">
        <v>44768</v>
      </c>
      <c r="C1053" s="16" t="s">
        <v>2721</v>
      </c>
      <c r="D1053" s="17" t="s">
        <v>16</v>
      </c>
      <c r="E1053" s="17" t="str">
        <f t="shared" si="65"/>
        <v>CA05</v>
      </c>
      <c r="F1053" s="17" t="s">
        <v>17</v>
      </c>
      <c r="G1053" s="17" t="s">
        <v>2722</v>
      </c>
      <c r="H1053" s="30">
        <v>454</v>
      </c>
      <c r="I1053" s="30">
        <v>7062</v>
      </c>
      <c r="J1053" s="29">
        <f t="shared" si="66"/>
        <v>6.4287737184933441E-2</v>
      </c>
      <c r="K1053" s="30">
        <v>8328</v>
      </c>
      <c r="L1053" s="30"/>
      <c r="M1053" s="17" t="str">
        <f t="shared" si="67"/>
        <v>20220725</v>
      </c>
      <c r="N1053" s="33" t="str">
        <f t="shared" si="68"/>
        <v>http://m.newspic.kr/view.html?nid=2022072511451039969</v>
      </c>
    </row>
    <row r="1054" spans="1:14" hidden="1" x14ac:dyDescent="0.25">
      <c r="A1054" s="17" t="s">
        <v>0</v>
      </c>
      <c r="B1054" s="18">
        <v>44768</v>
      </c>
      <c r="C1054" s="16" t="s">
        <v>15</v>
      </c>
      <c r="D1054" s="17" t="s">
        <v>16</v>
      </c>
      <c r="E1054" s="17" t="str">
        <f t="shared" si="65"/>
        <v>CA05</v>
      </c>
      <c r="F1054" s="17" t="s">
        <v>17</v>
      </c>
      <c r="G1054" s="17" t="s">
        <v>18</v>
      </c>
      <c r="H1054" s="30">
        <v>712</v>
      </c>
      <c r="I1054" s="30">
        <v>11386</v>
      </c>
      <c r="J1054" s="29">
        <f t="shared" si="66"/>
        <v>6.2532935183558763E-2</v>
      </c>
      <c r="K1054" s="30">
        <v>39691</v>
      </c>
      <c r="L1054" s="30">
        <v>20</v>
      </c>
      <c r="M1054" s="17" t="str">
        <f t="shared" si="67"/>
        <v>20220725</v>
      </c>
      <c r="N1054" s="33" t="str">
        <f t="shared" si="68"/>
        <v>http://m.newspic.kr/view.html?nid=2022072523394111438</v>
      </c>
    </row>
    <row r="1055" spans="1:14" hidden="1" x14ac:dyDescent="0.25">
      <c r="A1055" s="17" t="s">
        <v>0</v>
      </c>
      <c r="B1055" s="18">
        <v>44768</v>
      </c>
      <c r="C1055" s="16" t="s">
        <v>2193</v>
      </c>
      <c r="D1055" s="17" t="s">
        <v>32</v>
      </c>
      <c r="E1055" s="17" t="str">
        <f t="shared" si="65"/>
        <v>CA01</v>
      </c>
      <c r="F1055" s="17" t="s">
        <v>33</v>
      </c>
      <c r="G1055" s="17" t="s">
        <v>2194</v>
      </c>
      <c r="H1055" s="17">
        <v>224</v>
      </c>
      <c r="I1055" s="17">
        <v>4044</v>
      </c>
      <c r="J1055" s="29">
        <f t="shared" si="66"/>
        <v>5.5390702274975272E-2</v>
      </c>
      <c r="K1055" s="17">
        <v>772</v>
      </c>
      <c r="L1055" s="17"/>
      <c r="M1055" s="17" t="str">
        <f t="shared" si="67"/>
        <v>20220725</v>
      </c>
      <c r="N1055" s="33" t="str">
        <f t="shared" si="68"/>
        <v>http://m.newspic.kr/view.html?nid=2022072513252951355</v>
      </c>
    </row>
    <row r="1056" spans="1:14" hidden="1" x14ac:dyDescent="0.25">
      <c r="A1056" s="17" t="s">
        <v>0</v>
      </c>
      <c r="B1056" s="18">
        <v>44768</v>
      </c>
      <c r="C1056" s="16" t="s">
        <v>2195</v>
      </c>
      <c r="D1056" s="17" t="s">
        <v>26</v>
      </c>
      <c r="E1056" s="17" t="str">
        <f t="shared" si="65"/>
        <v>CA05</v>
      </c>
      <c r="F1056" s="17" t="s">
        <v>27</v>
      </c>
      <c r="G1056" s="17" t="s">
        <v>2196</v>
      </c>
      <c r="H1056" s="17">
        <v>1</v>
      </c>
      <c r="I1056" s="17">
        <v>10</v>
      </c>
      <c r="J1056" s="29">
        <f t="shared" si="66"/>
        <v>0.1</v>
      </c>
      <c r="K1056" s="17">
        <v>59</v>
      </c>
      <c r="L1056" s="17">
        <v>1</v>
      </c>
      <c r="M1056" s="17" t="str">
        <f t="shared" si="67"/>
        <v>20220724</v>
      </c>
      <c r="N1056" s="33" t="str">
        <f t="shared" si="68"/>
        <v>http://m.newspic.kr/view.html?nid=2022072421522176442</v>
      </c>
    </row>
    <row r="1057" spans="1:14" hidden="1" x14ac:dyDescent="0.25">
      <c r="A1057" s="17" t="s">
        <v>0</v>
      </c>
      <c r="B1057" s="18">
        <v>44768</v>
      </c>
      <c r="C1057" s="16" t="s">
        <v>2197</v>
      </c>
      <c r="D1057" s="17" t="s">
        <v>80</v>
      </c>
      <c r="E1057" s="17" t="str">
        <f t="shared" si="65"/>
        <v>CA01</v>
      </c>
      <c r="F1057" s="17" t="s">
        <v>81</v>
      </c>
      <c r="G1057" s="17" t="s">
        <v>2198</v>
      </c>
      <c r="H1057" s="17">
        <v>1</v>
      </c>
      <c r="I1057" s="17">
        <v>62</v>
      </c>
      <c r="J1057" s="29">
        <f t="shared" si="66"/>
        <v>1.6129032258064516E-2</v>
      </c>
      <c r="K1057" s="17">
        <v>12</v>
      </c>
      <c r="L1057" s="17">
        <v>3</v>
      </c>
      <c r="M1057" s="17" t="str">
        <f t="shared" si="67"/>
        <v>20220725</v>
      </c>
      <c r="N1057" s="33" t="str">
        <f t="shared" si="68"/>
        <v>http://m.newspic.kr/view.html?nid=2022072517190270825</v>
      </c>
    </row>
    <row r="1058" spans="1:14" hidden="1" x14ac:dyDescent="0.25">
      <c r="A1058" s="17" t="s">
        <v>0</v>
      </c>
      <c r="B1058" s="18">
        <v>44768</v>
      </c>
      <c r="C1058" s="16" t="s">
        <v>2199</v>
      </c>
      <c r="D1058" s="17" t="s">
        <v>80</v>
      </c>
      <c r="E1058" s="17" t="str">
        <f t="shared" si="65"/>
        <v>CA01</v>
      </c>
      <c r="F1058" s="17" t="s">
        <v>81</v>
      </c>
      <c r="G1058" s="17" t="s">
        <v>2200</v>
      </c>
      <c r="H1058" s="17">
        <v>3</v>
      </c>
      <c r="I1058" s="17">
        <v>125</v>
      </c>
      <c r="J1058" s="29">
        <f t="shared" si="66"/>
        <v>2.4E-2</v>
      </c>
      <c r="K1058" s="17"/>
      <c r="L1058" s="17"/>
      <c r="M1058" s="17" t="str">
        <f t="shared" si="67"/>
        <v>20220725</v>
      </c>
      <c r="N1058" s="33" t="str">
        <f t="shared" si="68"/>
        <v>http://m.newspic.kr/view.html?nid=2022072515530023359</v>
      </c>
    </row>
    <row r="1059" spans="1:14" hidden="1" x14ac:dyDescent="0.25">
      <c r="A1059" s="17" t="s">
        <v>0</v>
      </c>
      <c r="B1059" s="18">
        <v>44768</v>
      </c>
      <c r="C1059" s="16" t="s">
        <v>2201</v>
      </c>
      <c r="D1059" s="17" t="s">
        <v>22</v>
      </c>
      <c r="E1059" s="17" t="str">
        <f t="shared" si="65"/>
        <v>CA02</v>
      </c>
      <c r="F1059" s="17" t="s">
        <v>23</v>
      </c>
      <c r="G1059" s="17" t="s">
        <v>2202</v>
      </c>
      <c r="H1059" s="17">
        <v>4</v>
      </c>
      <c r="I1059" s="17">
        <v>54</v>
      </c>
      <c r="J1059" s="29">
        <f t="shared" si="66"/>
        <v>7.407407407407407E-2</v>
      </c>
      <c r="K1059" s="17"/>
      <c r="L1059" s="17">
        <v>2</v>
      </c>
      <c r="M1059" s="17" t="str">
        <f t="shared" si="67"/>
        <v>20220726</v>
      </c>
      <c r="N1059" s="33" t="str">
        <f t="shared" si="68"/>
        <v>http://m.newspic.kr/view.html?nid=2022072609561335067</v>
      </c>
    </row>
    <row r="1060" spans="1:14" hidden="1" x14ac:dyDescent="0.25">
      <c r="A1060" s="17" t="s">
        <v>0</v>
      </c>
      <c r="B1060" s="18">
        <v>44768</v>
      </c>
      <c r="C1060" s="16" t="s">
        <v>2203</v>
      </c>
      <c r="D1060" s="17" t="s">
        <v>8</v>
      </c>
      <c r="E1060" s="17" t="str">
        <f t="shared" si="65"/>
        <v>CA04</v>
      </c>
      <c r="F1060" s="17" t="s">
        <v>9</v>
      </c>
      <c r="G1060" s="17" t="s">
        <v>2204</v>
      </c>
      <c r="H1060" s="17">
        <v>3</v>
      </c>
      <c r="I1060" s="17">
        <v>58</v>
      </c>
      <c r="J1060" s="29">
        <f t="shared" si="66"/>
        <v>5.1724137931034482E-2</v>
      </c>
      <c r="K1060" s="17">
        <v>276</v>
      </c>
      <c r="L1060" s="17">
        <v>4</v>
      </c>
      <c r="M1060" s="17" t="str">
        <f t="shared" si="67"/>
        <v>20220726</v>
      </c>
      <c r="N1060" s="33" t="str">
        <f t="shared" si="68"/>
        <v>http://m.newspic.kr/view.html?nid=2022072617222234414</v>
      </c>
    </row>
    <row r="1061" spans="1:14" hidden="1" x14ac:dyDescent="0.25">
      <c r="A1061" s="17" t="s">
        <v>0</v>
      </c>
      <c r="B1061" s="18">
        <v>44768</v>
      </c>
      <c r="C1061" s="16" t="s">
        <v>2205</v>
      </c>
      <c r="D1061" s="17" t="s">
        <v>346</v>
      </c>
      <c r="E1061" s="17" t="str">
        <f t="shared" si="65"/>
        <v>CA02</v>
      </c>
      <c r="F1061" s="17" t="s">
        <v>347</v>
      </c>
      <c r="G1061" s="17" t="s">
        <v>2206</v>
      </c>
      <c r="H1061" s="17">
        <v>3</v>
      </c>
      <c r="I1061" s="17">
        <v>178</v>
      </c>
      <c r="J1061" s="29">
        <f t="shared" si="66"/>
        <v>1.6853932584269662E-2</v>
      </c>
      <c r="K1061" s="17"/>
      <c r="L1061" s="17"/>
      <c r="M1061" s="17" t="str">
        <f t="shared" si="67"/>
        <v>20220722</v>
      </c>
      <c r="N1061" s="33" t="str">
        <f t="shared" si="68"/>
        <v>http://m.newspic.kr/view.html?nid=2022072211135162942</v>
      </c>
    </row>
    <row r="1062" spans="1:14" hidden="1" x14ac:dyDescent="0.25">
      <c r="A1062" s="17" t="s">
        <v>0</v>
      </c>
      <c r="B1062" s="18">
        <v>44768</v>
      </c>
      <c r="C1062" s="16" t="s">
        <v>2207</v>
      </c>
      <c r="D1062" s="17" t="s">
        <v>154</v>
      </c>
      <c r="E1062" s="17" t="str">
        <f t="shared" si="65"/>
        <v>CA04</v>
      </c>
      <c r="F1062" s="17" t="s">
        <v>155</v>
      </c>
      <c r="G1062" s="17" t="s">
        <v>2208</v>
      </c>
      <c r="H1062" s="17">
        <v>4</v>
      </c>
      <c r="I1062" s="17">
        <v>65</v>
      </c>
      <c r="J1062" s="29">
        <f t="shared" si="66"/>
        <v>6.1538461538461542E-2</v>
      </c>
      <c r="K1062" s="17"/>
      <c r="L1062" s="17"/>
      <c r="M1062" s="17" t="str">
        <f t="shared" si="67"/>
        <v>20220726</v>
      </c>
      <c r="N1062" s="33" t="str">
        <f t="shared" si="68"/>
        <v>http://m.newspic.kr/view.html?nid=2022072617340051883</v>
      </c>
    </row>
    <row r="1063" spans="1:14" hidden="1" x14ac:dyDescent="0.25">
      <c r="A1063" s="17" t="s">
        <v>0</v>
      </c>
      <c r="B1063" s="18">
        <v>44768</v>
      </c>
      <c r="C1063" s="16" t="s">
        <v>3504</v>
      </c>
      <c r="D1063" s="17" t="s">
        <v>16</v>
      </c>
      <c r="E1063" s="17" t="str">
        <f t="shared" si="65"/>
        <v>CA05</v>
      </c>
      <c r="F1063" s="17" t="s">
        <v>17</v>
      </c>
      <c r="G1063" s="17" t="s">
        <v>3505</v>
      </c>
      <c r="H1063" s="30">
        <v>147</v>
      </c>
      <c r="I1063" s="30">
        <v>2366</v>
      </c>
      <c r="J1063" s="29">
        <f t="shared" si="66"/>
        <v>6.2130177514792898E-2</v>
      </c>
      <c r="K1063" s="30">
        <v>41</v>
      </c>
      <c r="L1063" s="30"/>
      <c r="M1063" s="17" t="str">
        <f t="shared" si="67"/>
        <v>20220725</v>
      </c>
      <c r="N1063" s="33" t="str">
        <f t="shared" si="68"/>
        <v>http://m.newspic.kr/view.html?nid=2022072517000089074</v>
      </c>
    </row>
    <row r="1064" spans="1:14" hidden="1" x14ac:dyDescent="0.25">
      <c r="A1064" s="17" t="s">
        <v>0</v>
      </c>
      <c r="B1064" s="18">
        <v>44768</v>
      </c>
      <c r="C1064" s="16" t="s">
        <v>2211</v>
      </c>
      <c r="D1064" s="17" t="s">
        <v>235</v>
      </c>
      <c r="E1064" s="17" t="str">
        <f t="shared" si="65"/>
        <v>CA03</v>
      </c>
      <c r="F1064" s="17" t="s">
        <v>236</v>
      </c>
      <c r="G1064" s="17" t="s">
        <v>2212</v>
      </c>
      <c r="H1064" s="17">
        <v>26</v>
      </c>
      <c r="I1064" s="17">
        <v>524</v>
      </c>
      <c r="J1064" s="29">
        <f t="shared" si="66"/>
        <v>4.9618320610687022E-2</v>
      </c>
      <c r="K1064" s="17">
        <v>53</v>
      </c>
      <c r="L1064" s="17">
        <v>15</v>
      </c>
      <c r="M1064" s="17" t="str">
        <f t="shared" si="67"/>
        <v>20220725</v>
      </c>
      <c r="N1064" s="33" t="str">
        <f t="shared" si="68"/>
        <v>http://m.newspic.kr/view.html?nid=2022072522395565978</v>
      </c>
    </row>
    <row r="1065" spans="1:14" x14ac:dyDescent="0.25">
      <c r="A1065" s="17" t="s">
        <v>0</v>
      </c>
      <c r="B1065" s="18">
        <v>44768</v>
      </c>
      <c r="C1065" s="16" t="s">
        <v>3852</v>
      </c>
      <c r="D1065" s="17" t="s">
        <v>16</v>
      </c>
      <c r="E1065" s="17" t="str">
        <f t="shared" si="65"/>
        <v>CA05</v>
      </c>
      <c r="F1065" s="17" t="s">
        <v>17</v>
      </c>
      <c r="G1065" s="17" t="s">
        <v>3853</v>
      </c>
      <c r="H1065" s="30">
        <v>1324</v>
      </c>
      <c r="I1065" s="30">
        <v>21330</v>
      </c>
      <c r="J1065" s="29">
        <f t="shared" si="66"/>
        <v>6.2072198781059539E-2</v>
      </c>
      <c r="K1065" s="30">
        <v>3009</v>
      </c>
      <c r="L1065" s="30">
        <v>3</v>
      </c>
      <c r="M1065" s="17" t="str">
        <f t="shared" si="67"/>
        <v>20220725</v>
      </c>
      <c r="N1065" s="33" t="str">
        <f t="shared" si="68"/>
        <v>http://m.newspic.kr/view.html?nid=2022072523025509047</v>
      </c>
    </row>
    <row r="1066" spans="1:14" hidden="1" x14ac:dyDescent="0.25">
      <c r="A1066" s="17" t="s">
        <v>0</v>
      </c>
      <c r="B1066" s="18">
        <v>44768</v>
      </c>
      <c r="C1066" s="16" t="s">
        <v>2215</v>
      </c>
      <c r="D1066" s="17" t="s">
        <v>8</v>
      </c>
      <c r="E1066" s="17" t="str">
        <f t="shared" si="65"/>
        <v>CA04</v>
      </c>
      <c r="F1066" s="17" t="s">
        <v>9</v>
      </c>
      <c r="G1066" s="17" t="s">
        <v>2216</v>
      </c>
      <c r="H1066" s="17">
        <v>6</v>
      </c>
      <c r="I1066" s="17">
        <v>133</v>
      </c>
      <c r="J1066" s="29">
        <f t="shared" si="66"/>
        <v>4.5112781954887216E-2</v>
      </c>
      <c r="K1066" s="17">
        <v>1</v>
      </c>
      <c r="L1066" s="17">
        <v>3</v>
      </c>
      <c r="M1066" s="17" t="str">
        <f t="shared" si="67"/>
        <v>20220726</v>
      </c>
      <c r="N1066" s="33" t="str">
        <f t="shared" si="68"/>
        <v>http://m.newspic.kr/view.html?nid=2022072617320716914</v>
      </c>
    </row>
    <row r="1067" spans="1:14" hidden="1" x14ac:dyDescent="0.25">
      <c r="A1067" s="17" t="s">
        <v>0</v>
      </c>
      <c r="B1067" s="18">
        <v>44768</v>
      </c>
      <c r="C1067" s="16" t="s">
        <v>2217</v>
      </c>
      <c r="D1067" s="17" t="s">
        <v>448</v>
      </c>
      <c r="E1067" s="17" t="str">
        <f t="shared" si="65"/>
        <v>CA02</v>
      </c>
      <c r="F1067" s="17" t="s">
        <v>449</v>
      </c>
      <c r="G1067" s="17" t="s">
        <v>2218</v>
      </c>
      <c r="H1067" s="17">
        <v>1</v>
      </c>
      <c r="I1067" s="17">
        <v>30</v>
      </c>
      <c r="J1067" s="29">
        <f t="shared" si="66"/>
        <v>3.3333333333333333E-2</v>
      </c>
      <c r="K1067" s="17"/>
      <c r="L1067" s="17"/>
      <c r="M1067" s="17" t="str">
        <f t="shared" si="67"/>
        <v>20220725</v>
      </c>
      <c r="N1067" s="33" t="str">
        <f t="shared" si="68"/>
        <v>http://m.newspic.kr/view.html?nid=2022072510230491579</v>
      </c>
    </row>
    <row r="1068" spans="1:14" hidden="1" x14ac:dyDescent="0.25">
      <c r="A1068" s="17" t="s">
        <v>0</v>
      </c>
      <c r="B1068" s="18">
        <v>44768</v>
      </c>
      <c r="C1068" s="16" t="s">
        <v>2219</v>
      </c>
      <c r="D1068" s="17" t="s">
        <v>26</v>
      </c>
      <c r="E1068" s="17" t="str">
        <f t="shared" si="65"/>
        <v>CA05</v>
      </c>
      <c r="F1068" s="17" t="s">
        <v>27</v>
      </c>
      <c r="G1068" s="17" t="s">
        <v>2220</v>
      </c>
      <c r="H1068" s="17">
        <v>658</v>
      </c>
      <c r="I1068" s="17">
        <v>11016</v>
      </c>
      <c r="J1068" s="29">
        <f t="shared" si="66"/>
        <v>5.9731299927378356E-2</v>
      </c>
      <c r="K1068" s="17">
        <v>4948</v>
      </c>
      <c r="L1068" s="17">
        <v>9</v>
      </c>
      <c r="M1068" s="17" t="str">
        <f t="shared" si="67"/>
        <v>20220726</v>
      </c>
      <c r="N1068" s="33" t="str">
        <f t="shared" si="68"/>
        <v>http://m.newspic.kr/view.html?nid=2022072611241512221</v>
      </c>
    </row>
    <row r="1069" spans="1:14" hidden="1" x14ac:dyDescent="0.25">
      <c r="A1069" s="17" t="s">
        <v>0</v>
      </c>
      <c r="B1069" s="18">
        <v>44768</v>
      </c>
      <c r="C1069" s="16" t="s">
        <v>2221</v>
      </c>
      <c r="D1069" s="17" t="s">
        <v>136</v>
      </c>
      <c r="E1069" s="17" t="str">
        <f t="shared" si="65"/>
        <v>CA03</v>
      </c>
      <c r="F1069" s="17" t="s">
        <v>137</v>
      </c>
      <c r="G1069" s="17" t="s">
        <v>2222</v>
      </c>
      <c r="H1069" s="17">
        <v>1</v>
      </c>
      <c r="I1069" s="17">
        <v>124</v>
      </c>
      <c r="J1069" s="29">
        <f t="shared" si="66"/>
        <v>8.0645161290322578E-3</v>
      </c>
      <c r="K1069" s="17">
        <v>2</v>
      </c>
      <c r="L1069" s="17">
        <v>1</v>
      </c>
      <c r="M1069" s="17" t="str">
        <f t="shared" si="67"/>
        <v>20220725</v>
      </c>
      <c r="N1069" s="33" t="str">
        <f t="shared" si="68"/>
        <v>http://m.newspic.kr/view.html?nid=2022072519000030019</v>
      </c>
    </row>
    <row r="1070" spans="1:14" hidden="1" x14ac:dyDescent="0.25">
      <c r="A1070" s="17" t="s">
        <v>0</v>
      </c>
      <c r="B1070" s="18">
        <v>44768</v>
      </c>
      <c r="C1070" s="16" t="s">
        <v>3334</v>
      </c>
      <c r="D1070" s="17" t="s">
        <v>16</v>
      </c>
      <c r="E1070" s="17" t="str">
        <f t="shared" si="65"/>
        <v>CA05</v>
      </c>
      <c r="F1070" s="17" t="s">
        <v>17</v>
      </c>
      <c r="G1070" s="17" t="s">
        <v>3335</v>
      </c>
      <c r="H1070" s="30">
        <v>146</v>
      </c>
      <c r="I1070" s="30">
        <v>2365</v>
      </c>
      <c r="J1070" s="29">
        <f t="shared" si="66"/>
        <v>6.1733615221987316E-2</v>
      </c>
      <c r="K1070" s="30">
        <v>2</v>
      </c>
      <c r="L1070" s="30">
        <v>1</v>
      </c>
      <c r="M1070" s="17" t="str">
        <f t="shared" si="67"/>
        <v>20220726</v>
      </c>
      <c r="N1070" s="33" t="str">
        <f t="shared" si="68"/>
        <v>http://m.newspic.kr/view.html?nid=2022072621303764283</v>
      </c>
    </row>
    <row r="1071" spans="1:14" x14ac:dyDescent="0.25">
      <c r="A1071" s="17" t="s">
        <v>0</v>
      </c>
      <c r="B1071" s="18">
        <v>44768</v>
      </c>
      <c r="C1071" s="16" t="s">
        <v>3105</v>
      </c>
      <c r="D1071" s="17" t="s">
        <v>16</v>
      </c>
      <c r="E1071" s="17" t="str">
        <f t="shared" si="65"/>
        <v>CA05</v>
      </c>
      <c r="F1071" s="17" t="s">
        <v>17</v>
      </c>
      <c r="G1071" s="17" t="s">
        <v>3106</v>
      </c>
      <c r="H1071" s="30">
        <v>1865</v>
      </c>
      <c r="I1071" s="30">
        <v>20310</v>
      </c>
      <c r="J1071" s="13">
        <f t="shared" si="66"/>
        <v>9.1826686361398333E-2</v>
      </c>
      <c r="K1071" s="30">
        <v>2875</v>
      </c>
      <c r="L1071" s="30">
        <v>4</v>
      </c>
      <c r="M1071" s="17" t="str">
        <f t="shared" si="67"/>
        <v>20220725</v>
      </c>
      <c r="N1071" s="33" t="str">
        <f t="shared" si="68"/>
        <v>http://m.newspic.kr/view.html?nid=2022072522111355015</v>
      </c>
    </row>
    <row r="1072" spans="1:14" hidden="1" x14ac:dyDescent="0.25">
      <c r="A1072" s="17" t="s">
        <v>0</v>
      </c>
      <c r="B1072" s="18">
        <v>44768</v>
      </c>
      <c r="C1072" s="16" t="s">
        <v>2227</v>
      </c>
      <c r="D1072" s="17" t="s">
        <v>92</v>
      </c>
      <c r="E1072" s="17" t="str">
        <f t="shared" si="65"/>
        <v>CA07</v>
      </c>
      <c r="F1072" s="17" t="s">
        <v>93</v>
      </c>
      <c r="G1072" s="17" t="s">
        <v>2228</v>
      </c>
      <c r="H1072" s="17">
        <v>308</v>
      </c>
      <c r="I1072" s="17">
        <v>1410</v>
      </c>
      <c r="J1072" s="29">
        <f t="shared" si="66"/>
        <v>0.21843971631205675</v>
      </c>
      <c r="K1072" s="17">
        <v>204</v>
      </c>
      <c r="L1072" s="17"/>
      <c r="M1072" s="17" t="str">
        <f t="shared" si="67"/>
        <v>20220724</v>
      </c>
      <c r="N1072" s="33" t="str">
        <f t="shared" si="68"/>
        <v>http://m.newspic.kr/view.html?nid=2022072422450332956</v>
      </c>
    </row>
    <row r="1073" spans="1:14" hidden="1" x14ac:dyDescent="0.25">
      <c r="A1073" s="17" t="s">
        <v>0</v>
      </c>
      <c r="B1073" s="18">
        <v>44768</v>
      </c>
      <c r="C1073" s="16" t="s">
        <v>2229</v>
      </c>
      <c r="D1073" s="17" t="s">
        <v>2</v>
      </c>
      <c r="E1073" s="17" t="str">
        <f t="shared" si="65"/>
        <v>CA07</v>
      </c>
      <c r="F1073" s="17" t="s">
        <v>3</v>
      </c>
      <c r="G1073" s="17" t="s">
        <v>2230</v>
      </c>
      <c r="H1073" s="17">
        <v>83</v>
      </c>
      <c r="I1073" s="17">
        <v>1440</v>
      </c>
      <c r="J1073" s="29">
        <f t="shared" si="66"/>
        <v>5.7638888888888892E-2</v>
      </c>
      <c r="K1073" s="17">
        <v>447</v>
      </c>
      <c r="L1073" s="17">
        <v>1</v>
      </c>
      <c r="M1073" s="17" t="str">
        <f t="shared" si="67"/>
        <v>20220725</v>
      </c>
      <c r="N1073" s="33" t="str">
        <f t="shared" si="68"/>
        <v>http://m.newspic.kr/view.html?nid=2022072518504683327</v>
      </c>
    </row>
    <row r="1074" spans="1:14" hidden="1" x14ac:dyDescent="0.25">
      <c r="A1074" s="17" t="s">
        <v>0</v>
      </c>
      <c r="B1074" s="18">
        <v>44768</v>
      </c>
      <c r="C1074" s="16" t="s">
        <v>2231</v>
      </c>
      <c r="D1074" s="17" t="s">
        <v>80</v>
      </c>
      <c r="E1074" s="17" t="str">
        <f t="shared" si="65"/>
        <v>CA01</v>
      </c>
      <c r="F1074" s="17" t="s">
        <v>81</v>
      </c>
      <c r="G1074" s="17" t="s">
        <v>2232</v>
      </c>
      <c r="H1074" s="17">
        <v>21</v>
      </c>
      <c r="I1074" s="17">
        <v>494</v>
      </c>
      <c r="J1074" s="29">
        <f t="shared" si="66"/>
        <v>4.2510121457489877E-2</v>
      </c>
      <c r="K1074" s="17"/>
      <c r="L1074" s="17"/>
      <c r="M1074" s="17" t="str">
        <f t="shared" si="67"/>
        <v>20220725</v>
      </c>
      <c r="N1074" s="33" t="str">
        <f t="shared" si="68"/>
        <v>http://m.newspic.kr/view.html?nid=2022072517490864957</v>
      </c>
    </row>
    <row r="1075" spans="1:14" hidden="1" x14ac:dyDescent="0.25">
      <c r="A1075" s="17" t="s">
        <v>0</v>
      </c>
      <c r="B1075" s="18">
        <v>44768</v>
      </c>
      <c r="C1075" s="16" t="s">
        <v>2233</v>
      </c>
      <c r="D1075" s="17" t="s">
        <v>12</v>
      </c>
      <c r="E1075" s="17" t="str">
        <f t="shared" si="65"/>
        <v>CA03</v>
      </c>
      <c r="F1075" s="17" t="s">
        <v>13</v>
      </c>
      <c r="G1075" s="17" t="s">
        <v>2234</v>
      </c>
      <c r="H1075" s="17">
        <v>261</v>
      </c>
      <c r="I1075" s="17">
        <v>4025</v>
      </c>
      <c r="J1075" s="29">
        <f t="shared" si="66"/>
        <v>6.4844720496894409E-2</v>
      </c>
      <c r="K1075" s="17">
        <v>15</v>
      </c>
      <c r="L1075" s="17">
        <v>12</v>
      </c>
      <c r="M1075" s="17" t="str">
        <f t="shared" si="67"/>
        <v>20220725</v>
      </c>
      <c r="N1075" s="33" t="str">
        <f t="shared" si="68"/>
        <v>http://m.newspic.kr/view.html?nid=2022072523244885552</v>
      </c>
    </row>
    <row r="1076" spans="1:14" hidden="1" x14ac:dyDescent="0.25">
      <c r="A1076" s="17" t="s">
        <v>0</v>
      </c>
      <c r="B1076" s="18">
        <v>44768</v>
      </c>
      <c r="C1076" s="16" t="s">
        <v>3742</v>
      </c>
      <c r="D1076" s="17" t="s">
        <v>16</v>
      </c>
      <c r="E1076" s="17" t="str">
        <f t="shared" si="65"/>
        <v>CA05</v>
      </c>
      <c r="F1076" s="17" t="s">
        <v>17</v>
      </c>
      <c r="G1076" s="17" t="s">
        <v>3743</v>
      </c>
      <c r="H1076" s="17">
        <v>10</v>
      </c>
      <c r="I1076" s="17">
        <v>207</v>
      </c>
      <c r="J1076" s="29">
        <f t="shared" si="66"/>
        <v>4.8309178743961352E-2</v>
      </c>
      <c r="K1076" s="17">
        <v>118</v>
      </c>
      <c r="L1076" s="17">
        <v>23</v>
      </c>
      <c r="M1076" s="17" t="str">
        <f t="shared" si="67"/>
        <v>20220726</v>
      </c>
      <c r="N1076" s="33" t="str">
        <f t="shared" si="68"/>
        <v>http://m.newspic.kr/view.html?nid=2022072602115887911</v>
      </c>
    </row>
    <row r="1077" spans="1:14" hidden="1" x14ac:dyDescent="0.25">
      <c r="A1077" s="17" t="s">
        <v>0</v>
      </c>
      <c r="B1077" s="18">
        <v>44768</v>
      </c>
      <c r="C1077" s="16" t="s">
        <v>2237</v>
      </c>
      <c r="D1077" s="17" t="s">
        <v>32</v>
      </c>
      <c r="E1077" s="17" t="str">
        <f t="shared" si="65"/>
        <v>CA01</v>
      </c>
      <c r="F1077" s="17" t="s">
        <v>33</v>
      </c>
      <c r="G1077" s="17" t="s">
        <v>2238</v>
      </c>
      <c r="H1077" s="17">
        <v>47</v>
      </c>
      <c r="I1077" s="17">
        <v>1671</v>
      </c>
      <c r="J1077" s="29">
        <f t="shared" si="66"/>
        <v>2.8126870137642132E-2</v>
      </c>
      <c r="K1077" s="17"/>
      <c r="L1077" s="17">
        <v>1</v>
      </c>
      <c r="M1077" s="17" t="str">
        <f t="shared" si="67"/>
        <v>20220726</v>
      </c>
      <c r="N1077" s="33" t="str">
        <f t="shared" si="68"/>
        <v>http://m.newspic.kr/view.html?nid=2022072615014300635</v>
      </c>
    </row>
    <row r="1078" spans="1:14" hidden="1" x14ac:dyDescent="0.25">
      <c r="A1078" s="17" t="s">
        <v>0</v>
      </c>
      <c r="B1078" s="18">
        <v>44768</v>
      </c>
      <c r="C1078" s="16" t="s">
        <v>2239</v>
      </c>
      <c r="D1078" s="17" t="s">
        <v>62</v>
      </c>
      <c r="E1078" s="17" t="str">
        <f t="shared" si="65"/>
        <v>CA05</v>
      </c>
      <c r="F1078" s="17" t="s">
        <v>63</v>
      </c>
      <c r="G1078" s="17" t="s">
        <v>2240</v>
      </c>
      <c r="H1078" s="17">
        <v>1</v>
      </c>
      <c r="I1078" s="17">
        <v>149</v>
      </c>
      <c r="J1078" s="29">
        <f t="shared" si="66"/>
        <v>6.7114093959731542E-3</v>
      </c>
      <c r="K1078" s="17">
        <v>3</v>
      </c>
      <c r="L1078" s="17"/>
      <c r="M1078" s="17" t="str">
        <f t="shared" si="67"/>
        <v>20220708</v>
      </c>
      <c r="N1078" s="33" t="str">
        <f t="shared" si="68"/>
        <v>http://m.newspic.kr/view.html?nid=2022070808200042793</v>
      </c>
    </row>
    <row r="1079" spans="1:14" hidden="1" x14ac:dyDescent="0.25">
      <c r="A1079" s="17" t="s">
        <v>0</v>
      </c>
      <c r="B1079" s="18">
        <v>44768</v>
      </c>
      <c r="C1079" s="16" t="s">
        <v>2241</v>
      </c>
      <c r="D1079" s="17" t="s">
        <v>92</v>
      </c>
      <c r="E1079" s="17" t="str">
        <f t="shared" ref="E1079:E1142" si="69">LEFT(D1079,4)</f>
        <v>CA07</v>
      </c>
      <c r="F1079" s="17" t="s">
        <v>93</v>
      </c>
      <c r="G1079" s="17" t="s">
        <v>2242</v>
      </c>
      <c r="H1079" s="17">
        <v>1192</v>
      </c>
      <c r="I1079" s="17">
        <v>27573</v>
      </c>
      <c r="J1079" s="29">
        <f t="shared" ref="J1079:J1142" si="70">H1079/I1079</f>
        <v>4.3230696696043229E-2</v>
      </c>
      <c r="K1079" s="17">
        <v>928</v>
      </c>
      <c r="L1079" s="17">
        <v>2</v>
      </c>
      <c r="M1079" s="17" t="str">
        <f t="shared" ref="M1079:M1142" si="71">LEFT(C1079,8)</f>
        <v>20220725</v>
      </c>
      <c r="N1079" s="33" t="str">
        <f t="shared" ref="N1079:N1142" si="72">HYPERLINK(CONCATENATE("http://m.newspic.kr/view.html?nid=",C1079))</f>
        <v>http://m.newspic.kr/view.html?nid=2022072516110489970</v>
      </c>
    </row>
    <row r="1080" spans="1:14" hidden="1" x14ac:dyDescent="0.25">
      <c r="A1080" s="17" t="s">
        <v>0</v>
      </c>
      <c r="B1080" s="18">
        <v>44768</v>
      </c>
      <c r="C1080" s="16" t="s">
        <v>2243</v>
      </c>
      <c r="D1080" s="17" t="s">
        <v>80</v>
      </c>
      <c r="E1080" s="17" t="str">
        <f t="shared" si="69"/>
        <v>CA01</v>
      </c>
      <c r="F1080" s="17" t="s">
        <v>81</v>
      </c>
      <c r="G1080" s="17" t="s">
        <v>2244</v>
      </c>
      <c r="H1080" s="17">
        <v>12</v>
      </c>
      <c r="I1080" s="17">
        <v>621</v>
      </c>
      <c r="J1080" s="29">
        <f t="shared" si="70"/>
        <v>1.932367149758454E-2</v>
      </c>
      <c r="K1080" s="17">
        <v>18</v>
      </c>
      <c r="L1080" s="17">
        <v>2</v>
      </c>
      <c r="M1080" s="17" t="str">
        <f t="shared" si="71"/>
        <v>20220725</v>
      </c>
      <c r="N1080" s="33" t="str">
        <f t="shared" si="72"/>
        <v>http://m.newspic.kr/view.html?nid=2022072516522726922</v>
      </c>
    </row>
    <row r="1081" spans="1:14" hidden="1" x14ac:dyDescent="0.25">
      <c r="A1081" s="17" t="s">
        <v>0</v>
      </c>
      <c r="B1081" s="18">
        <v>44768</v>
      </c>
      <c r="C1081" s="16" t="s">
        <v>2245</v>
      </c>
      <c r="D1081" s="17" t="s">
        <v>26</v>
      </c>
      <c r="E1081" s="17" t="str">
        <f t="shared" si="69"/>
        <v>CA05</v>
      </c>
      <c r="F1081" s="17" t="s">
        <v>27</v>
      </c>
      <c r="G1081" s="17" t="s">
        <v>2246</v>
      </c>
      <c r="H1081" s="17">
        <v>2082</v>
      </c>
      <c r="I1081" s="17">
        <v>17407</v>
      </c>
      <c r="J1081" s="29">
        <f t="shared" si="70"/>
        <v>0.11960705463319354</v>
      </c>
      <c r="K1081" s="17">
        <v>9842</v>
      </c>
      <c r="L1081" s="17">
        <v>20</v>
      </c>
      <c r="M1081" s="17" t="str">
        <f t="shared" si="71"/>
        <v>20220726</v>
      </c>
      <c r="N1081" s="33" t="str">
        <f t="shared" si="72"/>
        <v>http://m.newspic.kr/view.html?nid=2022072614494768282</v>
      </c>
    </row>
    <row r="1082" spans="1:14" hidden="1" x14ac:dyDescent="0.25">
      <c r="A1082" s="17" t="s">
        <v>0</v>
      </c>
      <c r="B1082" s="18">
        <v>44768</v>
      </c>
      <c r="C1082" s="16" t="s">
        <v>2247</v>
      </c>
      <c r="D1082" s="17" t="s">
        <v>12</v>
      </c>
      <c r="E1082" s="17" t="str">
        <f t="shared" si="69"/>
        <v>CA03</v>
      </c>
      <c r="F1082" s="17" t="s">
        <v>13</v>
      </c>
      <c r="G1082" s="17" t="s">
        <v>2248</v>
      </c>
      <c r="H1082" s="17">
        <v>1</v>
      </c>
      <c r="I1082" s="17">
        <v>16</v>
      </c>
      <c r="J1082" s="29">
        <f t="shared" si="70"/>
        <v>6.25E-2</v>
      </c>
      <c r="K1082" s="17">
        <v>5</v>
      </c>
      <c r="L1082" s="17"/>
      <c r="M1082" s="17" t="str">
        <f t="shared" si="71"/>
        <v>20220726</v>
      </c>
      <c r="N1082" s="33" t="str">
        <f t="shared" si="72"/>
        <v>http://m.newspic.kr/view.html?nid=2022072610440136447</v>
      </c>
    </row>
    <row r="1083" spans="1:14" x14ac:dyDescent="0.25">
      <c r="A1083" s="17" t="s">
        <v>0</v>
      </c>
      <c r="B1083" s="18">
        <v>44768</v>
      </c>
      <c r="C1083" s="16" t="s">
        <v>2465</v>
      </c>
      <c r="D1083" s="17" t="s">
        <v>16</v>
      </c>
      <c r="E1083" s="17" t="str">
        <f t="shared" si="69"/>
        <v>CA05</v>
      </c>
      <c r="F1083" s="17" t="s">
        <v>17</v>
      </c>
      <c r="G1083" s="17" t="s">
        <v>2466</v>
      </c>
      <c r="H1083" s="30">
        <v>873</v>
      </c>
      <c r="I1083" s="30">
        <v>18002</v>
      </c>
      <c r="J1083" s="29">
        <f t="shared" si="70"/>
        <v>4.8494611709810023E-2</v>
      </c>
      <c r="K1083" s="30">
        <v>2774</v>
      </c>
      <c r="L1083" s="30"/>
      <c r="M1083" s="17" t="str">
        <f t="shared" si="71"/>
        <v>20220725</v>
      </c>
      <c r="N1083" s="33" t="str">
        <f t="shared" si="72"/>
        <v>http://m.newspic.kr/view.html?nid=2022072512064418268</v>
      </c>
    </row>
    <row r="1084" spans="1:14" hidden="1" x14ac:dyDescent="0.25">
      <c r="A1084" s="17" t="s">
        <v>0</v>
      </c>
      <c r="B1084" s="18">
        <v>44768</v>
      </c>
      <c r="C1084" s="16" t="s">
        <v>2251</v>
      </c>
      <c r="D1084" s="17" t="s">
        <v>208</v>
      </c>
      <c r="E1084" s="17" t="str">
        <f t="shared" si="69"/>
        <v>CA01</v>
      </c>
      <c r="F1084" s="17" t="s">
        <v>209</v>
      </c>
      <c r="G1084" s="17" t="s">
        <v>2252</v>
      </c>
      <c r="H1084" s="17">
        <v>38</v>
      </c>
      <c r="I1084" s="17">
        <v>295</v>
      </c>
      <c r="J1084" s="29">
        <f t="shared" si="70"/>
        <v>0.12881355932203389</v>
      </c>
      <c r="K1084" s="17"/>
      <c r="L1084" s="17"/>
      <c r="M1084" s="17" t="str">
        <f t="shared" si="71"/>
        <v>20220725</v>
      </c>
      <c r="N1084" s="33" t="str">
        <f t="shared" si="72"/>
        <v>http://m.newspic.kr/view.html?nid=2022072515535173022</v>
      </c>
    </row>
    <row r="1085" spans="1:14" hidden="1" x14ac:dyDescent="0.25">
      <c r="A1085" s="17" t="s">
        <v>0</v>
      </c>
      <c r="B1085" s="18">
        <v>44768</v>
      </c>
      <c r="C1085" s="16" t="s">
        <v>2253</v>
      </c>
      <c r="D1085" s="17" t="s">
        <v>616</v>
      </c>
      <c r="E1085" s="17" t="str">
        <f t="shared" si="69"/>
        <v>CA06</v>
      </c>
      <c r="F1085" s="17" t="s">
        <v>617</v>
      </c>
      <c r="G1085" s="17" t="s">
        <v>2254</v>
      </c>
      <c r="H1085" s="17">
        <v>1</v>
      </c>
      <c r="I1085" s="17">
        <v>38</v>
      </c>
      <c r="J1085" s="29">
        <f t="shared" si="70"/>
        <v>2.6315789473684209E-2</v>
      </c>
      <c r="K1085" s="17"/>
      <c r="L1085" s="17">
        <v>2</v>
      </c>
      <c r="M1085" s="17" t="str">
        <f t="shared" si="71"/>
        <v>20220726</v>
      </c>
      <c r="N1085" s="33" t="str">
        <f t="shared" si="72"/>
        <v>http://m.newspic.kr/view.html?nid=2022072611163641222</v>
      </c>
    </row>
    <row r="1086" spans="1:14" hidden="1" x14ac:dyDescent="0.25">
      <c r="A1086" s="17" t="s">
        <v>0</v>
      </c>
      <c r="B1086" s="18">
        <v>44768</v>
      </c>
      <c r="C1086" s="16" t="s">
        <v>2255</v>
      </c>
      <c r="D1086" s="17" t="s">
        <v>12</v>
      </c>
      <c r="E1086" s="17" t="str">
        <f t="shared" si="69"/>
        <v>CA03</v>
      </c>
      <c r="F1086" s="17" t="s">
        <v>13</v>
      </c>
      <c r="G1086" s="17" t="s">
        <v>2256</v>
      </c>
      <c r="H1086" s="17">
        <v>1</v>
      </c>
      <c r="I1086" s="17">
        <v>54</v>
      </c>
      <c r="J1086" s="29">
        <f t="shared" si="70"/>
        <v>1.8518518518518517E-2</v>
      </c>
      <c r="K1086" s="17">
        <v>1</v>
      </c>
      <c r="L1086" s="17">
        <v>2</v>
      </c>
      <c r="M1086" s="17" t="str">
        <f t="shared" si="71"/>
        <v>20220725</v>
      </c>
      <c r="N1086" s="33" t="str">
        <f t="shared" si="72"/>
        <v>http://m.newspic.kr/view.html?nid=2022072514260057858</v>
      </c>
    </row>
    <row r="1087" spans="1:14" x14ac:dyDescent="0.25">
      <c r="A1087" s="17" t="s">
        <v>0</v>
      </c>
      <c r="B1087" s="18">
        <v>44768</v>
      </c>
      <c r="C1087" s="16" t="s">
        <v>667</v>
      </c>
      <c r="D1087" s="17" t="s">
        <v>16</v>
      </c>
      <c r="E1087" s="17" t="str">
        <f t="shared" si="69"/>
        <v>CA05</v>
      </c>
      <c r="F1087" s="17" t="s">
        <v>17</v>
      </c>
      <c r="G1087" s="17" t="s">
        <v>668</v>
      </c>
      <c r="H1087" s="30">
        <v>2202</v>
      </c>
      <c r="I1087" s="30">
        <v>22933</v>
      </c>
      <c r="J1087" s="13">
        <f t="shared" si="70"/>
        <v>9.6018837483102956E-2</v>
      </c>
      <c r="K1087" s="30">
        <v>2712</v>
      </c>
      <c r="L1087" s="30">
        <v>2</v>
      </c>
      <c r="M1087" s="17" t="str">
        <f t="shared" si="71"/>
        <v>20220725</v>
      </c>
      <c r="N1087" s="33" t="str">
        <f t="shared" si="72"/>
        <v>http://m.newspic.kr/view.html?nid=2022072520273003419</v>
      </c>
    </row>
    <row r="1088" spans="1:14" hidden="1" x14ac:dyDescent="0.25">
      <c r="A1088" s="17" t="s">
        <v>0</v>
      </c>
      <c r="B1088" s="18">
        <v>44768</v>
      </c>
      <c r="C1088" s="16" t="s">
        <v>3362</v>
      </c>
      <c r="D1088" s="17" t="s">
        <v>16</v>
      </c>
      <c r="E1088" s="17" t="str">
        <f t="shared" si="69"/>
        <v>CA05</v>
      </c>
      <c r="F1088" s="17" t="s">
        <v>17</v>
      </c>
      <c r="G1088" s="17" t="s">
        <v>3363</v>
      </c>
      <c r="H1088" s="30">
        <v>297</v>
      </c>
      <c r="I1088" s="30">
        <v>4931</v>
      </c>
      <c r="J1088" s="29">
        <f t="shared" si="70"/>
        <v>6.023119042790509E-2</v>
      </c>
      <c r="K1088" s="30">
        <v>647</v>
      </c>
      <c r="L1088" s="30">
        <v>6</v>
      </c>
      <c r="M1088" s="17" t="str">
        <f t="shared" si="71"/>
        <v>20220726</v>
      </c>
      <c r="N1088" s="33" t="str">
        <f t="shared" si="72"/>
        <v>http://m.newspic.kr/view.html?nid=2022072603000190001</v>
      </c>
    </row>
    <row r="1089" spans="1:14" hidden="1" x14ac:dyDescent="0.25">
      <c r="A1089" s="17" t="s">
        <v>0</v>
      </c>
      <c r="B1089" s="18">
        <v>44768</v>
      </c>
      <c r="C1089" s="16" t="s">
        <v>2261</v>
      </c>
      <c r="D1089" s="17" t="s">
        <v>26</v>
      </c>
      <c r="E1089" s="17" t="str">
        <f t="shared" si="69"/>
        <v>CA05</v>
      </c>
      <c r="F1089" s="17" t="s">
        <v>27</v>
      </c>
      <c r="G1089" s="17" t="s">
        <v>2262</v>
      </c>
      <c r="H1089" s="17">
        <v>1</v>
      </c>
      <c r="I1089" s="17">
        <v>4</v>
      </c>
      <c r="J1089" s="29">
        <f t="shared" si="70"/>
        <v>0.25</v>
      </c>
      <c r="K1089" s="17">
        <v>964</v>
      </c>
      <c r="L1089" s="17"/>
      <c r="M1089" s="17" t="str">
        <f t="shared" si="71"/>
        <v>20220723</v>
      </c>
      <c r="N1089" s="33" t="str">
        <f t="shared" si="72"/>
        <v>http://m.newspic.kr/view.html?nid=2022072315280713167</v>
      </c>
    </row>
    <row r="1090" spans="1:14" hidden="1" x14ac:dyDescent="0.25">
      <c r="A1090" s="17" t="s">
        <v>0</v>
      </c>
      <c r="B1090" s="18">
        <v>44768</v>
      </c>
      <c r="C1090" s="16" t="s">
        <v>2263</v>
      </c>
      <c r="D1090" s="17" t="s">
        <v>32</v>
      </c>
      <c r="E1090" s="17" t="str">
        <f t="shared" si="69"/>
        <v>CA01</v>
      </c>
      <c r="F1090" s="17" t="s">
        <v>33</v>
      </c>
      <c r="G1090" s="17" t="s">
        <v>2264</v>
      </c>
      <c r="H1090" s="17">
        <v>1</v>
      </c>
      <c r="I1090" s="17">
        <v>35</v>
      </c>
      <c r="J1090" s="29">
        <f t="shared" si="70"/>
        <v>2.8571428571428571E-2</v>
      </c>
      <c r="K1090" s="17">
        <v>1</v>
      </c>
      <c r="L1090" s="17">
        <v>1</v>
      </c>
      <c r="M1090" s="17" t="str">
        <f t="shared" si="71"/>
        <v>20220726</v>
      </c>
      <c r="N1090" s="33" t="str">
        <f t="shared" si="72"/>
        <v>http://m.newspic.kr/view.html?nid=2022072612053581598</v>
      </c>
    </row>
    <row r="1091" spans="1:14" hidden="1" x14ac:dyDescent="0.25">
      <c r="A1091" s="17" t="s">
        <v>0</v>
      </c>
      <c r="B1091" s="18">
        <v>44768</v>
      </c>
      <c r="C1091" s="16" t="s">
        <v>2265</v>
      </c>
      <c r="D1091" s="17" t="s">
        <v>8</v>
      </c>
      <c r="E1091" s="17" t="str">
        <f t="shared" si="69"/>
        <v>CA04</v>
      </c>
      <c r="F1091" s="17" t="s">
        <v>9</v>
      </c>
      <c r="G1091" s="17" t="s">
        <v>2266</v>
      </c>
      <c r="H1091" s="17">
        <v>8</v>
      </c>
      <c r="I1091" s="17">
        <v>69</v>
      </c>
      <c r="J1091" s="29">
        <f t="shared" si="70"/>
        <v>0.11594202898550725</v>
      </c>
      <c r="K1091" s="17"/>
      <c r="L1091" s="17"/>
      <c r="M1091" s="17" t="str">
        <f t="shared" si="71"/>
        <v>20220725</v>
      </c>
      <c r="N1091" s="33" t="str">
        <f t="shared" si="72"/>
        <v>http://m.newspic.kr/view.html?nid=2022072507522178146</v>
      </c>
    </row>
    <row r="1092" spans="1:14" hidden="1" x14ac:dyDescent="0.25">
      <c r="A1092" s="17" t="s">
        <v>0</v>
      </c>
      <c r="B1092" s="18">
        <v>44768</v>
      </c>
      <c r="C1092" s="16" t="s">
        <v>2267</v>
      </c>
      <c r="D1092" s="17" t="s">
        <v>1211</v>
      </c>
      <c r="E1092" s="17" t="str">
        <f t="shared" si="69"/>
        <v>CA06</v>
      </c>
      <c r="F1092" s="17" t="s">
        <v>1212</v>
      </c>
      <c r="G1092" s="17" t="s">
        <v>2268</v>
      </c>
      <c r="H1092" s="17">
        <v>1</v>
      </c>
      <c r="I1092" s="17">
        <v>2</v>
      </c>
      <c r="J1092" s="29">
        <f t="shared" si="70"/>
        <v>0.5</v>
      </c>
      <c r="K1092" s="17"/>
      <c r="L1092" s="17"/>
      <c r="M1092" s="17" t="str">
        <f t="shared" si="71"/>
        <v>20220726</v>
      </c>
      <c r="N1092" s="33" t="str">
        <f t="shared" si="72"/>
        <v>http://m.newspic.kr/view.html?nid=2022072616125960108</v>
      </c>
    </row>
    <row r="1093" spans="1:14" hidden="1" x14ac:dyDescent="0.25">
      <c r="A1093" s="17" t="s">
        <v>0</v>
      </c>
      <c r="B1093" s="18">
        <v>44768</v>
      </c>
      <c r="C1093" s="16" t="s">
        <v>2269</v>
      </c>
      <c r="D1093" s="17" t="s">
        <v>32</v>
      </c>
      <c r="E1093" s="17" t="str">
        <f t="shared" si="69"/>
        <v>CA01</v>
      </c>
      <c r="F1093" s="17" t="s">
        <v>33</v>
      </c>
      <c r="G1093" s="17" t="s">
        <v>2270</v>
      </c>
      <c r="H1093" s="17">
        <v>20</v>
      </c>
      <c r="I1093" s="17">
        <v>694</v>
      </c>
      <c r="J1093" s="29">
        <f t="shared" si="70"/>
        <v>2.8818443804034581E-2</v>
      </c>
      <c r="K1093" s="17">
        <v>12</v>
      </c>
      <c r="L1093" s="17">
        <v>1</v>
      </c>
      <c r="M1093" s="17" t="str">
        <f t="shared" si="71"/>
        <v>20220725</v>
      </c>
      <c r="N1093" s="33" t="str">
        <f t="shared" si="72"/>
        <v>http://m.newspic.kr/view.html?nid=2022072517265427387</v>
      </c>
    </row>
    <row r="1094" spans="1:14" hidden="1" x14ac:dyDescent="0.25">
      <c r="A1094" s="17" t="s">
        <v>0</v>
      </c>
      <c r="B1094" s="18">
        <v>44768</v>
      </c>
      <c r="C1094" s="16" t="s">
        <v>2271</v>
      </c>
      <c r="D1094" s="17" t="s">
        <v>235</v>
      </c>
      <c r="E1094" s="17" t="str">
        <f t="shared" si="69"/>
        <v>CA03</v>
      </c>
      <c r="F1094" s="17" t="s">
        <v>236</v>
      </c>
      <c r="G1094" s="17" t="s">
        <v>2272</v>
      </c>
      <c r="H1094" s="17">
        <v>13</v>
      </c>
      <c r="I1094" s="17">
        <v>1313</v>
      </c>
      <c r="J1094" s="29">
        <f t="shared" si="70"/>
        <v>9.9009900990099011E-3</v>
      </c>
      <c r="K1094" s="17">
        <v>2</v>
      </c>
      <c r="L1094" s="17">
        <v>5</v>
      </c>
      <c r="M1094" s="17" t="str">
        <f t="shared" si="71"/>
        <v>20220726</v>
      </c>
      <c r="N1094" s="33" t="str">
        <f t="shared" si="72"/>
        <v>http://m.newspic.kr/view.html?nid=2022072609025395384</v>
      </c>
    </row>
    <row r="1095" spans="1:14" hidden="1" x14ac:dyDescent="0.25">
      <c r="A1095" s="17" t="s">
        <v>0</v>
      </c>
      <c r="B1095" s="18">
        <v>44768</v>
      </c>
      <c r="C1095" s="16" t="s">
        <v>537</v>
      </c>
      <c r="D1095" s="17" t="s">
        <v>16</v>
      </c>
      <c r="E1095" s="17" t="str">
        <f t="shared" si="69"/>
        <v>CA05</v>
      </c>
      <c r="F1095" s="17" t="s">
        <v>17</v>
      </c>
      <c r="G1095" s="17" t="s">
        <v>538</v>
      </c>
      <c r="H1095" s="30">
        <v>122</v>
      </c>
      <c r="I1095" s="30">
        <v>2028</v>
      </c>
      <c r="J1095" s="29">
        <f t="shared" si="70"/>
        <v>6.0157790927021698E-2</v>
      </c>
      <c r="K1095" s="30">
        <v>146</v>
      </c>
      <c r="L1095" s="30">
        <v>3</v>
      </c>
      <c r="M1095" s="17" t="str">
        <f t="shared" si="71"/>
        <v>20220726</v>
      </c>
      <c r="N1095" s="33" t="str">
        <f t="shared" si="72"/>
        <v>http://m.newspic.kr/view.html?nid=2022072614543632128</v>
      </c>
    </row>
    <row r="1096" spans="1:14" hidden="1" x14ac:dyDescent="0.25">
      <c r="A1096" s="17" t="s">
        <v>0</v>
      </c>
      <c r="B1096" s="18">
        <v>44768</v>
      </c>
      <c r="C1096" s="16" t="s">
        <v>2275</v>
      </c>
      <c r="D1096" s="17" t="s">
        <v>104</v>
      </c>
      <c r="E1096" s="17" t="str">
        <f t="shared" si="69"/>
        <v>CA04</v>
      </c>
      <c r="F1096" s="17" t="s">
        <v>105</v>
      </c>
      <c r="G1096" s="17" t="s">
        <v>2276</v>
      </c>
      <c r="H1096" s="17">
        <v>5</v>
      </c>
      <c r="I1096" s="17">
        <v>138</v>
      </c>
      <c r="J1096" s="29">
        <f t="shared" si="70"/>
        <v>3.6231884057971016E-2</v>
      </c>
      <c r="K1096" s="17">
        <v>103</v>
      </c>
      <c r="L1096" s="17"/>
      <c r="M1096" s="17" t="str">
        <f t="shared" si="71"/>
        <v>20220725</v>
      </c>
      <c r="N1096" s="33" t="str">
        <f t="shared" si="72"/>
        <v>http://m.newspic.kr/view.html?nid=2022072500000020480</v>
      </c>
    </row>
    <row r="1097" spans="1:14" x14ac:dyDescent="0.25">
      <c r="A1097" s="17" t="s">
        <v>0</v>
      </c>
      <c r="B1097" s="18">
        <v>44768</v>
      </c>
      <c r="C1097" s="16" t="s">
        <v>3394</v>
      </c>
      <c r="D1097" s="17" t="s">
        <v>16</v>
      </c>
      <c r="E1097" s="17" t="str">
        <f t="shared" si="69"/>
        <v>CA05</v>
      </c>
      <c r="F1097" s="17" t="s">
        <v>17</v>
      </c>
      <c r="G1097" s="17" t="s">
        <v>3395</v>
      </c>
      <c r="H1097" s="30">
        <v>765</v>
      </c>
      <c r="I1097" s="30">
        <v>7859</v>
      </c>
      <c r="J1097" s="13">
        <f t="shared" si="70"/>
        <v>9.7340628578699587E-2</v>
      </c>
      <c r="K1097" s="30">
        <v>2405</v>
      </c>
      <c r="L1097" s="30">
        <v>3</v>
      </c>
      <c r="M1097" s="17" t="str">
        <f t="shared" si="71"/>
        <v>20220726</v>
      </c>
      <c r="N1097" s="33" t="str">
        <f t="shared" si="72"/>
        <v>http://m.newspic.kr/view.html?nid=2022072614591770984</v>
      </c>
    </row>
    <row r="1098" spans="1:14" hidden="1" x14ac:dyDescent="0.25">
      <c r="A1098" s="17" t="s">
        <v>0</v>
      </c>
      <c r="B1098" s="18">
        <v>44768</v>
      </c>
      <c r="C1098" s="16" t="s">
        <v>2279</v>
      </c>
      <c r="D1098" s="17" t="s">
        <v>12</v>
      </c>
      <c r="E1098" s="17" t="str">
        <f t="shared" si="69"/>
        <v>CA03</v>
      </c>
      <c r="F1098" s="17" t="s">
        <v>13</v>
      </c>
      <c r="G1098" s="17" t="s">
        <v>2280</v>
      </c>
      <c r="H1098" s="17">
        <v>2</v>
      </c>
      <c r="I1098" s="17">
        <v>41</v>
      </c>
      <c r="J1098" s="29">
        <f t="shared" si="70"/>
        <v>4.878048780487805E-2</v>
      </c>
      <c r="K1098" s="17">
        <v>1</v>
      </c>
      <c r="L1098" s="17"/>
      <c r="M1098" s="17" t="str">
        <f t="shared" si="71"/>
        <v>20220725</v>
      </c>
      <c r="N1098" s="33" t="str">
        <f t="shared" si="72"/>
        <v>http://m.newspic.kr/view.html?nid=2022072511430080974</v>
      </c>
    </row>
    <row r="1099" spans="1:14" hidden="1" x14ac:dyDescent="0.25">
      <c r="A1099" s="17" t="s">
        <v>0</v>
      </c>
      <c r="B1099" s="18">
        <v>44768</v>
      </c>
      <c r="C1099" s="16" t="s">
        <v>2281</v>
      </c>
      <c r="D1099" s="17" t="s">
        <v>80</v>
      </c>
      <c r="E1099" s="17" t="str">
        <f t="shared" si="69"/>
        <v>CA01</v>
      </c>
      <c r="F1099" s="17" t="s">
        <v>81</v>
      </c>
      <c r="G1099" s="17" t="s">
        <v>2282</v>
      </c>
      <c r="H1099" s="17">
        <v>1</v>
      </c>
      <c r="I1099" s="17">
        <v>279</v>
      </c>
      <c r="J1099" s="29">
        <f t="shared" si="70"/>
        <v>3.5842293906810036E-3</v>
      </c>
      <c r="K1099" s="17"/>
      <c r="L1099" s="17"/>
      <c r="M1099" s="17" t="str">
        <f t="shared" si="71"/>
        <v>20220725</v>
      </c>
      <c r="N1099" s="33" t="str">
        <f t="shared" si="72"/>
        <v>http://m.newspic.kr/view.html?nid=2022072518290079129</v>
      </c>
    </row>
    <row r="1100" spans="1:14" hidden="1" x14ac:dyDescent="0.25">
      <c r="A1100" s="17" t="s">
        <v>0</v>
      </c>
      <c r="B1100" s="18">
        <v>44768</v>
      </c>
      <c r="C1100" s="16" t="s">
        <v>2283</v>
      </c>
      <c r="D1100" s="17" t="s">
        <v>12</v>
      </c>
      <c r="E1100" s="17" t="str">
        <f t="shared" si="69"/>
        <v>CA03</v>
      </c>
      <c r="F1100" s="17" t="s">
        <v>13</v>
      </c>
      <c r="G1100" s="17" t="s">
        <v>2284</v>
      </c>
      <c r="H1100" s="17">
        <v>9</v>
      </c>
      <c r="I1100" s="17">
        <v>101</v>
      </c>
      <c r="J1100" s="29">
        <f t="shared" si="70"/>
        <v>8.9108910891089105E-2</v>
      </c>
      <c r="K1100" s="17">
        <v>105</v>
      </c>
      <c r="L1100" s="17">
        <v>9</v>
      </c>
      <c r="M1100" s="17" t="str">
        <f t="shared" si="71"/>
        <v>20220725</v>
      </c>
      <c r="N1100" s="33" t="str">
        <f t="shared" si="72"/>
        <v>http://m.newspic.kr/view.html?nid=2022072522525821637</v>
      </c>
    </row>
    <row r="1101" spans="1:14" hidden="1" x14ac:dyDescent="0.25">
      <c r="A1101" s="17" t="s">
        <v>0</v>
      </c>
      <c r="B1101" s="18">
        <v>44768</v>
      </c>
      <c r="C1101" s="16" t="s">
        <v>2285</v>
      </c>
      <c r="D1101" s="17" t="s">
        <v>62</v>
      </c>
      <c r="E1101" s="17" t="str">
        <f t="shared" si="69"/>
        <v>CA05</v>
      </c>
      <c r="F1101" s="17" t="s">
        <v>63</v>
      </c>
      <c r="G1101" s="17" t="s">
        <v>2286</v>
      </c>
      <c r="H1101" s="17">
        <v>8</v>
      </c>
      <c r="I1101" s="17">
        <v>57</v>
      </c>
      <c r="J1101" s="29">
        <f t="shared" si="70"/>
        <v>0.14035087719298245</v>
      </c>
      <c r="K1101" s="17">
        <v>2</v>
      </c>
      <c r="L1101" s="17">
        <v>2</v>
      </c>
      <c r="M1101" s="17" t="str">
        <f t="shared" si="71"/>
        <v>20220725</v>
      </c>
      <c r="N1101" s="33" t="str">
        <f t="shared" si="72"/>
        <v>http://m.newspic.kr/view.html?nid=2022072512285445321</v>
      </c>
    </row>
    <row r="1102" spans="1:14" hidden="1" x14ac:dyDescent="0.25">
      <c r="A1102" s="17" t="s">
        <v>0</v>
      </c>
      <c r="B1102" s="18">
        <v>44768</v>
      </c>
      <c r="C1102" s="16" t="s">
        <v>2287</v>
      </c>
      <c r="D1102" s="17" t="s">
        <v>12</v>
      </c>
      <c r="E1102" s="17" t="str">
        <f t="shared" si="69"/>
        <v>CA03</v>
      </c>
      <c r="F1102" s="17" t="s">
        <v>13</v>
      </c>
      <c r="G1102" s="17" t="s">
        <v>2288</v>
      </c>
      <c r="H1102" s="17">
        <v>6</v>
      </c>
      <c r="I1102" s="17">
        <v>187</v>
      </c>
      <c r="J1102" s="29">
        <f t="shared" si="70"/>
        <v>3.2085561497326207E-2</v>
      </c>
      <c r="K1102" s="17"/>
      <c r="L1102" s="17">
        <v>1</v>
      </c>
      <c r="M1102" s="17" t="str">
        <f t="shared" si="71"/>
        <v>20220726</v>
      </c>
      <c r="N1102" s="33" t="str">
        <f t="shared" si="72"/>
        <v>http://m.newspic.kr/view.html?nid=2022072619311117156</v>
      </c>
    </row>
    <row r="1103" spans="1:14" hidden="1" x14ac:dyDescent="0.25">
      <c r="A1103" s="17" t="s">
        <v>0</v>
      </c>
      <c r="B1103" s="18">
        <v>44768</v>
      </c>
      <c r="C1103" s="16" t="s">
        <v>2289</v>
      </c>
      <c r="D1103" s="17" t="s">
        <v>80</v>
      </c>
      <c r="E1103" s="17" t="str">
        <f t="shared" si="69"/>
        <v>CA01</v>
      </c>
      <c r="F1103" s="17" t="s">
        <v>81</v>
      </c>
      <c r="G1103" s="17" t="s">
        <v>2290</v>
      </c>
      <c r="H1103" s="17">
        <v>6</v>
      </c>
      <c r="I1103" s="17">
        <v>826</v>
      </c>
      <c r="J1103" s="29">
        <f t="shared" si="70"/>
        <v>7.2639225181598066E-3</v>
      </c>
      <c r="K1103" s="17"/>
      <c r="L1103" s="17">
        <v>4</v>
      </c>
      <c r="M1103" s="17" t="str">
        <f t="shared" si="71"/>
        <v>20220725</v>
      </c>
      <c r="N1103" s="33" t="str">
        <f t="shared" si="72"/>
        <v>http://m.newspic.kr/view.html?nid=2022072514344203174</v>
      </c>
    </row>
    <row r="1104" spans="1:14" hidden="1" x14ac:dyDescent="0.25">
      <c r="A1104" s="17" t="s">
        <v>0</v>
      </c>
      <c r="B1104" s="18">
        <v>44768</v>
      </c>
      <c r="C1104" s="16" t="s">
        <v>2291</v>
      </c>
      <c r="D1104" s="17" t="s">
        <v>8</v>
      </c>
      <c r="E1104" s="17" t="str">
        <f t="shared" si="69"/>
        <v>CA04</v>
      </c>
      <c r="F1104" s="17" t="s">
        <v>9</v>
      </c>
      <c r="G1104" s="17" t="s">
        <v>2292</v>
      </c>
      <c r="H1104" s="17">
        <v>1</v>
      </c>
      <c r="I1104" s="17">
        <v>20</v>
      </c>
      <c r="J1104" s="29">
        <f t="shared" si="70"/>
        <v>0.05</v>
      </c>
      <c r="K1104" s="17"/>
      <c r="L1104" s="17"/>
      <c r="M1104" s="17" t="str">
        <f t="shared" si="71"/>
        <v>20220726</v>
      </c>
      <c r="N1104" s="33" t="str">
        <f t="shared" si="72"/>
        <v>http://m.newspic.kr/view.html?nid=2022072607360083244</v>
      </c>
    </row>
    <row r="1105" spans="1:14" hidden="1" x14ac:dyDescent="0.25">
      <c r="A1105" s="17" t="s">
        <v>0</v>
      </c>
      <c r="B1105" s="18">
        <v>44768</v>
      </c>
      <c r="C1105" s="16" t="s">
        <v>2293</v>
      </c>
      <c r="D1105" s="17" t="s">
        <v>104</v>
      </c>
      <c r="E1105" s="17" t="str">
        <f t="shared" si="69"/>
        <v>CA04</v>
      </c>
      <c r="F1105" s="17" t="s">
        <v>105</v>
      </c>
      <c r="G1105" s="17" t="s">
        <v>2294</v>
      </c>
      <c r="H1105" s="17">
        <v>1</v>
      </c>
      <c r="I1105" s="17">
        <v>124</v>
      </c>
      <c r="J1105" s="29">
        <f t="shared" si="70"/>
        <v>8.0645161290322578E-3</v>
      </c>
      <c r="K1105" s="17"/>
      <c r="L1105" s="17"/>
      <c r="M1105" s="17" t="str">
        <f t="shared" si="71"/>
        <v>20220726</v>
      </c>
      <c r="N1105" s="33" t="str">
        <f t="shared" si="72"/>
        <v>http://m.newspic.kr/view.html?nid=2022072611471666133</v>
      </c>
    </row>
    <row r="1106" spans="1:14" hidden="1" x14ac:dyDescent="0.25">
      <c r="A1106" s="17" t="s">
        <v>0</v>
      </c>
      <c r="B1106" s="18">
        <v>44768</v>
      </c>
      <c r="C1106" s="16" t="s">
        <v>2295</v>
      </c>
      <c r="D1106" s="17" t="s">
        <v>80</v>
      </c>
      <c r="E1106" s="17" t="str">
        <f t="shared" si="69"/>
        <v>CA01</v>
      </c>
      <c r="F1106" s="17" t="s">
        <v>81</v>
      </c>
      <c r="G1106" s="17" t="s">
        <v>2296</v>
      </c>
      <c r="H1106" s="17">
        <v>1</v>
      </c>
      <c r="I1106" s="17">
        <v>202</v>
      </c>
      <c r="J1106" s="29">
        <f t="shared" si="70"/>
        <v>4.9504950495049506E-3</v>
      </c>
      <c r="K1106" s="17">
        <v>1</v>
      </c>
      <c r="L1106" s="17">
        <v>2</v>
      </c>
      <c r="M1106" s="17" t="str">
        <f t="shared" si="71"/>
        <v>20220726</v>
      </c>
      <c r="N1106" s="33" t="str">
        <f t="shared" si="72"/>
        <v>http://m.newspic.kr/view.html?nid=2022072616230003559</v>
      </c>
    </row>
    <row r="1107" spans="1:14" hidden="1" x14ac:dyDescent="0.25">
      <c r="A1107" s="17" t="s">
        <v>0</v>
      </c>
      <c r="B1107" s="18">
        <v>44768</v>
      </c>
      <c r="C1107" s="16" t="s">
        <v>2297</v>
      </c>
      <c r="D1107" s="17" t="s">
        <v>12</v>
      </c>
      <c r="E1107" s="17" t="str">
        <f t="shared" si="69"/>
        <v>CA03</v>
      </c>
      <c r="F1107" s="17" t="s">
        <v>13</v>
      </c>
      <c r="G1107" s="17" t="s">
        <v>2298</v>
      </c>
      <c r="H1107" s="17">
        <v>4</v>
      </c>
      <c r="I1107" s="17">
        <v>97</v>
      </c>
      <c r="J1107" s="29">
        <f t="shared" si="70"/>
        <v>4.1237113402061855E-2</v>
      </c>
      <c r="K1107" s="17">
        <v>37</v>
      </c>
      <c r="L1107" s="17">
        <v>17</v>
      </c>
      <c r="M1107" s="17" t="str">
        <f t="shared" si="71"/>
        <v>20220725</v>
      </c>
      <c r="N1107" s="33" t="str">
        <f t="shared" si="72"/>
        <v>http://m.newspic.kr/view.html?nid=2022072517253643652</v>
      </c>
    </row>
    <row r="1108" spans="1:14" hidden="1" x14ac:dyDescent="0.25">
      <c r="A1108" s="17" t="s">
        <v>0</v>
      </c>
      <c r="B1108" s="18">
        <v>44768</v>
      </c>
      <c r="C1108" s="16" t="s">
        <v>2299</v>
      </c>
      <c r="D1108" s="17" t="s">
        <v>84</v>
      </c>
      <c r="E1108" s="17" t="str">
        <f t="shared" si="69"/>
        <v>CA03</v>
      </c>
      <c r="F1108" s="17" t="s">
        <v>85</v>
      </c>
      <c r="G1108" s="17" t="s">
        <v>2300</v>
      </c>
      <c r="H1108" s="17">
        <v>2</v>
      </c>
      <c r="I1108" s="17">
        <v>170</v>
      </c>
      <c r="J1108" s="29">
        <f t="shared" si="70"/>
        <v>1.1764705882352941E-2</v>
      </c>
      <c r="K1108" s="17">
        <v>2</v>
      </c>
      <c r="L1108" s="17"/>
      <c r="M1108" s="17" t="str">
        <f t="shared" si="71"/>
        <v>20220726</v>
      </c>
      <c r="N1108" s="33" t="str">
        <f t="shared" si="72"/>
        <v>http://m.newspic.kr/view.html?nid=2022072621130759478</v>
      </c>
    </row>
    <row r="1109" spans="1:14" hidden="1" x14ac:dyDescent="0.25">
      <c r="A1109" s="17" t="s">
        <v>0</v>
      </c>
      <c r="B1109" s="18">
        <v>44768</v>
      </c>
      <c r="C1109" s="16" t="s">
        <v>2301</v>
      </c>
      <c r="D1109" s="17" t="s">
        <v>80</v>
      </c>
      <c r="E1109" s="17" t="str">
        <f t="shared" si="69"/>
        <v>CA01</v>
      </c>
      <c r="F1109" s="17" t="s">
        <v>81</v>
      </c>
      <c r="G1109" s="17" t="s">
        <v>2302</v>
      </c>
      <c r="H1109" s="17">
        <v>1</v>
      </c>
      <c r="I1109" s="17">
        <v>91</v>
      </c>
      <c r="J1109" s="29">
        <f t="shared" si="70"/>
        <v>1.098901098901099E-2</v>
      </c>
      <c r="K1109" s="17">
        <v>1</v>
      </c>
      <c r="L1109" s="17"/>
      <c r="M1109" s="17" t="str">
        <f t="shared" si="71"/>
        <v>20220725</v>
      </c>
      <c r="N1109" s="33" t="str">
        <f t="shared" si="72"/>
        <v>http://m.newspic.kr/view.html?nid=2022072511172748077</v>
      </c>
    </row>
    <row r="1110" spans="1:14" hidden="1" x14ac:dyDescent="0.25">
      <c r="A1110" s="17" t="s">
        <v>0</v>
      </c>
      <c r="B1110" s="18">
        <v>44768</v>
      </c>
      <c r="C1110" s="16" t="s">
        <v>2303</v>
      </c>
      <c r="D1110" s="17" t="s">
        <v>12</v>
      </c>
      <c r="E1110" s="17" t="str">
        <f t="shared" si="69"/>
        <v>CA03</v>
      </c>
      <c r="F1110" s="17" t="s">
        <v>13</v>
      </c>
      <c r="G1110" s="17" t="s">
        <v>2304</v>
      </c>
      <c r="H1110" s="17">
        <v>1</v>
      </c>
      <c r="I1110" s="17">
        <v>32</v>
      </c>
      <c r="J1110" s="29">
        <f t="shared" si="70"/>
        <v>3.125E-2</v>
      </c>
      <c r="K1110" s="17">
        <v>6</v>
      </c>
      <c r="L1110" s="17">
        <v>8</v>
      </c>
      <c r="M1110" s="17" t="str">
        <f t="shared" si="71"/>
        <v>20220726</v>
      </c>
      <c r="N1110" s="33" t="str">
        <f t="shared" si="72"/>
        <v>http://m.newspic.kr/view.html?nid=2022072606110006517</v>
      </c>
    </row>
    <row r="1111" spans="1:14" hidden="1" x14ac:dyDescent="0.25">
      <c r="A1111" s="17" t="s">
        <v>0</v>
      </c>
      <c r="B1111" s="18">
        <v>44768</v>
      </c>
      <c r="C1111" s="16" t="s">
        <v>2305</v>
      </c>
      <c r="D1111" s="17" t="s">
        <v>12</v>
      </c>
      <c r="E1111" s="17" t="str">
        <f t="shared" si="69"/>
        <v>CA03</v>
      </c>
      <c r="F1111" s="17" t="s">
        <v>13</v>
      </c>
      <c r="G1111" s="17" t="s">
        <v>2306</v>
      </c>
      <c r="H1111" s="17">
        <v>39</v>
      </c>
      <c r="I1111" s="17">
        <v>1182</v>
      </c>
      <c r="J1111" s="29">
        <f t="shared" si="70"/>
        <v>3.2994923857868022E-2</v>
      </c>
      <c r="K1111" s="17"/>
      <c r="L1111" s="17"/>
      <c r="M1111" s="17" t="str">
        <f t="shared" si="71"/>
        <v>20220725</v>
      </c>
      <c r="N1111" s="33" t="str">
        <f t="shared" si="72"/>
        <v>http://m.newspic.kr/view.html?nid=2022072512300274441</v>
      </c>
    </row>
    <row r="1112" spans="1:14" hidden="1" x14ac:dyDescent="0.25">
      <c r="A1112" s="17" t="s">
        <v>0</v>
      </c>
      <c r="B1112" s="18">
        <v>44768</v>
      </c>
      <c r="C1112" s="16" t="s">
        <v>3167</v>
      </c>
      <c r="D1112" s="17" t="s">
        <v>16</v>
      </c>
      <c r="E1112" s="17" t="str">
        <f t="shared" si="69"/>
        <v>CA05</v>
      </c>
      <c r="F1112" s="17" t="s">
        <v>17</v>
      </c>
      <c r="G1112" s="17" t="s">
        <v>3168</v>
      </c>
      <c r="H1112" s="30">
        <v>12</v>
      </c>
      <c r="I1112" s="30">
        <v>201</v>
      </c>
      <c r="J1112" s="29">
        <f t="shared" si="70"/>
        <v>5.9701492537313432E-2</v>
      </c>
      <c r="K1112" s="30">
        <v>3</v>
      </c>
      <c r="L1112" s="30"/>
      <c r="M1112" s="17" t="str">
        <f t="shared" si="71"/>
        <v>20220726</v>
      </c>
      <c r="N1112" s="33" t="str">
        <f t="shared" si="72"/>
        <v>http://m.newspic.kr/view.html?nid=2022072612400080353</v>
      </c>
    </row>
    <row r="1113" spans="1:14" hidden="1" x14ac:dyDescent="0.25">
      <c r="A1113" s="17" t="s">
        <v>0</v>
      </c>
      <c r="B1113" s="18">
        <v>44768</v>
      </c>
      <c r="C1113" s="16" t="s">
        <v>2309</v>
      </c>
      <c r="D1113" s="17" t="s">
        <v>58</v>
      </c>
      <c r="E1113" s="17" t="str">
        <f t="shared" si="69"/>
        <v>CA01</v>
      </c>
      <c r="F1113" s="17" t="s">
        <v>59</v>
      </c>
      <c r="G1113" s="17" t="s">
        <v>2310</v>
      </c>
      <c r="H1113" s="17">
        <v>1</v>
      </c>
      <c r="I1113" s="17">
        <v>36</v>
      </c>
      <c r="J1113" s="29">
        <f t="shared" si="70"/>
        <v>2.7777777777777776E-2</v>
      </c>
      <c r="K1113" s="17">
        <v>16</v>
      </c>
      <c r="L1113" s="17">
        <v>13</v>
      </c>
      <c r="M1113" s="17" t="str">
        <f t="shared" si="71"/>
        <v>20220726</v>
      </c>
      <c r="N1113" s="33" t="str">
        <f t="shared" si="72"/>
        <v>http://m.newspic.kr/view.html?nid=2022072606521614982</v>
      </c>
    </row>
    <row r="1114" spans="1:14" hidden="1" x14ac:dyDescent="0.25">
      <c r="A1114" s="17" t="s">
        <v>0</v>
      </c>
      <c r="B1114" s="18">
        <v>44768</v>
      </c>
      <c r="C1114" s="16" t="s">
        <v>2311</v>
      </c>
      <c r="D1114" s="17" t="s">
        <v>84</v>
      </c>
      <c r="E1114" s="17" t="str">
        <f t="shared" si="69"/>
        <v>CA03</v>
      </c>
      <c r="F1114" s="17" t="s">
        <v>85</v>
      </c>
      <c r="G1114" s="17" t="s">
        <v>2312</v>
      </c>
      <c r="H1114" s="17">
        <v>2</v>
      </c>
      <c r="I1114" s="17">
        <v>183</v>
      </c>
      <c r="J1114" s="29">
        <f t="shared" si="70"/>
        <v>1.092896174863388E-2</v>
      </c>
      <c r="K1114" s="17"/>
      <c r="L1114" s="17"/>
      <c r="M1114" s="17" t="str">
        <f t="shared" si="71"/>
        <v>20220725</v>
      </c>
      <c r="N1114" s="33" t="str">
        <f t="shared" si="72"/>
        <v>http://m.newspic.kr/view.html?nid=2022072515261546120</v>
      </c>
    </row>
    <row r="1115" spans="1:14" x14ac:dyDescent="0.25">
      <c r="A1115" s="17" t="s">
        <v>0</v>
      </c>
      <c r="B1115" s="18">
        <v>44768</v>
      </c>
      <c r="C1115" s="16" t="s">
        <v>1500</v>
      </c>
      <c r="D1115" s="17" t="s">
        <v>16</v>
      </c>
      <c r="E1115" s="17" t="str">
        <f t="shared" si="69"/>
        <v>CA05</v>
      </c>
      <c r="F1115" s="17" t="s">
        <v>17</v>
      </c>
      <c r="G1115" s="17" t="s">
        <v>1501</v>
      </c>
      <c r="H1115" s="30">
        <v>877</v>
      </c>
      <c r="I1115" s="30">
        <v>12548</v>
      </c>
      <c r="J1115" s="29">
        <f t="shared" si="70"/>
        <v>6.9891616193815745E-2</v>
      </c>
      <c r="K1115" s="30">
        <v>2273</v>
      </c>
      <c r="L1115" s="30">
        <v>7</v>
      </c>
      <c r="M1115" s="17" t="str">
        <f t="shared" si="71"/>
        <v>20220726</v>
      </c>
      <c r="N1115" s="33" t="str">
        <f t="shared" si="72"/>
        <v>http://m.newspic.kr/view.html?nid=2022072610141784550</v>
      </c>
    </row>
    <row r="1116" spans="1:14" hidden="1" x14ac:dyDescent="0.25">
      <c r="A1116" s="17" t="s">
        <v>0</v>
      </c>
      <c r="B1116" s="18">
        <v>44768</v>
      </c>
      <c r="C1116" s="16" t="s">
        <v>2315</v>
      </c>
      <c r="D1116" s="17" t="s">
        <v>12</v>
      </c>
      <c r="E1116" s="17" t="str">
        <f t="shared" si="69"/>
        <v>CA03</v>
      </c>
      <c r="F1116" s="17" t="s">
        <v>13</v>
      </c>
      <c r="G1116" s="17" t="s">
        <v>2316</v>
      </c>
      <c r="H1116" s="17">
        <v>19</v>
      </c>
      <c r="I1116" s="17">
        <v>470</v>
      </c>
      <c r="J1116" s="29">
        <f t="shared" si="70"/>
        <v>4.042553191489362E-2</v>
      </c>
      <c r="K1116" s="17">
        <v>53</v>
      </c>
      <c r="L1116" s="17">
        <v>11</v>
      </c>
      <c r="M1116" s="17" t="str">
        <f t="shared" si="71"/>
        <v>20220726</v>
      </c>
      <c r="N1116" s="33" t="str">
        <f t="shared" si="72"/>
        <v>http://m.newspic.kr/view.html?nid=2022072600000035928</v>
      </c>
    </row>
    <row r="1117" spans="1:14" hidden="1" x14ac:dyDescent="0.25">
      <c r="A1117" s="17" t="s">
        <v>0</v>
      </c>
      <c r="B1117" s="18">
        <v>44768</v>
      </c>
      <c r="C1117" s="16" t="s">
        <v>2317</v>
      </c>
      <c r="D1117" s="17" t="s">
        <v>2</v>
      </c>
      <c r="E1117" s="17" t="str">
        <f t="shared" si="69"/>
        <v>CA07</v>
      </c>
      <c r="F1117" s="17" t="s">
        <v>3</v>
      </c>
      <c r="G1117" s="17" t="s">
        <v>2318</v>
      </c>
      <c r="H1117" s="17">
        <v>83</v>
      </c>
      <c r="I1117" s="17">
        <v>1637</v>
      </c>
      <c r="J1117" s="29">
        <f t="shared" si="70"/>
        <v>5.0702504581551622E-2</v>
      </c>
      <c r="K1117" s="17">
        <v>39</v>
      </c>
      <c r="L1117" s="17">
        <v>11</v>
      </c>
      <c r="M1117" s="17" t="str">
        <f t="shared" si="71"/>
        <v>20220726</v>
      </c>
      <c r="N1117" s="33" t="str">
        <f t="shared" si="72"/>
        <v>http://m.newspic.kr/view.html?nid=2022072615254303161</v>
      </c>
    </row>
    <row r="1118" spans="1:14" hidden="1" x14ac:dyDescent="0.25">
      <c r="A1118" s="17" t="s">
        <v>0</v>
      </c>
      <c r="B1118" s="18">
        <v>44768</v>
      </c>
      <c r="C1118" s="16" t="s">
        <v>2319</v>
      </c>
      <c r="D1118" s="17" t="s">
        <v>32</v>
      </c>
      <c r="E1118" s="17" t="str">
        <f t="shared" si="69"/>
        <v>CA01</v>
      </c>
      <c r="F1118" s="17" t="s">
        <v>33</v>
      </c>
      <c r="G1118" s="17" t="s">
        <v>2320</v>
      </c>
      <c r="H1118" s="17">
        <v>16</v>
      </c>
      <c r="I1118" s="17">
        <v>705</v>
      </c>
      <c r="J1118" s="29">
        <f t="shared" si="70"/>
        <v>2.2695035460992909E-2</v>
      </c>
      <c r="K1118" s="17">
        <v>5658</v>
      </c>
      <c r="L1118" s="17">
        <v>6</v>
      </c>
      <c r="M1118" s="17" t="str">
        <f t="shared" si="71"/>
        <v>20220726</v>
      </c>
      <c r="N1118" s="33" t="str">
        <f t="shared" si="72"/>
        <v>http://m.newspic.kr/view.html?nid=2022072611032433758</v>
      </c>
    </row>
    <row r="1119" spans="1:14" hidden="1" x14ac:dyDescent="0.25">
      <c r="A1119" s="17" t="s">
        <v>0</v>
      </c>
      <c r="B1119" s="18">
        <v>44768</v>
      </c>
      <c r="C1119" s="16" t="s">
        <v>2321</v>
      </c>
      <c r="D1119" s="17" t="s">
        <v>12</v>
      </c>
      <c r="E1119" s="17" t="str">
        <f t="shared" si="69"/>
        <v>CA03</v>
      </c>
      <c r="F1119" s="17" t="s">
        <v>13</v>
      </c>
      <c r="G1119" s="17" t="s">
        <v>2322</v>
      </c>
      <c r="H1119" s="17">
        <v>3</v>
      </c>
      <c r="I1119" s="17">
        <v>75</v>
      </c>
      <c r="J1119" s="29">
        <f t="shared" si="70"/>
        <v>0.04</v>
      </c>
      <c r="K1119" s="17"/>
      <c r="L1119" s="17"/>
      <c r="M1119" s="17" t="str">
        <f t="shared" si="71"/>
        <v>20220726</v>
      </c>
      <c r="N1119" s="33" t="str">
        <f t="shared" si="72"/>
        <v>http://m.newspic.kr/view.html?nid=2022072613203347237</v>
      </c>
    </row>
    <row r="1120" spans="1:14" hidden="1" x14ac:dyDescent="0.25">
      <c r="A1120" s="17" t="s">
        <v>0</v>
      </c>
      <c r="B1120" s="18">
        <v>44768</v>
      </c>
      <c r="C1120" s="16" t="s">
        <v>2323</v>
      </c>
      <c r="D1120" s="17" t="s">
        <v>58</v>
      </c>
      <c r="E1120" s="17" t="str">
        <f t="shared" si="69"/>
        <v>CA01</v>
      </c>
      <c r="F1120" s="17" t="s">
        <v>59</v>
      </c>
      <c r="G1120" s="17" t="s">
        <v>2324</v>
      </c>
      <c r="H1120" s="17">
        <v>1</v>
      </c>
      <c r="I1120" s="17">
        <v>39</v>
      </c>
      <c r="J1120" s="29">
        <f t="shared" si="70"/>
        <v>2.564102564102564E-2</v>
      </c>
      <c r="K1120" s="17">
        <v>1</v>
      </c>
      <c r="L1120" s="17">
        <v>1</v>
      </c>
      <c r="M1120" s="17" t="str">
        <f t="shared" si="71"/>
        <v>20220726</v>
      </c>
      <c r="N1120" s="33" t="str">
        <f t="shared" si="72"/>
        <v>http://m.newspic.kr/view.html?nid=2022072609304661578</v>
      </c>
    </row>
    <row r="1121" spans="1:14" hidden="1" x14ac:dyDescent="0.25">
      <c r="A1121" s="17" t="s">
        <v>0</v>
      </c>
      <c r="B1121" s="18">
        <v>44768</v>
      </c>
      <c r="C1121" s="16" t="s">
        <v>2325</v>
      </c>
      <c r="D1121" s="17" t="s">
        <v>32</v>
      </c>
      <c r="E1121" s="17" t="str">
        <f t="shared" si="69"/>
        <v>CA01</v>
      </c>
      <c r="F1121" s="17" t="s">
        <v>33</v>
      </c>
      <c r="G1121" s="17" t="s">
        <v>2326</v>
      </c>
      <c r="H1121" s="17">
        <v>7</v>
      </c>
      <c r="I1121" s="17">
        <v>56</v>
      </c>
      <c r="J1121" s="29">
        <f t="shared" si="70"/>
        <v>0.125</v>
      </c>
      <c r="K1121" s="17">
        <v>70</v>
      </c>
      <c r="L1121" s="17"/>
      <c r="M1121" s="17" t="str">
        <f t="shared" si="71"/>
        <v>20220725</v>
      </c>
      <c r="N1121" s="33" t="str">
        <f t="shared" si="72"/>
        <v>http://m.newspic.kr/view.html?nid=2022072515160047913</v>
      </c>
    </row>
    <row r="1122" spans="1:14" hidden="1" x14ac:dyDescent="0.25">
      <c r="A1122" s="17" t="s">
        <v>0</v>
      </c>
      <c r="B1122" s="18">
        <v>44768</v>
      </c>
      <c r="C1122" s="16" t="s">
        <v>2327</v>
      </c>
      <c r="D1122" s="17" t="s">
        <v>2</v>
      </c>
      <c r="E1122" s="17" t="str">
        <f t="shared" si="69"/>
        <v>CA07</v>
      </c>
      <c r="F1122" s="17" t="s">
        <v>3</v>
      </c>
      <c r="G1122" s="17" t="s">
        <v>2328</v>
      </c>
      <c r="H1122" s="17">
        <v>211</v>
      </c>
      <c r="I1122" s="17">
        <v>7433</v>
      </c>
      <c r="J1122" s="29">
        <f t="shared" si="70"/>
        <v>2.8386923180411677E-2</v>
      </c>
      <c r="K1122" s="17">
        <v>14</v>
      </c>
      <c r="L1122" s="17">
        <v>3</v>
      </c>
      <c r="M1122" s="17" t="str">
        <f t="shared" si="71"/>
        <v>20220726</v>
      </c>
      <c r="N1122" s="33" t="str">
        <f t="shared" si="72"/>
        <v>http://m.newspic.kr/view.html?nid=2022072600460021617</v>
      </c>
    </row>
    <row r="1123" spans="1:14" hidden="1" x14ac:dyDescent="0.25">
      <c r="A1123" s="17" t="s">
        <v>0</v>
      </c>
      <c r="B1123" s="18">
        <v>44768</v>
      </c>
      <c r="C1123" s="16" t="s">
        <v>2329</v>
      </c>
      <c r="D1123" s="17" t="s">
        <v>12</v>
      </c>
      <c r="E1123" s="17" t="str">
        <f t="shared" si="69"/>
        <v>CA03</v>
      </c>
      <c r="F1123" s="17" t="s">
        <v>13</v>
      </c>
      <c r="G1123" s="17" t="s">
        <v>2330</v>
      </c>
      <c r="H1123" s="17">
        <v>3</v>
      </c>
      <c r="I1123" s="17">
        <v>238</v>
      </c>
      <c r="J1123" s="29">
        <f t="shared" si="70"/>
        <v>1.2605042016806723E-2</v>
      </c>
      <c r="K1123" s="17">
        <v>7</v>
      </c>
      <c r="L1123" s="17"/>
      <c r="M1123" s="17" t="str">
        <f t="shared" si="71"/>
        <v>20220725</v>
      </c>
      <c r="N1123" s="33" t="str">
        <f t="shared" si="72"/>
        <v>http://m.newspic.kr/view.html?nid=2022072509320115813</v>
      </c>
    </row>
    <row r="1124" spans="1:14" hidden="1" x14ac:dyDescent="0.25">
      <c r="A1124" s="17" t="s">
        <v>0</v>
      </c>
      <c r="B1124" s="18">
        <v>44768</v>
      </c>
      <c r="C1124" s="16" t="s">
        <v>2331</v>
      </c>
      <c r="D1124" s="17" t="s">
        <v>58</v>
      </c>
      <c r="E1124" s="17" t="str">
        <f t="shared" si="69"/>
        <v>CA01</v>
      </c>
      <c r="F1124" s="17" t="s">
        <v>59</v>
      </c>
      <c r="G1124" s="17" t="s">
        <v>2332</v>
      </c>
      <c r="H1124" s="17">
        <v>1</v>
      </c>
      <c r="I1124" s="17">
        <v>348</v>
      </c>
      <c r="J1124" s="29">
        <f t="shared" si="70"/>
        <v>2.8735632183908046E-3</v>
      </c>
      <c r="K1124" s="17"/>
      <c r="L1124" s="17"/>
      <c r="M1124" s="17" t="str">
        <f t="shared" si="71"/>
        <v>20220725</v>
      </c>
      <c r="N1124" s="33" t="str">
        <f t="shared" si="72"/>
        <v>http://m.newspic.kr/view.html?nid=2022072510573003277</v>
      </c>
    </row>
    <row r="1125" spans="1:14" x14ac:dyDescent="0.25">
      <c r="A1125" s="17" t="s">
        <v>0</v>
      </c>
      <c r="B1125" s="18">
        <v>44768</v>
      </c>
      <c r="C1125" s="16" t="s">
        <v>3595</v>
      </c>
      <c r="D1125" s="17" t="s">
        <v>16</v>
      </c>
      <c r="E1125" s="17" t="str">
        <f t="shared" si="69"/>
        <v>CA05</v>
      </c>
      <c r="F1125" s="17" t="s">
        <v>17</v>
      </c>
      <c r="G1125" s="17" t="s">
        <v>3596</v>
      </c>
      <c r="H1125" s="30">
        <v>9604</v>
      </c>
      <c r="I1125" s="30">
        <v>62234</v>
      </c>
      <c r="J1125" s="13">
        <f t="shared" si="70"/>
        <v>0.15432078927917214</v>
      </c>
      <c r="K1125" s="30">
        <v>2137</v>
      </c>
      <c r="L1125" s="30"/>
      <c r="M1125" s="17" t="str">
        <f t="shared" si="71"/>
        <v>20220725</v>
      </c>
      <c r="N1125" s="33" t="str">
        <f t="shared" si="72"/>
        <v>http://m.newspic.kr/view.html?nid=2022072510032310435</v>
      </c>
    </row>
    <row r="1126" spans="1:14" hidden="1" x14ac:dyDescent="0.25">
      <c r="A1126" s="17" t="s">
        <v>0</v>
      </c>
      <c r="B1126" s="18">
        <v>44768</v>
      </c>
      <c r="C1126" s="16" t="s">
        <v>3181</v>
      </c>
      <c r="D1126" s="17" t="s">
        <v>16</v>
      </c>
      <c r="E1126" s="17" t="str">
        <f t="shared" si="69"/>
        <v>CA05</v>
      </c>
      <c r="F1126" s="17" t="s">
        <v>17</v>
      </c>
      <c r="G1126" s="17" t="s">
        <v>3182</v>
      </c>
      <c r="H1126" s="30">
        <v>107</v>
      </c>
      <c r="I1126" s="30">
        <v>1810</v>
      </c>
      <c r="J1126" s="29">
        <f t="shared" si="70"/>
        <v>5.9116022099447517E-2</v>
      </c>
      <c r="K1126" s="30">
        <v>757</v>
      </c>
      <c r="L1126" s="30"/>
      <c r="M1126" s="17" t="str">
        <f t="shared" si="71"/>
        <v>20220725</v>
      </c>
      <c r="N1126" s="33" t="str">
        <f t="shared" si="72"/>
        <v>http://m.newspic.kr/view.html?nid=2022072517485375130</v>
      </c>
    </row>
    <row r="1127" spans="1:14" hidden="1" x14ac:dyDescent="0.25">
      <c r="A1127" s="17" t="s">
        <v>0</v>
      </c>
      <c r="B1127" s="18">
        <v>44768</v>
      </c>
      <c r="C1127" s="16" t="s">
        <v>2337</v>
      </c>
      <c r="D1127" s="17" t="s">
        <v>32</v>
      </c>
      <c r="E1127" s="17" t="str">
        <f t="shared" si="69"/>
        <v>CA01</v>
      </c>
      <c r="F1127" s="17" t="s">
        <v>33</v>
      </c>
      <c r="G1127" s="17" t="s">
        <v>2338</v>
      </c>
      <c r="H1127" s="17">
        <v>2</v>
      </c>
      <c r="I1127" s="17">
        <v>207</v>
      </c>
      <c r="J1127" s="29">
        <f t="shared" si="70"/>
        <v>9.6618357487922701E-3</v>
      </c>
      <c r="K1127" s="17">
        <v>21</v>
      </c>
      <c r="L1127" s="17">
        <v>4</v>
      </c>
      <c r="M1127" s="17" t="str">
        <f t="shared" si="71"/>
        <v>20220726</v>
      </c>
      <c r="N1127" s="33" t="str">
        <f t="shared" si="72"/>
        <v>http://m.newspic.kr/view.html?nid=2022072605560091625</v>
      </c>
    </row>
    <row r="1128" spans="1:14" hidden="1" x14ac:dyDescent="0.25">
      <c r="A1128" s="17" t="s">
        <v>0</v>
      </c>
      <c r="B1128" s="18">
        <v>44768</v>
      </c>
      <c r="C1128" s="16" t="s">
        <v>2339</v>
      </c>
      <c r="D1128" s="17" t="s">
        <v>154</v>
      </c>
      <c r="E1128" s="17" t="str">
        <f t="shared" si="69"/>
        <v>CA04</v>
      </c>
      <c r="F1128" s="17" t="s">
        <v>155</v>
      </c>
      <c r="G1128" s="17" t="s">
        <v>2340</v>
      </c>
      <c r="H1128" s="17">
        <v>1</v>
      </c>
      <c r="I1128" s="17">
        <v>16</v>
      </c>
      <c r="J1128" s="29">
        <f t="shared" si="70"/>
        <v>6.25E-2</v>
      </c>
      <c r="K1128" s="17"/>
      <c r="L1128" s="17">
        <v>1</v>
      </c>
      <c r="M1128" s="17" t="str">
        <f t="shared" si="71"/>
        <v>20220726</v>
      </c>
      <c r="N1128" s="33" t="str">
        <f t="shared" si="72"/>
        <v>http://m.newspic.kr/view.html?nid=2022072607010190056</v>
      </c>
    </row>
    <row r="1129" spans="1:14" hidden="1" x14ac:dyDescent="0.25">
      <c r="A1129" s="17" t="s">
        <v>0</v>
      </c>
      <c r="B1129" s="18">
        <v>44768</v>
      </c>
      <c r="C1129" s="16" t="s">
        <v>2341</v>
      </c>
      <c r="D1129" s="17" t="s">
        <v>44</v>
      </c>
      <c r="E1129" s="17" t="str">
        <f t="shared" si="69"/>
        <v>CA03</v>
      </c>
      <c r="F1129" s="17" t="s">
        <v>45</v>
      </c>
      <c r="G1129" s="17" t="s">
        <v>2342</v>
      </c>
      <c r="H1129" s="17">
        <v>1</v>
      </c>
      <c r="I1129" s="17">
        <v>106</v>
      </c>
      <c r="J1129" s="29">
        <f t="shared" si="70"/>
        <v>9.433962264150943E-3</v>
      </c>
      <c r="K1129" s="17"/>
      <c r="L1129" s="17"/>
      <c r="M1129" s="17" t="str">
        <f t="shared" si="71"/>
        <v>20220725</v>
      </c>
      <c r="N1129" s="33" t="str">
        <f t="shared" si="72"/>
        <v>http://m.newspic.kr/view.html?nid=2022072513580044295</v>
      </c>
    </row>
    <row r="1130" spans="1:14" hidden="1" x14ac:dyDescent="0.25">
      <c r="A1130" s="17" t="s">
        <v>0</v>
      </c>
      <c r="B1130" s="18">
        <v>44768</v>
      </c>
      <c r="C1130" s="16" t="s">
        <v>2343</v>
      </c>
      <c r="D1130" s="17" t="s">
        <v>8</v>
      </c>
      <c r="E1130" s="17" t="str">
        <f t="shared" si="69"/>
        <v>CA04</v>
      </c>
      <c r="F1130" s="17" t="s">
        <v>9</v>
      </c>
      <c r="G1130" s="17" t="s">
        <v>2344</v>
      </c>
      <c r="H1130" s="17">
        <v>253</v>
      </c>
      <c r="I1130" s="17">
        <v>3041</v>
      </c>
      <c r="J1130" s="29">
        <f t="shared" si="70"/>
        <v>8.3196317000986522E-2</v>
      </c>
      <c r="K1130" s="17">
        <v>904</v>
      </c>
      <c r="L1130" s="17">
        <v>7</v>
      </c>
      <c r="M1130" s="17" t="str">
        <f t="shared" si="71"/>
        <v>20220725</v>
      </c>
      <c r="N1130" s="33" t="str">
        <f t="shared" si="72"/>
        <v>http://m.newspic.kr/view.html?nid=2022072518000006681</v>
      </c>
    </row>
    <row r="1131" spans="1:14" hidden="1" x14ac:dyDescent="0.25">
      <c r="A1131" s="17" t="s">
        <v>0</v>
      </c>
      <c r="B1131" s="18">
        <v>44768</v>
      </c>
      <c r="C1131" s="16" t="s">
        <v>2345</v>
      </c>
      <c r="D1131" s="17" t="s">
        <v>104</v>
      </c>
      <c r="E1131" s="17" t="str">
        <f t="shared" si="69"/>
        <v>CA04</v>
      </c>
      <c r="F1131" s="17" t="s">
        <v>105</v>
      </c>
      <c r="G1131" s="17" t="s">
        <v>2346</v>
      </c>
      <c r="H1131" s="17">
        <v>1</v>
      </c>
      <c r="I1131" s="17">
        <v>263</v>
      </c>
      <c r="J1131" s="29">
        <f t="shared" si="70"/>
        <v>3.8022813688212928E-3</v>
      </c>
      <c r="K1131" s="17">
        <v>3</v>
      </c>
      <c r="L1131" s="17">
        <v>4</v>
      </c>
      <c r="M1131" s="17" t="str">
        <f t="shared" si="71"/>
        <v>20220726</v>
      </c>
      <c r="N1131" s="33" t="str">
        <f t="shared" si="72"/>
        <v>http://m.newspic.kr/view.html?nid=2022072619054385453</v>
      </c>
    </row>
    <row r="1132" spans="1:14" hidden="1" x14ac:dyDescent="0.25">
      <c r="A1132" s="17" t="s">
        <v>0</v>
      </c>
      <c r="B1132" s="18">
        <v>44768</v>
      </c>
      <c r="C1132" s="16" t="s">
        <v>2347</v>
      </c>
      <c r="D1132" s="17" t="s">
        <v>12</v>
      </c>
      <c r="E1132" s="17" t="str">
        <f t="shared" si="69"/>
        <v>CA03</v>
      </c>
      <c r="F1132" s="17" t="s">
        <v>13</v>
      </c>
      <c r="G1132" s="17" t="s">
        <v>2348</v>
      </c>
      <c r="H1132" s="17">
        <v>27</v>
      </c>
      <c r="I1132" s="17">
        <v>258</v>
      </c>
      <c r="J1132" s="29">
        <f t="shared" si="70"/>
        <v>0.10465116279069768</v>
      </c>
      <c r="K1132" s="17">
        <v>4</v>
      </c>
      <c r="L1132" s="17"/>
      <c r="M1132" s="17" t="str">
        <f t="shared" si="71"/>
        <v>20220725</v>
      </c>
      <c r="N1132" s="33" t="str">
        <f t="shared" si="72"/>
        <v>http://m.newspic.kr/view.html?nid=2022072500080492844</v>
      </c>
    </row>
    <row r="1133" spans="1:14" hidden="1" x14ac:dyDescent="0.25">
      <c r="A1133" s="17" t="s">
        <v>0</v>
      </c>
      <c r="B1133" s="18">
        <v>44768</v>
      </c>
      <c r="C1133" s="16" t="s">
        <v>2349</v>
      </c>
      <c r="D1133" s="17" t="s">
        <v>136</v>
      </c>
      <c r="E1133" s="17" t="str">
        <f t="shared" si="69"/>
        <v>CA03</v>
      </c>
      <c r="F1133" s="17" t="s">
        <v>137</v>
      </c>
      <c r="G1133" s="17" t="s">
        <v>2350</v>
      </c>
      <c r="H1133" s="17">
        <v>1</v>
      </c>
      <c r="I1133" s="17">
        <v>259</v>
      </c>
      <c r="J1133" s="29">
        <f t="shared" si="70"/>
        <v>3.8610038610038611E-3</v>
      </c>
      <c r="K1133" s="17">
        <v>18</v>
      </c>
      <c r="L1133" s="17">
        <v>4</v>
      </c>
      <c r="M1133" s="17" t="str">
        <f t="shared" si="71"/>
        <v>20220726</v>
      </c>
      <c r="N1133" s="33" t="str">
        <f t="shared" si="72"/>
        <v>http://m.newspic.kr/view.html?nid=2022072607000049081</v>
      </c>
    </row>
    <row r="1134" spans="1:14" hidden="1" x14ac:dyDescent="0.25">
      <c r="A1134" s="17" t="s">
        <v>0</v>
      </c>
      <c r="B1134" s="18">
        <v>44768</v>
      </c>
      <c r="C1134" s="16" t="s">
        <v>2351</v>
      </c>
      <c r="D1134" s="17" t="s">
        <v>44</v>
      </c>
      <c r="E1134" s="17" t="str">
        <f t="shared" si="69"/>
        <v>CA03</v>
      </c>
      <c r="F1134" s="17" t="s">
        <v>45</v>
      </c>
      <c r="G1134" s="17" t="s">
        <v>2352</v>
      </c>
      <c r="H1134" s="17">
        <v>1</v>
      </c>
      <c r="I1134" s="17">
        <v>105</v>
      </c>
      <c r="J1134" s="29">
        <f t="shared" si="70"/>
        <v>9.5238095238095247E-3</v>
      </c>
      <c r="K1134" s="17"/>
      <c r="L1134" s="17"/>
      <c r="M1134" s="17" t="str">
        <f t="shared" si="71"/>
        <v>20220726</v>
      </c>
      <c r="N1134" s="33" t="str">
        <f t="shared" si="72"/>
        <v>http://m.newspic.kr/view.html?nid=2022072608331083865</v>
      </c>
    </row>
    <row r="1135" spans="1:14" hidden="1" x14ac:dyDescent="0.25">
      <c r="A1135" s="17" t="s">
        <v>0</v>
      </c>
      <c r="B1135" s="18">
        <v>44768</v>
      </c>
      <c r="C1135" s="16" t="s">
        <v>2353</v>
      </c>
      <c r="D1135" s="17" t="s">
        <v>2</v>
      </c>
      <c r="E1135" s="17" t="str">
        <f t="shared" si="69"/>
        <v>CA07</v>
      </c>
      <c r="F1135" s="17" t="s">
        <v>3</v>
      </c>
      <c r="G1135" s="17" t="s">
        <v>2354</v>
      </c>
      <c r="H1135" s="17">
        <v>21</v>
      </c>
      <c r="I1135" s="17">
        <v>654</v>
      </c>
      <c r="J1135" s="29">
        <f t="shared" si="70"/>
        <v>3.2110091743119268E-2</v>
      </c>
      <c r="K1135" s="17"/>
      <c r="L1135" s="17">
        <v>3</v>
      </c>
      <c r="M1135" s="17" t="str">
        <f t="shared" si="71"/>
        <v>20220726</v>
      </c>
      <c r="N1135" s="33" t="str">
        <f t="shared" si="72"/>
        <v>http://m.newspic.kr/view.html?nid=2022072601534287188</v>
      </c>
    </row>
    <row r="1136" spans="1:14" hidden="1" x14ac:dyDescent="0.25">
      <c r="A1136" s="17" t="s">
        <v>0</v>
      </c>
      <c r="B1136" s="18">
        <v>44768</v>
      </c>
      <c r="C1136" s="16" t="s">
        <v>2355</v>
      </c>
      <c r="D1136" s="17" t="s">
        <v>80</v>
      </c>
      <c r="E1136" s="17" t="str">
        <f t="shared" si="69"/>
        <v>CA01</v>
      </c>
      <c r="F1136" s="17" t="s">
        <v>81</v>
      </c>
      <c r="G1136" s="17" t="s">
        <v>2356</v>
      </c>
      <c r="H1136" s="17">
        <v>7</v>
      </c>
      <c r="I1136" s="17">
        <v>222</v>
      </c>
      <c r="J1136" s="29">
        <f t="shared" si="70"/>
        <v>3.1531531531531529E-2</v>
      </c>
      <c r="K1136" s="17"/>
      <c r="L1136" s="17">
        <v>3</v>
      </c>
      <c r="M1136" s="17" t="str">
        <f t="shared" si="71"/>
        <v>20220726</v>
      </c>
      <c r="N1136" s="33" t="str">
        <f t="shared" si="72"/>
        <v>http://m.newspic.kr/view.html?nid=2022072611020420711</v>
      </c>
    </row>
    <row r="1137" spans="1:14" hidden="1" x14ac:dyDescent="0.25">
      <c r="A1137" s="17" t="s">
        <v>0</v>
      </c>
      <c r="B1137" s="18">
        <v>44768</v>
      </c>
      <c r="C1137" s="16" t="s">
        <v>2357</v>
      </c>
      <c r="D1137" s="17" t="s">
        <v>12</v>
      </c>
      <c r="E1137" s="17" t="str">
        <f t="shared" si="69"/>
        <v>CA03</v>
      </c>
      <c r="F1137" s="17" t="s">
        <v>13</v>
      </c>
      <c r="G1137" s="17" t="s">
        <v>2358</v>
      </c>
      <c r="H1137" s="17">
        <v>2</v>
      </c>
      <c r="I1137" s="17">
        <v>44</v>
      </c>
      <c r="J1137" s="29">
        <f t="shared" si="70"/>
        <v>4.5454545454545456E-2</v>
      </c>
      <c r="K1137" s="17">
        <v>11</v>
      </c>
      <c r="L1137" s="17">
        <v>5</v>
      </c>
      <c r="M1137" s="17" t="str">
        <f t="shared" si="71"/>
        <v>20220726</v>
      </c>
      <c r="N1137" s="33" t="str">
        <f t="shared" si="72"/>
        <v>http://m.newspic.kr/view.html?nid=2022072618290059358</v>
      </c>
    </row>
    <row r="1138" spans="1:14" hidden="1" x14ac:dyDescent="0.25">
      <c r="A1138" s="17" t="s">
        <v>0</v>
      </c>
      <c r="B1138" s="18">
        <v>44768</v>
      </c>
      <c r="C1138" s="16" t="s">
        <v>2643</v>
      </c>
      <c r="D1138" s="17" t="s">
        <v>16</v>
      </c>
      <c r="E1138" s="17" t="str">
        <f t="shared" si="69"/>
        <v>CA05</v>
      </c>
      <c r="F1138" s="17" t="s">
        <v>17</v>
      </c>
      <c r="G1138" s="17" t="s">
        <v>2644</v>
      </c>
      <c r="H1138" s="30">
        <v>14</v>
      </c>
      <c r="I1138" s="30">
        <v>237</v>
      </c>
      <c r="J1138" s="29">
        <f t="shared" si="70"/>
        <v>5.9071729957805907E-2</v>
      </c>
      <c r="K1138" s="30">
        <v>1</v>
      </c>
      <c r="L1138" s="30"/>
      <c r="M1138" s="17" t="str">
        <f t="shared" si="71"/>
        <v>20220725</v>
      </c>
      <c r="N1138" s="33" t="str">
        <f t="shared" si="72"/>
        <v>http://m.newspic.kr/view.html?nid=2022072500072007779</v>
      </c>
    </row>
    <row r="1139" spans="1:14" hidden="1" x14ac:dyDescent="0.25">
      <c r="A1139" s="17" t="s">
        <v>0</v>
      </c>
      <c r="B1139" s="18">
        <v>44768</v>
      </c>
      <c r="C1139" s="16" t="s">
        <v>2863</v>
      </c>
      <c r="D1139" s="17" t="s">
        <v>16</v>
      </c>
      <c r="E1139" s="17" t="str">
        <f t="shared" si="69"/>
        <v>CA05</v>
      </c>
      <c r="F1139" s="17" t="s">
        <v>17</v>
      </c>
      <c r="G1139" s="17" t="s">
        <v>2864</v>
      </c>
      <c r="H1139" s="30">
        <v>15</v>
      </c>
      <c r="I1139" s="30">
        <v>254</v>
      </c>
      <c r="J1139" s="29">
        <f t="shared" si="70"/>
        <v>5.905511811023622E-2</v>
      </c>
      <c r="K1139" s="30">
        <v>618</v>
      </c>
      <c r="L1139" s="30"/>
      <c r="M1139" s="17" t="str">
        <f t="shared" si="71"/>
        <v>20220724</v>
      </c>
      <c r="N1139" s="33" t="str">
        <f t="shared" si="72"/>
        <v>http://m.newspic.kr/view.html?nid=2022072417540219512</v>
      </c>
    </row>
    <row r="1140" spans="1:14" hidden="1" x14ac:dyDescent="0.25">
      <c r="A1140" s="17" t="s">
        <v>0</v>
      </c>
      <c r="B1140" s="18">
        <v>44768</v>
      </c>
      <c r="C1140" s="16" t="s">
        <v>2363</v>
      </c>
      <c r="D1140" s="17" t="s">
        <v>8</v>
      </c>
      <c r="E1140" s="17" t="str">
        <f t="shared" si="69"/>
        <v>CA04</v>
      </c>
      <c r="F1140" s="17" t="s">
        <v>9</v>
      </c>
      <c r="G1140" s="17" t="s">
        <v>2364</v>
      </c>
      <c r="H1140" s="17">
        <v>26</v>
      </c>
      <c r="I1140" s="17">
        <v>309</v>
      </c>
      <c r="J1140" s="29">
        <f t="shared" si="70"/>
        <v>8.4142394822006472E-2</v>
      </c>
      <c r="K1140" s="17">
        <v>691</v>
      </c>
      <c r="L1140" s="17"/>
      <c r="M1140" s="17" t="str">
        <f t="shared" si="71"/>
        <v>20220725</v>
      </c>
      <c r="N1140" s="33" t="str">
        <f t="shared" si="72"/>
        <v>http://m.newspic.kr/view.html?nid=2022072507000045929</v>
      </c>
    </row>
    <row r="1141" spans="1:14" hidden="1" x14ac:dyDescent="0.25">
      <c r="A1141" s="17" t="s">
        <v>0</v>
      </c>
      <c r="B1141" s="18">
        <v>44768</v>
      </c>
      <c r="C1141" s="16" t="s">
        <v>2365</v>
      </c>
      <c r="D1141" s="17" t="s">
        <v>12</v>
      </c>
      <c r="E1141" s="17" t="str">
        <f t="shared" si="69"/>
        <v>CA03</v>
      </c>
      <c r="F1141" s="17" t="s">
        <v>13</v>
      </c>
      <c r="G1141" s="17" t="s">
        <v>2366</v>
      </c>
      <c r="H1141" s="17">
        <v>2</v>
      </c>
      <c r="I1141" s="17">
        <v>172</v>
      </c>
      <c r="J1141" s="29">
        <f t="shared" si="70"/>
        <v>1.1627906976744186E-2</v>
      </c>
      <c r="K1141" s="17">
        <v>8</v>
      </c>
      <c r="L1141" s="17">
        <v>9</v>
      </c>
      <c r="M1141" s="17" t="str">
        <f t="shared" si="71"/>
        <v>20220726</v>
      </c>
      <c r="N1141" s="33" t="str">
        <f t="shared" si="72"/>
        <v>http://m.newspic.kr/view.html?nid=2022072611062026323</v>
      </c>
    </row>
    <row r="1142" spans="1:14" hidden="1" x14ac:dyDescent="0.25">
      <c r="A1142" s="17" t="s">
        <v>0</v>
      </c>
      <c r="B1142" s="18">
        <v>44768</v>
      </c>
      <c r="C1142" s="16" t="s">
        <v>2367</v>
      </c>
      <c r="D1142" s="17" t="s">
        <v>80</v>
      </c>
      <c r="E1142" s="17" t="str">
        <f t="shared" si="69"/>
        <v>CA01</v>
      </c>
      <c r="F1142" s="17" t="s">
        <v>81</v>
      </c>
      <c r="G1142" s="17" t="s">
        <v>2368</v>
      </c>
      <c r="H1142" s="17">
        <v>13</v>
      </c>
      <c r="I1142" s="17">
        <v>483</v>
      </c>
      <c r="J1142" s="29">
        <f t="shared" si="70"/>
        <v>2.6915113871635612E-2</v>
      </c>
      <c r="K1142" s="17">
        <v>2</v>
      </c>
      <c r="L1142" s="17">
        <v>1</v>
      </c>
      <c r="M1142" s="17" t="str">
        <f t="shared" si="71"/>
        <v>20220725</v>
      </c>
      <c r="N1142" s="33" t="str">
        <f t="shared" si="72"/>
        <v>http://m.newspic.kr/view.html?nid=2022072519350041117</v>
      </c>
    </row>
    <row r="1143" spans="1:14" hidden="1" x14ac:dyDescent="0.25">
      <c r="A1143" s="17" t="s">
        <v>0</v>
      </c>
      <c r="B1143" s="18">
        <v>44768</v>
      </c>
      <c r="C1143" s="16" t="s">
        <v>2369</v>
      </c>
      <c r="D1143" s="17" t="s">
        <v>26</v>
      </c>
      <c r="E1143" s="17" t="str">
        <f t="shared" ref="E1143:E1206" si="73">LEFT(D1143,4)</f>
        <v>CA05</v>
      </c>
      <c r="F1143" s="17" t="s">
        <v>27</v>
      </c>
      <c r="G1143" s="17" t="s">
        <v>2370</v>
      </c>
      <c r="H1143" s="17">
        <v>112</v>
      </c>
      <c r="I1143" s="17">
        <v>6701</v>
      </c>
      <c r="J1143" s="29">
        <f t="shared" ref="J1143:J1206" si="74">H1143/I1143</f>
        <v>1.6713923295030592E-2</v>
      </c>
      <c r="K1143" s="17">
        <v>111</v>
      </c>
      <c r="L1143" s="17"/>
      <c r="M1143" s="17" t="str">
        <f t="shared" ref="M1143:M1206" si="75">LEFT(C1143,8)</f>
        <v>20220721</v>
      </c>
      <c r="N1143" s="33" t="str">
        <f t="shared" ref="N1143:N1206" si="76">HYPERLINK(CONCATENATE("http://m.newspic.kr/view.html?nid=",C1143))</f>
        <v>http://m.newspic.kr/view.html?nid=2022072122510341713</v>
      </c>
    </row>
    <row r="1144" spans="1:14" hidden="1" x14ac:dyDescent="0.25">
      <c r="A1144" s="17" t="s">
        <v>0</v>
      </c>
      <c r="B1144" s="18">
        <v>44768</v>
      </c>
      <c r="C1144" s="16" t="s">
        <v>2371</v>
      </c>
      <c r="D1144" s="17" t="s">
        <v>208</v>
      </c>
      <c r="E1144" s="17" t="str">
        <f t="shared" si="73"/>
        <v>CA01</v>
      </c>
      <c r="F1144" s="17" t="s">
        <v>209</v>
      </c>
      <c r="G1144" s="17" t="s">
        <v>2372</v>
      </c>
      <c r="H1144" s="17">
        <v>6</v>
      </c>
      <c r="I1144" s="17">
        <v>44</v>
      </c>
      <c r="J1144" s="29">
        <f t="shared" si="74"/>
        <v>0.13636363636363635</v>
      </c>
      <c r="K1144" s="17"/>
      <c r="L1144" s="17"/>
      <c r="M1144" s="17" t="str">
        <f t="shared" si="75"/>
        <v>20220726</v>
      </c>
      <c r="N1144" s="33" t="str">
        <f t="shared" si="76"/>
        <v>http://m.newspic.kr/view.html?nid=2022072611504044927</v>
      </c>
    </row>
    <row r="1145" spans="1:14" hidden="1" x14ac:dyDescent="0.25">
      <c r="A1145" s="17" t="s">
        <v>0</v>
      </c>
      <c r="B1145" s="18">
        <v>44768</v>
      </c>
      <c r="C1145" s="16" t="s">
        <v>2373</v>
      </c>
      <c r="D1145" s="17" t="s">
        <v>394</v>
      </c>
      <c r="E1145" s="17" t="str">
        <f t="shared" si="73"/>
        <v>CA09</v>
      </c>
      <c r="F1145" s="17" t="s">
        <v>395</v>
      </c>
      <c r="G1145" s="17" t="s">
        <v>2374</v>
      </c>
      <c r="H1145" s="17">
        <v>1</v>
      </c>
      <c r="I1145" s="17">
        <v>10</v>
      </c>
      <c r="J1145" s="29">
        <f t="shared" si="74"/>
        <v>0.1</v>
      </c>
      <c r="K1145" s="17">
        <v>1</v>
      </c>
      <c r="L1145" s="17"/>
      <c r="M1145" s="17" t="str">
        <f t="shared" si="75"/>
        <v>20220725</v>
      </c>
      <c r="N1145" s="33" t="str">
        <f t="shared" si="76"/>
        <v>http://m.newspic.kr/view.html?nid=2022072509060063831</v>
      </c>
    </row>
    <row r="1146" spans="1:14" hidden="1" x14ac:dyDescent="0.25">
      <c r="A1146" s="17" t="s">
        <v>0</v>
      </c>
      <c r="B1146" s="18">
        <v>44768</v>
      </c>
      <c r="C1146" s="16" t="s">
        <v>2375</v>
      </c>
      <c r="D1146" s="17" t="s">
        <v>1004</v>
      </c>
      <c r="E1146" s="17" t="str">
        <f t="shared" si="73"/>
        <v>CA04</v>
      </c>
      <c r="F1146" s="17" t="s">
        <v>1005</v>
      </c>
      <c r="G1146" s="17" t="s">
        <v>2376</v>
      </c>
      <c r="H1146" s="17">
        <v>312</v>
      </c>
      <c r="I1146" s="17">
        <v>7903</v>
      </c>
      <c r="J1146" s="29">
        <f t="shared" si="74"/>
        <v>3.9478678982664814E-2</v>
      </c>
      <c r="K1146" s="17">
        <v>2449</v>
      </c>
      <c r="L1146" s="17">
        <v>79</v>
      </c>
      <c r="M1146" s="17" t="str">
        <f t="shared" si="75"/>
        <v>20220726</v>
      </c>
      <c r="N1146" s="33" t="str">
        <f t="shared" si="76"/>
        <v>http://m.newspic.kr/view.html?nid=2022072610100866283</v>
      </c>
    </row>
    <row r="1147" spans="1:14" hidden="1" x14ac:dyDescent="0.25">
      <c r="A1147" s="17" t="s">
        <v>0</v>
      </c>
      <c r="B1147" s="18">
        <v>44768</v>
      </c>
      <c r="C1147" s="16" t="s">
        <v>2377</v>
      </c>
      <c r="D1147" s="17" t="s">
        <v>32</v>
      </c>
      <c r="E1147" s="17" t="str">
        <f t="shared" si="73"/>
        <v>CA01</v>
      </c>
      <c r="F1147" s="17" t="s">
        <v>33</v>
      </c>
      <c r="G1147" s="17" t="s">
        <v>2378</v>
      </c>
      <c r="H1147" s="17">
        <v>37</v>
      </c>
      <c r="I1147" s="17">
        <v>1252</v>
      </c>
      <c r="J1147" s="29">
        <f t="shared" si="74"/>
        <v>2.9552715654952075E-2</v>
      </c>
      <c r="K1147" s="17">
        <v>544</v>
      </c>
      <c r="L1147" s="17">
        <v>1</v>
      </c>
      <c r="M1147" s="17" t="str">
        <f t="shared" si="75"/>
        <v>20220725</v>
      </c>
      <c r="N1147" s="33" t="str">
        <f t="shared" si="76"/>
        <v>http://m.newspic.kr/view.html?nid=2022072506200063478</v>
      </c>
    </row>
    <row r="1148" spans="1:14" hidden="1" x14ac:dyDescent="0.25">
      <c r="A1148" s="17" t="s">
        <v>0</v>
      </c>
      <c r="B1148" s="18">
        <v>44768</v>
      </c>
      <c r="C1148" s="16" t="s">
        <v>2379</v>
      </c>
      <c r="D1148" s="17" t="s">
        <v>12</v>
      </c>
      <c r="E1148" s="17" t="str">
        <f t="shared" si="73"/>
        <v>CA03</v>
      </c>
      <c r="F1148" s="17" t="s">
        <v>13</v>
      </c>
      <c r="G1148" s="17" t="s">
        <v>2380</v>
      </c>
      <c r="H1148" s="17">
        <v>30</v>
      </c>
      <c r="I1148" s="17">
        <v>548</v>
      </c>
      <c r="J1148" s="29">
        <f t="shared" si="74"/>
        <v>5.4744525547445258E-2</v>
      </c>
      <c r="K1148" s="17">
        <v>107</v>
      </c>
      <c r="L1148" s="17"/>
      <c r="M1148" s="17" t="str">
        <f t="shared" si="75"/>
        <v>20220725</v>
      </c>
      <c r="N1148" s="33" t="str">
        <f t="shared" si="76"/>
        <v>http://m.newspic.kr/view.html?nid=2022072505400246699</v>
      </c>
    </row>
    <row r="1149" spans="1:14" hidden="1" x14ac:dyDescent="0.25">
      <c r="A1149" s="17" t="s">
        <v>0</v>
      </c>
      <c r="B1149" s="18">
        <v>44768</v>
      </c>
      <c r="C1149" s="16" t="s">
        <v>2381</v>
      </c>
      <c r="D1149" s="17" t="s">
        <v>2</v>
      </c>
      <c r="E1149" s="17" t="str">
        <f t="shared" si="73"/>
        <v>CA07</v>
      </c>
      <c r="F1149" s="17" t="s">
        <v>3</v>
      </c>
      <c r="G1149" s="17" t="s">
        <v>2382</v>
      </c>
      <c r="H1149" s="17">
        <v>1</v>
      </c>
      <c r="I1149" s="17">
        <v>1</v>
      </c>
      <c r="J1149" s="29">
        <f t="shared" si="74"/>
        <v>1</v>
      </c>
      <c r="K1149" s="17">
        <v>32</v>
      </c>
      <c r="L1149" s="17"/>
      <c r="M1149" s="17" t="str">
        <f t="shared" si="75"/>
        <v>20220707</v>
      </c>
      <c r="N1149" s="33" t="str">
        <f t="shared" si="76"/>
        <v>http://m.newspic.kr/view.html?nid=2022070718553380346</v>
      </c>
    </row>
    <row r="1150" spans="1:14" hidden="1" x14ac:dyDescent="0.25">
      <c r="A1150" s="17" t="s">
        <v>0</v>
      </c>
      <c r="B1150" s="18">
        <v>44768</v>
      </c>
      <c r="C1150" s="16" t="s">
        <v>2383</v>
      </c>
      <c r="D1150" s="17" t="s">
        <v>32</v>
      </c>
      <c r="E1150" s="17" t="str">
        <f t="shared" si="73"/>
        <v>CA01</v>
      </c>
      <c r="F1150" s="17" t="s">
        <v>33</v>
      </c>
      <c r="G1150" s="17" t="s">
        <v>2384</v>
      </c>
      <c r="H1150" s="17">
        <v>1</v>
      </c>
      <c r="I1150" s="17">
        <v>137</v>
      </c>
      <c r="J1150" s="29">
        <f t="shared" si="74"/>
        <v>7.2992700729927005E-3</v>
      </c>
      <c r="K1150" s="17"/>
      <c r="L1150" s="17">
        <v>3</v>
      </c>
      <c r="M1150" s="17" t="str">
        <f t="shared" si="75"/>
        <v>20220726</v>
      </c>
      <c r="N1150" s="33" t="str">
        <f t="shared" si="76"/>
        <v>http://m.newspic.kr/view.html?nid=2022072613145533032</v>
      </c>
    </row>
    <row r="1151" spans="1:14" hidden="1" x14ac:dyDescent="0.25">
      <c r="A1151" s="17" t="s">
        <v>0</v>
      </c>
      <c r="B1151" s="18">
        <v>44768</v>
      </c>
      <c r="C1151" s="16" t="s">
        <v>2385</v>
      </c>
      <c r="D1151" s="17" t="s">
        <v>12</v>
      </c>
      <c r="E1151" s="17" t="str">
        <f t="shared" si="73"/>
        <v>CA03</v>
      </c>
      <c r="F1151" s="17" t="s">
        <v>13</v>
      </c>
      <c r="G1151" s="17" t="s">
        <v>2386</v>
      </c>
      <c r="H1151" s="17">
        <v>15</v>
      </c>
      <c r="I1151" s="17">
        <v>211</v>
      </c>
      <c r="J1151" s="29">
        <f t="shared" si="74"/>
        <v>7.1090047393364927E-2</v>
      </c>
      <c r="K1151" s="17">
        <v>1</v>
      </c>
      <c r="L1151" s="17"/>
      <c r="M1151" s="17" t="str">
        <f t="shared" si="75"/>
        <v>20220725</v>
      </c>
      <c r="N1151" s="33" t="str">
        <f t="shared" si="76"/>
        <v>http://m.newspic.kr/view.html?nid=2022072513123046694</v>
      </c>
    </row>
    <row r="1152" spans="1:14" hidden="1" x14ac:dyDescent="0.25">
      <c r="A1152" s="17" t="s">
        <v>0</v>
      </c>
      <c r="B1152" s="18">
        <v>44768</v>
      </c>
      <c r="C1152" s="16" t="s">
        <v>2387</v>
      </c>
      <c r="D1152" s="17" t="s">
        <v>12</v>
      </c>
      <c r="E1152" s="17" t="str">
        <f t="shared" si="73"/>
        <v>CA03</v>
      </c>
      <c r="F1152" s="17" t="s">
        <v>13</v>
      </c>
      <c r="G1152" s="17" t="s">
        <v>2388</v>
      </c>
      <c r="H1152" s="17">
        <v>6</v>
      </c>
      <c r="I1152" s="17">
        <v>108</v>
      </c>
      <c r="J1152" s="29">
        <f t="shared" si="74"/>
        <v>5.5555555555555552E-2</v>
      </c>
      <c r="K1152" s="17">
        <v>1</v>
      </c>
      <c r="L1152" s="17">
        <v>3</v>
      </c>
      <c r="M1152" s="17" t="str">
        <f t="shared" si="75"/>
        <v>20220725</v>
      </c>
      <c r="N1152" s="33" t="str">
        <f t="shared" si="76"/>
        <v>http://m.newspic.kr/view.html?nid=2022072522473792375</v>
      </c>
    </row>
    <row r="1153" spans="1:14" hidden="1" x14ac:dyDescent="0.25">
      <c r="A1153" s="17" t="s">
        <v>0</v>
      </c>
      <c r="B1153" s="18">
        <v>44768</v>
      </c>
      <c r="C1153" s="16" t="s">
        <v>2389</v>
      </c>
      <c r="D1153" s="17" t="s">
        <v>12</v>
      </c>
      <c r="E1153" s="17" t="str">
        <f t="shared" si="73"/>
        <v>CA03</v>
      </c>
      <c r="F1153" s="17" t="s">
        <v>13</v>
      </c>
      <c r="G1153" s="17" t="s">
        <v>2390</v>
      </c>
      <c r="H1153" s="17">
        <v>1</v>
      </c>
      <c r="I1153" s="17">
        <v>70</v>
      </c>
      <c r="J1153" s="29">
        <f t="shared" si="74"/>
        <v>1.4285714285714285E-2</v>
      </c>
      <c r="K1153" s="17">
        <v>1</v>
      </c>
      <c r="L1153" s="17">
        <v>1</v>
      </c>
      <c r="M1153" s="17" t="str">
        <f t="shared" si="75"/>
        <v>20220726</v>
      </c>
      <c r="N1153" s="33" t="str">
        <f t="shared" si="76"/>
        <v>http://m.newspic.kr/view.html?nid=2022072615390123412</v>
      </c>
    </row>
    <row r="1154" spans="1:14" hidden="1" x14ac:dyDescent="0.25">
      <c r="A1154" s="17" t="s">
        <v>0</v>
      </c>
      <c r="B1154" s="18">
        <v>44768</v>
      </c>
      <c r="C1154" s="16" t="s">
        <v>2391</v>
      </c>
      <c r="D1154" s="17" t="s">
        <v>394</v>
      </c>
      <c r="E1154" s="17" t="str">
        <f t="shared" si="73"/>
        <v>CA09</v>
      </c>
      <c r="F1154" s="17" t="s">
        <v>395</v>
      </c>
      <c r="G1154" s="17" t="s">
        <v>2392</v>
      </c>
      <c r="H1154" s="17">
        <v>5</v>
      </c>
      <c r="I1154" s="17">
        <v>192</v>
      </c>
      <c r="J1154" s="29">
        <f t="shared" si="74"/>
        <v>2.6041666666666668E-2</v>
      </c>
      <c r="K1154" s="17">
        <v>62</v>
      </c>
      <c r="L1154" s="17">
        <v>12</v>
      </c>
      <c r="M1154" s="17" t="str">
        <f t="shared" si="75"/>
        <v>20220725</v>
      </c>
      <c r="N1154" s="33" t="str">
        <f t="shared" si="76"/>
        <v>http://m.newspic.kr/view.html?nid=2022072522500048488</v>
      </c>
    </row>
    <row r="1155" spans="1:14" x14ac:dyDescent="0.25">
      <c r="A1155" s="17" t="s">
        <v>0</v>
      </c>
      <c r="B1155" s="18">
        <v>44768</v>
      </c>
      <c r="C1155" s="16" t="s">
        <v>1142</v>
      </c>
      <c r="D1155" s="17" t="s">
        <v>16</v>
      </c>
      <c r="E1155" s="17" t="str">
        <f t="shared" si="73"/>
        <v>CA05</v>
      </c>
      <c r="F1155" s="17" t="s">
        <v>17</v>
      </c>
      <c r="G1155" s="17" t="s">
        <v>1143</v>
      </c>
      <c r="H1155" s="30">
        <v>973</v>
      </c>
      <c r="I1155" s="30">
        <v>4300</v>
      </c>
      <c r="J1155" s="13">
        <f t="shared" si="74"/>
        <v>0.22627906976744186</v>
      </c>
      <c r="K1155" s="30">
        <v>1774</v>
      </c>
      <c r="L1155" s="30">
        <v>2</v>
      </c>
      <c r="M1155" s="17" t="str">
        <f t="shared" si="75"/>
        <v>20220725</v>
      </c>
      <c r="N1155" s="33" t="str">
        <f t="shared" si="76"/>
        <v>http://m.newspic.kr/view.html?nid=2022072523444870638</v>
      </c>
    </row>
    <row r="1156" spans="1:14" hidden="1" x14ac:dyDescent="0.25">
      <c r="A1156" s="17" t="s">
        <v>0</v>
      </c>
      <c r="B1156" s="18">
        <v>44768</v>
      </c>
      <c r="C1156" s="16" t="s">
        <v>2395</v>
      </c>
      <c r="D1156" s="17" t="s">
        <v>235</v>
      </c>
      <c r="E1156" s="17" t="str">
        <f t="shared" si="73"/>
        <v>CA03</v>
      </c>
      <c r="F1156" s="17" t="s">
        <v>236</v>
      </c>
      <c r="G1156" s="17" t="s">
        <v>2396</v>
      </c>
      <c r="H1156" s="17">
        <v>11</v>
      </c>
      <c r="I1156" s="17">
        <v>116</v>
      </c>
      <c r="J1156" s="29">
        <f t="shared" si="74"/>
        <v>9.4827586206896547E-2</v>
      </c>
      <c r="K1156" s="17"/>
      <c r="L1156" s="17"/>
      <c r="M1156" s="17" t="str">
        <f t="shared" si="75"/>
        <v>20220725</v>
      </c>
      <c r="N1156" s="33" t="str">
        <f t="shared" si="76"/>
        <v>http://m.newspic.kr/view.html?nid=2022072500060007894</v>
      </c>
    </row>
    <row r="1157" spans="1:14" hidden="1" x14ac:dyDescent="0.25">
      <c r="A1157" s="17" t="s">
        <v>0</v>
      </c>
      <c r="B1157" s="18">
        <v>44768</v>
      </c>
      <c r="C1157" s="16" t="s">
        <v>2397</v>
      </c>
      <c r="D1157" s="17" t="s">
        <v>104</v>
      </c>
      <c r="E1157" s="17" t="str">
        <f t="shared" si="73"/>
        <v>CA04</v>
      </c>
      <c r="F1157" s="17" t="s">
        <v>105</v>
      </c>
      <c r="G1157" s="17" t="s">
        <v>2398</v>
      </c>
      <c r="H1157" s="17">
        <v>1</v>
      </c>
      <c r="I1157" s="17">
        <v>56</v>
      </c>
      <c r="J1157" s="29">
        <f t="shared" si="74"/>
        <v>1.7857142857142856E-2</v>
      </c>
      <c r="K1157" s="17">
        <v>329</v>
      </c>
      <c r="L1157" s="17"/>
      <c r="M1157" s="17" t="str">
        <f t="shared" si="75"/>
        <v>20220725</v>
      </c>
      <c r="N1157" s="33" t="str">
        <f t="shared" si="76"/>
        <v>http://m.newspic.kr/view.html?nid=2022072516082977395</v>
      </c>
    </row>
    <row r="1158" spans="1:14" hidden="1" x14ac:dyDescent="0.25">
      <c r="A1158" s="17" t="s">
        <v>0</v>
      </c>
      <c r="B1158" s="18">
        <v>44768</v>
      </c>
      <c r="C1158" s="16" t="s">
        <v>2399</v>
      </c>
      <c r="D1158" s="17" t="s">
        <v>26</v>
      </c>
      <c r="E1158" s="17" t="str">
        <f t="shared" si="73"/>
        <v>CA05</v>
      </c>
      <c r="F1158" s="17" t="s">
        <v>27</v>
      </c>
      <c r="G1158" s="17" t="s">
        <v>2400</v>
      </c>
      <c r="H1158" s="17">
        <v>2</v>
      </c>
      <c r="I1158" s="17">
        <v>49</v>
      </c>
      <c r="J1158" s="29">
        <f t="shared" si="74"/>
        <v>4.0816326530612242E-2</v>
      </c>
      <c r="K1158" s="17">
        <v>10389</v>
      </c>
      <c r="L1158" s="17"/>
      <c r="M1158" s="17" t="str">
        <f t="shared" si="75"/>
        <v>20220722</v>
      </c>
      <c r="N1158" s="33" t="str">
        <f t="shared" si="76"/>
        <v>http://m.newspic.kr/view.html?nid=2022072223020189903</v>
      </c>
    </row>
    <row r="1159" spans="1:14" hidden="1" x14ac:dyDescent="0.25">
      <c r="A1159" s="17" t="s">
        <v>0</v>
      </c>
      <c r="B1159" s="18">
        <v>44768</v>
      </c>
      <c r="C1159" s="16" t="s">
        <v>2401</v>
      </c>
      <c r="D1159" s="17" t="s">
        <v>2</v>
      </c>
      <c r="E1159" s="17" t="str">
        <f t="shared" si="73"/>
        <v>CA07</v>
      </c>
      <c r="F1159" s="17" t="s">
        <v>3</v>
      </c>
      <c r="G1159" s="17" t="s">
        <v>2402</v>
      </c>
      <c r="H1159" s="17">
        <v>91</v>
      </c>
      <c r="I1159" s="17">
        <v>871</v>
      </c>
      <c r="J1159" s="29">
        <f t="shared" si="74"/>
        <v>0.1044776119402985</v>
      </c>
      <c r="K1159" s="17">
        <v>49</v>
      </c>
      <c r="L1159" s="17">
        <v>8</v>
      </c>
      <c r="M1159" s="17" t="str">
        <f t="shared" si="75"/>
        <v>20220726</v>
      </c>
      <c r="N1159" s="33" t="str">
        <f t="shared" si="76"/>
        <v>http://m.newspic.kr/view.html?nid=2022072615262532450</v>
      </c>
    </row>
    <row r="1160" spans="1:14" x14ac:dyDescent="0.25">
      <c r="A1160" s="17" t="s">
        <v>0</v>
      </c>
      <c r="B1160" s="18">
        <v>44768</v>
      </c>
      <c r="C1160" s="16" t="s">
        <v>2151</v>
      </c>
      <c r="D1160" s="17" t="s">
        <v>16</v>
      </c>
      <c r="E1160" s="17" t="str">
        <f t="shared" si="73"/>
        <v>CA05</v>
      </c>
      <c r="F1160" s="17" t="s">
        <v>17</v>
      </c>
      <c r="G1160" s="17" t="s">
        <v>2152</v>
      </c>
      <c r="H1160" s="30">
        <v>2734</v>
      </c>
      <c r="I1160" s="30">
        <v>51380</v>
      </c>
      <c r="J1160" s="29">
        <f t="shared" si="74"/>
        <v>5.3211366290385365E-2</v>
      </c>
      <c r="K1160" s="30">
        <v>1666</v>
      </c>
      <c r="L1160" s="30">
        <v>2</v>
      </c>
      <c r="M1160" s="17" t="str">
        <f t="shared" si="75"/>
        <v>20220725</v>
      </c>
      <c r="N1160" s="33" t="str">
        <f t="shared" si="76"/>
        <v>http://m.newspic.kr/view.html?nid=2022072511321337469</v>
      </c>
    </row>
    <row r="1161" spans="1:14" hidden="1" x14ac:dyDescent="0.25">
      <c r="A1161" s="17" t="s">
        <v>0</v>
      </c>
      <c r="B1161" s="18">
        <v>44768</v>
      </c>
      <c r="C1161" s="16" t="s">
        <v>2405</v>
      </c>
      <c r="D1161" s="17" t="s">
        <v>508</v>
      </c>
      <c r="E1161" s="17" t="str">
        <f t="shared" si="73"/>
        <v>CA09</v>
      </c>
      <c r="F1161" s="17" t="s">
        <v>509</v>
      </c>
      <c r="G1161" s="17" t="s">
        <v>2406</v>
      </c>
      <c r="H1161" s="17">
        <v>3</v>
      </c>
      <c r="I1161" s="17">
        <v>109</v>
      </c>
      <c r="J1161" s="29">
        <f t="shared" si="74"/>
        <v>2.7522935779816515E-2</v>
      </c>
      <c r="K1161" s="17"/>
      <c r="L1161" s="17">
        <v>3</v>
      </c>
      <c r="M1161" s="17" t="str">
        <f t="shared" si="75"/>
        <v>20220726</v>
      </c>
      <c r="N1161" s="33" t="str">
        <f t="shared" si="76"/>
        <v>http://m.newspic.kr/view.html?nid=2022072613295574744</v>
      </c>
    </row>
    <row r="1162" spans="1:14" hidden="1" x14ac:dyDescent="0.25">
      <c r="A1162" s="17" t="s">
        <v>0</v>
      </c>
      <c r="B1162" s="18">
        <v>44768</v>
      </c>
      <c r="C1162" s="16" t="s">
        <v>2407</v>
      </c>
      <c r="D1162" s="17" t="s">
        <v>208</v>
      </c>
      <c r="E1162" s="17" t="str">
        <f t="shared" si="73"/>
        <v>CA01</v>
      </c>
      <c r="F1162" s="17" t="s">
        <v>209</v>
      </c>
      <c r="G1162" s="17" t="s">
        <v>2408</v>
      </c>
      <c r="H1162" s="17">
        <v>6</v>
      </c>
      <c r="I1162" s="17">
        <v>1246</v>
      </c>
      <c r="J1162" s="29">
        <f t="shared" si="74"/>
        <v>4.815409309791332E-3</v>
      </c>
      <c r="K1162" s="17">
        <v>4</v>
      </c>
      <c r="L1162" s="17">
        <v>10</v>
      </c>
      <c r="M1162" s="17" t="str">
        <f t="shared" si="75"/>
        <v>20220725</v>
      </c>
      <c r="N1162" s="33" t="str">
        <f t="shared" si="76"/>
        <v>http://m.newspic.kr/view.html?nid=2022072516060077263</v>
      </c>
    </row>
    <row r="1163" spans="1:14" hidden="1" x14ac:dyDescent="0.25">
      <c r="A1163" s="17" t="s">
        <v>0</v>
      </c>
      <c r="B1163" s="18">
        <v>44768</v>
      </c>
      <c r="C1163" s="16" t="s">
        <v>2409</v>
      </c>
      <c r="D1163" s="17" t="s">
        <v>12</v>
      </c>
      <c r="E1163" s="17" t="str">
        <f t="shared" si="73"/>
        <v>CA03</v>
      </c>
      <c r="F1163" s="17" t="s">
        <v>13</v>
      </c>
      <c r="G1163" s="17" t="s">
        <v>2410</v>
      </c>
      <c r="H1163" s="17">
        <v>1</v>
      </c>
      <c r="I1163" s="17">
        <v>171</v>
      </c>
      <c r="J1163" s="29">
        <f t="shared" si="74"/>
        <v>5.8479532163742687E-3</v>
      </c>
      <c r="K1163" s="17">
        <v>26</v>
      </c>
      <c r="L1163" s="17"/>
      <c r="M1163" s="17" t="str">
        <f t="shared" si="75"/>
        <v>20220725</v>
      </c>
      <c r="N1163" s="33" t="str">
        <f t="shared" si="76"/>
        <v>http://m.newspic.kr/view.html?nid=2022072511480041612</v>
      </c>
    </row>
    <row r="1164" spans="1:14" hidden="1" x14ac:dyDescent="0.25">
      <c r="A1164" s="17" t="s">
        <v>0</v>
      </c>
      <c r="B1164" s="18">
        <v>44768</v>
      </c>
      <c r="C1164" s="16" t="s">
        <v>2411</v>
      </c>
      <c r="D1164" s="17" t="s">
        <v>8</v>
      </c>
      <c r="E1164" s="17" t="str">
        <f t="shared" si="73"/>
        <v>CA04</v>
      </c>
      <c r="F1164" s="17" t="s">
        <v>9</v>
      </c>
      <c r="G1164" s="17" t="s">
        <v>2412</v>
      </c>
      <c r="H1164" s="17">
        <v>17</v>
      </c>
      <c r="I1164" s="17">
        <v>124</v>
      </c>
      <c r="J1164" s="29">
        <f t="shared" si="74"/>
        <v>0.13709677419354838</v>
      </c>
      <c r="K1164" s="17">
        <v>12</v>
      </c>
      <c r="L1164" s="17">
        <v>1</v>
      </c>
      <c r="M1164" s="17" t="str">
        <f t="shared" si="75"/>
        <v>20220725</v>
      </c>
      <c r="N1164" s="33" t="str">
        <f t="shared" si="76"/>
        <v>http://m.newspic.kr/view.html?nid=2022072511410927661</v>
      </c>
    </row>
    <row r="1165" spans="1:14" hidden="1" x14ac:dyDescent="0.25">
      <c r="A1165" s="17" t="s">
        <v>0</v>
      </c>
      <c r="B1165" s="18">
        <v>44768</v>
      </c>
      <c r="C1165" s="16" t="s">
        <v>2413</v>
      </c>
      <c r="D1165" s="17" t="s">
        <v>26</v>
      </c>
      <c r="E1165" s="17" t="str">
        <f t="shared" si="73"/>
        <v>CA05</v>
      </c>
      <c r="F1165" s="17" t="s">
        <v>27</v>
      </c>
      <c r="G1165" s="17" t="s">
        <v>2414</v>
      </c>
      <c r="H1165" s="17">
        <v>141</v>
      </c>
      <c r="I1165" s="17">
        <v>1598</v>
      </c>
      <c r="J1165" s="29">
        <f t="shared" si="74"/>
        <v>8.8235294117647065E-2</v>
      </c>
      <c r="K1165" s="17">
        <v>5</v>
      </c>
      <c r="L1165" s="17">
        <v>6</v>
      </c>
      <c r="M1165" s="17" t="str">
        <f t="shared" si="75"/>
        <v>20220726</v>
      </c>
      <c r="N1165" s="33" t="str">
        <f t="shared" si="76"/>
        <v>http://m.newspic.kr/view.html?nid=2022072618484815574</v>
      </c>
    </row>
    <row r="1166" spans="1:14" hidden="1" x14ac:dyDescent="0.25">
      <c r="A1166" s="17" t="s">
        <v>0</v>
      </c>
      <c r="B1166" s="18">
        <v>44768</v>
      </c>
      <c r="C1166" s="16" t="s">
        <v>2415</v>
      </c>
      <c r="D1166" s="17" t="s">
        <v>231</v>
      </c>
      <c r="E1166" s="17" t="str">
        <f t="shared" si="73"/>
        <v>CA06</v>
      </c>
      <c r="F1166" s="17" t="s">
        <v>232</v>
      </c>
      <c r="G1166" s="17" t="s">
        <v>2416</v>
      </c>
      <c r="H1166" s="17">
        <v>8</v>
      </c>
      <c r="I1166" s="17">
        <v>134</v>
      </c>
      <c r="J1166" s="29">
        <f t="shared" si="74"/>
        <v>5.9701492537313432E-2</v>
      </c>
      <c r="K1166" s="17"/>
      <c r="L1166" s="17"/>
      <c r="M1166" s="17" t="str">
        <f t="shared" si="75"/>
        <v>20220720</v>
      </c>
      <c r="N1166" s="33" t="str">
        <f t="shared" si="76"/>
        <v>http://m.newspic.kr/view.html?nid=2022072010465253659</v>
      </c>
    </row>
    <row r="1167" spans="1:14" hidden="1" x14ac:dyDescent="0.25">
      <c r="A1167" s="17" t="s">
        <v>0</v>
      </c>
      <c r="B1167" s="18">
        <v>44768</v>
      </c>
      <c r="C1167" s="16" t="s">
        <v>2417</v>
      </c>
      <c r="D1167" s="17" t="s">
        <v>2</v>
      </c>
      <c r="E1167" s="17" t="str">
        <f t="shared" si="73"/>
        <v>CA07</v>
      </c>
      <c r="F1167" s="17" t="s">
        <v>3</v>
      </c>
      <c r="G1167" s="17" t="s">
        <v>2418</v>
      </c>
      <c r="H1167" s="17">
        <v>690</v>
      </c>
      <c r="I1167" s="17">
        <v>9882</v>
      </c>
      <c r="J1167" s="29">
        <f t="shared" si="74"/>
        <v>6.9823922282938683E-2</v>
      </c>
      <c r="K1167" s="17">
        <v>1050</v>
      </c>
      <c r="L1167" s="17">
        <v>12</v>
      </c>
      <c r="M1167" s="17" t="str">
        <f t="shared" si="75"/>
        <v>20220726</v>
      </c>
      <c r="N1167" s="33" t="str">
        <f t="shared" si="76"/>
        <v>http://m.newspic.kr/view.html?nid=2022072600020086121</v>
      </c>
    </row>
    <row r="1168" spans="1:14" hidden="1" x14ac:dyDescent="0.25">
      <c r="A1168" s="17" t="s">
        <v>0</v>
      </c>
      <c r="B1168" s="18">
        <v>44768</v>
      </c>
      <c r="C1168" s="16" t="s">
        <v>2419</v>
      </c>
      <c r="D1168" s="17" t="s">
        <v>12</v>
      </c>
      <c r="E1168" s="17" t="str">
        <f t="shared" si="73"/>
        <v>CA03</v>
      </c>
      <c r="F1168" s="17" t="s">
        <v>13</v>
      </c>
      <c r="G1168" s="17" t="s">
        <v>2420</v>
      </c>
      <c r="H1168" s="17">
        <v>19</v>
      </c>
      <c r="I1168" s="17">
        <v>787</v>
      </c>
      <c r="J1168" s="29">
        <f t="shared" si="74"/>
        <v>2.4142312579415501E-2</v>
      </c>
      <c r="K1168" s="17">
        <v>14</v>
      </c>
      <c r="L1168" s="17">
        <v>15</v>
      </c>
      <c r="M1168" s="17" t="str">
        <f t="shared" si="75"/>
        <v>20220725</v>
      </c>
      <c r="N1168" s="33" t="str">
        <f t="shared" si="76"/>
        <v>http://m.newspic.kr/view.html?nid=2022072518502911518</v>
      </c>
    </row>
    <row r="1169" spans="1:14" hidden="1" x14ac:dyDescent="0.25">
      <c r="A1169" s="17" t="s">
        <v>0</v>
      </c>
      <c r="B1169" s="18">
        <v>44768</v>
      </c>
      <c r="C1169" s="16" t="s">
        <v>2421</v>
      </c>
      <c r="D1169" s="17" t="s">
        <v>2</v>
      </c>
      <c r="E1169" s="17" t="str">
        <f t="shared" si="73"/>
        <v>CA07</v>
      </c>
      <c r="F1169" s="17" t="s">
        <v>3</v>
      </c>
      <c r="G1169" s="17" t="s">
        <v>2422</v>
      </c>
      <c r="H1169" s="17">
        <v>350</v>
      </c>
      <c r="I1169" s="17">
        <v>19012</v>
      </c>
      <c r="J1169" s="29">
        <f t="shared" si="74"/>
        <v>1.8409425625920472E-2</v>
      </c>
      <c r="K1169" s="17"/>
      <c r="L1169" s="17">
        <v>2</v>
      </c>
      <c r="M1169" s="17" t="str">
        <f t="shared" si="75"/>
        <v>20220726</v>
      </c>
      <c r="N1169" s="33" t="str">
        <f t="shared" si="76"/>
        <v>http://m.newspic.kr/view.html?nid=2022072600170025650</v>
      </c>
    </row>
    <row r="1170" spans="1:14" hidden="1" x14ac:dyDescent="0.25">
      <c r="A1170" s="17" t="s">
        <v>0</v>
      </c>
      <c r="B1170" s="18">
        <v>44768</v>
      </c>
      <c r="C1170" s="16" t="s">
        <v>2423</v>
      </c>
      <c r="D1170" s="17" t="s">
        <v>235</v>
      </c>
      <c r="E1170" s="17" t="str">
        <f t="shared" si="73"/>
        <v>CA03</v>
      </c>
      <c r="F1170" s="17" t="s">
        <v>236</v>
      </c>
      <c r="G1170" s="17" t="s">
        <v>2424</v>
      </c>
      <c r="H1170" s="17">
        <v>1</v>
      </c>
      <c r="I1170" s="17">
        <v>1</v>
      </c>
      <c r="J1170" s="29">
        <f t="shared" si="74"/>
        <v>1</v>
      </c>
      <c r="K1170" s="17">
        <v>4</v>
      </c>
      <c r="L1170" s="17"/>
      <c r="M1170" s="17" t="str">
        <f t="shared" si="75"/>
        <v>20220719</v>
      </c>
      <c r="N1170" s="33" t="str">
        <f t="shared" si="76"/>
        <v>http://m.newspic.kr/view.html?nid=2022071911051337864</v>
      </c>
    </row>
    <row r="1171" spans="1:14" hidden="1" x14ac:dyDescent="0.25">
      <c r="A1171" s="17" t="s">
        <v>0</v>
      </c>
      <c r="B1171" s="18">
        <v>44768</v>
      </c>
      <c r="C1171" s="16" t="s">
        <v>2425</v>
      </c>
      <c r="D1171" s="17" t="s">
        <v>1347</v>
      </c>
      <c r="E1171" s="17" t="str">
        <f t="shared" si="73"/>
        <v>CA06</v>
      </c>
      <c r="F1171" s="17" t="s">
        <v>1348</v>
      </c>
      <c r="G1171" s="17" t="s">
        <v>2426</v>
      </c>
      <c r="H1171" s="17">
        <v>2</v>
      </c>
      <c r="I1171" s="17">
        <v>111</v>
      </c>
      <c r="J1171" s="29">
        <f t="shared" si="74"/>
        <v>1.8018018018018018E-2</v>
      </c>
      <c r="K1171" s="17"/>
      <c r="L1171" s="17"/>
      <c r="M1171" s="17" t="str">
        <f t="shared" si="75"/>
        <v>20220716</v>
      </c>
      <c r="N1171" s="33" t="str">
        <f t="shared" si="76"/>
        <v>http://m.newspic.kr/view.html?nid=2022071620002618394</v>
      </c>
    </row>
    <row r="1172" spans="1:14" hidden="1" x14ac:dyDescent="0.25">
      <c r="A1172" s="17" t="s">
        <v>0</v>
      </c>
      <c r="B1172" s="18">
        <v>44768</v>
      </c>
      <c r="C1172" s="16" t="s">
        <v>2427</v>
      </c>
      <c r="D1172" s="17" t="s">
        <v>2</v>
      </c>
      <c r="E1172" s="17" t="str">
        <f t="shared" si="73"/>
        <v>CA07</v>
      </c>
      <c r="F1172" s="17" t="s">
        <v>3</v>
      </c>
      <c r="G1172" s="17" t="s">
        <v>2428</v>
      </c>
      <c r="H1172" s="17">
        <v>66</v>
      </c>
      <c r="I1172" s="17">
        <v>2495</v>
      </c>
      <c r="J1172" s="29">
        <f t="shared" si="74"/>
        <v>2.6452905811623247E-2</v>
      </c>
      <c r="K1172" s="17">
        <v>18</v>
      </c>
      <c r="L1172" s="17"/>
      <c r="M1172" s="17" t="str">
        <f t="shared" si="75"/>
        <v>20220719</v>
      </c>
      <c r="N1172" s="33" t="str">
        <f t="shared" si="76"/>
        <v>http://m.newspic.kr/view.html?nid=2022071900083057654</v>
      </c>
    </row>
    <row r="1173" spans="1:14" hidden="1" x14ac:dyDescent="0.25">
      <c r="A1173" s="17" t="s">
        <v>0</v>
      </c>
      <c r="B1173" s="18">
        <v>44768</v>
      </c>
      <c r="C1173" s="16" t="s">
        <v>2429</v>
      </c>
      <c r="D1173" s="17" t="s">
        <v>84</v>
      </c>
      <c r="E1173" s="17" t="str">
        <f t="shared" si="73"/>
        <v>CA03</v>
      </c>
      <c r="F1173" s="17" t="s">
        <v>85</v>
      </c>
      <c r="G1173" s="17" t="s">
        <v>2430</v>
      </c>
      <c r="H1173" s="17">
        <v>5</v>
      </c>
      <c r="I1173" s="17">
        <v>623</v>
      </c>
      <c r="J1173" s="29">
        <f t="shared" si="74"/>
        <v>8.0256821829855531E-3</v>
      </c>
      <c r="K1173" s="17"/>
      <c r="L1173" s="17"/>
      <c r="M1173" s="17" t="str">
        <f t="shared" si="75"/>
        <v>20220726</v>
      </c>
      <c r="N1173" s="33" t="str">
        <f t="shared" si="76"/>
        <v>http://m.newspic.kr/view.html?nid=2022072613200014964</v>
      </c>
    </row>
    <row r="1174" spans="1:14" hidden="1" x14ac:dyDescent="0.25">
      <c r="A1174" s="17" t="s">
        <v>0</v>
      </c>
      <c r="B1174" s="18">
        <v>44768</v>
      </c>
      <c r="C1174" s="16" t="s">
        <v>2431</v>
      </c>
      <c r="D1174" s="17" t="s">
        <v>84</v>
      </c>
      <c r="E1174" s="17" t="str">
        <f t="shared" si="73"/>
        <v>CA03</v>
      </c>
      <c r="F1174" s="17" t="s">
        <v>85</v>
      </c>
      <c r="G1174" s="17" t="s">
        <v>2432</v>
      </c>
      <c r="H1174" s="17">
        <v>1</v>
      </c>
      <c r="I1174" s="17">
        <v>143</v>
      </c>
      <c r="J1174" s="29">
        <f t="shared" si="74"/>
        <v>6.993006993006993E-3</v>
      </c>
      <c r="K1174" s="17"/>
      <c r="L1174" s="17"/>
      <c r="M1174" s="17" t="str">
        <f t="shared" si="75"/>
        <v>20220726</v>
      </c>
      <c r="N1174" s="33" t="str">
        <f t="shared" si="76"/>
        <v>http://m.newspic.kr/view.html?nid=2022072620391145916</v>
      </c>
    </row>
    <row r="1175" spans="1:14" hidden="1" x14ac:dyDescent="0.25">
      <c r="A1175" s="17" t="s">
        <v>0</v>
      </c>
      <c r="B1175" s="18">
        <v>44768</v>
      </c>
      <c r="C1175" s="16" t="s">
        <v>2433</v>
      </c>
      <c r="D1175" s="17" t="s">
        <v>58</v>
      </c>
      <c r="E1175" s="17" t="str">
        <f t="shared" si="73"/>
        <v>CA01</v>
      </c>
      <c r="F1175" s="17" t="s">
        <v>59</v>
      </c>
      <c r="G1175" s="17" t="s">
        <v>2434</v>
      </c>
      <c r="H1175" s="17">
        <v>1</v>
      </c>
      <c r="I1175" s="17">
        <v>90</v>
      </c>
      <c r="J1175" s="29">
        <f t="shared" si="74"/>
        <v>1.1111111111111112E-2</v>
      </c>
      <c r="K1175" s="17">
        <v>1</v>
      </c>
      <c r="L1175" s="17">
        <v>2</v>
      </c>
      <c r="M1175" s="17" t="str">
        <f t="shared" si="75"/>
        <v>20220726</v>
      </c>
      <c r="N1175" s="33" t="str">
        <f t="shared" si="76"/>
        <v>http://m.newspic.kr/view.html?nid=2022072609274803168</v>
      </c>
    </row>
    <row r="1176" spans="1:14" x14ac:dyDescent="0.25">
      <c r="A1176" s="17" t="s">
        <v>0</v>
      </c>
      <c r="B1176" s="18">
        <v>44768</v>
      </c>
      <c r="C1176" s="16" t="s">
        <v>223</v>
      </c>
      <c r="D1176" s="17" t="s">
        <v>16</v>
      </c>
      <c r="E1176" s="17" t="str">
        <f t="shared" si="73"/>
        <v>CA05</v>
      </c>
      <c r="F1176" s="17" t="s">
        <v>17</v>
      </c>
      <c r="G1176" s="17" t="s">
        <v>224</v>
      </c>
      <c r="H1176" s="30">
        <v>837</v>
      </c>
      <c r="I1176" s="30">
        <v>15516</v>
      </c>
      <c r="J1176" s="29">
        <f t="shared" si="74"/>
        <v>5.3944315545243621E-2</v>
      </c>
      <c r="K1176" s="30">
        <v>1665</v>
      </c>
      <c r="L1176" s="30">
        <v>1</v>
      </c>
      <c r="M1176" s="17" t="str">
        <f t="shared" si="75"/>
        <v>20220725</v>
      </c>
      <c r="N1176" s="33" t="str">
        <f t="shared" si="76"/>
        <v>http://m.newspic.kr/view.html?nid=2022072509353594323</v>
      </c>
    </row>
    <row r="1177" spans="1:14" hidden="1" x14ac:dyDescent="0.25">
      <c r="A1177" s="17" t="s">
        <v>0</v>
      </c>
      <c r="B1177" s="18">
        <v>44768</v>
      </c>
      <c r="C1177" s="16" t="s">
        <v>3202</v>
      </c>
      <c r="D1177" s="17" t="s">
        <v>16</v>
      </c>
      <c r="E1177" s="17" t="str">
        <f t="shared" si="73"/>
        <v>CA05</v>
      </c>
      <c r="F1177" s="17" t="s">
        <v>17</v>
      </c>
      <c r="G1177" s="17" t="s">
        <v>3203</v>
      </c>
      <c r="H1177" s="30">
        <v>566</v>
      </c>
      <c r="I1177" s="30">
        <v>9899</v>
      </c>
      <c r="J1177" s="29">
        <f t="shared" si="74"/>
        <v>5.7177492676027883E-2</v>
      </c>
      <c r="K1177" s="30">
        <v>5</v>
      </c>
      <c r="L1177" s="30">
        <v>1</v>
      </c>
      <c r="M1177" s="17" t="str">
        <f t="shared" si="75"/>
        <v>20220726</v>
      </c>
      <c r="N1177" s="33" t="str">
        <f t="shared" si="76"/>
        <v>http://m.newspic.kr/view.html?nid=2022072610000111989</v>
      </c>
    </row>
    <row r="1178" spans="1:14" hidden="1" x14ac:dyDescent="0.25">
      <c r="A1178" s="17" t="s">
        <v>0</v>
      </c>
      <c r="B1178" s="18">
        <v>44768</v>
      </c>
      <c r="C1178" s="16" t="s">
        <v>2439</v>
      </c>
      <c r="D1178" s="17" t="s">
        <v>8</v>
      </c>
      <c r="E1178" s="17" t="str">
        <f t="shared" si="73"/>
        <v>CA04</v>
      </c>
      <c r="F1178" s="17" t="s">
        <v>9</v>
      </c>
      <c r="G1178" s="17" t="s">
        <v>2440</v>
      </c>
      <c r="H1178" s="17">
        <v>4</v>
      </c>
      <c r="I1178" s="17">
        <v>92</v>
      </c>
      <c r="J1178" s="29">
        <f t="shared" si="74"/>
        <v>4.3478260869565216E-2</v>
      </c>
      <c r="K1178" s="17">
        <v>187</v>
      </c>
      <c r="L1178" s="17">
        <v>2</v>
      </c>
      <c r="M1178" s="17" t="str">
        <f t="shared" si="75"/>
        <v>20220725</v>
      </c>
      <c r="N1178" s="33" t="str">
        <f t="shared" si="76"/>
        <v>http://m.newspic.kr/view.html?nid=2022072518152089345</v>
      </c>
    </row>
    <row r="1179" spans="1:14" x14ac:dyDescent="0.25">
      <c r="A1179" s="17" t="s">
        <v>0</v>
      </c>
      <c r="B1179" s="18">
        <v>44768</v>
      </c>
      <c r="C1179" s="16" t="s">
        <v>889</v>
      </c>
      <c r="D1179" s="17" t="s">
        <v>16</v>
      </c>
      <c r="E1179" s="17" t="str">
        <f t="shared" si="73"/>
        <v>CA05</v>
      </c>
      <c r="F1179" s="17" t="s">
        <v>17</v>
      </c>
      <c r="G1179" s="17" t="s">
        <v>890</v>
      </c>
      <c r="H1179" s="30">
        <v>937</v>
      </c>
      <c r="I1179" s="30">
        <v>16737</v>
      </c>
      <c r="J1179" s="29">
        <f t="shared" si="74"/>
        <v>5.598374858098823E-2</v>
      </c>
      <c r="K1179" s="30">
        <v>1663</v>
      </c>
      <c r="L1179" s="30">
        <v>3</v>
      </c>
      <c r="M1179" s="17" t="str">
        <f t="shared" si="75"/>
        <v>20220726</v>
      </c>
      <c r="N1179" s="33" t="str">
        <f t="shared" si="76"/>
        <v>http://m.newspic.kr/view.html?nid=2022072600514844412</v>
      </c>
    </row>
    <row r="1180" spans="1:14" hidden="1" x14ac:dyDescent="0.25">
      <c r="A1180" s="17" t="s">
        <v>0</v>
      </c>
      <c r="B1180" s="18">
        <v>44768</v>
      </c>
      <c r="C1180" s="16" t="s">
        <v>2443</v>
      </c>
      <c r="D1180" s="17" t="s">
        <v>22</v>
      </c>
      <c r="E1180" s="17" t="str">
        <f t="shared" si="73"/>
        <v>CA02</v>
      </c>
      <c r="F1180" s="17" t="s">
        <v>23</v>
      </c>
      <c r="G1180" s="17" t="s">
        <v>2444</v>
      </c>
      <c r="H1180" s="17">
        <v>5</v>
      </c>
      <c r="I1180" s="17">
        <v>118</v>
      </c>
      <c r="J1180" s="29">
        <f t="shared" si="74"/>
        <v>4.2372881355932202E-2</v>
      </c>
      <c r="K1180" s="17">
        <v>9</v>
      </c>
      <c r="L1180" s="17">
        <v>10</v>
      </c>
      <c r="M1180" s="17" t="str">
        <f t="shared" si="75"/>
        <v>20220725</v>
      </c>
      <c r="N1180" s="33" t="str">
        <f t="shared" si="76"/>
        <v>http://m.newspic.kr/view.html?nid=2022072518564649251</v>
      </c>
    </row>
    <row r="1181" spans="1:14" hidden="1" x14ac:dyDescent="0.25">
      <c r="A1181" s="17" t="s">
        <v>0</v>
      </c>
      <c r="B1181" s="18">
        <v>44768</v>
      </c>
      <c r="C1181" s="16" t="s">
        <v>2445</v>
      </c>
      <c r="D1181" s="17" t="s">
        <v>84</v>
      </c>
      <c r="E1181" s="17" t="str">
        <f t="shared" si="73"/>
        <v>CA03</v>
      </c>
      <c r="F1181" s="17" t="s">
        <v>85</v>
      </c>
      <c r="G1181" s="17" t="s">
        <v>2446</v>
      </c>
      <c r="H1181" s="17">
        <v>1</v>
      </c>
      <c r="I1181" s="17">
        <v>18</v>
      </c>
      <c r="J1181" s="29">
        <f t="shared" si="74"/>
        <v>5.5555555555555552E-2</v>
      </c>
      <c r="K1181" s="17"/>
      <c r="L1181" s="17">
        <v>1</v>
      </c>
      <c r="M1181" s="17" t="str">
        <f t="shared" si="75"/>
        <v>20220726</v>
      </c>
      <c r="N1181" s="33" t="str">
        <f t="shared" si="76"/>
        <v>http://m.newspic.kr/view.html?nid=2022072615315075738</v>
      </c>
    </row>
    <row r="1182" spans="1:14" x14ac:dyDescent="0.25">
      <c r="A1182" s="17" t="s">
        <v>0</v>
      </c>
      <c r="B1182" s="18">
        <v>44768</v>
      </c>
      <c r="C1182" s="16" t="s">
        <v>1871</v>
      </c>
      <c r="D1182" s="17" t="s">
        <v>16</v>
      </c>
      <c r="E1182" s="17" t="str">
        <f t="shared" si="73"/>
        <v>CA05</v>
      </c>
      <c r="F1182" s="17" t="s">
        <v>17</v>
      </c>
      <c r="G1182" s="17" t="s">
        <v>1872</v>
      </c>
      <c r="H1182" s="30">
        <v>792</v>
      </c>
      <c r="I1182" s="30">
        <v>9957</v>
      </c>
      <c r="J1182" s="29">
        <f t="shared" si="74"/>
        <v>7.9542030732148231E-2</v>
      </c>
      <c r="K1182" s="30">
        <v>1227</v>
      </c>
      <c r="L1182" s="30">
        <v>29</v>
      </c>
      <c r="M1182" s="17" t="str">
        <f t="shared" si="75"/>
        <v>20220726</v>
      </c>
      <c r="N1182" s="33" t="str">
        <f t="shared" si="76"/>
        <v>http://m.newspic.kr/view.html?nid=2022072606283665711</v>
      </c>
    </row>
    <row r="1183" spans="1:14" hidden="1" x14ac:dyDescent="0.25">
      <c r="A1183" s="17" t="s">
        <v>0</v>
      </c>
      <c r="B1183" s="18">
        <v>44768</v>
      </c>
      <c r="C1183" s="16" t="s">
        <v>2449</v>
      </c>
      <c r="D1183" s="17" t="s">
        <v>12</v>
      </c>
      <c r="E1183" s="17" t="str">
        <f t="shared" si="73"/>
        <v>CA03</v>
      </c>
      <c r="F1183" s="17" t="s">
        <v>13</v>
      </c>
      <c r="G1183" s="17" t="s">
        <v>2450</v>
      </c>
      <c r="H1183" s="17">
        <v>139</v>
      </c>
      <c r="I1183" s="17">
        <v>1494</v>
      </c>
      <c r="J1183" s="29">
        <f t="shared" si="74"/>
        <v>9.303882195448461E-2</v>
      </c>
      <c r="K1183" s="17">
        <v>644</v>
      </c>
      <c r="L1183" s="17">
        <v>6</v>
      </c>
      <c r="M1183" s="17" t="str">
        <f t="shared" si="75"/>
        <v>20220725</v>
      </c>
      <c r="N1183" s="33" t="str">
        <f t="shared" si="76"/>
        <v>http://m.newspic.kr/view.html?nid=2022072519332794761</v>
      </c>
    </row>
    <row r="1184" spans="1:14" hidden="1" x14ac:dyDescent="0.25">
      <c r="A1184" s="17" t="s">
        <v>0</v>
      </c>
      <c r="B1184" s="18">
        <v>44768</v>
      </c>
      <c r="C1184" s="16" t="s">
        <v>2451</v>
      </c>
      <c r="D1184" s="17" t="s">
        <v>235</v>
      </c>
      <c r="E1184" s="17" t="str">
        <f t="shared" si="73"/>
        <v>CA03</v>
      </c>
      <c r="F1184" s="17" t="s">
        <v>236</v>
      </c>
      <c r="G1184" s="17" t="s">
        <v>2452</v>
      </c>
      <c r="H1184" s="17">
        <v>1</v>
      </c>
      <c r="I1184" s="17">
        <v>11</v>
      </c>
      <c r="J1184" s="29">
        <f t="shared" si="74"/>
        <v>9.0909090909090912E-2</v>
      </c>
      <c r="K1184" s="17">
        <v>2</v>
      </c>
      <c r="L1184" s="17">
        <v>3</v>
      </c>
      <c r="M1184" s="17" t="str">
        <f t="shared" si="75"/>
        <v>20220726</v>
      </c>
      <c r="N1184" s="33" t="str">
        <f t="shared" si="76"/>
        <v>http://m.newspic.kr/view.html?nid=2022072610554443489</v>
      </c>
    </row>
    <row r="1185" spans="1:14" hidden="1" x14ac:dyDescent="0.25">
      <c r="A1185" s="17" t="s">
        <v>0</v>
      </c>
      <c r="B1185" s="18">
        <v>44768</v>
      </c>
      <c r="C1185" s="16" t="s">
        <v>2453</v>
      </c>
      <c r="D1185" s="17" t="s">
        <v>208</v>
      </c>
      <c r="E1185" s="17" t="str">
        <f t="shared" si="73"/>
        <v>CA01</v>
      </c>
      <c r="F1185" s="17" t="s">
        <v>209</v>
      </c>
      <c r="G1185" s="17" t="s">
        <v>2454</v>
      </c>
      <c r="H1185" s="17">
        <v>6</v>
      </c>
      <c r="I1185" s="17">
        <v>1087</v>
      </c>
      <c r="J1185" s="29">
        <f t="shared" si="74"/>
        <v>5.5197792088316471E-3</v>
      </c>
      <c r="K1185" s="17">
        <v>90</v>
      </c>
      <c r="L1185" s="17">
        <v>34</v>
      </c>
      <c r="M1185" s="17" t="str">
        <f t="shared" si="75"/>
        <v>20220725</v>
      </c>
      <c r="N1185" s="33" t="str">
        <f t="shared" si="76"/>
        <v>http://m.newspic.kr/view.html?nid=2022072516593314426</v>
      </c>
    </row>
    <row r="1186" spans="1:14" hidden="1" x14ac:dyDescent="0.25">
      <c r="A1186" s="17" t="s">
        <v>0</v>
      </c>
      <c r="B1186" s="18">
        <v>44768</v>
      </c>
      <c r="C1186" s="16" t="s">
        <v>2173</v>
      </c>
      <c r="D1186" s="17" t="s">
        <v>16</v>
      </c>
      <c r="E1186" s="17" t="str">
        <f t="shared" si="73"/>
        <v>CA05</v>
      </c>
      <c r="F1186" s="17" t="s">
        <v>17</v>
      </c>
      <c r="G1186" s="17" t="s">
        <v>2174</v>
      </c>
      <c r="H1186" s="30">
        <v>258</v>
      </c>
      <c r="I1186" s="30">
        <v>4606</v>
      </c>
      <c r="J1186" s="29">
        <f t="shared" si="74"/>
        <v>5.6013894919669995E-2</v>
      </c>
      <c r="K1186" s="30">
        <v>25</v>
      </c>
      <c r="L1186" s="30">
        <v>2</v>
      </c>
      <c r="M1186" s="17" t="str">
        <f t="shared" si="75"/>
        <v>20220726</v>
      </c>
      <c r="N1186" s="33" t="str">
        <f t="shared" si="76"/>
        <v>http://m.newspic.kr/view.html?nid=2022072620340941984</v>
      </c>
    </row>
    <row r="1187" spans="1:14" hidden="1" x14ac:dyDescent="0.25">
      <c r="A1187" s="17" t="s">
        <v>0</v>
      </c>
      <c r="B1187" s="18">
        <v>44768</v>
      </c>
      <c r="C1187" s="16" t="s">
        <v>2457</v>
      </c>
      <c r="D1187" s="17" t="s">
        <v>80</v>
      </c>
      <c r="E1187" s="17" t="str">
        <f t="shared" si="73"/>
        <v>CA01</v>
      </c>
      <c r="F1187" s="17" t="s">
        <v>81</v>
      </c>
      <c r="G1187" s="17" t="s">
        <v>2458</v>
      </c>
      <c r="H1187" s="17">
        <v>4</v>
      </c>
      <c r="I1187" s="17">
        <v>341</v>
      </c>
      <c r="J1187" s="29">
        <f t="shared" si="74"/>
        <v>1.1730205278592375E-2</v>
      </c>
      <c r="K1187" s="17"/>
      <c r="L1187" s="17"/>
      <c r="M1187" s="17" t="str">
        <f t="shared" si="75"/>
        <v>20220725</v>
      </c>
      <c r="N1187" s="33" t="str">
        <f t="shared" si="76"/>
        <v>http://m.newspic.kr/view.html?nid=2022072518290065291</v>
      </c>
    </row>
    <row r="1188" spans="1:14" hidden="1" x14ac:dyDescent="0.25">
      <c r="A1188" s="17" t="s">
        <v>0</v>
      </c>
      <c r="B1188" s="18">
        <v>44768</v>
      </c>
      <c r="C1188" s="16" t="s">
        <v>2459</v>
      </c>
      <c r="D1188" s="17" t="s">
        <v>136</v>
      </c>
      <c r="E1188" s="17" t="str">
        <f t="shared" si="73"/>
        <v>CA03</v>
      </c>
      <c r="F1188" s="17" t="s">
        <v>137</v>
      </c>
      <c r="G1188" s="17" t="s">
        <v>2460</v>
      </c>
      <c r="H1188" s="17">
        <v>1</v>
      </c>
      <c r="I1188" s="17">
        <v>27</v>
      </c>
      <c r="J1188" s="29">
        <f t="shared" si="74"/>
        <v>3.7037037037037035E-2</v>
      </c>
      <c r="K1188" s="17">
        <v>2</v>
      </c>
      <c r="L1188" s="17"/>
      <c r="M1188" s="17" t="str">
        <f t="shared" si="75"/>
        <v>20220726</v>
      </c>
      <c r="N1188" s="33" t="str">
        <f t="shared" si="76"/>
        <v>http://m.newspic.kr/view.html?nid=2022072617245327230</v>
      </c>
    </row>
    <row r="1189" spans="1:14" hidden="1" x14ac:dyDescent="0.25">
      <c r="A1189" s="17" t="s">
        <v>0</v>
      </c>
      <c r="B1189" s="18">
        <v>44768</v>
      </c>
      <c r="C1189" s="16" t="s">
        <v>2461</v>
      </c>
      <c r="D1189" s="17" t="s">
        <v>22</v>
      </c>
      <c r="E1189" s="17" t="str">
        <f t="shared" si="73"/>
        <v>CA02</v>
      </c>
      <c r="F1189" s="17" t="s">
        <v>23</v>
      </c>
      <c r="G1189" s="17" t="s">
        <v>2462</v>
      </c>
      <c r="H1189" s="17">
        <v>3</v>
      </c>
      <c r="I1189" s="17">
        <v>103</v>
      </c>
      <c r="J1189" s="29">
        <f t="shared" si="74"/>
        <v>2.9126213592233011E-2</v>
      </c>
      <c r="K1189" s="17"/>
      <c r="L1189" s="17">
        <v>1</v>
      </c>
      <c r="M1189" s="17" t="str">
        <f t="shared" si="75"/>
        <v>20220726</v>
      </c>
      <c r="N1189" s="33" t="str">
        <f t="shared" si="76"/>
        <v>http://m.newspic.kr/view.html?nid=2022072609540492614</v>
      </c>
    </row>
    <row r="1190" spans="1:14" hidden="1" x14ac:dyDescent="0.25">
      <c r="A1190" s="17" t="s">
        <v>0</v>
      </c>
      <c r="B1190" s="18">
        <v>44768</v>
      </c>
      <c r="C1190" s="16" t="s">
        <v>2463</v>
      </c>
      <c r="D1190" s="17" t="s">
        <v>26</v>
      </c>
      <c r="E1190" s="17" t="str">
        <f t="shared" si="73"/>
        <v>CA05</v>
      </c>
      <c r="F1190" s="17" t="s">
        <v>27</v>
      </c>
      <c r="G1190" s="17" t="s">
        <v>2464</v>
      </c>
      <c r="H1190" s="17">
        <v>3</v>
      </c>
      <c r="I1190" s="17">
        <v>100</v>
      </c>
      <c r="J1190" s="29">
        <f t="shared" si="74"/>
        <v>0.03</v>
      </c>
      <c r="K1190" s="17">
        <v>30581</v>
      </c>
      <c r="L1190" s="17">
        <v>12</v>
      </c>
      <c r="M1190" s="17" t="str">
        <f t="shared" si="75"/>
        <v>20220724</v>
      </c>
      <c r="N1190" s="33" t="str">
        <f t="shared" si="76"/>
        <v>http://m.newspic.kr/view.html?nid=2022072403020233800</v>
      </c>
    </row>
    <row r="1191" spans="1:14" x14ac:dyDescent="0.25">
      <c r="A1191" s="17" t="s">
        <v>0</v>
      </c>
      <c r="B1191" s="18">
        <v>44768</v>
      </c>
      <c r="C1191" s="16" t="s">
        <v>943</v>
      </c>
      <c r="D1191" s="17" t="s">
        <v>16</v>
      </c>
      <c r="E1191" s="17" t="str">
        <f t="shared" si="73"/>
        <v>CA05</v>
      </c>
      <c r="F1191" s="17" t="s">
        <v>17</v>
      </c>
      <c r="G1191" s="17" t="s">
        <v>944</v>
      </c>
      <c r="H1191" s="30">
        <v>1201</v>
      </c>
      <c r="I1191" s="30">
        <v>9816</v>
      </c>
      <c r="J1191" s="13">
        <f t="shared" si="74"/>
        <v>0.12235126324368378</v>
      </c>
      <c r="K1191" s="30">
        <v>1060</v>
      </c>
      <c r="L1191" s="30">
        <v>19</v>
      </c>
      <c r="M1191" s="17" t="str">
        <f t="shared" si="75"/>
        <v>20220726</v>
      </c>
      <c r="N1191" s="33" t="str">
        <f t="shared" si="76"/>
        <v>http://m.newspic.kr/view.html?nid=2022072603000131084</v>
      </c>
    </row>
    <row r="1192" spans="1:14" hidden="1" x14ac:dyDescent="0.25">
      <c r="A1192" s="17" t="s">
        <v>0</v>
      </c>
      <c r="B1192" s="18">
        <v>44768</v>
      </c>
      <c r="C1192" s="16" t="s">
        <v>1154</v>
      </c>
      <c r="D1192" s="17" t="s">
        <v>16</v>
      </c>
      <c r="E1192" s="17" t="str">
        <f t="shared" si="73"/>
        <v>CA05</v>
      </c>
      <c r="F1192" s="17" t="s">
        <v>17</v>
      </c>
      <c r="G1192" s="17" t="s">
        <v>1155</v>
      </c>
      <c r="H1192" s="30">
        <v>82</v>
      </c>
      <c r="I1192" s="30">
        <v>1484</v>
      </c>
      <c r="J1192" s="29">
        <f t="shared" si="74"/>
        <v>5.5256064690026953E-2</v>
      </c>
      <c r="K1192" s="30">
        <v>6</v>
      </c>
      <c r="L1192" s="30"/>
      <c r="M1192" s="17" t="str">
        <f t="shared" si="75"/>
        <v>20220726</v>
      </c>
      <c r="N1192" s="33" t="str">
        <f t="shared" si="76"/>
        <v>http://m.newspic.kr/view.html?nid=2022072600082307644</v>
      </c>
    </row>
    <row r="1193" spans="1:14" hidden="1" x14ac:dyDescent="0.25">
      <c r="A1193" s="17" t="s">
        <v>0</v>
      </c>
      <c r="B1193" s="18">
        <v>44768</v>
      </c>
      <c r="C1193" s="16" t="s">
        <v>2469</v>
      </c>
      <c r="D1193" s="17" t="s">
        <v>208</v>
      </c>
      <c r="E1193" s="17" t="str">
        <f t="shared" si="73"/>
        <v>CA01</v>
      </c>
      <c r="F1193" s="17" t="s">
        <v>209</v>
      </c>
      <c r="G1193" s="17" t="s">
        <v>2470</v>
      </c>
      <c r="H1193" s="17">
        <v>12</v>
      </c>
      <c r="I1193" s="17">
        <v>335</v>
      </c>
      <c r="J1193" s="29">
        <f t="shared" si="74"/>
        <v>3.5820895522388062E-2</v>
      </c>
      <c r="K1193" s="17">
        <v>213</v>
      </c>
      <c r="L1193" s="17">
        <v>27</v>
      </c>
      <c r="M1193" s="17" t="str">
        <f t="shared" si="75"/>
        <v>20220726</v>
      </c>
      <c r="N1193" s="33" t="str">
        <f t="shared" si="76"/>
        <v>http://m.newspic.kr/view.html?nid=2022072616072749066</v>
      </c>
    </row>
    <row r="1194" spans="1:14" hidden="1" x14ac:dyDescent="0.25">
      <c r="A1194" s="17" t="s">
        <v>0</v>
      </c>
      <c r="B1194" s="18">
        <v>44768</v>
      </c>
      <c r="C1194" s="16" t="s">
        <v>2471</v>
      </c>
      <c r="D1194" s="17" t="s">
        <v>346</v>
      </c>
      <c r="E1194" s="17" t="str">
        <f t="shared" si="73"/>
        <v>CA02</v>
      </c>
      <c r="F1194" s="17" t="s">
        <v>347</v>
      </c>
      <c r="G1194" s="17" t="s">
        <v>2472</v>
      </c>
      <c r="H1194" s="17">
        <v>1</v>
      </c>
      <c r="I1194" s="17">
        <v>24</v>
      </c>
      <c r="J1194" s="29">
        <f t="shared" si="74"/>
        <v>4.1666666666666664E-2</v>
      </c>
      <c r="K1194" s="17">
        <v>3</v>
      </c>
      <c r="L1194" s="17">
        <v>7</v>
      </c>
      <c r="M1194" s="17" t="str">
        <f t="shared" si="75"/>
        <v>20220726</v>
      </c>
      <c r="N1194" s="33" t="str">
        <f t="shared" si="76"/>
        <v>http://m.newspic.kr/view.html?nid=2022072617441674927</v>
      </c>
    </row>
    <row r="1195" spans="1:14" hidden="1" x14ac:dyDescent="0.25">
      <c r="A1195" s="17" t="s">
        <v>0</v>
      </c>
      <c r="B1195" s="18">
        <v>44768</v>
      </c>
      <c r="C1195" s="16" t="s">
        <v>2473</v>
      </c>
      <c r="D1195" s="17" t="s">
        <v>26</v>
      </c>
      <c r="E1195" s="17" t="str">
        <f t="shared" si="73"/>
        <v>CA05</v>
      </c>
      <c r="F1195" s="17" t="s">
        <v>27</v>
      </c>
      <c r="G1195" s="17" t="s">
        <v>2474</v>
      </c>
      <c r="H1195" s="17">
        <v>131</v>
      </c>
      <c r="I1195" s="17">
        <v>2004</v>
      </c>
      <c r="J1195" s="29">
        <f t="shared" si="74"/>
        <v>6.5369261477045915E-2</v>
      </c>
      <c r="K1195" s="17">
        <v>4</v>
      </c>
      <c r="L1195" s="17">
        <v>6</v>
      </c>
      <c r="M1195" s="17" t="str">
        <f t="shared" si="75"/>
        <v>20220726</v>
      </c>
      <c r="N1195" s="33" t="str">
        <f t="shared" si="76"/>
        <v>http://m.newspic.kr/view.html?nid=2022072612200050706</v>
      </c>
    </row>
    <row r="1196" spans="1:14" x14ac:dyDescent="0.25">
      <c r="A1196" s="17" t="s">
        <v>0</v>
      </c>
      <c r="B1196" s="18">
        <v>44768</v>
      </c>
      <c r="C1196" s="16" t="s">
        <v>3019</v>
      </c>
      <c r="D1196" s="17" t="s">
        <v>16</v>
      </c>
      <c r="E1196" s="17" t="str">
        <f t="shared" si="73"/>
        <v>CA05</v>
      </c>
      <c r="F1196" s="17" t="s">
        <v>17</v>
      </c>
      <c r="G1196" s="17" t="s">
        <v>3020</v>
      </c>
      <c r="H1196" s="30">
        <v>3068</v>
      </c>
      <c r="I1196" s="30">
        <v>41899</v>
      </c>
      <c r="J1196" s="29">
        <f t="shared" si="74"/>
        <v>7.3223704623022023E-2</v>
      </c>
      <c r="K1196" s="30">
        <v>1023</v>
      </c>
      <c r="L1196" s="30"/>
      <c r="M1196" s="17" t="str">
        <f t="shared" si="75"/>
        <v>20220725</v>
      </c>
      <c r="N1196" s="33" t="str">
        <f t="shared" si="76"/>
        <v>http://m.newspic.kr/view.html?nid=2022072513514357725</v>
      </c>
    </row>
    <row r="1197" spans="1:14" hidden="1" x14ac:dyDescent="0.25">
      <c r="A1197" s="17" t="s">
        <v>0</v>
      </c>
      <c r="B1197" s="18">
        <v>44768</v>
      </c>
      <c r="C1197" s="16" t="s">
        <v>2477</v>
      </c>
      <c r="D1197" s="17" t="s">
        <v>235</v>
      </c>
      <c r="E1197" s="17" t="str">
        <f t="shared" si="73"/>
        <v>CA03</v>
      </c>
      <c r="F1197" s="17" t="s">
        <v>236</v>
      </c>
      <c r="G1197" s="17" t="s">
        <v>2478</v>
      </c>
      <c r="H1197" s="17">
        <v>4</v>
      </c>
      <c r="I1197" s="17">
        <v>93</v>
      </c>
      <c r="J1197" s="29">
        <f t="shared" si="74"/>
        <v>4.3010752688172046E-2</v>
      </c>
      <c r="K1197" s="17"/>
      <c r="L1197" s="17"/>
      <c r="M1197" s="17" t="str">
        <f t="shared" si="75"/>
        <v>20220725</v>
      </c>
      <c r="N1197" s="33" t="str">
        <f t="shared" si="76"/>
        <v>http://m.newspic.kr/view.html?nid=2022072510480096173</v>
      </c>
    </row>
    <row r="1198" spans="1:14" hidden="1" x14ac:dyDescent="0.25">
      <c r="A1198" s="17" t="s">
        <v>0</v>
      </c>
      <c r="B1198" s="18">
        <v>44768</v>
      </c>
      <c r="C1198" s="16" t="s">
        <v>2479</v>
      </c>
      <c r="D1198" s="17" t="s">
        <v>12</v>
      </c>
      <c r="E1198" s="17" t="str">
        <f t="shared" si="73"/>
        <v>CA03</v>
      </c>
      <c r="F1198" s="17" t="s">
        <v>13</v>
      </c>
      <c r="G1198" s="17" t="s">
        <v>2480</v>
      </c>
      <c r="H1198" s="17">
        <v>26</v>
      </c>
      <c r="I1198" s="17">
        <v>934</v>
      </c>
      <c r="J1198" s="29">
        <f t="shared" si="74"/>
        <v>2.7837259100642397E-2</v>
      </c>
      <c r="K1198" s="17">
        <v>17</v>
      </c>
      <c r="L1198" s="17">
        <v>4</v>
      </c>
      <c r="M1198" s="17" t="str">
        <f t="shared" si="75"/>
        <v>20220725</v>
      </c>
      <c r="N1198" s="33" t="str">
        <f t="shared" si="76"/>
        <v>http://m.newspic.kr/view.html?nid=2022072519174437173</v>
      </c>
    </row>
    <row r="1199" spans="1:14" hidden="1" x14ac:dyDescent="0.25">
      <c r="A1199" s="17" t="s">
        <v>0</v>
      </c>
      <c r="B1199" s="18">
        <v>44768</v>
      </c>
      <c r="C1199" s="16" t="s">
        <v>2481</v>
      </c>
      <c r="D1199" s="17" t="s">
        <v>80</v>
      </c>
      <c r="E1199" s="17" t="str">
        <f t="shared" si="73"/>
        <v>CA01</v>
      </c>
      <c r="F1199" s="17" t="s">
        <v>81</v>
      </c>
      <c r="G1199" s="17" t="s">
        <v>2482</v>
      </c>
      <c r="H1199" s="17">
        <v>1</v>
      </c>
      <c r="I1199" s="17">
        <v>6</v>
      </c>
      <c r="J1199" s="29">
        <f t="shared" si="74"/>
        <v>0.16666666666666666</v>
      </c>
      <c r="K1199" s="17">
        <v>1</v>
      </c>
      <c r="L1199" s="17">
        <v>2</v>
      </c>
      <c r="M1199" s="17" t="str">
        <f t="shared" si="75"/>
        <v>20220726</v>
      </c>
      <c r="N1199" s="33" t="str">
        <f t="shared" si="76"/>
        <v>http://m.newspic.kr/view.html?nid=2022072614362687011</v>
      </c>
    </row>
    <row r="1200" spans="1:14" hidden="1" x14ac:dyDescent="0.25">
      <c r="A1200" s="17" t="s">
        <v>0</v>
      </c>
      <c r="B1200" s="18">
        <v>44768</v>
      </c>
      <c r="C1200" s="16" t="s">
        <v>1919</v>
      </c>
      <c r="D1200" s="17" t="s">
        <v>16</v>
      </c>
      <c r="E1200" s="17" t="str">
        <f t="shared" si="73"/>
        <v>CA05</v>
      </c>
      <c r="F1200" s="17" t="s">
        <v>17</v>
      </c>
      <c r="G1200" s="17" t="s">
        <v>1920</v>
      </c>
      <c r="H1200" s="30">
        <v>403</v>
      </c>
      <c r="I1200" s="30">
        <v>7301</v>
      </c>
      <c r="J1200" s="29">
        <f t="shared" si="74"/>
        <v>5.519791809341186E-2</v>
      </c>
      <c r="K1200" s="30">
        <v>2166</v>
      </c>
      <c r="L1200" s="30"/>
      <c r="M1200" s="17" t="str">
        <f t="shared" si="75"/>
        <v>20220725</v>
      </c>
      <c r="N1200" s="33" t="str">
        <f t="shared" si="76"/>
        <v>http://m.newspic.kr/view.html?nid=2022072517552645686</v>
      </c>
    </row>
    <row r="1201" spans="1:14" hidden="1" x14ac:dyDescent="0.25">
      <c r="A1201" s="17" t="s">
        <v>0</v>
      </c>
      <c r="B1201" s="18">
        <v>44768</v>
      </c>
      <c r="C1201" s="16" t="s">
        <v>2485</v>
      </c>
      <c r="D1201" s="17" t="s">
        <v>32</v>
      </c>
      <c r="E1201" s="17" t="str">
        <f t="shared" si="73"/>
        <v>CA01</v>
      </c>
      <c r="F1201" s="17" t="s">
        <v>33</v>
      </c>
      <c r="G1201" s="17" t="s">
        <v>2486</v>
      </c>
      <c r="H1201" s="17">
        <v>5</v>
      </c>
      <c r="I1201" s="17">
        <v>201</v>
      </c>
      <c r="J1201" s="29">
        <f t="shared" si="74"/>
        <v>2.4875621890547265E-2</v>
      </c>
      <c r="K1201" s="17">
        <v>2300</v>
      </c>
      <c r="L1201" s="17">
        <v>2</v>
      </c>
      <c r="M1201" s="17" t="str">
        <f t="shared" si="75"/>
        <v>20220725</v>
      </c>
      <c r="N1201" s="33" t="str">
        <f t="shared" si="76"/>
        <v>http://m.newspic.kr/view.html?nid=2022072516171048393</v>
      </c>
    </row>
    <row r="1202" spans="1:14" hidden="1" x14ac:dyDescent="0.25">
      <c r="A1202" s="17" t="s">
        <v>0</v>
      </c>
      <c r="B1202" s="18">
        <v>44768</v>
      </c>
      <c r="C1202" s="16" t="s">
        <v>2487</v>
      </c>
      <c r="D1202" s="17" t="s">
        <v>208</v>
      </c>
      <c r="E1202" s="17" t="str">
        <f t="shared" si="73"/>
        <v>CA01</v>
      </c>
      <c r="F1202" s="17" t="s">
        <v>209</v>
      </c>
      <c r="G1202" s="17" t="s">
        <v>2488</v>
      </c>
      <c r="H1202" s="17">
        <v>3</v>
      </c>
      <c r="I1202" s="17">
        <v>54</v>
      </c>
      <c r="J1202" s="29">
        <f t="shared" si="74"/>
        <v>5.5555555555555552E-2</v>
      </c>
      <c r="K1202" s="17">
        <v>20</v>
      </c>
      <c r="L1202" s="17">
        <v>32</v>
      </c>
      <c r="M1202" s="17" t="str">
        <f t="shared" si="75"/>
        <v>20220726</v>
      </c>
      <c r="N1202" s="33" t="str">
        <f t="shared" si="76"/>
        <v>http://m.newspic.kr/view.html?nid=2022072617090074095</v>
      </c>
    </row>
    <row r="1203" spans="1:14" hidden="1" x14ac:dyDescent="0.25">
      <c r="A1203" s="17" t="s">
        <v>0</v>
      </c>
      <c r="B1203" s="18">
        <v>44768</v>
      </c>
      <c r="C1203" s="16" t="s">
        <v>2489</v>
      </c>
      <c r="D1203" s="17" t="s">
        <v>2</v>
      </c>
      <c r="E1203" s="17" t="str">
        <f t="shared" si="73"/>
        <v>CA07</v>
      </c>
      <c r="F1203" s="17" t="s">
        <v>3</v>
      </c>
      <c r="G1203" s="17" t="s">
        <v>2490</v>
      </c>
      <c r="H1203" s="17">
        <v>257</v>
      </c>
      <c r="I1203" s="17">
        <v>7186</v>
      </c>
      <c r="J1203" s="29">
        <f t="shared" si="74"/>
        <v>3.5763985527414416E-2</v>
      </c>
      <c r="K1203" s="17">
        <v>6</v>
      </c>
      <c r="L1203" s="17">
        <v>3</v>
      </c>
      <c r="M1203" s="17" t="str">
        <f t="shared" si="75"/>
        <v>20220726</v>
      </c>
      <c r="N1203" s="33" t="str">
        <f t="shared" si="76"/>
        <v>http://m.newspic.kr/view.html?nid=2022072600420047719</v>
      </c>
    </row>
    <row r="1204" spans="1:14" hidden="1" x14ac:dyDescent="0.25">
      <c r="A1204" s="17" t="s">
        <v>0</v>
      </c>
      <c r="B1204" s="18">
        <v>44768</v>
      </c>
      <c r="C1204" s="16" t="s">
        <v>2333</v>
      </c>
      <c r="D1204" s="17" t="s">
        <v>16</v>
      </c>
      <c r="E1204" s="17" t="str">
        <f t="shared" si="73"/>
        <v>CA05</v>
      </c>
      <c r="F1204" s="17" t="s">
        <v>17</v>
      </c>
      <c r="G1204" s="17" t="s">
        <v>2334</v>
      </c>
      <c r="H1204" s="30">
        <v>420</v>
      </c>
      <c r="I1204" s="30">
        <v>7633</v>
      </c>
      <c r="J1204" s="29">
        <f t="shared" si="74"/>
        <v>5.5024236866238703E-2</v>
      </c>
      <c r="K1204" s="30">
        <v>2</v>
      </c>
      <c r="L1204" s="30">
        <v>6</v>
      </c>
      <c r="M1204" s="17" t="str">
        <f t="shared" si="75"/>
        <v>20220726</v>
      </c>
      <c r="N1204" s="33" t="str">
        <f t="shared" si="76"/>
        <v>http://m.newspic.kr/view.html?nid=2022072612592081954</v>
      </c>
    </row>
    <row r="1205" spans="1:14" hidden="1" x14ac:dyDescent="0.25">
      <c r="A1205" s="17" t="s">
        <v>0</v>
      </c>
      <c r="B1205" s="18">
        <v>44768</v>
      </c>
      <c r="C1205" s="16" t="s">
        <v>2493</v>
      </c>
      <c r="D1205" s="17" t="s">
        <v>2</v>
      </c>
      <c r="E1205" s="17" t="str">
        <f t="shared" si="73"/>
        <v>CA07</v>
      </c>
      <c r="F1205" s="17" t="s">
        <v>3</v>
      </c>
      <c r="G1205" s="17" t="s">
        <v>2494</v>
      </c>
      <c r="H1205" s="17">
        <v>936</v>
      </c>
      <c r="I1205" s="17">
        <v>14281</v>
      </c>
      <c r="J1205" s="29">
        <f t="shared" si="74"/>
        <v>6.5541628737483371E-2</v>
      </c>
      <c r="K1205" s="17">
        <v>984</v>
      </c>
      <c r="L1205" s="17">
        <v>6</v>
      </c>
      <c r="M1205" s="17" t="str">
        <f t="shared" si="75"/>
        <v>20220726</v>
      </c>
      <c r="N1205" s="33" t="str">
        <f t="shared" si="76"/>
        <v>http://m.newspic.kr/view.html?nid=2022072602000193522</v>
      </c>
    </row>
    <row r="1206" spans="1:14" hidden="1" x14ac:dyDescent="0.25">
      <c r="A1206" s="17" t="s">
        <v>0</v>
      </c>
      <c r="B1206" s="18">
        <v>44768</v>
      </c>
      <c r="C1206" s="16" t="s">
        <v>2495</v>
      </c>
      <c r="D1206" s="17" t="s">
        <v>136</v>
      </c>
      <c r="E1206" s="17" t="str">
        <f t="shared" si="73"/>
        <v>CA03</v>
      </c>
      <c r="F1206" s="17" t="s">
        <v>137</v>
      </c>
      <c r="G1206" s="17" t="s">
        <v>2496</v>
      </c>
      <c r="H1206" s="17">
        <v>1</v>
      </c>
      <c r="I1206" s="17">
        <v>114</v>
      </c>
      <c r="J1206" s="29">
        <f t="shared" si="74"/>
        <v>8.771929824561403E-3</v>
      </c>
      <c r="K1206" s="17">
        <v>1</v>
      </c>
      <c r="L1206" s="17">
        <v>1</v>
      </c>
      <c r="M1206" s="17" t="str">
        <f t="shared" si="75"/>
        <v>20220726</v>
      </c>
      <c r="N1206" s="33" t="str">
        <f t="shared" si="76"/>
        <v>http://m.newspic.kr/view.html?nid=2022072617132361123</v>
      </c>
    </row>
    <row r="1207" spans="1:14" hidden="1" x14ac:dyDescent="0.25">
      <c r="A1207" s="17" t="s">
        <v>0</v>
      </c>
      <c r="B1207" s="18">
        <v>44768</v>
      </c>
      <c r="C1207" s="16" t="s">
        <v>2497</v>
      </c>
      <c r="D1207" s="17" t="s">
        <v>84</v>
      </c>
      <c r="E1207" s="17" t="str">
        <f t="shared" ref="E1207:E1270" si="77">LEFT(D1207,4)</f>
        <v>CA03</v>
      </c>
      <c r="F1207" s="17" t="s">
        <v>85</v>
      </c>
      <c r="G1207" s="17" t="s">
        <v>2498</v>
      </c>
      <c r="H1207" s="17">
        <v>1</v>
      </c>
      <c r="I1207" s="17">
        <v>5</v>
      </c>
      <c r="J1207" s="29">
        <f t="shared" ref="J1207:J1270" si="78">H1207/I1207</f>
        <v>0.2</v>
      </c>
      <c r="K1207" s="17">
        <v>3</v>
      </c>
      <c r="L1207" s="17">
        <v>1</v>
      </c>
      <c r="M1207" s="17" t="str">
        <f t="shared" ref="M1207:M1270" si="79">LEFT(C1207,8)</f>
        <v>20220726</v>
      </c>
      <c r="N1207" s="33" t="str">
        <f t="shared" ref="N1207:N1270" si="80">HYPERLINK(CONCATENATE("http://m.newspic.kr/view.html?nid=",C1207))</f>
        <v>http://m.newspic.kr/view.html?nid=2022072609314252649</v>
      </c>
    </row>
    <row r="1208" spans="1:14" hidden="1" x14ac:dyDescent="0.25">
      <c r="A1208" s="17" t="s">
        <v>0</v>
      </c>
      <c r="B1208" s="18">
        <v>44768</v>
      </c>
      <c r="C1208" s="16" t="s">
        <v>2499</v>
      </c>
      <c r="D1208" s="17" t="s">
        <v>2</v>
      </c>
      <c r="E1208" s="17" t="str">
        <f t="shared" si="77"/>
        <v>CA07</v>
      </c>
      <c r="F1208" s="17" t="s">
        <v>3</v>
      </c>
      <c r="G1208" s="17" t="s">
        <v>2500</v>
      </c>
      <c r="H1208" s="17">
        <v>26</v>
      </c>
      <c r="I1208" s="17">
        <v>1781</v>
      </c>
      <c r="J1208" s="29">
        <f t="shared" si="78"/>
        <v>1.4598540145985401E-2</v>
      </c>
      <c r="K1208" s="17">
        <v>4</v>
      </c>
      <c r="L1208" s="17">
        <v>1</v>
      </c>
      <c r="M1208" s="17" t="str">
        <f t="shared" si="79"/>
        <v>20220725</v>
      </c>
      <c r="N1208" s="33" t="str">
        <f t="shared" si="80"/>
        <v>http://m.newspic.kr/view.html?nid=2022072516104550856</v>
      </c>
    </row>
    <row r="1209" spans="1:14" hidden="1" x14ac:dyDescent="0.25">
      <c r="A1209" s="17" t="s">
        <v>0</v>
      </c>
      <c r="B1209" s="18">
        <v>44768</v>
      </c>
      <c r="C1209" s="16" t="s">
        <v>1464</v>
      </c>
      <c r="D1209" s="17" t="s">
        <v>16</v>
      </c>
      <c r="E1209" s="17" t="str">
        <f t="shared" si="77"/>
        <v>CA05</v>
      </c>
      <c r="F1209" s="17" t="s">
        <v>17</v>
      </c>
      <c r="G1209" s="17" t="s">
        <v>1465</v>
      </c>
      <c r="H1209" s="30">
        <v>247</v>
      </c>
      <c r="I1209" s="30">
        <v>4493</v>
      </c>
      <c r="J1209" s="29">
        <f t="shared" si="78"/>
        <v>5.4974404629423546E-2</v>
      </c>
      <c r="K1209" s="30">
        <v>1</v>
      </c>
      <c r="L1209" s="30"/>
      <c r="M1209" s="17" t="str">
        <f t="shared" si="79"/>
        <v>20220725</v>
      </c>
      <c r="N1209" s="33" t="str">
        <f t="shared" si="80"/>
        <v>http://m.newspic.kr/view.html?nid=2022072512570904749</v>
      </c>
    </row>
    <row r="1210" spans="1:14" hidden="1" x14ac:dyDescent="0.25">
      <c r="A1210" s="17" t="s">
        <v>0</v>
      </c>
      <c r="B1210" s="18">
        <v>44768</v>
      </c>
      <c r="C1210" s="16" t="s">
        <v>613</v>
      </c>
      <c r="D1210" s="17" t="s">
        <v>16</v>
      </c>
      <c r="E1210" s="17" t="str">
        <f t="shared" si="77"/>
        <v>CA05</v>
      </c>
      <c r="F1210" s="17" t="s">
        <v>17</v>
      </c>
      <c r="G1210" s="17" t="s">
        <v>614</v>
      </c>
      <c r="H1210" s="30">
        <v>266</v>
      </c>
      <c r="I1210" s="30">
        <v>4872</v>
      </c>
      <c r="J1210" s="29">
        <f t="shared" si="78"/>
        <v>5.459770114942529E-2</v>
      </c>
      <c r="K1210" s="30">
        <v>330</v>
      </c>
      <c r="L1210" s="30">
        <v>3</v>
      </c>
      <c r="M1210" s="17" t="str">
        <f t="shared" si="79"/>
        <v>20220726</v>
      </c>
      <c r="N1210" s="33" t="str">
        <f t="shared" si="80"/>
        <v>http://m.newspic.kr/view.html?nid=2022072601015100515</v>
      </c>
    </row>
    <row r="1211" spans="1:14" x14ac:dyDescent="0.25">
      <c r="A1211" s="17" t="s">
        <v>0</v>
      </c>
      <c r="B1211" s="18">
        <v>44768</v>
      </c>
      <c r="C1211" s="16" t="s">
        <v>827</v>
      </c>
      <c r="D1211" s="17" t="s">
        <v>16</v>
      </c>
      <c r="E1211" s="17" t="str">
        <f t="shared" si="77"/>
        <v>CA05</v>
      </c>
      <c r="F1211" s="17" t="s">
        <v>17</v>
      </c>
      <c r="G1211" s="17" t="s">
        <v>828</v>
      </c>
      <c r="H1211" s="30">
        <v>1175</v>
      </c>
      <c r="I1211" s="30">
        <v>23464</v>
      </c>
      <c r="J1211" s="29">
        <f t="shared" si="78"/>
        <v>5.0076713262870783E-2</v>
      </c>
      <c r="K1211" s="30">
        <v>473</v>
      </c>
      <c r="L1211" s="30">
        <v>1</v>
      </c>
      <c r="M1211" s="17" t="str">
        <f t="shared" si="79"/>
        <v>20220725</v>
      </c>
      <c r="N1211" s="33" t="str">
        <f t="shared" si="80"/>
        <v>http://m.newspic.kr/view.html?nid=2022072517334195070</v>
      </c>
    </row>
    <row r="1212" spans="1:14" hidden="1" x14ac:dyDescent="0.25">
      <c r="A1212" s="17" t="s">
        <v>0</v>
      </c>
      <c r="B1212" s="18">
        <v>44768</v>
      </c>
      <c r="C1212" s="16" t="s">
        <v>2507</v>
      </c>
      <c r="D1212" s="17" t="s">
        <v>80</v>
      </c>
      <c r="E1212" s="17" t="str">
        <f t="shared" si="77"/>
        <v>CA01</v>
      </c>
      <c r="F1212" s="17" t="s">
        <v>81</v>
      </c>
      <c r="G1212" s="17" t="s">
        <v>2508</v>
      </c>
      <c r="H1212" s="17">
        <v>7</v>
      </c>
      <c r="I1212" s="17">
        <v>645</v>
      </c>
      <c r="J1212" s="29">
        <f t="shared" si="78"/>
        <v>1.0852713178294573E-2</v>
      </c>
      <c r="K1212" s="17"/>
      <c r="L1212" s="17">
        <v>1</v>
      </c>
      <c r="M1212" s="17" t="str">
        <f t="shared" si="79"/>
        <v>20220726</v>
      </c>
      <c r="N1212" s="33" t="str">
        <f t="shared" si="80"/>
        <v>http://m.newspic.kr/view.html?nid=2022072604570081072</v>
      </c>
    </row>
    <row r="1213" spans="1:14" hidden="1" x14ac:dyDescent="0.25">
      <c r="A1213" s="17" t="s">
        <v>0</v>
      </c>
      <c r="B1213" s="18">
        <v>44768</v>
      </c>
      <c r="C1213" s="16" t="s">
        <v>2509</v>
      </c>
      <c r="D1213" s="17" t="s">
        <v>26</v>
      </c>
      <c r="E1213" s="17" t="str">
        <f t="shared" si="77"/>
        <v>CA05</v>
      </c>
      <c r="F1213" s="17" t="s">
        <v>27</v>
      </c>
      <c r="G1213" s="17" t="s">
        <v>2510</v>
      </c>
      <c r="H1213" s="17">
        <v>2</v>
      </c>
      <c r="I1213" s="17">
        <v>69</v>
      </c>
      <c r="J1213" s="29">
        <f t="shared" si="78"/>
        <v>2.8985507246376812E-2</v>
      </c>
      <c r="K1213" s="17">
        <v>6947</v>
      </c>
      <c r="L1213" s="17"/>
      <c r="M1213" s="17" t="str">
        <f t="shared" si="79"/>
        <v>20220723</v>
      </c>
      <c r="N1213" s="33" t="str">
        <f t="shared" si="80"/>
        <v>http://m.newspic.kr/view.html?nid=2022072314450271581</v>
      </c>
    </row>
    <row r="1214" spans="1:14" hidden="1" x14ac:dyDescent="0.25">
      <c r="A1214" s="17" t="s">
        <v>0</v>
      </c>
      <c r="B1214" s="18">
        <v>44768</v>
      </c>
      <c r="C1214" s="16" t="s">
        <v>2511</v>
      </c>
      <c r="D1214" s="17" t="s">
        <v>80</v>
      </c>
      <c r="E1214" s="17" t="str">
        <f t="shared" si="77"/>
        <v>CA01</v>
      </c>
      <c r="F1214" s="17" t="s">
        <v>81</v>
      </c>
      <c r="G1214" s="17" t="s">
        <v>2512</v>
      </c>
      <c r="H1214" s="17">
        <v>1</v>
      </c>
      <c r="I1214" s="17">
        <v>16</v>
      </c>
      <c r="J1214" s="29">
        <f t="shared" si="78"/>
        <v>6.25E-2</v>
      </c>
      <c r="K1214" s="17">
        <v>4</v>
      </c>
      <c r="L1214" s="17"/>
      <c r="M1214" s="17" t="str">
        <f t="shared" si="79"/>
        <v>20220725</v>
      </c>
      <c r="N1214" s="33" t="str">
        <f t="shared" si="80"/>
        <v>http://m.newspic.kr/view.html?nid=2022072516542484456</v>
      </c>
    </row>
    <row r="1215" spans="1:14" hidden="1" x14ac:dyDescent="0.25">
      <c r="A1215" s="17" t="s">
        <v>0</v>
      </c>
      <c r="B1215" s="18">
        <v>44768</v>
      </c>
      <c r="C1215" s="16" t="s">
        <v>2513</v>
      </c>
      <c r="D1215" s="17" t="s">
        <v>2</v>
      </c>
      <c r="E1215" s="17" t="str">
        <f t="shared" si="77"/>
        <v>CA07</v>
      </c>
      <c r="F1215" s="17" t="s">
        <v>3</v>
      </c>
      <c r="G1215" s="17" t="s">
        <v>2514</v>
      </c>
      <c r="H1215" s="17">
        <v>222</v>
      </c>
      <c r="I1215" s="17">
        <v>6200</v>
      </c>
      <c r="J1215" s="29">
        <f t="shared" si="78"/>
        <v>3.5806451612903224E-2</v>
      </c>
      <c r="K1215" s="17">
        <v>550</v>
      </c>
      <c r="L1215" s="17"/>
      <c r="M1215" s="17" t="str">
        <f t="shared" si="79"/>
        <v>20220725</v>
      </c>
      <c r="N1215" s="33" t="str">
        <f t="shared" si="80"/>
        <v>http://m.newspic.kr/view.html?nid=2022072516055492987</v>
      </c>
    </row>
    <row r="1216" spans="1:14" hidden="1" x14ac:dyDescent="0.25">
      <c r="A1216" s="17" t="s">
        <v>0</v>
      </c>
      <c r="B1216" s="18">
        <v>44768</v>
      </c>
      <c r="C1216" s="16" t="s">
        <v>2515</v>
      </c>
      <c r="D1216" s="17" t="s">
        <v>80</v>
      </c>
      <c r="E1216" s="17" t="str">
        <f t="shared" si="77"/>
        <v>CA01</v>
      </c>
      <c r="F1216" s="17" t="s">
        <v>81</v>
      </c>
      <c r="G1216" s="17" t="s">
        <v>2516</v>
      </c>
      <c r="H1216" s="17">
        <v>6</v>
      </c>
      <c r="I1216" s="17">
        <v>576</v>
      </c>
      <c r="J1216" s="29">
        <f t="shared" si="78"/>
        <v>1.0416666666666666E-2</v>
      </c>
      <c r="K1216" s="17"/>
      <c r="L1216" s="17"/>
      <c r="M1216" s="17" t="str">
        <f t="shared" si="79"/>
        <v>20220725</v>
      </c>
      <c r="N1216" s="33" t="str">
        <f t="shared" si="80"/>
        <v>http://m.newspic.kr/view.html?nid=2022072515444782635</v>
      </c>
    </row>
    <row r="1217" spans="1:14" hidden="1" x14ac:dyDescent="0.25">
      <c r="A1217" s="17" t="s">
        <v>0</v>
      </c>
      <c r="B1217" s="18">
        <v>44768</v>
      </c>
      <c r="C1217" s="16" t="s">
        <v>2517</v>
      </c>
      <c r="D1217" s="17" t="s">
        <v>26</v>
      </c>
      <c r="E1217" s="17" t="str">
        <f t="shared" si="77"/>
        <v>CA05</v>
      </c>
      <c r="F1217" s="17" t="s">
        <v>27</v>
      </c>
      <c r="G1217" s="17" t="s">
        <v>2518</v>
      </c>
      <c r="H1217" s="17">
        <v>228</v>
      </c>
      <c r="I1217" s="17">
        <v>3126</v>
      </c>
      <c r="J1217" s="29">
        <f t="shared" si="78"/>
        <v>7.293666026871401E-2</v>
      </c>
      <c r="K1217" s="17">
        <v>11</v>
      </c>
      <c r="L1217" s="17">
        <v>4</v>
      </c>
      <c r="M1217" s="17" t="str">
        <f t="shared" si="79"/>
        <v>20220725</v>
      </c>
      <c r="N1217" s="33" t="str">
        <f t="shared" si="80"/>
        <v>http://m.newspic.kr/view.html?nid=2022072513572128106</v>
      </c>
    </row>
    <row r="1218" spans="1:14" hidden="1" x14ac:dyDescent="0.25">
      <c r="A1218" s="17" t="s">
        <v>0</v>
      </c>
      <c r="B1218" s="18">
        <v>44768</v>
      </c>
      <c r="C1218" s="16" t="s">
        <v>2519</v>
      </c>
      <c r="D1218" s="17" t="s">
        <v>235</v>
      </c>
      <c r="E1218" s="17" t="str">
        <f t="shared" si="77"/>
        <v>CA03</v>
      </c>
      <c r="F1218" s="17" t="s">
        <v>236</v>
      </c>
      <c r="G1218" s="17" t="s">
        <v>2520</v>
      </c>
      <c r="H1218" s="17">
        <v>1</v>
      </c>
      <c r="I1218" s="17">
        <v>241</v>
      </c>
      <c r="J1218" s="29">
        <f t="shared" si="78"/>
        <v>4.1493775933609959E-3</v>
      </c>
      <c r="K1218" s="17"/>
      <c r="L1218" s="17">
        <v>2</v>
      </c>
      <c r="M1218" s="17" t="str">
        <f t="shared" si="79"/>
        <v>20220726</v>
      </c>
      <c r="N1218" s="33" t="str">
        <f t="shared" si="80"/>
        <v>http://m.newspic.kr/view.html?nid=2022072605320984132</v>
      </c>
    </row>
    <row r="1219" spans="1:14" hidden="1" x14ac:dyDescent="0.25">
      <c r="A1219" s="17" t="s">
        <v>0</v>
      </c>
      <c r="B1219" s="18">
        <v>44768</v>
      </c>
      <c r="C1219" s="16" t="s">
        <v>2521</v>
      </c>
      <c r="D1219" s="17" t="s">
        <v>12</v>
      </c>
      <c r="E1219" s="17" t="str">
        <f t="shared" si="77"/>
        <v>CA03</v>
      </c>
      <c r="F1219" s="17" t="s">
        <v>13</v>
      </c>
      <c r="G1219" s="17" t="s">
        <v>2522</v>
      </c>
      <c r="H1219" s="17">
        <v>11</v>
      </c>
      <c r="I1219" s="17">
        <v>449</v>
      </c>
      <c r="J1219" s="29">
        <f t="shared" si="78"/>
        <v>2.4498886414253896E-2</v>
      </c>
      <c r="K1219" s="17"/>
      <c r="L1219" s="17">
        <v>1</v>
      </c>
      <c r="M1219" s="17" t="str">
        <f t="shared" si="79"/>
        <v>20220726</v>
      </c>
      <c r="N1219" s="33" t="str">
        <f t="shared" si="80"/>
        <v>http://m.newspic.kr/view.html?nid=2022072611050035342</v>
      </c>
    </row>
    <row r="1220" spans="1:14" hidden="1" x14ac:dyDescent="0.25">
      <c r="A1220" s="17" t="s">
        <v>0</v>
      </c>
      <c r="B1220" s="18">
        <v>44768</v>
      </c>
      <c r="C1220" s="16" t="s">
        <v>2523</v>
      </c>
      <c r="D1220" s="17" t="s">
        <v>32</v>
      </c>
      <c r="E1220" s="17" t="str">
        <f t="shared" si="77"/>
        <v>CA01</v>
      </c>
      <c r="F1220" s="17" t="s">
        <v>33</v>
      </c>
      <c r="G1220" s="17" t="s">
        <v>2524</v>
      </c>
      <c r="H1220" s="17">
        <v>5</v>
      </c>
      <c r="I1220" s="17">
        <v>183</v>
      </c>
      <c r="J1220" s="29">
        <f t="shared" si="78"/>
        <v>2.7322404371584699E-2</v>
      </c>
      <c r="K1220" s="17"/>
      <c r="L1220" s="17">
        <v>1</v>
      </c>
      <c r="M1220" s="17" t="str">
        <f t="shared" si="79"/>
        <v>20220725</v>
      </c>
      <c r="N1220" s="33" t="str">
        <f t="shared" si="80"/>
        <v>http://m.newspic.kr/view.html?nid=2022072517170007222</v>
      </c>
    </row>
    <row r="1221" spans="1:14" x14ac:dyDescent="0.25">
      <c r="A1221" s="17" t="s">
        <v>0</v>
      </c>
      <c r="B1221" s="18">
        <v>44768</v>
      </c>
      <c r="C1221" s="16" t="s">
        <v>2685</v>
      </c>
      <c r="D1221" s="17" t="s">
        <v>16</v>
      </c>
      <c r="E1221" s="17" t="str">
        <f t="shared" si="77"/>
        <v>CA05</v>
      </c>
      <c r="F1221" s="17" t="s">
        <v>17</v>
      </c>
      <c r="G1221" s="17" t="s">
        <v>2686</v>
      </c>
      <c r="H1221" s="30">
        <v>2439</v>
      </c>
      <c r="I1221" s="30">
        <v>51044</v>
      </c>
      <c r="J1221" s="29">
        <f t="shared" si="78"/>
        <v>4.7782305461954395E-2</v>
      </c>
      <c r="K1221" s="30">
        <v>472</v>
      </c>
      <c r="L1221" s="30"/>
      <c r="M1221" s="17" t="str">
        <f t="shared" si="79"/>
        <v>20220725</v>
      </c>
      <c r="N1221" s="33" t="str">
        <f t="shared" si="80"/>
        <v>http://m.newspic.kr/view.html?nid=2022072500360786320</v>
      </c>
    </row>
    <row r="1222" spans="1:14" hidden="1" x14ac:dyDescent="0.25">
      <c r="A1222" s="17" t="s">
        <v>0</v>
      </c>
      <c r="B1222" s="18">
        <v>44768</v>
      </c>
      <c r="C1222" s="16" t="s">
        <v>2467</v>
      </c>
      <c r="D1222" s="17" t="s">
        <v>16</v>
      </c>
      <c r="E1222" s="17" t="str">
        <f t="shared" si="77"/>
        <v>CA05</v>
      </c>
      <c r="F1222" s="17" t="s">
        <v>17</v>
      </c>
      <c r="G1222" s="17" t="s">
        <v>2468</v>
      </c>
      <c r="H1222" s="30">
        <v>154</v>
      </c>
      <c r="I1222" s="30">
        <v>2858</v>
      </c>
      <c r="J1222" s="29">
        <f t="shared" si="78"/>
        <v>5.3883834849545134E-2</v>
      </c>
      <c r="K1222" s="30">
        <v>1</v>
      </c>
      <c r="L1222" s="30"/>
      <c r="M1222" s="17" t="str">
        <f t="shared" si="79"/>
        <v>20220726</v>
      </c>
      <c r="N1222" s="33" t="str">
        <f t="shared" si="80"/>
        <v>http://m.newspic.kr/view.html?nid=2022072607080366500</v>
      </c>
    </row>
    <row r="1223" spans="1:14" hidden="1" x14ac:dyDescent="0.25">
      <c r="A1223" s="17" t="s">
        <v>0</v>
      </c>
      <c r="B1223" s="18">
        <v>44768</v>
      </c>
      <c r="C1223" s="16" t="s">
        <v>2645</v>
      </c>
      <c r="D1223" s="17" t="s">
        <v>16</v>
      </c>
      <c r="E1223" s="17" t="str">
        <f t="shared" si="77"/>
        <v>CA05</v>
      </c>
      <c r="F1223" s="17" t="s">
        <v>17</v>
      </c>
      <c r="G1223" s="17" t="s">
        <v>2646</v>
      </c>
      <c r="H1223" s="30">
        <v>531</v>
      </c>
      <c r="I1223" s="30">
        <v>9901</v>
      </c>
      <c r="J1223" s="29">
        <f t="shared" si="78"/>
        <v>5.3630946369053634E-2</v>
      </c>
      <c r="K1223" s="30">
        <v>1</v>
      </c>
      <c r="L1223" s="30"/>
      <c r="M1223" s="17" t="str">
        <f t="shared" si="79"/>
        <v>20220726</v>
      </c>
      <c r="N1223" s="33" t="str">
        <f t="shared" si="80"/>
        <v>http://m.newspic.kr/view.html?nid=2022072606350168073</v>
      </c>
    </row>
    <row r="1224" spans="1:14" hidden="1" x14ac:dyDescent="0.25">
      <c r="A1224" s="17" t="s">
        <v>0</v>
      </c>
      <c r="B1224" s="18">
        <v>44768</v>
      </c>
      <c r="C1224" s="16" t="s">
        <v>2531</v>
      </c>
      <c r="D1224" s="17" t="s">
        <v>26</v>
      </c>
      <c r="E1224" s="17" t="str">
        <f t="shared" si="77"/>
        <v>CA05</v>
      </c>
      <c r="F1224" s="17" t="s">
        <v>27</v>
      </c>
      <c r="G1224" s="17" t="s">
        <v>2532</v>
      </c>
      <c r="H1224" s="17">
        <v>4</v>
      </c>
      <c r="I1224" s="17">
        <v>33</v>
      </c>
      <c r="J1224" s="29">
        <f t="shared" si="78"/>
        <v>0.12121212121212122</v>
      </c>
      <c r="K1224" s="17">
        <v>19</v>
      </c>
      <c r="L1224" s="17">
        <v>1</v>
      </c>
      <c r="M1224" s="17" t="str">
        <f t="shared" si="79"/>
        <v>20220725</v>
      </c>
      <c r="N1224" s="33" t="str">
        <f t="shared" si="80"/>
        <v>http://m.newspic.kr/view.html?nid=2022072515561957477</v>
      </c>
    </row>
    <row r="1225" spans="1:14" hidden="1" x14ac:dyDescent="0.25">
      <c r="A1225" s="17" t="s">
        <v>0</v>
      </c>
      <c r="B1225" s="18">
        <v>44768</v>
      </c>
      <c r="C1225" s="16" t="s">
        <v>2605</v>
      </c>
      <c r="D1225" s="17" t="s">
        <v>16</v>
      </c>
      <c r="E1225" s="17" t="str">
        <f t="shared" si="77"/>
        <v>CA05</v>
      </c>
      <c r="F1225" s="17" t="s">
        <v>17</v>
      </c>
      <c r="G1225" s="17" t="s">
        <v>2606</v>
      </c>
      <c r="H1225" s="30">
        <v>121</v>
      </c>
      <c r="I1225" s="30">
        <v>2260</v>
      </c>
      <c r="J1225" s="29">
        <f t="shared" si="78"/>
        <v>5.353982300884956E-2</v>
      </c>
      <c r="K1225" s="30">
        <v>25</v>
      </c>
      <c r="L1225" s="30">
        <v>5</v>
      </c>
      <c r="M1225" s="17" t="str">
        <f t="shared" si="79"/>
        <v>20220726</v>
      </c>
      <c r="N1225" s="33" t="str">
        <f t="shared" si="80"/>
        <v>http://m.newspic.kr/view.html?nid=2022072600011272806</v>
      </c>
    </row>
    <row r="1226" spans="1:14" hidden="1" x14ac:dyDescent="0.25">
      <c r="A1226" s="17" t="s">
        <v>0</v>
      </c>
      <c r="B1226" s="18">
        <v>44768</v>
      </c>
      <c r="C1226" s="16" t="s">
        <v>2535</v>
      </c>
      <c r="D1226" s="17" t="s">
        <v>235</v>
      </c>
      <c r="E1226" s="17" t="str">
        <f t="shared" si="77"/>
        <v>CA03</v>
      </c>
      <c r="F1226" s="17" t="s">
        <v>236</v>
      </c>
      <c r="G1226" s="17" t="s">
        <v>2536</v>
      </c>
      <c r="H1226" s="17">
        <v>3</v>
      </c>
      <c r="I1226" s="17">
        <v>163</v>
      </c>
      <c r="J1226" s="29">
        <f t="shared" si="78"/>
        <v>1.8404907975460124E-2</v>
      </c>
      <c r="K1226" s="17">
        <v>1</v>
      </c>
      <c r="L1226" s="17">
        <v>1</v>
      </c>
      <c r="M1226" s="17" t="str">
        <f t="shared" si="79"/>
        <v>20220725</v>
      </c>
      <c r="N1226" s="33" t="str">
        <f t="shared" si="80"/>
        <v>http://m.newspic.kr/view.html?nid=2022072521084897249</v>
      </c>
    </row>
    <row r="1227" spans="1:14" hidden="1" x14ac:dyDescent="0.25">
      <c r="A1227" s="17" t="s">
        <v>0</v>
      </c>
      <c r="B1227" s="18">
        <v>44768</v>
      </c>
      <c r="C1227" s="16" t="s">
        <v>2537</v>
      </c>
      <c r="D1227" s="17" t="s">
        <v>8</v>
      </c>
      <c r="E1227" s="17" t="str">
        <f t="shared" si="77"/>
        <v>CA04</v>
      </c>
      <c r="F1227" s="17" t="s">
        <v>9</v>
      </c>
      <c r="G1227" s="17" t="s">
        <v>2538</v>
      </c>
      <c r="H1227" s="17">
        <v>1</v>
      </c>
      <c r="I1227" s="17">
        <v>8</v>
      </c>
      <c r="J1227" s="29">
        <f t="shared" si="78"/>
        <v>0.125</v>
      </c>
      <c r="K1227" s="17">
        <v>2</v>
      </c>
      <c r="L1227" s="17">
        <v>3</v>
      </c>
      <c r="M1227" s="17" t="str">
        <f t="shared" si="79"/>
        <v>20220726</v>
      </c>
      <c r="N1227" s="33" t="str">
        <f t="shared" si="80"/>
        <v>http://m.newspic.kr/view.html?nid=2022072607440631683</v>
      </c>
    </row>
    <row r="1228" spans="1:14" x14ac:dyDescent="0.25">
      <c r="A1228" s="17" t="s">
        <v>0</v>
      </c>
      <c r="B1228" s="18">
        <v>44768</v>
      </c>
      <c r="C1228" s="16" t="s">
        <v>1312</v>
      </c>
      <c r="D1228" s="17" t="s">
        <v>16</v>
      </c>
      <c r="E1228" s="17" t="str">
        <f t="shared" si="77"/>
        <v>CA05</v>
      </c>
      <c r="F1228" s="17" t="s">
        <v>17</v>
      </c>
      <c r="G1228" s="17" t="s">
        <v>1313</v>
      </c>
      <c r="H1228" s="30">
        <v>1331</v>
      </c>
      <c r="I1228" s="30">
        <v>15407</v>
      </c>
      <c r="J1228" s="13">
        <f t="shared" si="78"/>
        <v>8.6389303563315381E-2</v>
      </c>
      <c r="K1228" s="30">
        <v>461</v>
      </c>
      <c r="L1228" s="30"/>
      <c r="M1228" s="17" t="str">
        <f t="shared" si="79"/>
        <v>20220725</v>
      </c>
      <c r="N1228" s="33" t="str">
        <f t="shared" si="80"/>
        <v>http://m.newspic.kr/view.html?nid=2022072519324429432</v>
      </c>
    </row>
    <row r="1229" spans="1:14" hidden="1" x14ac:dyDescent="0.25">
      <c r="A1229" s="17" t="s">
        <v>0</v>
      </c>
      <c r="B1229" s="18">
        <v>44768</v>
      </c>
      <c r="C1229" s="16" t="s">
        <v>2541</v>
      </c>
      <c r="D1229" s="17" t="s">
        <v>62</v>
      </c>
      <c r="E1229" s="17" t="str">
        <f t="shared" si="77"/>
        <v>CA05</v>
      </c>
      <c r="F1229" s="17" t="s">
        <v>63</v>
      </c>
      <c r="G1229" s="17" t="s">
        <v>2542</v>
      </c>
      <c r="H1229" s="17">
        <v>4</v>
      </c>
      <c r="I1229" s="17">
        <v>17</v>
      </c>
      <c r="J1229" s="29">
        <f t="shared" si="78"/>
        <v>0.23529411764705882</v>
      </c>
      <c r="K1229" s="17">
        <v>30</v>
      </c>
      <c r="L1229" s="17">
        <v>9</v>
      </c>
      <c r="M1229" s="17" t="str">
        <f t="shared" si="79"/>
        <v>20220725</v>
      </c>
      <c r="N1229" s="33" t="str">
        <f t="shared" si="80"/>
        <v>http://m.newspic.kr/view.html?nid=2022072520000194533</v>
      </c>
    </row>
    <row r="1230" spans="1:14" hidden="1" x14ac:dyDescent="0.25">
      <c r="A1230" s="17" t="s">
        <v>0</v>
      </c>
      <c r="B1230" s="18">
        <v>44768</v>
      </c>
      <c r="C1230" s="16" t="s">
        <v>2543</v>
      </c>
      <c r="D1230" s="17" t="s">
        <v>12</v>
      </c>
      <c r="E1230" s="17" t="str">
        <f t="shared" si="77"/>
        <v>CA03</v>
      </c>
      <c r="F1230" s="17" t="s">
        <v>13</v>
      </c>
      <c r="G1230" s="17" t="s">
        <v>2544</v>
      </c>
      <c r="H1230" s="17">
        <v>2</v>
      </c>
      <c r="I1230" s="17">
        <v>157</v>
      </c>
      <c r="J1230" s="29">
        <f t="shared" si="78"/>
        <v>1.2738853503184714E-2</v>
      </c>
      <c r="K1230" s="17">
        <v>2</v>
      </c>
      <c r="L1230" s="17"/>
      <c r="M1230" s="17" t="str">
        <f t="shared" si="79"/>
        <v>20220726</v>
      </c>
      <c r="N1230" s="33" t="str">
        <f t="shared" si="80"/>
        <v>http://m.newspic.kr/view.html?nid=2022072611262009863</v>
      </c>
    </row>
    <row r="1231" spans="1:14" hidden="1" x14ac:dyDescent="0.25">
      <c r="A1231" s="17" t="s">
        <v>0</v>
      </c>
      <c r="B1231" s="18">
        <v>44768</v>
      </c>
      <c r="C1231" s="16" t="s">
        <v>2545</v>
      </c>
      <c r="D1231" s="17" t="s">
        <v>80</v>
      </c>
      <c r="E1231" s="17" t="str">
        <f t="shared" si="77"/>
        <v>CA01</v>
      </c>
      <c r="F1231" s="17" t="s">
        <v>81</v>
      </c>
      <c r="G1231" s="17" t="s">
        <v>2546</v>
      </c>
      <c r="H1231" s="17">
        <v>3</v>
      </c>
      <c r="I1231" s="17">
        <v>37</v>
      </c>
      <c r="J1231" s="29">
        <f t="shared" si="78"/>
        <v>8.1081081081081086E-2</v>
      </c>
      <c r="K1231" s="17">
        <v>3</v>
      </c>
      <c r="L1231" s="17"/>
      <c r="M1231" s="17" t="str">
        <f t="shared" si="79"/>
        <v>20220725</v>
      </c>
      <c r="N1231" s="33" t="str">
        <f t="shared" si="80"/>
        <v>http://m.newspic.kr/view.html?nid=2022072509382527198</v>
      </c>
    </row>
    <row r="1232" spans="1:14" hidden="1" x14ac:dyDescent="0.25">
      <c r="A1232" s="17" t="s">
        <v>0</v>
      </c>
      <c r="B1232" s="18">
        <v>44768</v>
      </c>
      <c r="C1232" s="16" t="s">
        <v>2547</v>
      </c>
      <c r="D1232" s="17" t="s">
        <v>32</v>
      </c>
      <c r="E1232" s="17" t="str">
        <f t="shared" si="77"/>
        <v>CA01</v>
      </c>
      <c r="F1232" s="17" t="s">
        <v>33</v>
      </c>
      <c r="G1232" s="17" t="s">
        <v>2548</v>
      </c>
      <c r="H1232" s="17">
        <v>19</v>
      </c>
      <c r="I1232" s="17">
        <v>430</v>
      </c>
      <c r="J1232" s="29">
        <f t="shared" si="78"/>
        <v>4.4186046511627906E-2</v>
      </c>
      <c r="K1232" s="17">
        <v>1622</v>
      </c>
      <c r="L1232" s="17">
        <v>4</v>
      </c>
      <c r="M1232" s="17" t="str">
        <f t="shared" si="79"/>
        <v>20220726</v>
      </c>
      <c r="N1232" s="33" t="str">
        <f t="shared" si="80"/>
        <v>http://m.newspic.kr/view.html?nid=2022072611324311515</v>
      </c>
    </row>
    <row r="1233" spans="1:14" hidden="1" x14ac:dyDescent="0.25">
      <c r="A1233" s="17" t="s">
        <v>0</v>
      </c>
      <c r="B1233" s="18">
        <v>44768</v>
      </c>
      <c r="C1233" s="16" t="s">
        <v>2549</v>
      </c>
      <c r="D1233" s="17" t="s">
        <v>2</v>
      </c>
      <c r="E1233" s="17" t="str">
        <f t="shared" si="77"/>
        <v>CA07</v>
      </c>
      <c r="F1233" s="17" t="s">
        <v>3</v>
      </c>
      <c r="G1233" s="17" t="s">
        <v>2550</v>
      </c>
      <c r="H1233" s="17">
        <v>578</v>
      </c>
      <c r="I1233" s="17">
        <v>20507</v>
      </c>
      <c r="J1233" s="29">
        <f t="shared" si="78"/>
        <v>2.818549763495392E-2</v>
      </c>
      <c r="K1233" s="17">
        <v>11</v>
      </c>
      <c r="L1233" s="17">
        <v>12</v>
      </c>
      <c r="M1233" s="17" t="str">
        <f t="shared" si="79"/>
        <v>20220726</v>
      </c>
      <c r="N1233" s="33" t="str">
        <f t="shared" si="80"/>
        <v>http://m.newspic.kr/view.html?nid=2022072600180072215</v>
      </c>
    </row>
    <row r="1234" spans="1:14" hidden="1" x14ac:dyDescent="0.25">
      <c r="A1234" s="17" t="s">
        <v>0</v>
      </c>
      <c r="B1234" s="18">
        <v>44768</v>
      </c>
      <c r="C1234" s="16" t="s">
        <v>2551</v>
      </c>
      <c r="D1234" s="17" t="s">
        <v>84</v>
      </c>
      <c r="E1234" s="17" t="str">
        <f t="shared" si="77"/>
        <v>CA03</v>
      </c>
      <c r="F1234" s="17" t="s">
        <v>85</v>
      </c>
      <c r="G1234" s="17" t="s">
        <v>2552</v>
      </c>
      <c r="H1234" s="17">
        <v>1</v>
      </c>
      <c r="I1234" s="17">
        <v>86</v>
      </c>
      <c r="J1234" s="29">
        <f t="shared" si="78"/>
        <v>1.1627906976744186E-2</v>
      </c>
      <c r="K1234" s="17"/>
      <c r="L1234" s="17">
        <v>1</v>
      </c>
      <c r="M1234" s="17" t="str">
        <f t="shared" si="79"/>
        <v>20220726</v>
      </c>
      <c r="N1234" s="33" t="str">
        <f t="shared" si="80"/>
        <v>http://m.newspic.kr/view.html?nid=2022072610445272237</v>
      </c>
    </row>
    <row r="1235" spans="1:14" hidden="1" x14ac:dyDescent="0.25">
      <c r="A1235" s="17" t="s">
        <v>0</v>
      </c>
      <c r="B1235" s="18">
        <v>44768</v>
      </c>
      <c r="C1235" s="16" t="s">
        <v>2553</v>
      </c>
      <c r="D1235" s="17" t="s">
        <v>276</v>
      </c>
      <c r="E1235" s="17" t="str">
        <f t="shared" si="77"/>
        <v>CA01</v>
      </c>
      <c r="F1235" s="17" t="s">
        <v>277</v>
      </c>
      <c r="G1235" s="17" t="s">
        <v>2554</v>
      </c>
      <c r="H1235" s="17">
        <v>1</v>
      </c>
      <c r="I1235" s="17">
        <v>70</v>
      </c>
      <c r="J1235" s="29">
        <f t="shared" si="78"/>
        <v>1.4285714285714285E-2</v>
      </c>
      <c r="K1235" s="17"/>
      <c r="L1235" s="17"/>
      <c r="M1235" s="17" t="str">
        <f t="shared" si="79"/>
        <v>20220726</v>
      </c>
      <c r="N1235" s="33" t="str">
        <f t="shared" si="80"/>
        <v>http://m.newspic.kr/view.html?nid=2022072617254390750</v>
      </c>
    </row>
    <row r="1236" spans="1:14" hidden="1" x14ac:dyDescent="0.25">
      <c r="A1236" s="17" t="s">
        <v>0</v>
      </c>
      <c r="B1236" s="18">
        <v>44768</v>
      </c>
      <c r="C1236" s="16" t="s">
        <v>2555</v>
      </c>
      <c r="D1236" s="17" t="s">
        <v>154</v>
      </c>
      <c r="E1236" s="17" t="str">
        <f t="shared" si="77"/>
        <v>CA04</v>
      </c>
      <c r="F1236" s="17" t="s">
        <v>155</v>
      </c>
      <c r="G1236" s="17" t="s">
        <v>2556</v>
      </c>
      <c r="H1236" s="17">
        <v>7</v>
      </c>
      <c r="I1236" s="17">
        <v>286</v>
      </c>
      <c r="J1236" s="29">
        <f t="shared" si="78"/>
        <v>2.4475524475524476E-2</v>
      </c>
      <c r="K1236" s="17">
        <v>1</v>
      </c>
      <c r="L1236" s="17">
        <v>1</v>
      </c>
      <c r="M1236" s="17" t="str">
        <f t="shared" si="79"/>
        <v>20220725</v>
      </c>
      <c r="N1236" s="33" t="str">
        <f t="shared" si="80"/>
        <v>http://m.newspic.kr/view.html?nid=2022072517543468532</v>
      </c>
    </row>
    <row r="1237" spans="1:14" hidden="1" x14ac:dyDescent="0.25">
      <c r="A1237" s="17" t="s">
        <v>0</v>
      </c>
      <c r="B1237" s="18">
        <v>44768</v>
      </c>
      <c r="C1237" s="16" t="s">
        <v>2763</v>
      </c>
      <c r="D1237" s="17" t="s">
        <v>16</v>
      </c>
      <c r="E1237" s="17" t="str">
        <f t="shared" si="77"/>
        <v>CA05</v>
      </c>
      <c r="F1237" s="17" t="s">
        <v>17</v>
      </c>
      <c r="G1237" s="17" t="s">
        <v>2764</v>
      </c>
      <c r="H1237" s="17">
        <v>2</v>
      </c>
      <c r="I1237" s="17">
        <v>48</v>
      </c>
      <c r="J1237" s="29">
        <f t="shared" si="78"/>
        <v>4.1666666666666664E-2</v>
      </c>
      <c r="K1237" s="17"/>
      <c r="L1237" s="17"/>
      <c r="M1237" s="17" t="str">
        <f t="shared" si="79"/>
        <v>20220726</v>
      </c>
      <c r="N1237" s="33" t="str">
        <f t="shared" si="80"/>
        <v>http://m.newspic.kr/view.html?nid=2022072607212539152</v>
      </c>
    </row>
    <row r="1238" spans="1:14" hidden="1" x14ac:dyDescent="0.25">
      <c r="A1238" s="17" t="s">
        <v>0</v>
      </c>
      <c r="B1238" s="18">
        <v>44768</v>
      </c>
      <c r="C1238" s="16" t="s">
        <v>2559</v>
      </c>
      <c r="D1238" s="17" t="s">
        <v>12</v>
      </c>
      <c r="E1238" s="17" t="str">
        <f t="shared" si="77"/>
        <v>CA03</v>
      </c>
      <c r="F1238" s="17" t="s">
        <v>13</v>
      </c>
      <c r="G1238" s="17" t="s">
        <v>2560</v>
      </c>
      <c r="H1238" s="17">
        <v>3</v>
      </c>
      <c r="I1238" s="17">
        <v>26</v>
      </c>
      <c r="J1238" s="29">
        <f t="shared" si="78"/>
        <v>0.11538461538461539</v>
      </c>
      <c r="K1238" s="17">
        <v>1</v>
      </c>
      <c r="L1238" s="17">
        <v>3</v>
      </c>
      <c r="M1238" s="17" t="str">
        <f t="shared" si="79"/>
        <v>20220726</v>
      </c>
      <c r="N1238" s="33" t="str">
        <f t="shared" si="80"/>
        <v>http://m.newspic.kr/view.html?nid=2022072616502589906</v>
      </c>
    </row>
    <row r="1239" spans="1:14" hidden="1" x14ac:dyDescent="0.25">
      <c r="A1239" s="17" t="s">
        <v>0</v>
      </c>
      <c r="B1239" s="18">
        <v>44768</v>
      </c>
      <c r="C1239" s="16" t="s">
        <v>2561</v>
      </c>
      <c r="D1239" s="17" t="s">
        <v>84</v>
      </c>
      <c r="E1239" s="17" t="str">
        <f t="shared" si="77"/>
        <v>CA03</v>
      </c>
      <c r="F1239" s="17" t="s">
        <v>85</v>
      </c>
      <c r="G1239" s="17" t="s">
        <v>2562</v>
      </c>
      <c r="H1239" s="17">
        <v>1</v>
      </c>
      <c r="I1239" s="17">
        <v>7</v>
      </c>
      <c r="J1239" s="29">
        <f t="shared" si="78"/>
        <v>0.14285714285714285</v>
      </c>
      <c r="K1239" s="17">
        <v>1</v>
      </c>
      <c r="L1239" s="17"/>
      <c r="M1239" s="17" t="str">
        <f t="shared" si="79"/>
        <v>20220725</v>
      </c>
      <c r="N1239" s="33" t="str">
        <f t="shared" si="80"/>
        <v>http://m.newspic.kr/view.html?nid=2022072509210169101</v>
      </c>
    </row>
    <row r="1240" spans="1:14" hidden="1" x14ac:dyDescent="0.25">
      <c r="A1240" s="17" t="s">
        <v>0</v>
      </c>
      <c r="B1240" s="18">
        <v>44768</v>
      </c>
      <c r="C1240" s="16" t="s">
        <v>2563</v>
      </c>
      <c r="D1240" s="17" t="s">
        <v>22</v>
      </c>
      <c r="E1240" s="17" t="str">
        <f t="shared" si="77"/>
        <v>CA02</v>
      </c>
      <c r="F1240" s="17" t="s">
        <v>23</v>
      </c>
      <c r="G1240" s="17" t="s">
        <v>2564</v>
      </c>
      <c r="H1240" s="17">
        <v>1</v>
      </c>
      <c r="I1240" s="17">
        <v>19</v>
      </c>
      <c r="J1240" s="29">
        <f t="shared" si="78"/>
        <v>5.2631578947368418E-2</v>
      </c>
      <c r="K1240" s="17"/>
      <c r="L1240" s="17">
        <v>3</v>
      </c>
      <c r="M1240" s="17" t="str">
        <f t="shared" si="79"/>
        <v>20220726</v>
      </c>
      <c r="N1240" s="33" t="str">
        <f t="shared" si="80"/>
        <v>http://m.newspic.kr/view.html?nid=2022072611161288078</v>
      </c>
    </row>
    <row r="1241" spans="1:14" hidden="1" x14ac:dyDescent="0.25">
      <c r="A1241" s="17" t="s">
        <v>0</v>
      </c>
      <c r="B1241" s="18">
        <v>44768</v>
      </c>
      <c r="C1241" s="16" t="s">
        <v>2565</v>
      </c>
      <c r="D1241" s="17" t="s">
        <v>58</v>
      </c>
      <c r="E1241" s="17" t="str">
        <f t="shared" si="77"/>
        <v>CA01</v>
      </c>
      <c r="F1241" s="17" t="s">
        <v>59</v>
      </c>
      <c r="G1241" s="17" t="s">
        <v>2566</v>
      </c>
      <c r="H1241" s="17">
        <v>1</v>
      </c>
      <c r="I1241" s="17">
        <v>46</v>
      </c>
      <c r="J1241" s="29">
        <f t="shared" si="78"/>
        <v>2.1739130434782608E-2</v>
      </c>
      <c r="K1241" s="17">
        <v>2</v>
      </c>
      <c r="L1241" s="17">
        <v>4</v>
      </c>
      <c r="M1241" s="17" t="str">
        <f t="shared" si="79"/>
        <v>20220726</v>
      </c>
      <c r="N1241" s="33" t="str">
        <f t="shared" si="80"/>
        <v>http://m.newspic.kr/view.html?nid=2022072620094463724</v>
      </c>
    </row>
    <row r="1242" spans="1:14" hidden="1" x14ac:dyDescent="0.25">
      <c r="A1242" s="17" t="s">
        <v>0</v>
      </c>
      <c r="B1242" s="18">
        <v>44768</v>
      </c>
      <c r="C1242" s="16" t="s">
        <v>1226</v>
      </c>
      <c r="D1242" s="17" t="s">
        <v>16</v>
      </c>
      <c r="E1242" s="17" t="str">
        <f t="shared" si="77"/>
        <v>CA05</v>
      </c>
      <c r="F1242" s="17" t="s">
        <v>17</v>
      </c>
      <c r="G1242" s="17" t="s">
        <v>1227</v>
      </c>
      <c r="H1242" s="17">
        <v>5</v>
      </c>
      <c r="I1242" s="17">
        <v>120</v>
      </c>
      <c r="J1242" s="29">
        <f t="shared" si="78"/>
        <v>4.1666666666666664E-2</v>
      </c>
      <c r="K1242" s="17">
        <v>2</v>
      </c>
      <c r="L1242" s="17">
        <v>1</v>
      </c>
      <c r="M1242" s="17" t="str">
        <f t="shared" si="79"/>
        <v>20220725</v>
      </c>
      <c r="N1242" s="33" t="str">
        <f t="shared" si="80"/>
        <v>http://m.newspic.kr/view.html?nid=2022072523052328943</v>
      </c>
    </row>
    <row r="1243" spans="1:14" hidden="1" x14ac:dyDescent="0.25">
      <c r="A1243" s="17" t="s">
        <v>0</v>
      </c>
      <c r="B1243" s="18">
        <v>44768</v>
      </c>
      <c r="C1243" s="16" t="s">
        <v>2569</v>
      </c>
      <c r="D1243" s="17" t="s">
        <v>26</v>
      </c>
      <c r="E1243" s="17" t="str">
        <f t="shared" si="77"/>
        <v>CA05</v>
      </c>
      <c r="F1243" s="17" t="s">
        <v>27</v>
      </c>
      <c r="G1243" s="17" t="s">
        <v>2570</v>
      </c>
      <c r="H1243" s="17">
        <v>781</v>
      </c>
      <c r="I1243" s="17">
        <v>9569</v>
      </c>
      <c r="J1243" s="29">
        <f t="shared" si="78"/>
        <v>8.1617723900094058E-2</v>
      </c>
      <c r="K1243" s="17">
        <v>1292</v>
      </c>
      <c r="L1243" s="17">
        <v>10</v>
      </c>
      <c r="M1243" s="17" t="str">
        <f t="shared" si="79"/>
        <v>20220726</v>
      </c>
      <c r="N1243" s="33" t="str">
        <f t="shared" si="80"/>
        <v>http://m.newspic.kr/view.html?nid=2022072601065257489</v>
      </c>
    </row>
    <row r="1244" spans="1:14" hidden="1" x14ac:dyDescent="0.25">
      <c r="A1244" s="17" t="s">
        <v>0</v>
      </c>
      <c r="B1244" s="18">
        <v>44768</v>
      </c>
      <c r="C1244" s="16" t="s">
        <v>2571</v>
      </c>
      <c r="D1244" s="17" t="s">
        <v>2</v>
      </c>
      <c r="E1244" s="17" t="str">
        <f t="shared" si="77"/>
        <v>CA07</v>
      </c>
      <c r="F1244" s="17" t="s">
        <v>3</v>
      </c>
      <c r="G1244" s="17" t="s">
        <v>2572</v>
      </c>
      <c r="H1244" s="17">
        <v>444</v>
      </c>
      <c r="I1244" s="17">
        <v>3115</v>
      </c>
      <c r="J1244" s="29">
        <f t="shared" si="78"/>
        <v>0.14253611556982343</v>
      </c>
      <c r="K1244" s="17">
        <v>19</v>
      </c>
      <c r="L1244" s="17">
        <v>6</v>
      </c>
      <c r="M1244" s="17" t="str">
        <f t="shared" si="79"/>
        <v>20220726</v>
      </c>
      <c r="N1244" s="33" t="str">
        <f t="shared" si="80"/>
        <v>http://m.newspic.kr/view.html?nid=2022072603100144722</v>
      </c>
    </row>
    <row r="1245" spans="1:14" hidden="1" x14ac:dyDescent="0.25">
      <c r="A1245" s="17" t="s">
        <v>0</v>
      </c>
      <c r="B1245" s="18">
        <v>44768</v>
      </c>
      <c r="C1245" s="16" t="s">
        <v>2791</v>
      </c>
      <c r="D1245" s="17" t="s">
        <v>16</v>
      </c>
      <c r="E1245" s="17" t="str">
        <f t="shared" si="77"/>
        <v>CA05</v>
      </c>
      <c r="F1245" s="17" t="s">
        <v>17</v>
      </c>
      <c r="G1245" s="17" t="s">
        <v>2792</v>
      </c>
      <c r="H1245" s="17">
        <v>1</v>
      </c>
      <c r="I1245" s="17">
        <v>24</v>
      </c>
      <c r="J1245" s="29">
        <f t="shared" si="78"/>
        <v>4.1666666666666664E-2</v>
      </c>
      <c r="K1245" s="17">
        <v>10</v>
      </c>
      <c r="L1245" s="17"/>
      <c r="M1245" s="17" t="str">
        <f t="shared" si="79"/>
        <v>20220725</v>
      </c>
      <c r="N1245" s="33" t="str">
        <f t="shared" si="80"/>
        <v>http://m.newspic.kr/view.html?nid=2022072512340217859</v>
      </c>
    </row>
    <row r="1246" spans="1:14" x14ac:dyDescent="0.25">
      <c r="A1246" s="17" t="s">
        <v>0</v>
      </c>
      <c r="B1246" s="18">
        <v>44768</v>
      </c>
      <c r="C1246" s="16" t="s">
        <v>1284</v>
      </c>
      <c r="D1246" s="17" t="s">
        <v>16</v>
      </c>
      <c r="E1246" s="17" t="str">
        <f t="shared" si="77"/>
        <v>CA05</v>
      </c>
      <c r="F1246" s="17" t="s">
        <v>17</v>
      </c>
      <c r="G1246" s="17" t="s">
        <v>1285</v>
      </c>
      <c r="H1246" s="30">
        <v>1505</v>
      </c>
      <c r="I1246" s="30">
        <v>28551</v>
      </c>
      <c r="J1246" s="29">
        <f t="shared" si="78"/>
        <v>5.271268957304473E-2</v>
      </c>
      <c r="K1246" s="30">
        <v>417</v>
      </c>
      <c r="L1246" s="30">
        <v>1</v>
      </c>
      <c r="M1246" s="17" t="str">
        <f t="shared" si="79"/>
        <v>20220725</v>
      </c>
      <c r="N1246" s="33" t="str">
        <f t="shared" si="80"/>
        <v>http://m.newspic.kr/view.html?nid=2022072522151282593</v>
      </c>
    </row>
    <row r="1247" spans="1:14" hidden="1" x14ac:dyDescent="0.25">
      <c r="A1247" s="17" t="s">
        <v>0</v>
      </c>
      <c r="B1247" s="18">
        <v>44768</v>
      </c>
      <c r="C1247" s="16" t="s">
        <v>2577</v>
      </c>
      <c r="D1247" s="17" t="s">
        <v>8</v>
      </c>
      <c r="E1247" s="17" t="str">
        <f t="shared" si="77"/>
        <v>CA04</v>
      </c>
      <c r="F1247" s="17" t="s">
        <v>9</v>
      </c>
      <c r="G1247" s="17" t="s">
        <v>2578</v>
      </c>
      <c r="H1247" s="17">
        <v>40</v>
      </c>
      <c r="I1247" s="17">
        <v>682</v>
      </c>
      <c r="J1247" s="29">
        <f t="shared" si="78"/>
        <v>5.865102639296188E-2</v>
      </c>
      <c r="K1247" s="17">
        <v>401</v>
      </c>
      <c r="L1247" s="17"/>
      <c r="M1247" s="17" t="str">
        <f t="shared" si="79"/>
        <v>20220725</v>
      </c>
      <c r="N1247" s="33" t="str">
        <f t="shared" si="80"/>
        <v>http://m.newspic.kr/view.html?nid=2022072506350045985</v>
      </c>
    </row>
    <row r="1248" spans="1:14" hidden="1" x14ac:dyDescent="0.25">
      <c r="A1248" s="17" t="s">
        <v>0</v>
      </c>
      <c r="B1248" s="18">
        <v>44768</v>
      </c>
      <c r="C1248" s="16" t="s">
        <v>2579</v>
      </c>
      <c r="D1248" s="17" t="s">
        <v>235</v>
      </c>
      <c r="E1248" s="17" t="str">
        <f t="shared" si="77"/>
        <v>CA03</v>
      </c>
      <c r="F1248" s="17" t="s">
        <v>236</v>
      </c>
      <c r="G1248" s="17" t="s">
        <v>2580</v>
      </c>
      <c r="H1248" s="17">
        <v>1</v>
      </c>
      <c r="I1248" s="17">
        <v>12</v>
      </c>
      <c r="J1248" s="29">
        <f t="shared" si="78"/>
        <v>8.3333333333333329E-2</v>
      </c>
      <c r="K1248" s="17">
        <v>2546</v>
      </c>
      <c r="L1248" s="17">
        <v>1</v>
      </c>
      <c r="M1248" s="17" t="str">
        <f t="shared" si="79"/>
        <v>20220725</v>
      </c>
      <c r="N1248" s="33" t="str">
        <f t="shared" si="80"/>
        <v>http://m.newspic.kr/view.html?nid=2022072509460062445</v>
      </c>
    </row>
    <row r="1249" spans="1:14" hidden="1" x14ac:dyDescent="0.25">
      <c r="A1249" s="17" t="s">
        <v>0</v>
      </c>
      <c r="B1249" s="18">
        <v>44768</v>
      </c>
      <c r="C1249" s="16" t="s">
        <v>2581</v>
      </c>
      <c r="D1249" s="17" t="s">
        <v>12</v>
      </c>
      <c r="E1249" s="17" t="str">
        <f t="shared" si="77"/>
        <v>CA03</v>
      </c>
      <c r="F1249" s="17" t="s">
        <v>13</v>
      </c>
      <c r="G1249" s="17" t="s">
        <v>2582</v>
      </c>
      <c r="H1249" s="17">
        <v>17</v>
      </c>
      <c r="I1249" s="17">
        <v>162</v>
      </c>
      <c r="J1249" s="29">
        <f t="shared" si="78"/>
        <v>0.10493827160493827</v>
      </c>
      <c r="K1249" s="17">
        <v>4</v>
      </c>
      <c r="L1249" s="17">
        <v>12</v>
      </c>
      <c r="M1249" s="17" t="str">
        <f t="shared" si="79"/>
        <v>20220726</v>
      </c>
      <c r="N1249" s="33" t="str">
        <f t="shared" si="80"/>
        <v>http://m.newspic.kr/view.html?nid=2022072606070079952</v>
      </c>
    </row>
    <row r="1250" spans="1:14" x14ac:dyDescent="0.25">
      <c r="A1250" s="17" t="s">
        <v>0</v>
      </c>
      <c r="B1250" s="18">
        <v>44768</v>
      </c>
      <c r="C1250" s="16" t="s">
        <v>3663</v>
      </c>
      <c r="D1250" s="17" t="s">
        <v>16</v>
      </c>
      <c r="E1250" s="17" t="str">
        <f t="shared" si="77"/>
        <v>CA05</v>
      </c>
      <c r="F1250" s="17" t="s">
        <v>17</v>
      </c>
      <c r="G1250" s="17" t="s">
        <v>3664</v>
      </c>
      <c r="H1250" s="30">
        <v>1008</v>
      </c>
      <c r="I1250" s="30">
        <v>16565</v>
      </c>
      <c r="J1250" s="29">
        <f t="shared" si="78"/>
        <v>6.0851192272864472E-2</v>
      </c>
      <c r="K1250" s="30">
        <v>241</v>
      </c>
      <c r="L1250" s="30">
        <v>6</v>
      </c>
      <c r="M1250" s="17" t="str">
        <f t="shared" si="79"/>
        <v>20220726</v>
      </c>
      <c r="N1250" s="33" t="str">
        <f t="shared" si="80"/>
        <v>http://m.newspic.kr/view.html?nid=2022072621344098597</v>
      </c>
    </row>
    <row r="1251" spans="1:14" hidden="1" x14ac:dyDescent="0.25">
      <c r="A1251" s="17" t="s">
        <v>0</v>
      </c>
      <c r="B1251" s="18">
        <v>44768</v>
      </c>
      <c r="C1251" s="16" t="s">
        <v>2585</v>
      </c>
      <c r="D1251" s="17" t="s">
        <v>12</v>
      </c>
      <c r="E1251" s="17" t="str">
        <f t="shared" si="77"/>
        <v>CA03</v>
      </c>
      <c r="F1251" s="17" t="s">
        <v>13</v>
      </c>
      <c r="G1251" s="17" t="s">
        <v>2586</v>
      </c>
      <c r="H1251" s="17">
        <v>2</v>
      </c>
      <c r="I1251" s="17">
        <v>114</v>
      </c>
      <c r="J1251" s="29">
        <f t="shared" si="78"/>
        <v>1.7543859649122806E-2</v>
      </c>
      <c r="K1251" s="17"/>
      <c r="L1251" s="17">
        <v>1</v>
      </c>
      <c r="M1251" s="17" t="str">
        <f t="shared" si="79"/>
        <v>20220726</v>
      </c>
      <c r="N1251" s="33" t="str">
        <f t="shared" si="80"/>
        <v>http://m.newspic.kr/view.html?nid=2022072604221727784</v>
      </c>
    </row>
    <row r="1252" spans="1:14" hidden="1" x14ac:dyDescent="0.25">
      <c r="A1252" s="17" t="s">
        <v>0</v>
      </c>
      <c r="B1252" s="18">
        <v>44768</v>
      </c>
      <c r="C1252" s="16" t="s">
        <v>2587</v>
      </c>
      <c r="D1252" s="17" t="s">
        <v>12</v>
      </c>
      <c r="E1252" s="17" t="str">
        <f t="shared" si="77"/>
        <v>CA03</v>
      </c>
      <c r="F1252" s="17" t="s">
        <v>13</v>
      </c>
      <c r="G1252" s="17" t="s">
        <v>2588</v>
      </c>
      <c r="H1252" s="17">
        <v>27</v>
      </c>
      <c r="I1252" s="17">
        <v>175</v>
      </c>
      <c r="J1252" s="29">
        <f t="shared" si="78"/>
        <v>0.15428571428571428</v>
      </c>
      <c r="K1252" s="17">
        <v>19</v>
      </c>
      <c r="L1252" s="17"/>
      <c r="M1252" s="17" t="str">
        <f t="shared" si="79"/>
        <v>20220725</v>
      </c>
      <c r="N1252" s="33" t="str">
        <f t="shared" si="80"/>
        <v>http://m.newspic.kr/view.html?nid=2022072512300019626</v>
      </c>
    </row>
    <row r="1253" spans="1:14" hidden="1" x14ac:dyDescent="0.25">
      <c r="A1253" s="17" t="s">
        <v>0</v>
      </c>
      <c r="B1253" s="18">
        <v>44768</v>
      </c>
      <c r="C1253" s="16" t="s">
        <v>2589</v>
      </c>
      <c r="D1253" s="17" t="s">
        <v>154</v>
      </c>
      <c r="E1253" s="17" t="str">
        <f t="shared" si="77"/>
        <v>CA04</v>
      </c>
      <c r="F1253" s="17" t="s">
        <v>155</v>
      </c>
      <c r="G1253" s="17" t="s">
        <v>2590</v>
      </c>
      <c r="H1253" s="17">
        <v>1</v>
      </c>
      <c r="I1253" s="17">
        <v>118</v>
      </c>
      <c r="J1253" s="29">
        <f t="shared" si="78"/>
        <v>8.4745762711864406E-3</v>
      </c>
      <c r="K1253" s="17"/>
      <c r="L1253" s="17"/>
      <c r="M1253" s="17" t="str">
        <f t="shared" si="79"/>
        <v>20220726</v>
      </c>
      <c r="N1253" s="33" t="str">
        <f t="shared" si="80"/>
        <v>http://m.newspic.kr/view.html?nid=2022072617590095366</v>
      </c>
    </row>
    <row r="1254" spans="1:14" hidden="1" x14ac:dyDescent="0.25">
      <c r="A1254" s="17" t="s">
        <v>0</v>
      </c>
      <c r="B1254" s="18">
        <v>44768</v>
      </c>
      <c r="C1254" s="16" t="s">
        <v>2591</v>
      </c>
      <c r="D1254" s="17" t="s">
        <v>92</v>
      </c>
      <c r="E1254" s="17" t="str">
        <f t="shared" si="77"/>
        <v>CA07</v>
      </c>
      <c r="F1254" s="17" t="s">
        <v>93</v>
      </c>
      <c r="G1254" s="17" t="s">
        <v>2592</v>
      </c>
      <c r="H1254" s="17">
        <v>5</v>
      </c>
      <c r="I1254" s="17">
        <v>199</v>
      </c>
      <c r="J1254" s="29">
        <f t="shared" si="78"/>
        <v>2.5125628140703519E-2</v>
      </c>
      <c r="K1254" s="17">
        <v>20084</v>
      </c>
      <c r="L1254" s="17">
        <v>3</v>
      </c>
      <c r="M1254" s="17" t="str">
        <f t="shared" si="79"/>
        <v>20220724</v>
      </c>
      <c r="N1254" s="33" t="str">
        <f t="shared" si="80"/>
        <v>http://m.newspic.kr/view.html?nid=2022072415350283600</v>
      </c>
    </row>
    <row r="1255" spans="1:14" hidden="1" x14ac:dyDescent="0.25">
      <c r="A1255" s="17" t="s">
        <v>0</v>
      </c>
      <c r="B1255" s="18">
        <v>44768</v>
      </c>
      <c r="C1255" s="16" t="s">
        <v>2593</v>
      </c>
      <c r="D1255" s="17" t="s">
        <v>80</v>
      </c>
      <c r="E1255" s="17" t="str">
        <f t="shared" si="77"/>
        <v>CA01</v>
      </c>
      <c r="F1255" s="17" t="s">
        <v>81</v>
      </c>
      <c r="G1255" s="17" t="s">
        <v>2594</v>
      </c>
      <c r="H1255" s="17">
        <v>1</v>
      </c>
      <c r="I1255" s="17">
        <v>70</v>
      </c>
      <c r="J1255" s="29">
        <f t="shared" si="78"/>
        <v>1.4285714285714285E-2</v>
      </c>
      <c r="K1255" s="17">
        <v>8</v>
      </c>
      <c r="L1255" s="17"/>
      <c r="M1255" s="17" t="str">
        <f t="shared" si="79"/>
        <v>20220725</v>
      </c>
      <c r="N1255" s="33" t="str">
        <f t="shared" si="80"/>
        <v>http://m.newspic.kr/view.html?nid=2022072518062143130</v>
      </c>
    </row>
    <row r="1256" spans="1:14" hidden="1" x14ac:dyDescent="0.25">
      <c r="A1256" s="17" t="s">
        <v>0</v>
      </c>
      <c r="B1256" s="18">
        <v>44768</v>
      </c>
      <c r="C1256" s="16" t="s">
        <v>2595</v>
      </c>
      <c r="D1256" s="17" t="s">
        <v>58</v>
      </c>
      <c r="E1256" s="17" t="str">
        <f t="shared" si="77"/>
        <v>CA01</v>
      </c>
      <c r="F1256" s="17" t="s">
        <v>59</v>
      </c>
      <c r="G1256" s="17" t="s">
        <v>2596</v>
      </c>
      <c r="H1256" s="17">
        <v>2</v>
      </c>
      <c r="I1256" s="17">
        <v>71</v>
      </c>
      <c r="J1256" s="29">
        <f t="shared" si="78"/>
        <v>2.8169014084507043E-2</v>
      </c>
      <c r="K1256" s="17">
        <v>7</v>
      </c>
      <c r="L1256" s="17">
        <v>11</v>
      </c>
      <c r="M1256" s="17" t="str">
        <f t="shared" si="79"/>
        <v>20220726</v>
      </c>
      <c r="N1256" s="33" t="str">
        <f t="shared" si="80"/>
        <v>http://m.newspic.kr/view.html?nid=2022072614051605790</v>
      </c>
    </row>
    <row r="1257" spans="1:14" hidden="1" x14ac:dyDescent="0.25">
      <c r="A1257" s="17" t="s">
        <v>0</v>
      </c>
      <c r="B1257" s="18">
        <v>44768</v>
      </c>
      <c r="C1257" s="16" t="s">
        <v>2597</v>
      </c>
      <c r="D1257" s="17" t="s">
        <v>2598</v>
      </c>
      <c r="E1257" s="17" t="str">
        <f t="shared" si="77"/>
        <v>CA02</v>
      </c>
      <c r="F1257" s="17" t="s">
        <v>2599</v>
      </c>
      <c r="G1257" s="17" t="s">
        <v>2600</v>
      </c>
      <c r="H1257" s="17">
        <v>2</v>
      </c>
      <c r="I1257" s="17">
        <v>267</v>
      </c>
      <c r="J1257" s="29">
        <f t="shared" si="78"/>
        <v>7.4906367041198503E-3</v>
      </c>
      <c r="K1257" s="17"/>
      <c r="L1257" s="17"/>
      <c r="M1257" s="17" t="str">
        <f t="shared" si="79"/>
        <v>20220722</v>
      </c>
      <c r="N1257" s="33" t="str">
        <f t="shared" si="80"/>
        <v>http://m.newspic.kr/view.html?nid=2022072212012843552</v>
      </c>
    </row>
    <row r="1258" spans="1:14" x14ac:dyDescent="0.25">
      <c r="A1258" s="17" t="s">
        <v>0</v>
      </c>
      <c r="B1258" s="18">
        <v>44768</v>
      </c>
      <c r="C1258" s="16" t="s">
        <v>1837</v>
      </c>
      <c r="D1258" s="17" t="s">
        <v>16</v>
      </c>
      <c r="E1258" s="17" t="str">
        <f t="shared" si="77"/>
        <v>CA05</v>
      </c>
      <c r="F1258" s="17" t="s">
        <v>17</v>
      </c>
      <c r="G1258" s="17" t="s">
        <v>1838</v>
      </c>
      <c r="H1258" s="30">
        <v>874</v>
      </c>
      <c r="I1258" s="30">
        <v>17660</v>
      </c>
      <c r="J1258" s="29">
        <f t="shared" si="78"/>
        <v>4.9490373725934317E-2</v>
      </c>
      <c r="K1258" s="30">
        <v>221</v>
      </c>
      <c r="L1258" s="30">
        <v>1</v>
      </c>
      <c r="M1258" s="17" t="str">
        <f t="shared" si="79"/>
        <v>20220726</v>
      </c>
      <c r="N1258" s="33" t="str">
        <f t="shared" si="80"/>
        <v>http://m.newspic.kr/view.html?nid=2022072602451618708</v>
      </c>
    </row>
    <row r="1259" spans="1:14" hidden="1" x14ac:dyDescent="0.25">
      <c r="A1259" s="17" t="s">
        <v>0</v>
      </c>
      <c r="B1259" s="18">
        <v>44768</v>
      </c>
      <c r="C1259" s="16" t="s">
        <v>2603</v>
      </c>
      <c r="D1259" s="17" t="s">
        <v>235</v>
      </c>
      <c r="E1259" s="17" t="str">
        <f t="shared" si="77"/>
        <v>CA03</v>
      </c>
      <c r="F1259" s="17" t="s">
        <v>236</v>
      </c>
      <c r="G1259" s="17" t="s">
        <v>2604</v>
      </c>
      <c r="H1259" s="17">
        <v>1</v>
      </c>
      <c r="I1259" s="17">
        <v>20</v>
      </c>
      <c r="J1259" s="29">
        <f t="shared" si="78"/>
        <v>0.05</v>
      </c>
      <c r="K1259" s="17"/>
      <c r="L1259" s="17"/>
      <c r="M1259" s="17" t="str">
        <f t="shared" si="79"/>
        <v>20220726</v>
      </c>
      <c r="N1259" s="33" t="str">
        <f t="shared" si="80"/>
        <v>http://m.newspic.kr/view.html?nid=2022072610562785218</v>
      </c>
    </row>
    <row r="1260" spans="1:14" hidden="1" x14ac:dyDescent="0.25">
      <c r="A1260" s="17" t="s">
        <v>0</v>
      </c>
      <c r="B1260" s="18">
        <v>44768</v>
      </c>
      <c r="C1260" s="16" t="s">
        <v>353</v>
      </c>
      <c r="D1260" s="17" t="s">
        <v>16</v>
      </c>
      <c r="E1260" s="17" t="str">
        <f t="shared" si="77"/>
        <v>CA05</v>
      </c>
      <c r="F1260" s="17" t="s">
        <v>17</v>
      </c>
      <c r="G1260" s="17" t="s">
        <v>354</v>
      </c>
      <c r="H1260" s="30">
        <v>194</v>
      </c>
      <c r="I1260" s="30">
        <v>3699</v>
      </c>
      <c r="J1260" s="29">
        <f t="shared" si="78"/>
        <v>5.2446607191132741E-2</v>
      </c>
      <c r="K1260" s="30">
        <v>47</v>
      </c>
      <c r="L1260" s="30">
        <v>2</v>
      </c>
      <c r="M1260" s="17" t="str">
        <f t="shared" si="79"/>
        <v>20220725</v>
      </c>
      <c r="N1260" s="33" t="str">
        <f t="shared" si="80"/>
        <v>http://m.newspic.kr/view.html?nid=2022072522113987341</v>
      </c>
    </row>
    <row r="1261" spans="1:14" hidden="1" x14ac:dyDescent="0.25">
      <c r="A1261" s="17" t="s">
        <v>0</v>
      </c>
      <c r="B1261" s="18">
        <v>44768</v>
      </c>
      <c r="C1261" s="16" t="s">
        <v>2607</v>
      </c>
      <c r="D1261" s="17" t="s">
        <v>104</v>
      </c>
      <c r="E1261" s="17" t="str">
        <f t="shared" si="77"/>
        <v>CA04</v>
      </c>
      <c r="F1261" s="17" t="s">
        <v>105</v>
      </c>
      <c r="G1261" s="17" t="s">
        <v>2608</v>
      </c>
      <c r="H1261" s="17">
        <v>2</v>
      </c>
      <c r="I1261" s="17">
        <v>84</v>
      </c>
      <c r="J1261" s="29">
        <f t="shared" si="78"/>
        <v>2.3809523809523808E-2</v>
      </c>
      <c r="K1261" s="17">
        <v>39</v>
      </c>
      <c r="L1261" s="17">
        <v>3</v>
      </c>
      <c r="M1261" s="17" t="str">
        <f t="shared" si="79"/>
        <v>20220725</v>
      </c>
      <c r="N1261" s="33" t="str">
        <f t="shared" si="80"/>
        <v>http://m.newspic.kr/view.html?nid=2022072519580239270</v>
      </c>
    </row>
    <row r="1262" spans="1:14" hidden="1" x14ac:dyDescent="0.25">
      <c r="A1262" s="17" t="s">
        <v>0</v>
      </c>
      <c r="B1262" s="18">
        <v>44768</v>
      </c>
      <c r="C1262" s="16" t="s">
        <v>2609</v>
      </c>
      <c r="D1262" s="17" t="s">
        <v>32</v>
      </c>
      <c r="E1262" s="17" t="str">
        <f t="shared" si="77"/>
        <v>CA01</v>
      </c>
      <c r="F1262" s="17" t="s">
        <v>33</v>
      </c>
      <c r="G1262" s="17" t="s">
        <v>2610</v>
      </c>
      <c r="H1262" s="17">
        <v>65</v>
      </c>
      <c r="I1262" s="17">
        <v>927</v>
      </c>
      <c r="J1262" s="29">
        <f t="shared" si="78"/>
        <v>7.0118662351672065E-2</v>
      </c>
      <c r="K1262" s="17">
        <v>64</v>
      </c>
      <c r="L1262" s="17">
        <v>3</v>
      </c>
      <c r="M1262" s="17" t="str">
        <f t="shared" si="79"/>
        <v>20220726</v>
      </c>
      <c r="N1262" s="33" t="str">
        <f t="shared" si="80"/>
        <v>http://m.newspic.kr/view.html?nid=2022072609322290706</v>
      </c>
    </row>
    <row r="1263" spans="1:14" hidden="1" x14ac:dyDescent="0.25">
      <c r="A1263" s="17" t="s">
        <v>0</v>
      </c>
      <c r="B1263" s="18">
        <v>44768</v>
      </c>
      <c r="C1263" s="16" t="s">
        <v>2611</v>
      </c>
      <c r="D1263" s="17" t="s">
        <v>62</v>
      </c>
      <c r="E1263" s="17" t="str">
        <f t="shared" si="77"/>
        <v>CA05</v>
      </c>
      <c r="F1263" s="17" t="s">
        <v>63</v>
      </c>
      <c r="G1263" s="17" t="s">
        <v>2612</v>
      </c>
      <c r="H1263" s="17">
        <v>7</v>
      </c>
      <c r="I1263" s="17">
        <v>286</v>
      </c>
      <c r="J1263" s="29">
        <f t="shared" si="78"/>
        <v>2.4475524475524476E-2</v>
      </c>
      <c r="K1263" s="17">
        <v>1934</v>
      </c>
      <c r="L1263" s="17">
        <v>1</v>
      </c>
      <c r="M1263" s="17" t="str">
        <f t="shared" si="79"/>
        <v>20220724</v>
      </c>
      <c r="N1263" s="33" t="str">
        <f t="shared" si="80"/>
        <v>http://m.newspic.kr/view.html?nid=2022072422350221730</v>
      </c>
    </row>
    <row r="1264" spans="1:14" hidden="1" x14ac:dyDescent="0.25">
      <c r="A1264" s="17" t="s">
        <v>0</v>
      </c>
      <c r="B1264" s="18">
        <v>44768</v>
      </c>
      <c r="C1264" s="16" t="s">
        <v>2613</v>
      </c>
      <c r="D1264" s="17" t="s">
        <v>1012</v>
      </c>
      <c r="E1264" s="17" t="str">
        <f t="shared" si="77"/>
        <v>CA02</v>
      </c>
      <c r="F1264" s="17" t="s">
        <v>639</v>
      </c>
      <c r="G1264" s="17" t="s">
        <v>2614</v>
      </c>
      <c r="H1264" s="17">
        <v>1</v>
      </c>
      <c r="I1264" s="17">
        <v>11</v>
      </c>
      <c r="J1264" s="29">
        <f t="shared" si="78"/>
        <v>9.0909090909090912E-2</v>
      </c>
      <c r="K1264" s="17">
        <v>10</v>
      </c>
      <c r="L1264" s="17"/>
      <c r="M1264" s="17" t="str">
        <f t="shared" si="79"/>
        <v>20220721</v>
      </c>
      <c r="N1264" s="33" t="str">
        <f t="shared" si="80"/>
        <v>http://m.newspic.kr/view.html?nid=2022072106273585651</v>
      </c>
    </row>
    <row r="1265" spans="1:14" hidden="1" x14ac:dyDescent="0.25">
      <c r="A1265" s="17" t="s">
        <v>0</v>
      </c>
      <c r="B1265" s="18">
        <v>44768</v>
      </c>
      <c r="C1265" s="16" t="s">
        <v>2615</v>
      </c>
      <c r="D1265" s="17" t="s">
        <v>44</v>
      </c>
      <c r="E1265" s="17" t="str">
        <f t="shared" si="77"/>
        <v>CA03</v>
      </c>
      <c r="F1265" s="17" t="s">
        <v>45</v>
      </c>
      <c r="G1265" s="17" t="s">
        <v>2616</v>
      </c>
      <c r="H1265" s="17">
        <v>1</v>
      </c>
      <c r="I1265" s="17">
        <v>608</v>
      </c>
      <c r="J1265" s="29">
        <f t="shared" si="78"/>
        <v>1.6447368421052631E-3</v>
      </c>
      <c r="K1265" s="17">
        <v>7</v>
      </c>
      <c r="L1265" s="17">
        <v>11</v>
      </c>
      <c r="M1265" s="17" t="str">
        <f t="shared" si="79"/>
        <v>20220726</v>
      </c>
      <c r="N1265" s="33" t="str">
        <f t="shared" si="80"/>
        <v>http://m.newspic.kr/view.html?nid=2022072607530187765</v>
      </c>
    </row>
    <row r="1266" spans="1:14" hidden="1" x14ac:dyDescent="0.25">
      <c r="A1266" s="17" t="s">
        <v>0</v>
      </c>
      <c r="B1266" s="18">
        <v>44768</v>
      </c>
      <c r="C1266" s="16" t="s">
        <v>2617</v>
      </c>
      <c r="D1266" s="17" t="s">
        <v>92</v>
      </c>
      <c r="E1266" s="17" t="str">
        <f t="shared" si="77"/>
        <v>CA07</v>
      </c>
      <c r="F1266" s="17" t="s">
        <v>93</v>
      </c>
      <c r="G1266" s="17" t="s">
        <v>2618</v>
      </c>
      <c r="H1266" s="17">
        <v>20874</v>
      </c>
      <c r="I1266" s="17">
        <v>100458</v>
      </c>
      <c r="J1266" s="29">
        <f t="shared" si="78"/>
        <v>0.20778832945111389</v>
      </c>
      <c r="K1266" s="17">
        <v>17144</v>
      </c>
      <c r="L1266" s="17">
        <v>16</v>
      </c>
      <c r="M1266" s="17" t="str">
        <f t="shared" si="79"/>
        <v>20220725</v>
      </c>
      <c r="N1266" s="33" t="str">
        <f t="shared" si="80"/>
        <v>http://m.newspic.kr/view.html?nid=2022072513014341254</v>
      </c>
    </row>
    <row r="1267" spans="1:14" hidden="1" x14ac:dyDescent="0.25">
      <c r="A1267" s="17" t="s">
        <v>0</v>
      </c>
      <c r="B1267" s="18">
        <v>44768</v>
      </c>
      <c r="C1267" s="16" t="s">
        <v>242</v>
      </c>
      <c r="D1267" s="17" t="s">
        <v>16</v>
      </c>
      <c r="E1267" s="17" t="str">
        <f t="shared" si="77"/>
        <v>CA05</v>
      </c>
      <c r="F1267" s="17" t="s">
        <v>17</v>
      </c>
      <c r="G1267" s="17" t="s">
        <v>243</v>
      </c>
      <c r="H1267" s="30">
        <v>34</v>
      </c>
      <c r="I1267" s="30">
        <v>650</v>
      </c>
      <c r="J1267" s="29">
        <f t="shared" si="78"/>
        <v>5.2307692307692305E-2</v>
      </c>
      <c r="K1267" s="30">
        <v>1030</v>
      </c>
      <c r="L1267" s="30"/>
      <c r="M1267" s="17" t="str">
        <f t="shared" si="79"/>
        <v>20220725</v>
      </c>
      <c r="N1267" s="33" t="str">
        <f t="shared" si="80"/>
        <v>http://m.newspic.kr/view.html?nid=2022072510524053986</v>
      </c>
    </row>
    <row r="1268" spans="1:14" hidden="1" x14ac:dyDescent="0.25">
      <c r="A1268" s="17" t="s">
        <v>0</v>
      </c>
      <c r="B1268" s="18">
        <v>44768</v>
      </c>
      <c r="C1268" s="16" t="s">
        <v>2621</v>
      </c>
      <c r="D1268" s="17" t="s">
        <v>8</v>
      </c>
      <c r="E1268" s="17" t="str">
        <f t="shared" si="77"/>
        <v>CA04</v>
      </c>
      <c r="F1268" s="17" t="s">
        <v>9</v>
      </c>
      <c r="G1268" s="17" t="s">
        <v>2622</v>
      </c>
      <c r="H1268" s="17">
        <v>10</v>
      </c>
      <c r="I1268" s="17">
        <v>68</v>
      </c>
      <c r="J1268" s="29">
        <f t="shared" si="78"/>
        <v>0.14705882352941177</v>
      </c>
      <c r="K1268" s="17">
        <v>2092</v>
      </c>
      <c r="L1268" s="17">
        <v>6</v>
      </c>
      <c r="M1268" s="17" t="str">
        <f t="shared" si="79"/>
        <v>20220725</v>
      </c>
      <c r="N1268" s="33" t="str">
        <f t="shared" si="80"/>
        <v>http://m.newspic.kr/view.html?nid=2022072515284419154</v>
      </c>
    </row>
    <row r="1269" spans="1:14" x14ac:dyDescent="0.25">
      <c r="A1269" s="17" t="s">
        <v>0</v>
      </c>
      <c r="B1269" s="18">
        <v>44768</v>
      </c>
      <c r="C1269" s="16" t="s">
        <v>3029</v>
      </c>
      <c r="D1269" s="17" t="s">
        <v>16</v>
      </c>
      <c r="E1269" s="17" t="str">
        <f t="shared" si="77"/>
        <v>CA05</v>
      </c>
      <c r="F1269" s="17" t="s">
        <v>17</v>
      </c>
      <c r="G1269" s="17" t="s">
        <v>3030</v>
      </c>
      <c r="H1269" s="30">
        <v>1771</v>
      </c>
      <c r="I1269" s="30">
        <v>29768</v>
      </c>
      <c r="J1269" s="29">
        <f t="shared" si="78"/>
        <v>5.9493415748454716E-2</v>
      </c>
      <c r="K1269" s="30">
        <v>170</v>
      </c>
      <c r="L1269" s="30"/>
      <c r="M1269" s="17" t="str">
        <f t="shared" si="79"/>
        <v>20220725</v>
      </c>
      <c r="N1269" s="33" t="str">
        <f t="shared" si="80"/>
        <v>http://m.newspic.kr/view.html?nid=2022072509050180639</v>
      </c>
    </row>
    <row r="1270" spans="1:14" hidden="1" x14ac:dyDescent="0.25">
      <c r="A1270" s="17" t="s">
        <v>0</v>
      </c>
      <c r="B1270" s="18">
        <v>44768</v>
      </c>
      <c r="C1270" s="16" t="s">
        <v>2625</v>
      </c>
      <c r="D1270" s="17" t="s">
        <v>32</v>
      </c>
      <c r="E1270" s="17" t="str">
        <f t="shared" si="77"/>
        <v>CA01</v>
      </c>
      <c r="F1270" s="17" t="s">
        <v>33</v>
      </c>
      <c r="G1270" s="17" t="s">
        <v>2626</v>
      </c>
      <c r="H1270" s="17">
        <v>449</v>
      </c>
      <c r="I1270" s="17">
        <v>4631</v>
      </c>
      <c r="J1270" s="29">
        <f t="shared" si="78"/>
        <v>9.6955301230835678E-2</v>
      </c>
      <c r="K1270" s="17">
        <v>1888</v>
      </c>
      <c r="L1270" s="17">
        <v>43</v>
      </c>
      <c r="M1270" s="17" t="str">
        <f t="shared" si="79"/>
        <v>20220726</v>
      </c>
      <c r="N1270" s="33" t="str">
        <f t="shared" si="80"/>
        <v>http://m.newspic.kr/view.html?nid=2022072606182597864</v>
      </c>
    </row>
    <row r="1271" spans="1:14" hidden="1" x14ac:dyDescent="0.25">
      <c r="A1271" s="17" t="s">
        <v>0</v>
      </c>
      <c r="B1271" s="18">
        <v>44768</v>
      </c>
      <c r="C1271" s="16" t="s">
        <v>2627</v>
      </c>
      <c r="D1271" s="17" t="s">
        <v>2</v>
      </c>
      <c r="E1271" s="17" t="str">
        <f t="shared" ref="E1271:E1334" si="81">LEFT(D1271,4)</f>
        <v>CA07</v>
      </c>
      <c r="F1271" s="17" t="s">
        <v>3</v>
      </c>
      <c r="G1271" s="17" t="s">
        <v>2628</v>
      </c>
      <c r="H1271" s="17">
        <v>27</v>
      </c>
      <c r="I1271" s="17">
        <v>681</v>
      </c>
      <c r="J1271" s="29">
        <f t="shared" ref="J1271:J1334" si="82">H1271/I1271</f>
        <v>3.9647577092511016E-2</v>
      </c>
      <c r="K1271" s="17">
        <v>197</v>
      </c>
      <c r="L1271" s="17">
        <v>1</v>
      </c>
      <c r="M1271" s="17" t="str">
        <f t="shared" ref="M1271:M1334" si="83">LEFT(C1271,8)</f>
        <v>20220725</v>
      </c>
      <c r="N1271" s="33" t="str">
        <f t="shared" ref="N1271:N1334" si="84">HYPERLINK(CONCATENATE("http://m.newspic.kr/view.html?nid=",C1271))</f>
        <v>http://m.newspic.kr/view.html?nid=2022072513571840012</v>
      </c>
    </row>
    <row r="1272" spans="1:14" hidden="1" x14ac:dyDescent="0.25">
      <c r="A1272" s="17" t="s">
        <v>0</v>
      </c>
      <c r="B1272" s="18">
        <v>44768</v>
      </c>
      <c r="C1272" s="16" t="s">
        <v>935</v>
      </c>
      <c r="D1272" s="17" t="s">
        <v>16</v>
      </c>
      <c r="E1272" s="17" t="str">
        <f t="shared" si="81"/>
        <v>CA05</v>
      </c>
      <c r="F1272" s="17" t="s">
        <v>17</v>
      </c>
      <c r="G1272" s="17" t="s">
        <v>936</v>
      </c>
      <c r="H1272" s="30">
        <v>504</v>
      </c>
      <c r="I1272" s="30">
        <v>9703</v>
      </c>
      <c r="J1272" s="29">
        <f t="shared" si="82"/>
        <v>5.1942698134597544E-2</v>
      </c>
      <c r="K1272" s="30">
        <v>2</v>
      </c>
      <c r="L1272" s="30">
        <v>2</v>
      </c>
      <c r="M1272" s="17" t="str">
        <f t="shared" si="83"/>
        <v>20220726</v>
      </c>
      <c r="N1272" s="33" t="str">
        <f t="shared" si="84"/>
        <v>http://m.newspic.kr/view.html?nid=2022072617324967579</v>
      </c>
    </row>
    <row r="1273" spans="1:14" hidden="1" x14ac:dyDescent="0.25">
      <c r="A1273" s="17" t="s">
        <v>0</v>
      </c>
      <c r="B1273" s="18">
        <v>44768</v>
      </c>
      <c r="C1273" s="16" t="s">
        <v>2631</v>
      </c>
      <c r="D1273" s="17" t="s">
        <v>12</v>
      </c>
      <c r="E1273" s="17" t="str">
        <f t="shared" si="81"/>
        <v>CA03</v>
      </c>
      <c r="F1273" s="17" t="s">
        <v>13</v>
      </c>
      <c r="G1273" s="17" t="s">
        <v>2632</v>
      </c>
      <c r="H1273" s="17">
        <v>2</v>
      </c>
      <c r="I1273" s="17">
        <v>73</v>
      </c>
      <c r="J1273" s="29">
        <f t="shared" si="82"/>
        <v>2.7397260273972601E-2</v>
      </c>
      <c r="K1273" s="17">
        <v>3</v>
      </c>
      <c r="L1273" s="17">
        <v>1</v>
      </c>
      <c r="M1273" s="17" t="str">
        <f t="shared" si="83"/>
        <v>20220726</v>
      </c>
      <c r="N1273" s="33" t="str">
        <f t="shared" si="84"/>
        <v>http://m.newspic.kr/view.html?nid=2022072609463362652</v>
      </c>
    </row>
    <row r="1274" spans="1:14" hidden="1" x14ac:dyDescent="0.25">
      <c r="A1274" s="17" t="s">
        <v>0</v>
      </c>
      <c r="B1274" s="18">
        <v>44768</v>
      </c>
      <c r="C1274" s="16" t="s">
        <v>2633</v>
      </c>
      <c r="D1274" s="17" t="s">
        <v>44</v>
      </c>
      <c r="E1274" s="17" t="str">
        <f t="shared" si="81"/>
        <v>CA03</v>
      </c>
      <c r="F1274" s="17" t="s">
        <v>45</v>
      </c>
      <c r="G1274" s="17" t="s">
        <v>2634</v>
      </c>
      <c r="H1274" s="17">
        <v>1</v>
      </c>
      <c r="I1274" s="17">
        <v>70</v>
      </c>
      <c r="J1274" s="29">
        <f t="shared" si="82"/>
        <v>1.4285714285714285E-2</v>
      </c>
      <c r="K1274" s="17">
        <v>2</v>
      </c>
      <c r="L1274" s="17">
        <v>4</v>
      </c>
      <c r="M1274" s="17" t="str">
        <f t="shared" si="83"/>
        <v>20220726</v>
      </c>
      <c r="N1274" s="33" t="str">
        <f t="shared" si="84"/>
        <v>http://m.newspic.kr/view.html?nid=2022072607130165888</v>
      </c>
    </row>
    <row r="1275" spans="1:14" hidden="1" x14ac:dyDescent="0.25">
      <c r="A1275" s="17" t="s">
        <v>0</v>
      </c>
      <c r="B1275" s="18">
        <v>44768</v>
      </c>
      <c r="C1275" s="16" t="s">
        <v>3545</v>
      </c>
      <c r="D1275" s="17" t="s">
        <v>16</v>
      </c>
      <c r="E1275" s="17" t="str">
        <f t="shared" si="81"/>
        <v>CA05</v>
      </c>
      <c r="F1275" s="17" t="s">
        <v>17</v>
      </c>
      <c r="G1275" s="17" t="s">
        <v>3546</v>
      </c>
      <c r="H1275" s="30">
        <v>15</v>
      </c>
      <c r="I1275" s="30">
        <v>293</v>
      </c>
      <c r="J1275" s="29">
        <f t="shared" si="82"/>
        <v>5.1194539249146756E-2</v>
      </c>
      <c r="K1275" s="30">
        <v>4</v>
      </c>
      <c r="L1275" s="30">
        <v>19</v>
      </c>
      <c r="M1275" s="17" t="str">
        <f t="shared" si="83"/>
        <v>20220726</v>
      </c>
      <c r="N1275" s="33" t="str">
        <f t="shared" si="84"/>
        <v>http://m.newspic.kr/view.html?nid=2022072602023577614</v>
      </c>
    </row>
    <row r="1276" spans="1:14" hidden="1" x14ac:dyDescent="0.25">
      <c r="A1276" s="17" t="s">
        <v>0</v>
      </c>
      <c r="B1276" s="18">
        <v>44768</v>
      </c>
      <c r="C1276" s="16" t="s">
        <v>2637</v>
      </c>
      <c r="D1276" s="17" t="s">
        <v>154</v>
      </c>
      <c r="E1276" s="17" t="str">
        <f t="shared" si="81"/>
        <v>CA04</v>
      </c>
      <c r="F1276" s="17" t="s">
        <v>155</v>
      </c>
      <c r="G1276" s="17" t="s">
        <v>2638</v>
      </c>
      <c r="H1276" s="17">
        <v>2</v>
      </c>
      <c r="I1276" s="17">
        <v>130</v>
      </c>
      <c r="J1276" s="29">
        <f t="shared" si="82"/>
        <v>1.5384615384615385E-2</v>
      </c>
      <c r="K1276" s="17">
        <v>1276</v>
      </c>
      <c r="L1276" s="17">
        <v>4</v>
      </c>
      <c r="M1276" s="17" t="str">
        <f t="shared" si="83"/>
        <v>20220726</v>
      </c>
      <c r="N1276" s="33" t="str">
        <f t="shared" si="84"/>
        <v>http://m.newspic.kr/view.html?nid=2022072617260079312</v>
      </c>
    </row>
    <row r="1277" spans="1:14" hidden="1" x14ac:dyDescent="0.25">
      <c r="A1277" s="17" t="s">
        <v>0</v>
      </c>
      <c r="B1277" s="18">
        <v>44768</v>
      </c>
      <c r="C1277" s="16" t="s">
        <v>2639</v>
      </c>
      <c r="D1277" s="17" t="s">
        <v>136</v>
      </c>
      <c r="E1277" s="17" t="str">
        <f t="shared" si="81"/>
        <v>CA03</v>
      </c>
      <c r="F1277" s="17" t="s">
        <v>137</v>
      </c>
      <c r="G1277" s="17" t="s">
        <v>2640</v>
      </c>
      <c r="H1277" s="17">
        <v>3</v>
      </c>
      <c r="I1277" s="17">
        <v>289</v>
      </c>
      <c r="J1277" s="29">
        <f t="shared" si="82"/>
        <v>1.0380622837370242E-2</v>
      </c>
      <c r="K1277" s="17">
        <v>4</v>
      </c>
      <c r="L1277" s="17">
        <v>1</v>
      </c>
      <c r="M1277" s="17" t="str">
        <f t="shared" si="83"/>
        <v>20220725</v>
      </c>
      <c r="N1277" s="33" t="str">
        <f t="shared" si="84"/>
        <v>http://m.newspic.kr/view.html?nid=2022072517570149114</v>
      </c>
    </row>
    <row r="1278" spans="1:14" hidden="1" x14ac:dyDescent="0.25">
      <c r="A1278" s="17" t="s">
        <v>0</v>
      </c>
      <c r="B1278" s="18">
        <v>44768</v>
      </c>
      <c r="C1278" s="16" t="s">
        <v>2641</v>
      </c>
      <c r="D1278" s="17" t="s">
        <v>208</v>
      </c>
      <c r="E1278" s="17" t="str">
        <f t="shared" si="81"/>
        <v>CA01</v>
      </c>
      <c r="F1278" s="17" t="s">
        <v>209</v>
      </c>
      <c r="G1278" s="17" t="s">
        <v>2642</v>
      </c>
      <c r="H1278" s="17">
        <v>52</v>
      </c>
      <c r="I1278" s="17">
        <v>1393</v>
      </c>
      <c r="J1278" s="29">
        <f t="shared" si="82"/>
        <v>3.7329504666188083E-2</v>
      </c>
      <c r="K1278" s="17">
        <v>5654</v>
      </c>
      <c r="L1278" s="17">
        <v>57</v>
      </c>
      <c r="M1278" s="17" t="str">
        <f t="shared" si="83"/>
        <v>20220726</v>
      </c>
      <c r="N1278" s="33" t="str">
        <f t="shared" si="84"/>
        <v>http://m.newspic.kr/view.html?nid=2022072618161078128</v>
      </c>
    </row>
    <row r="1279" spans="1:14" hidden="1" x14ac:dyDescent="0.25">
      <c r="A1279" s="17" t="s">
        <v>0</v>
      </c>
      <c r="B1279" s="18">
        <v>44768</v>
      </c>
      <c r="C1279" s="16" t="s">
        <v>689</v>
      </c>
      <c r="D1279" s="17" t="s">
        <v>16</v>
      </c>
      <c r="E1279" s="17" t="str">
        <f t="shared" si="81"/>
        <v>CA05</v>
      </c>
      <c r="F1279" s="17" t="s">
        <v>17</v>
      </c>
      <c r="G1279" s="17" t="s">
        <v>690</v>
      </c>
      <c r="H1279" s="17">
        <v>1</v>
      </c>
      <c r="I1279" s="17">
        <v>26</v>
      </c>
      <c r="J1279" s="29">
        <f t="shared" si="82"/>
        <v>3.8461538461538464E-2</v>
      </c>
      <c r="K1279" s="17"/>
      <c r="L1279" s="17">
        <v>1</v>
      </c>
      <c r="M1279" s="17" t="str">
        <f t="shared" si="83"/>
        <v>20220726</v>
      </c>
      <c r="N1279" s="33" t="str">
        <f t="shared" si="84"/>
        <v>http://m.newspic.kr/view.html?nid=2022072617184340211</v>
      </c>
    </row>
    <row r="1280" spans="1:14" hidden="1" x14ac:dyDescent="0.25">
      <c r="A1280" s="17" t="s">
        <v>0</v>
      </c>
      <c r="B1280" s="18">
        <v>44768</v>
      </c>
      <c r="C1280" s="16" t="s">
        <v>1306</v>
      </c>
      <c r="D1280" s="17" t="s">
        <v>16</v>
      </c>
      <c r="E1280" s="17" t="str">
        <f t="shared" si="81"/>
        <v>CA05</v>
      </c>
      <c r="F1280" s="17" t="s">
        <v>17</v>
      </c>
      <c r="G1280" s="17" t="s">
        <v>1307</v>
      </c>
      <c r="H1280" s="17">
        <v>1</v>
      </c>
      <c r="I1280" s="17">
        <v>26</v>
      </c>
      <c r="J1280" s="29">
        <f t="shared" si="82"/>
        <v>3.8461538461538464E-2</v>
      </c>
      <c r="K1280" s="17">
        <v>2226</v>
      </c>
      <c r="L1280" s="17"/>
      <c r="M1280" s="17" t="str">
        <f t="shared" si="83"/>
        <v>20220724</v>
      </c>
      <c r="N1280" s="33" t="str">
        <f t="shared" si="84"/>
        <v>http://m.newspic.kr/view.html?nid=2022072417170272363</v>
      </c>
    </row>
    <row r="1281" spans="1:14" hidden="1" x14ac:dyDescent="0.25">
      <c r="A1281" s="17" t="s">
        <v>0</v>
      </c>
      <c r="B1281" s="18">
        <v>44768</v>
      </c>
      <c r="C1281" s="16" t="s">
        <v>2647</v>
      </c>
      <c r="D1281" s="17" t="s">
        <v>58</v>
      </c>
      <c r="E1281" s="17" t="str">
        <f t="shared" si="81"/>
        <v>CA01</v>
      </c>
      <c r="F1281" s="17" t="s">
        <v>59</v>
      </c>
      <c r="G1281" s="17" t="s">
        <v>2648</v>
      </c>
      <c r="H1281" s="17">
        <v>6</v>
      </c>
      <c r="I1281" s="17">
        <v>580</v>
      </c>
      <c r="J1281" s="29">
        <f t="shared" si="82"/>
        <v>1.0344827586206896E-2</v>
      </c>
      <c r="K1281" s="17">
        <v>304</v>
      </c>
      <c r="L1281" s="17">
        <v>15</v>
      </c>
      <c r="M1281" s="17" t="str">
        <f t="shared" si="83"/>
        <v>20220726</v>
      </c>
      <c r="N1281" s="33" t="str">
        <f t="shared" si="84"/>
        <v>http://m.newspic.kr/view.html?nid=2022072600104338707</v>
      </c>
    </row>
    <row r="1282" spans="1:14" hidden="1" x14ac:dyDescent="0.25">
      <c r="A1282" s="17" t="s">
        <v>0</v>
      </c>
      <c r="B1282" s="18">
        <v>44768</v>
      </c>
      <c r="C1282" s="16" t="s">
        <v>2649</v>
      </c>
      <c r="D1282" s="17" t="s">
        <v>32</v>
      </c>
      <c r="E1282" s="17" t="str">
        <f t="shared" si="81"/>
        <v>CA01</v>
      </c>
      <c r="F1282" s="17" t="s">
        <v>33</v>
      </c>
      <c r="G1282" s="17" t="s">
        <v>2650</v>
      </c>
      <c r="H1282" s="17">
        <v>18</v>
      </c>
      <c r="I1282" s="17">
        <v>374</v>
      </c>
      <c r="J1282" s="29">
        <f t="shared" si="82"/>
        <v>4.8128342245989303E-2</v>
      </c>
      <c r="K1282" s="17">
        <v>681</v>
      </c>
      <c r="L1282" s="17">
        <v>7</v>
      </c>
      <c r="M1282" s="17" t="str">
        <f t="shared" si="83"/>
        <v>20220726</v>
      </c>
      <c r="N1282" s="33" t="str">
        <f t="shared" si="84"/>
        <v>http://m.newspic.kr/view.html?nid=2022072613261097011</v>
      </c>
    </row>
    <row r="1283" spans="1:14" hidden="1" x14ac:dyDescent="0.25">
      <c r="A1283" s="17" t="s">
        <v>0</v>
      </c>
      <c r="B1283" s="18">
        <v>44768</v>
      </c>
      <c r="C1283" s="16" t="s">
        <v>2651</v>
      </c>
      <c r="D1283" s="17" t="s">
        <v>44</v>
      </c>
      <c r="E1283" s="17" t="str">
        <f t="shared" si="81"/>
        <v>CA03</v>
      </c>
      <c r="F1283" s="17" t="s">
        <v>45</v>
      </c>
      <c r="G1283" s="17" t="s">
        <v>2652</v>
      </c>
      <c r="H1283" s="17">
        <v>58</v>
      </c>
      <c r="I1283" s="17">
        <v>1086</v>
      </c>
      <c r="J1283" s="29">
        <f t="shared" si="82"/>
        <v>5.3406998158379376E-2</v>
      </c>
      <c r="K1283" s="17">
        <v>681</v>
      </c>
      <c r="L1283" s="17">
        <v>1</v>
      </c>
      <c r="M1283" s="17" t="str">
        <f t="shared" si="83"/>
        <v>20220725</v>
      </c>
      <c r="N1283" s="33" t="str">
        <f t="shared" si="84"/>
        <v>http://m.newspic.kr/view.html?nid=2022072509585687536</v>
      </c>
    </row>
    <row r="1284" spans="1:14" hidden="1" x14ac:dyDescent="0.25">
      <c r="A1284" s="17" t="s">
        <v>0</v>
      </c>
      <c r="B1284" s="18">
        <v>44768</v>
      </c>
      <c r="C1284" s="16" t="s">
        <v>2653</v>
      </c>
      <c r="D1284" s="17" t="s">
        <v>22</v>
      </c>
      <c r="E1284" s="17" t="str">
        <f t="shared" si="81"/>
        <v>CA02</v>
      </c>
      <c r="F1284" s="17" t="s">
        <v>23</v>
      </c>
      <c r="G1284" s="17" t="s">
        <v>2654</v>
      </c>
      <c r="H1284" s="17">
        <v>2</v>
      </c>
      <c r="I1284" s="17">
        <v>172</v>
      </c>
      <c r="J1284" s="29">
        <f t="shared" si="82"/>
        <v>1.1627906976744186E-2</v>
      </c>
      <c r="K1284" s="17">
        <v>2</v>
      </c>
      <c r="L1284" s="17">
        <v>3</v>
      </c>
      <c r="M1284" s="17" t="str">
        <f t="shared" si="83"/>
        <v>20220726</v>
      </c>
      <c r="N1284" s="33" t="str">
        <f t="shared" si="84"/>
        <v>http://m.newspic.kr/view.html?nid=2022072613322702635</v>
      </c>
    </row>
    <row r="1285" spans="1:14" hidden="1" x14ac:dyDescent="0.25">
      <c r="A1285" s="17" t="s">
        <v>0</v>
      </c>
      <c r="B1285" s="18">
        <v>44768</v>
      </c>
      <c r="C1285" s="16" t="s">
        <v>2655</v>
      </c>
      <c r="D1285" s="17" t="s">
        <v>12</v>
      </c>
      <c r="E1285" s="17" t="str">
        <f t="shared" si="81"/>
        <v>CA03</v>
      </c>
      <c r="F1285" s="17" t="s">
        <v>13</v>
      </c>
      <c r="G1285" s="17" t="s">
        <v>2656</v>
      </c>
      <c r="H1285" s="17">
        <v>2</v>
      </c>
      <c r="I1285" s="17">
        <v>26</v>
      </c>
      <c r="J1285" s="29">
        <f t="shared" si="82"/>
        <v>7.6923076923076927E-2</v>
      </c>
      <c r="K1285" s="17">
        <v>26</v>
      </c>
      <c r="L1285" s="17">
        <v>3</v>
      </c>
      <c r="M1285" s="17" t="str">
        <f t="shared" si="83"/>
        <v>20220726</v>
      </c>
      <c r="N1285" s="33" t="str">
        <f t="shared" si="84"/>
        <v>http://m.newspic.kr/view.html?nid=2022072612570845909</v>
      </c>
    </row>
    <row r="1286" spans="1:14" hidden="1" x14ac:dyDescent="0.25">
      <c r="A1286" s="17" t="s">
        <v>0</v>
      </c>
      <c r="B1286" s="18">
        <v>44768</v>
      </c>
      <c r="C1286" s="16" t="s">
        <v>2657</v>
      </c>
      <c r="D1286" s="17" t="s">
        <v>110</v>
      </c>
      <c r="E1286" s="17" t="str">
        <f t="shared" si="81"/>
        <v>CA01</v>
      </c>
      <c r="F1286" s="17" t="s">
        <v>111</v>
      </c>
      <c r="G1286" s="17" t="s">
        <v>2658</v>
      </c>
      <c r="H1286" s="17">
        <v>1</v>
      </c>
      <c r="I1286" s="17">
        <v>33</v>
      </c>
      <c r="J1286" s="29">
        <f t="shared" si="82"/>
        <v>3.0303030303030304E-2</v>
      </c>
      <c r="K1286" s="17">
        <v>1</v>
      </c>
      <c r="L1286" s="17">
        <v>1</v>
      </c>
      <c r="M1286" s="17" t="str">
        <f t="shared" si="83"/>
        <v>20220726</v>
      </c>
      <c r="N1286" s="33" t="str">
        <f t="shared" si="84"/>
        <v>http://m.newspic.kr/view.html?nid=2022072607461728336</v>
      </c>
    </row>
    <row r="1287" spans="1:14" hidden="1" x14ac:dyDescent="0.25">
      <c r="A1287" s="17" t="s">
        <v>0</v>
      </c>
      <c r="B1287" s="18">
        <v>44768</v>
      </c>
      <c r="C1287" s="16" t="s">
        <v>2659</v>
      </c>
      <c r="D1287" s="17" t="s">
        <v>32</v>
      </c>
      <c r="E1287" s="17" t="str">
        <f t="shared" si="81"/>
        <v>CA01</v>
      </c>
      <c r="F1287" s="17" t="s">
        <v>33</v>
      </c>
      <c r="G1287" s="17" t="s">
        <v>2660</v>
      </c>
      <c r="H1287" s="17">
        <v>5</v>
      </c>
      <c r="I1287" s="17">
        <v>342</v>
      </c>
      <c r="J1287" s="29">
        <f t="shared" si="82"/>
        <v>1.4619883040935672E-2</v>
      </c>
      <c r="K1287" s="17">
        <v>5</v>
      </c>
      <c r="L1287" s="17"/>
      <c r="M1287" s="17" t="str">
        <f t="shared" si="83"/>
        <v>20220725</v>
      </c>
      <c r="N1287" s="33" t="str">
        <f t="shared" si="84"/>
        <v>http://m.newspic.kr/view.html?nid=2022072517560289474</v>
      </c>
    </row>
    <row r="1288" spans="1:14" hidden="1" x14ac:dyDescent="0.25">
      <c r="A1288" s="17" t="s">
        <v>0</v>
      </c>
      <c r="B1288" s="18">
        <v>44768</v>
      </c>
      <c r="C1288" s="16" t="s">
        <v>2661</v>
      </c>
      <c r="D1288" s="17" t="s">
        <v>208</v>
      </c>
      <c r="E1288" s="17" t="str">
        <f t="shared" si="81"/>
        <v>CA01</v>
      </c>
      <c r="F1288" s="17" t="s">
        <v>209</v>
      </c>
      <c r="G1288" s="17" t="s">
        <v>2662</v>
      </c>
      <c r="H1288" s="17">
        <v>9</v>
      </c>
      <c r="I1288" s="17">
        <v>257</v>
      </c>
      <c r="J1288" s="29">
        <f t="shared" si="82"/>
        <v>3.5019455252918288E-2</v>
      </c>
      <c r="K1288" s="17">
        <v>155</v>
      </c>
      <c r="L1288" s="17"/>
      <c r="M1288" s="17" t="str">
        <f t="shared" si="83"/>
        <v>20220725</v>
      </c>
      <c r="N1288" s="33" t="str">
        <f t="shared" si="84"/>
        <v>http://m.newspic.kr/view.html?nid=2022072509102374379</v>
      </c>
    </row>
    <row r="1289" spans="1:14" hidden="1" x14ac:dyDescent="0.25">
      <c r="A1289" s="17" t="s">
        <v>0</v>
      </c>
      <c r="B1289" s="18">
        <v>44768</v>
      </c>
      <c r="C1289" s="16" t="s">
        <v>3533</v>
      </c>
      <c r="D1289" s="17" t="s">
        <v>16</v>
      </c>
      <c r="E1289" s="17" t="str">
        <f t="shared" si="81"/>
        <v>CA05</v>
      </c>
      <c r="F1289" s="17" t="s">
        <v>17</v>
      </c>
      <c r="G1289" s="17" t="s">
        <v>3534</v>
      </c>
      <c r="H1289" s="30">
        <v>111</v>
      </c>
      <c r="I1289" s="30">
        <v>2173</v>
      </c>
      <c r="J1289" s="29">
        <f t="shared" si="82"/>
        <v>5.1081454210768526E-2</v>
      </c>
      <c r="K1289" s="30">
        <v>34</v>
      </c>
      <c r="L1289" s="30">
        <v>2</v>
      </c>
      <c r="M1289" s="17" t="str">
        <f t="shared" si="83"/>
        <v>20220726</v>
      </c>
      <c r="N1289" s="33" t="str">
        <f t="shared" si="84"/>
        <v>http://m.newspic.kr/view.html?nid=2022072607200226899</v>
      </c>
    </row>
    <row r="1290" spans="1:14" hidden="1" x14ac:dyDescent="0.25">
      <c r="A1290" s="17" t="s">
        <v>0</v>
      </c>
      <c r="B1290" s="18">
        <v>44768</v>
      </c>
      <c r="C1290" s="16" t="s">
        <v>2665</v>
      </c>
      <c r="D1290" s="17" t="s">
        <v>84</v>
      </c>
      <c r="E1290" s="17" t="str">
        <f t="shared" si="81"/>
        <v>CA03</v>
      </c>
      <c r="F1290" s="17" t="s">
        <v>85</v>
      </c>
      <c r="G1290" s="17" t="s">
        <v>2666</v>
      </c>
      <c r="H1290" s="17">
        <v>12</v>
      </c>
      <c r="I1290" s="17">
        <v>1650</v>
      </c>
      <c r="J1290" s="29">
        <f t="shared" si="82"/>
        <v>7.2727272727272727E-3</v>
      </c>
      <c r="K1290" s="17">
        <v>4</v>
      </c>
      <c r="L1290" s="17">
        <v>5</v>
      </c>
      <c r="M1290" s="17" t="str">
        <f t="shared" si="83"/>
        <v>20220725</v>
      </c>
      <c r="N1290" s="33" t="str">
        <f t="shared" si="84"/>
        <v>http://m.newspic.kr/view.html?nid=2022072513382888847</v>
      </c>
    </row>
    <row r="1291" spans="1:14" hidden="1" x14ac:dyDescent="0.25">
      <c r="A1291" s="17" t="s">
        <v>0</v>
      </c>
      <c r="B1291" s="18">
        <v>44768</v>
      </c>
      <c r="C1291" s="16" t="s">
        <v>2667</v>
      </c>
      <c r="D1291" s="17" t="s">
        <v>404</v>
      </c>
      <c r="E1291" s="17" t="str">
        <f t="shared" si="81"/>
        <v>CA02</v>
      </c>
      <c r="F1291" s="17" t="s">
        <v>405</v>
      </c>
      <c r="G1291" s="17" t="s">
        <v>2668</v>
      </c>
      <c r="H1291" s="17">
        <v>2</v>
      </c>
      <c r="I1291" s="17">
        <v>259</v>
      </c>
      <c r="J1291" s="29">
        <f t="shared" si="82"/>
        <v>7.7220077220077222E-3</v>
      </c>
      <c r="K1291" s="17">
        <v>3289</v>
      </c>
      <c r="L1291" s="17">
        <v>10</v>
      </c>
      <c r="M1291" s="17" t="str">
        <f t="shared" si="83"/>
        <v>20220725</v>
      </c>
      <c r="N1291" s="33" t="str">
        <f t="shared" si="84"/>
        <v>http://m.newspic.kr/view.html?nid=2022072511060035850</v>
      </c>
    </row>
    <row r="1292" spans="1:14" hidden="1" x14ac:dyDescent="0.25">
      <c r="A1292" s="17" t="s">
        <v>0</v>
      </c>
      <c r="B1292" s="18">
        <v>44768</v>
      </c>
      <c r="C1292" s="16" t="s">
        <v>2669</v>
      </c>
      <c r="D1292" s="17" t="s">
        <v>2</v>
      </c>
      <c r="E1292" s="17" t="str">
        <f t="shared" si="81"/>
        <v>CA07</v>
      </c>
      <c r="F1292" s="17" t="s">
        <v>3</v>
      </c>
      <c r="G1292" s="17" t="s">
        <v>2670</v>
      </c>
      <c r="H1292" s="17">
        <v>1</v>
      </c>
      <c r="I1292" s="17">
        <v>24</v>
      </c>
      <c r="J1292" s="29">
        <f t="shared" si="82"/>
        <v>4.1666666666666664E-2</v>
      </c>
      <c r="K1292" s="17">
        <v>3247</v>
      </c>
      <c r="L1292" s="17">
        <v>2</v>
      </c>
      <c r="M1292" s="17" t="str">
        <f t="shared" si="83"/>
        <v>20220722</v>
      </c>
      <c r="N1292" s="33" t="str">
        <f t="shared" si="84"/>
        <v>http://m.newspic.kr/view.html?nid=2022072214000252400</v>
      </c>
    </row>
    <row r="1293" spans="1:14" hidden="1" x14ac:dyDescent="0.25">
      <c r="A1293" s="17" t="s">
        <v>0</v>
      </c>
      <c r="B1293" s="18">
        <v>44768</v>
      </c>
      <c r="C1293" s="16" t="s">
        <v>2671</v>
      </c>
      <c r="D1293" s="17" t="s">
        <v>26</v>
      </c>
      <c r="E1293" s="17" t="str">
        <f t="shared" si="81"/>
        <v>CA05</v>
      </c>
      <c r="F1293" s="17" t="s">
        <v>27</v>
      </c>
      <c r="G1293" s="17" t="s">
        <v>2672</v>
      </c>
      <c r="H1293" s="17">
        <v>712</v>
      </c>
      <c r="I1293" s="17">
        <v>8939</v>
      </c>
      <c r="J1293" s="29">
        <f t="shared" si="82"/>
        <v>7.9650967669761721E-2</v>
      </c>
      <c r="K1293" s="17">
        <v>7286</v>
      </c>
      <c r="L1293" s="17">
        <v>2</v>
      </c>
      <c r="M1293" s="17" t="str">
        <f t="shared" si="83"/>
        <v>20220725</v>
      </c>
      <c r="N1293" s="33" t="str">
        <f t="shared" si="84"/>
        <v>http://m.newspic.kr/view.html?nid=2022072514131507219</v>
      </c>
    </row>
    <row r="1294" spans="1:14" hidden="1" x14ac:dyDescent="0.25">
      <c r="A1294" s="17" t="s">
        <v>0</v>
      </c>
      <c r="B1294" s="18">
        <v>44768</v>
      </c>
      <c r="C1294" s="16" t="s">
        <v>2673</v>
      </c>
      <c r="D1294" s="17" t="s">
        <v>32</v>
      </c>
      <c r="E1294" s="17" t="str">
        <f t="shared" si="81"/>
        <v>CA01</v>
      </c>
      <c r="F1294" s="17" t="s">
        <v>33</v>
      </c>
      <c r="G1294" s="17" t="s">
        <v>2674</v>
      </c>
      <c r="H1294" s="17">
        <v>15</v>
      </c>
      <c r="I1294" s="17">
        <v>445</v>
      </c>
      <c r="J1294" s="29">
        <f t="shared" si="82"/>
        <v>3.3707865168539325E-2</v>
      </c>
      <c r="K1294" s="17">
        <v>1406</v>
      </c>
      <c r="L1294" s="17">
        <v>8</v>
      </c>
      <c r="M1294" s="17" t="str">
        <f t="shared" si="83"/>
        <v>20220726</v>
      </c>
      <c r="N1294" s="33" t="str">
        <f t="shared" si="84"/>
        <v>http://m.newspic.kr/view.html?nid=2022072614350097532</v>
      </c>
    </row>
    <row r="1295" spans="1:14" hidden="1" x14ac:dyDescent="0.25">
      <c r="A1295" s="17" t="s">
        <v>0</v>
      </c>
      <c r="B1295" s="18">
        <v>44768</v>
      </c>
      <c r="C1295" s="16" t="s">
        <v>2675</v>
      </c>
      <c r="D1295" s="17" t="s">
        <v>2</v>
      </c>
      <c r="E1295" s="17" t="str">
        <f t="shared" si="81"/>
        <v>CA07</v>
      </c>
      <c r="F1295" s="17" t="s">
        <v>3</v>
      </c>
      <c r="G1295" s="17" t="s">
        <v>2676</v>
      </c>
      <c r="H1295" s="17">
        <v>16</v>
      </c>
      <c r="I1295" s="17">
        <v>508</v>
      </c>
      <c r="J1295" s="29">
        <f t="shared" si="82"/>
        <v>3.1496062992125984E-2</v>
      </c>
      <c r="K1295" s="17">
        <v>12</v>
      </c>
      <c r="L1295" s="17">
        <v>16</v>
      </c>
      <c r="M1295" s="17" t="str">
        <f t="shared" si="83"/>
        <v>20220726</v>
      </c>
      <c r="N1295" s="33" t="str">
        <f t="shared" si="84"/>
        <v>http://m.newspic.kr/view.html?nid=2022072605200233242</v>
      </c>
    </row>
    <row r="1296" spans="1:14" hidden="1" x14ac:dyDescent="0.25">
      <c r="A1296" s="17" t="s">
        <v>0</v>
      </c>
      <c r="B1296" s="18">
        <v>44768</v>
      </c>
      <c r="C1296" s="16" t="s">
        <v>2677</v>
      </c>
      <c r="D1296" s="17" t="s">
        <v>58</v>
      </c>
      <c r="E1296" s="17" t="str">
        <f t="shared" si="81"/>
        <v>CA01</v>
      </c>
      <c r="F1296" s="17" t="s">
        <v>59</v>
      </c>
      <c r="G1296" s="17" t="s">
        <v>2678</v>
      </c>
      <c r="H1296" s="17">
        <v>2</v>
      </c>
      <c r="I1296" s="17">
        <v>29</v>
      </c>
      <c r="J1296" s="29">
        <f t="shared" si="82"/>
        <v>6.8965517241379309E-2</v>
      </c>
      <c r="K1296" s="17"/>
      <c r="L1296" s="17"/>
      <c r="M1296" s="17" t="str">
        <f t="shared" si="83"/>
        <v>20220725</v>
      </c>
      <c r="N1296" s="33" t="str">
        <f t="shared" si="84"/>
        <v>http://m.newspic.kr/view.html?nid=2022072515363760732</v>
      </c>
    </row>
    <row r="1297" spans="1:14" hidden="1" x14ac:dyDescent="0.25">
      <c r="A1297" s="17" t="s">
        <v>0</v>
      </c>
      <c r="B1297" s="18">
        <v>44768</v>
      </c>
      <c r="C1297" s="16" t="s">
        <v>2679</v>
      </c>
      <c r="D1297" s="17" t="s">
        <v>32</v>
      </c>
      <c r="E1297" s="17" t="str">
        <f t="shared" si="81"/>
        <v>CA01</v>
      </c>
      <c r="F1297" s="17" t="s">
        <v>33</v>
      </c>
      <c r="G1297" s="17" t="s">
        <v>2680</v>
      </c>
      <c r="H1297" s="17">
        <v>2</v>
      </c>
      <c r="I1297" s="17">
        <v>151</v>
      </c>
      <c r="J1297" s="29">
        <f t="shared" si="82"/>
        <v>1.3245033112582781E-2</v>
      </c>
      <c r="K1297" s="17"/>
      <c r="L1297" s="17"/>
      <c r="M1297" s="17" t="str">
        <f t="shared" si="83"/>
        <v>20220725</v>
      </c>
      <c r="N1297" s="33" t="str">
        <f t="shared" si="84"/>
        <v>http://m.newspic.kr/view.html?nid=2022072516352791975</v>
      </c>
    </row>
    <row r="1298" spans="1:14" hidden="1" x14ac:dyDescent="0.25">
      <c r="A1298" s="17" t="s">
        <v>0</v>
      </c>
      <c r="B1298" s="18">
        <v>44768</v>
      </c>
      <c r="C1298" s="16" t="s">
        <v>3766</v>
      </c>
      <c r="D1298" s="17" t="s">
        <v>16</v>
      </c>
      <c r="E1298" s="17" t="str">
        <f t="shared" si="81"/>
        <v>CA05</v>
      </c>
      <c r="F1298" s="17" t="s">
        <v>17</v>
      </c>
      <c r="G1298" s="17" t="s">
        <v>3767</v>
      </c>
      <c r="H1298" s="30">
        <v>119</v>
      </c>
      <c r="I1298" s="30">
        <v>2362</v>
      </c>
      <c r="J1298" s="29">
        <f t="shared" si="82"/>
        <v>5.0381033022861982E-2</v>
      </c>
      <c r="K1298" s="30">
        <v>2</v>
      </c>
      <c r="L1298" s="30">
        <v>1</v>
      </c>
      <c r="M1298" s="17" t="str">
        <f t="shared" si="83"/>
        <v>20220726</v>
      </c>
      <c r="N1298" s="33" t="str">
        <f t="shared" si="84"/>
        <v>http://m.newspic.kr/view.html?nid=2022072616000144564</v>
      </c>
    </row>
    <row r="1299" spans="1:14" hidden="1" x14ac:dyDescent="0.25">
      <c r="A1299" s="17" t="s">
        <v>0</v>
      </c>
      <c r="B1299" s="18">
        <v>44768</v>
      </c>
      <c r="C1299" s="16" t="s">
        <v>2683</v>
      </c>
      <c r="D1299" s="17" t="s">
        <v>92</v>
      </c>
      <c r="E1299" s="17" t="str">
        <f t="shared" si="81"/>
        <v>CA07</v>
      </c>
      <c r="F1299" s="17" t="s">
        <v>93</v>
      </c>
      <c r="G1299" s="17" t="s">
        <v>2684</v>
      </c>
      <c r="H1299" s="17">
        <v>3561</v>
      </c>
      <c r="I1299" s="17">
        <v>23210</v>
      </c>
      <c r="J1299" s="29">
        <f t="shared" si="82"/>
        <v>0.15342524773804395</v>
      </c>
      <c r="K1299" s="17"/>
      <c r="L1299" s="17"/>
      <c r="M1299" s="17" t="str">
        <f t="shared" si="83"/>
        <v>20220725</v>
      </c>
      <c r="N1299" s="33" t="str">
        <f t="shared" si="84"/>
        <v>http://m.newspic.kr/view.html?nid=2022072513022207148</v>
      </c>
    </row>
    <row r="1300" spans="1:14" hidden="1" x14ac:dyDescent="0.25">
      <c r="A1300" s="17" t="s">
        <v>0</v>
      </c>
      <c r="B1300" s="18">
        <v>44768</v>
      </c>
      <c r="C1300" s="16" t="s">
        <v>603</v>
      </c>
      <c r="D1300" s="17" t="s">
        <v>16</v>
      </c>
      <c r="E1300" s="17" t="str">
        <f t="shared" si="81"/>
        <v>CA05</v>
      </c>
      <c r="F1300" s="17" t="s">
        <v>17</v>
      </c>
      <c r="G1300" s="17" t="s">
        <v>604</v>
      </c>
      <c r="H1300" s="30">
        <v>663</v>
      </c>
      <c r="I1300" s="30">
        <v>13163</v>
      </c>
      <c r="J1300" s="29">
        <f t="shared" si="82"/>
        <v>5.0368457038668997E-2</v>
      </c>
      <c r="K1300" s="30">
        <v>4</v>
      </c>
      <c r="L1300" s="30">
        <v>1</v>
      </c>
      <c r="M1300" s="17" t="str">
        <f t="shared" si="83"/>
        <v>20220726</v>
      </c>
      <c r="N1300" s="33" t="str">
        <f t="shared" si="84"/>
        <v>http://m.newspic.kr/view.html?nid=2022072618000112211</v>
      </c>
    </row>
    <row r="1301" spans="1:14" hidden="1" x14ac:dyDescent="0.25">
      <c r="A1301" s="17" t="s">
        <v>0</v>
      </c>
      <c r="B1301" s="18">
        <v>44768</v>
      </c>
      <c r="C1301" s="16" t="s">
        <v>2933</v>
      </c>
      <c r="D1301" s="17" t="s">
        <v>16</v>
      </c>
      <c r="E1301" s="17" t="str">
        <f t="shared" si="81"/>
        <v>CA05</v>
      </c>
      <c r="F1301" s="17" t="s">
        <v>17</v>
      </c>
      <c r="G1301" s="17" t="s">
        <v>2934</v>
      </c>
      <c r="H1301" s="30">
        <v>13</v>
      </c>
      <c r="I1301" s="30">
        <v>259</v>
      </c>
      <c r="J1301" s="29">
        <f t="shared" si="82"/>
        <v>5.019305019305019E-2</v>
      </c>
      <c r="K1301" s="30">
        <v>4</v>
      </c>
      <c r="L1301" s="30">
        <v>2</v>
      </c>
      <c r="M1301" s="17" t="str">
        <f t="shared" si="83"/>
        <v>20220726</v>
      </c>
      <c r="N1301" s="33" t="str">
        <f t="shared" si="84"/>
        <v>http://m.newspic.kr/view.html?nid=2022072611303223470</v>
      </c>
    </row>
    <row r="1302" spans="1:14" hidden="1" x14ac:dyDescent="0.25">
      <c r="A1302" s="17" t="s">
        <v>0</v>
      </c>
      <c r="B1302" s="18">
        <v>44768</v>
      </c>
      <c r="C1302" s="16" t="s">
        <v>2689</v>
      </c>
      <c r="D1302" s="17" t="s">
        <v>92</v>
      </c>
      <c r="E1302" s="17" t="str">
        <f t="shared" si="81"/>
        <v>CA07</v>
      </c>
      <c r="F1302" s="17" t="s">
        <v>93</v>
      </c>
      <c r="G1302" s="17" t="s">
        <v>2690</v>
      </c>
      <c r="H1302" s="17">
        <v>451</v>
      </c>
      <c r="I1302" s="17">
        <v>17263</v>
      </c>
      <c r="J1302" s="29">
        <f t="shared" si="82"/>
        <v>2.6125238950356254E-2</v>
      </c>
      <c r="K1302" s="17">
        <v>2473</v>
      </c>
      <c r="L1302" s="17"/>
      <c r="M1302" s="17" t="str">
        <f t="shared" si="83"/>
        <v>20220718</v>
      </c>
      <c r="N1302" s="33" t="str">
        <f t="shared" si="84"/>
        <v>http://m.newspic.kr/view.html?nid=2022071800030096234</v>
      </c>
    </row>
    <row r="1303" spans="1:14" hidden="1" x14ac:dyDescent="0.25">
      <c r="A1303" s="17" t="s">
        <v>0</v>
      </c>
      <c r="B1303" s="18">
        <v>44768</v>
      </c>
      <c r="C1303" s="16" t="s">
        <v>2691</v>
      </c>
      <c r="D1303" s="17" t="s">
        <v>12</v>
      </c>
      <c r="E1303" s="17" t="str">
        <f t="shared" si="81"/>
        <v>CA03</v>
      </c>
      <c r="F1303" s="17" t="s">
        <v>13</v>
      </c>
      <c r="G1303" s="17" t="s">
        <v>2692</v>
      </c>
      <c r="H1303" s="17">
        <v>43</v>
      </c>
      <c r="I1303" s="17">
        <v>864</v>
      </c>
      <c r="J1303" s="29">
        <f t="shared" si="82"/>
        <v>4.9768518518518517E-2</v>
      </c>
      <c r="K1303" s="17">
        <v>38</v>
      </c>
      <c r="L1303" s="17">
        <v>2</v>
      </c>
      <c r="M1303" s="17" t="str">
        <f t="shared" si="83"/>
        <v>20220725</v>
      </c>
      <c r="N1303" s="33" t="str">
        <f t="shared" si="84"/>
        <v>http://m.newspic.kr/view.html?nid=2022072516380039672</v>
      </c>
    </row>
    <row r="1304" spans="1:14" hidden="1" x14ac:dyDescent="0.25">
      <c r="A1304" s="17" t="s">
        <v>0</v>
      </c>
      <c r="B1304" s="18">
        <v>44768</v>
      </c>
      <c r="C1304" s="16" t="s">
        <v>2693</v>
      </c>
      <c r="D1304" s="17" t="s">
        <v>84</v>
      </c>
      <c r="E1304" s="17" t="str">
        <f t="shared" si="81"/>
        <v>CA03</v>
      </c>
      <c r="F1304" s="17" t="s">
        <v>85</v>
      </c>
      <c r="G1304" s="17" t="s">
        <v>2694</v>
      </c>
      <c r="H1304" s="17">
        <v>20</v>
      </c>
      <c r="I1304" s="17">
        <v>520</v>
      </c>
      <c r="J1304" s="29">
        <f t="shared" si="82"/>
        <v>3.8461538461538464E-2</v>
      </c>
      <c r="K1304" s="17">
        <v>8</v>
      </c>
      <c r="L1304" s="17">
        <v>3</v>
      </c>
      <c r="M1304" s="17" t="str">
        <f t="shared" si="83"/>
        <v>20220725</v>
      </c>
      <c r="N1304" s="33" t="str">
        <f t="shared" si="84"/>
        <v>http://m.newspic.kr/view.html?nid=2022072522265301787</v>
      </c>
    </row>
    <row r="1305" spans="1:14" x14ac:dyDescent="0.25">
      <c r="A1305" s="17" t="s">
        <v>0</v>
      </c>
      <c r="B1305" s="18">
        <v>44768</v>
      </c>
      <c r="C1305" s="16" t="s">
        <v>1901</v>
      </c>
      <c r="D1305" s="17" t="s">
        <v>16</v>
      </c>
      <c r="E1305" s="17" t="str">
        <f t="shared" si="81"/>
        <v>CA05</v>
      </c>
      <c r="F1305" s="17" t="s">
        <v>17</v>
      </c>
      <c r="G1305" s="17" t="s">
        <v>1902</v>
      </c>
      <c r="H1305" s="30">
        <v>1680</v>
      </c>
      <c r="I1305" s="30">
        <v>42553</v>
      </c>
      <c r="J1305" s="29">
        <f t="shared" si="82"/>
        <v>3.9480177660799476E-2</v>
      </c>
      <c r="K1305" s="30">
        <v>149</v>
      </c>
      <c r="L1305" s="30"/>
      <c r="M1305" s="17" t="str">
        <f t="shared" si="83"/>
        <v>20220725</v>
      </c>
      <c r="N1305" s="33" t="str">
        <f t="shared" si="84"/>
        <v>http://m.newspic.kr/view.html?nid=2022072520005213585</v>
      </c>
    </row>
    <row r="1306" spans="1:14" hidden="1" x14ac:dyDescent="0.25">
      <c r="A1306" s="17" t="s">
        <v>0</v>
      </c>
      <c r="B1306" s="18">
        <v>44768</v>
      </c>
      <c r="C1306" s="16" t="s">
        <v>2697</v>
      </c>
      <c r="D1306" s="17" t="s">
        <v>44</v>
      </c>
      <c r="E1306" s="17" t="str">
        <f t="shared" si="81"/>
        <v>CA03</v>
      </c>
      <c r="F1306" s="17" t="s">
        <v>45</v>
      </c>
      <c r="G1306" s="17" t="s">
        <v>2698</v>
      </c>
      <c r="H1306" s="17">
        <v>41</v>
      </c>
      <c r="I1306" s="17">
        <v>643</v>
      </c>
      <c r="J1306" s="29">
        <f t="shared" si="82"/>
        <v>6.3763608087091764E-2</v>
      </c>
      <c r="K1306" s="17">
        <v>46</v>
      </c>
      <c r="L1306" s="17"/>
      <c r="M1306" s="17" t="str">
        <f t="shared" si="83"/>
        <v>20220725</v>
      </c>
      <c r="N1306" s="33" t="str">
        <f t="shared" si="84"/>
        <v>http://m.newspic.kr/view.html?nid=2022072508111903369</v>
      </c>
    </row>
    <row r="1307" spans="1:14" x14ac:dyDescent="0.25">
      <c r="A1307" s="17" t="s">
        <v>0</v>
      </c>
      <c r="B1307" s="18">
        <v>44768</v>
      </c>
      <c r="C1307" s="16" t="s">
        <v>3390</v>
      </c>
      <c r="D1307" s="17" t="s">
        <v>16</v>
      </c>
      <c r="E1307" s="17" t="str">
        <f t="shared" si="81"/>
        <v>CA05</v>
      </c>
      <c r="F1307" s="17" t="s">
        <v>17</v>
      </c>
      <c r="G1307" s="17" t="s">
        <v>3391</v>
      </c>
      <c r="H1307" s="30">
        <v>1080</v>
      </c>
      <c r="I1307" s="30">
        <v>9980</v>
      </c>
      <c r="J1307" s="13">
        <f t="shared" si="82"/>
        <v>0.10821643286573146</v>
      </c>
      <c r="K1307" s="30">
        <v>142</v>
      </c>
      <c r="L1307" s="30">
        <v>5</v>
      </c>
      <c r="M1307" s="17" t="str">
        <f t="shared" si="83"/>
        <v>20220726</v>
      </c>
      <c r="N1307" s="33" t="str">
        <f t="shared" si="84"/>
        <v>http://m.newspic.kr/view.html?nid=2022072600040023839</v>
      </c>
    </row>
    <row r="1308" spans="1:14" hidden="1" x14ac:dyDescent="0.25">
      <c r="A1308" s="17" t="s">
        <v>0</v>
      </c>
      <c r="B1308" s="18">
        <v>44768</v>
      </c>
      <c r="C1308" s="16" t="s">
        <v>219</v>
      </c>
      <c r="D1308" s="17" t="s">
        <v>16</v>
      </c>
      <c r="E1308" s="17" t="str">
        <f t="shared" si="81"/>
        <v>CA05</v>
      </c>
      <c r="F1308" s="17" t="s">
        <v>17</v>
      </c>
      <c r="G1308" s="17" t="s">
        <v>220</v>
      </c>
      <c r="H1308" s="30">
        <v>457</v>
      </c>
      <c r="I1308" s="30">
        <v>9230</v>
      </c>
      <c r="J1308" s="29">
        <f t="shared" si="82"/>
        <v>4.9512459371614304E-2</v>
      </c>
      <c r="K1308" s="30">
        <v>2</v>
      </c>
      <c r="L1308" s="30"/>
      <c r="M1308" s="17" t="str">
        <f t="shared" si="83"/>
        <v>20220726</v>
      </c>
      <c r="N1308" s="33" t="str">
        <f t="shared" si="84"/>
        <v>http://m.newspic.kr/view.html?nid=2022072611000121854</v>
      </c>
    </row>
    <row r="1309" spans="1:14" hidden="1" x14ac:dyDescent="0.25">
      <c r="A1309" s="17" t="s">
        <v>0</v>
      </c>
      <c r="B1309" s="18">
        <v>44768</v>
      </c>
      <c r="C1309" s="16" t="s">
        <v>2703</v>
      </c>
      <c r="D1309" s="17" t="s">
        <v>44</v>
      </c>
      <c r="E1309" s="17" t="str">
        <f t="shared" si="81"/>
        <v>CA03</v>
      </c>
      <c r="F1309" s="17" t="s">
        <v>45</v>
      </c>
      <c r="G1309" s="17" t="s">
        <v>2704</v>
      </c>
      <c r="H1309" s="17">
        <v>1</v>
      </c>
      <c r="I1309" s="17">
        <v>132</v>
      </c>
      <c r="J1309" s="29">
        <f t="shared" si="82"/>
        <v>7.575757575757576E-3</v>
      </c>
      <c r="K1309" s="17">
        <v>2</v>
      </c>
      <c r="L1309" s="17">
        <v>1</v>
      </c>
      <c r="M1309" s="17" t="str">
        <f t="shared" si="83"/>
        <v>20220726</v>
      </c>
      <c r="N1309" s="33" t="str">
        <f t="shared" si="84"/>
        <v>http://m.newspic.kr/view.html?nid=2022072610352184567</v>
      </c>
    </row>
    <row r="1310" spans="1:14" hidden="1" x14ac:dyDescent="0.25">
      <c r="A1310" s="17" t="s">
        <v>0</v>
      </c>
      <c r="B1310" s="18">
        <v>44768</v>
      </c>
      <c r="C1310" s="16" t="s">
        <v>2705</v>
      </c>
      <c r="D1310" s="17" t="s">
        <v>12</v>
      </c>
      <c r="E1310" s="17" t="str">
        <f t="shared" si="81"/>
        <v>CA03</v>
      </c>
      <c r="F1310" s="17" t="s">
        <v>13</v>
      </c>
      <c r="G1310" s="17" t="s">
        <v>2706</v>
      </c>
      <c r="H1310" s="17">
        <v>1</v>
      </c>
      <c r="I1310" s="17">
        <v>52</v>
      </c>
      <c r="J1310" s="29">
        <f t="shared" si="82"/>
        <v>1.9230769230769232E-2</v>
      </c>
      <c r="K1310" s="17"/>
      <c r="L1310" s="17"/>
      <c r="M1310" s="17" t="str">
        <f t="shared" si="83"/>
        <v>20220725</v>
      </c>
      <c r="N1310" s="33" t="str">
        <f t="shared" si="84"/>
        <v>http://m.newspic.kr/view.html?nid=2022072510444142952</v>
      </c>
    </row>
    <row r="1311" spans="1:14" hidden="1" x14ac:dyDescent="0.25">
      <c r="A1311" s="17" t="s">
        <v>0</v>
      </c>
      <c r="B1311" s="18">
        <v>44768</v>
      </c>
      <c r="C1311" s="16" t="s">
        <v>2707</v>
      </c>
      <c r="D1311" s="17" t="s">
        <v>548</v>
      </c>
      <c r="E1311" s="17" t="str">
        <f t="shared" si="81"/>
        <v>CA09</v>
      </c>
      <c r="F1311" s="17" t="s">
        <v>549</v>
      </c>
      <c r="G1311" s="17" t="s">
        <v>2708</v>
      </c>
      <c r="H1311" s="17">
        <v>1</v>
      </c>
      <c r="I1311" s="17">
        <v>6</v>
      </c>
      <c r="J1311" s="29">
        <f t="shared" si="82"/>
        <v>0.16666666666666666</v>
      </c>
      <c r="K1311" s="17"/>
      <c r="L1311" s="17"/>
      <c r="M1311" s="17" t="str">
        <f t="shared" si="83"/>
        <v>20220725</v>
      </c>
      <c r="N1311" s="33" t="str">
        <f t="shared" si="84"/>
        <v>http://m.newspic.kr/view.html?nid=2022072508532703508</v>
      </c>
    </row>
    <row r="1312" spans="1:14" hidden="1" x14ac:dyDescent="0.25">
      <c r="A1312" s="17" t="s">
        <v>0</v>
      </c>
      <c r="B1312" s="18">
        <v>44768</v>
      </c>
      <c r="C1312" s="16" t="s">
        <v>2709</v>
      </c>
      <c r="D1312" s="17" t="s">
        <v>80</v>
      </c>
      <c r="E1312" s="17" t="str">
        <f t="shared" si="81"/>
        <v>CA01</v>
      </c>
      <c r="F1312" s="17" t="s">
        <v>81</v>
      </c>
      <c r="G1312" s="17" t="s">
        <v>2710</v>
      </c>
      <c r="H1312" s="17">
        <v>11</v>
      </c>
      <c r="I1312" s="17">
        <v>597</v>
      </c>
      <c r="J1312" s="29">
        <f t="shared" si="82"/>
        <v>1.8425460636515914E-2</v>
      </c>
      <c r="K1312" s="17">
        <v>1785</v>
      </c>
      <c r="L1312" s="17">
        <v>1</v>
      </c>
      <c r="M1312" s="17" t="str">
        <f t="shared" si="83"/>
        <v>20220726</v>
      </c>
      <c r="N1312" s="33" t="str">
        <f t="shared" si="84"/>
        <v>http://m.newspic.kr/view.html?nid=2022072611271200712</v>
      </c>
    </row>
    <row r="1313" spans="1:14" hidden="1" x14ac:dyDescent="0.25">
      <c r="A1313" s="17" t="s">
        <v>0</v>
      </c>
      <c r="B1313" s="18">
        <v>44768</v>
      </c>
      <c r="C1313" s="16" t="s">
        <v>2711</v>
      </c>
      <c r="D1313" s="17" t="s">
        <v>154</v>
      </c>
      <c r="E1313" s="17" t="str">
        <f t="shared" si="81"/>
        <v>CA04</v>
      </c>
      <c r="F1313" s="17" t="s">
        <v>155</v>
      </c>
      <c r="G1313" s="17" t="s">
        <v>2712</v>
      </c>
      <c r="H1313" s="17">
        <v>17</v>
      </c>
      <c r="I1313" s="17">
        <v>241</v>
      </c>
      <c r="J1313" s="29">
        <f t="shared" si="82"/>
        <v>7.0539419087136929E-2</v>
      </c>
      <c r="K1313" s="17">
        <v>12</v>
      </c>
      <c r="L1313" s="17">
        <v>4</v>
      </c>
      <c r="M1313" s="17" t="str">
        <f t="shared" si="83"/>
        <v>20220726</v>
      </c>
      <c r="N1313" s="33" t="str">
        <f t="shared" si="84"/>
        <v>http://m.newspic.kr/view.html?nid=2022072606043321804</v>
      </c>
    </row>
    <row r="1314" spans="1:14" hidden="1" x14ac:dyDescent="0.25">
      <c r="A1314" s="17" t="s">
        <v>0</v>
      </c>
      <c r="B1314" s="18">
        <v>44768</v>
      </c>
      <c r="C1314" s="16" t="s">
        <v>2713</v>
      </c>
      <c r="D1314" s="17" t="s">
        <v>136</v>
      </c>
      <c r="E1314" s="17" t="str">
        <f t="shared" si="81"/>
        <v>CA03</v>
      </c>
      <c r="F1314" s="17" t="s">
        <v>137</v>
      </c>
      <c r="G1314" s="17" t="s">
        <v>2714</v>
      </c>
      <c r="H1314" s="17">
        <v>1</v>
      </c>
      <c r="I1314" s="17">
        <v>56</v>
      </c>
      <c r="J1314" s="29">
        <f t="shared" si="82"/>
        <v>1.7857142857142856E-2</v>
      </c>
      <c r="K1314" s="17">
        <v>3</v>
      </c>
      <c r="L1314" s="17"/>
      <c r="M1314" s="17" t="str">
        <f t="shared" si="83"/>
        <v>20220726</v>
      </c>
      <c r="N1314" s="33" t="str">
        <f t="shared" si="84"/>
        <v>http://m.newspic.kr/view.html?nid=2022072611200172403</v>
      </c>
    </row>
    <row r="1315" spans="1:14" x14ac:dyDescent="0.25">
      <c r="A1315" s="17" t="s">
        <v>0</v>
      </c>
      <c r="B1315" s="18">
        <v>44768</v>
      </c>
      <c r="C1315" s="16" t="s">
        <v>3404</v>
      </c>
      <c r="D1315" s="17" t="s">
        <v>16</v>
      </c>
      <c r="E1315" s="17" t="str">
        <f t="shared" si="81"/>
        <v>CA05</v>
      </c>
      <c r="F1315" s="17" t="s">
        <v>17</v>
      </c>
      <c r="G1315" s="17" t="s">
        <v>3405</v>
      </c>
      <c r="H1315" s="30">
        <v>791</v>
      </c>
      <c r="I1315" s="30">
        <v>6438</v>
      </c>
      <c r="J1315" s="13">
        <f t="shared" si="82"/>
        <v>0.12286424355389873</v>
      </c>
      <c r="K1315" s="30">
        <v>64</v>
      </c>
      <c r="L1315" s="30"/>
      <c r="M1315" s="17" t="str">
        <f t="shared" si="83"/>
        <v>20220725</v>
      </c>
      <c r="N1315" s="33" t="str">
        <f t="shared" si="84"/>
        <v>http://m.newspic.kr/view.html?nid=2022072500222824294</v>
      </c>
    </row>
    <row r="1316" spans="1:14" hidden="1" x14ac:dyDescent="0.25">
      <c r="A1316" s="17" t="s">
        <v>0</v>
      </c>
      <c r="B1316" s="18">
        <v>44768</v>
      </c>
      <c r="C1316" s="16" t="s">
        <v>2717</v>
      </c>
      <c r="D1316" s="17" t="s">
        <v>12</v>
      </c>
      <c r="E1316" s="17" t="str">
        <f t="shared" si="81"/>
        <v>CA03</v>
      </c>
      <c r="F1316" s="17" t="s">
        <v>13</v>
      </c>
      <c r="G1316" s="17" t="s">
        <v>2718</v>
      </c>
      <c r="H1316" s="17">
        <v>1</v>
      </c>
      <c r="I1316" s="17">
        <v>170</v>
      </c>
      <c r="J1316" s="29">
        <f t="shared" si="82"/>
        <v>5.8823529411764705E-3</v>
      </c>
      <c r="K1316" s="17"/>
      <c r="L1316" s="17"/>
      <c r="M1316" s="17" t="str">
        <f t="shared" si="83"/>
        <v>20220726</v>
      </c>
      <c r="N1316" s="33" t="str">
        <f t="shared" si="84"/>
        <v>http://m.newspic.kr/view.html?nid=2022072611214029261</v>
      </c>
    </row>
    <row r="1317" spans="1:14" hidden="1" x14ac:dyDescent="0.25">
      <c r="A1317" s="17" t="s">
        <v>0</v>
      </c>
      <c r="B1317" s="18">
        <v>44768</v>
      </c>
      <c r="C1317" s="16" t="s">
        <v>2719</v>
      </c>
      <c r="D1317" s="17" t="s">
        <v>1630</v>
      </c>
      <c r="E1317" s="17" t="str">
        <f t="shared" si="81"/>
        <v>CA02</v>
      </c>
      <c r="F1317" s="17" t="s">
        <v>1631</v>
      </c>
      <c r="G1317" s="17" t="s">
        <v>2720</v>
      </c>
      <c r="H1317" s="17">
        <v>1</v>
      </c>
      <c r="I1317" s="17">
        <v>40</v>
      </c>
      <c r="J1317" s="29">
        <f t="shared" si="82"/>
        <v>2.5000000000000001E-2</v>
      </c>
      <c r="K1317" s="17"/>
      <c r="L1317" s="17"/>
      <c r="M1317" s="17" t="str">
        <f t="shared" si="83"/>
        <v>20220723</v>
      </c>
      <c r="N1317" s="33" t="str">
        <f t="shared" si="84"/>
        <v>http://m.newspic.kr/view.html?nid=2022072312340213813</v>
      </c>
    </row>
    <row r="1318" spans="1:14" hidden="1" x14ac:dyDescent="0.25">
      <c r="A1318" s="17" t="s">
        <v>0</v>
      </c>
      <c r="B1318" s="18">
        <v>44768</v>
      </c>
      <c r="C1318" s="16" t="s">
        <v>1621</v>
      </c>
      <c r="D1318" s="17" t="s">
        <v>16</v>
      </c>
      <c r="E1318" s="17" t="str">
        <f t="shared" si="81"/>
        <v>CA05</v>
      </c>
      <c r="F1318" s="17" t="s">
        <v>17</v>
      </c>
      <c r="G1318" s="17" t="s">
        <v>1622</v>
      </c>
      <c r="H1318" s="30">
        <v>73</v>
      </c>
      <c r="I1318" s="30">
        <v>1483</v>
      </c>
      <c r="J1318" s="29">
        <f t="shared" si="82"/>
        <v>4.9224544841537425E-2</v>
      </c>
      <c r="K1318" s="30">
        <v>15</v>
      </c>
      <c r="L1318" s="30"/>
      <c r="M1318" s="17" t="str">
        <f t="shared" si="83"/>
        <v>20220726</v>
      </c>
      <c r="N1318" s="33" t="str">
        <f t="shared" si="84"/>
        <v>http://m.newspic.kr/view.html?nid=2022072600052481918</v>
      </c>
    </row>
    <row r="1319" spans="1:14" hidden="1" x14ac:dyDescent="0.25">
      <c r="A1319" s="17" t="s">
        <v>0</v>
      </c>
      <c r="B1319" s="18">
        <v>44768</v>
      </c>
      <c r="C1319" s="16" t="s">
        <v>2723</v>
      </c>
      <c r="D1319" s="17" t="s">
        <v>8</v>
      </c>
      <c r="E1319" s="17" t="str">
        <f t="shared" si="81"/>
        <v>CA04</v>
      </c>
      <c r="F1319" s="17" t="s">
        <v>9</v>
      </c>
      <c r="G1319" s="17" t="s">
        <v>2724</v>
      </c>
      <c r="H1319" s="17">
        <v>2</v>
      </c>
      <c r="I1319" s="17">
        <v>34</v>
      </c>
      <c r="J1319" s="29">
        <f t="shared" si="82"/>
        <v>5.8823529411764705E-2</v>
      </c>
      <c r="K1319" s="17"/>
      <c r="L1319" s="17"/>
      <c r="M1319" s="17" t="str">
        <f t="shared" si="83"/>
        <v>20220725</v>
      </c>
      <c r="N1319" s="33" t="str">
        <f t="shared" si="84"/>
        <v>http://m.newspic.kr/view.html?nid=2022072513291130500</v>
      </c>
    </row>
    <row r="1320" spans="1:14" hidden="1" x14ac:dyDescent="0.25">
      <c r="A1320" s="17" t="s">
        <v>0</v>
      </c>
      <c r="B1320" s="18">
        <v>44768</v>
      </c>
      <c r="C1320" s="16" t="s">
        <v>2725</v>
      </c>
      <c r="D1320" s="17" t="s">
        <v>80</v>
      </c>
      <c r="E1320" s="17" t="str">
        <f t="shared" si="81"/>
        <v>CA01</v>
      </c>
      <c r="F1320" s="17" t="s">
        <v>81</v>
      </c>
      <c r="G1320" s="17" t="s">
        <v>2726</v>
      </c>
      <c r="H1320" s="17">
        <v>1</v>
      </c>
      <c r="I1320" s="17">
        <v>28</v>
      </c>
      <c r="J1320" s="29">
        <f t="shared" si="82"/>
        <v>3.5714285714285712E-2</v>
      </c>
      <c r="K1320" s="17"/>
      <c r="L1320" s="17"/>
      <c r="M1320" s="17" t="str">
        <f t="shared" si="83"/>
        <v>20220726</v>
      </c>
      <c r="N1320" s="33" t="str">
        <f t="shared" si="84"/>
        <v>http://m.newspic.kr/view.html?nid=2022072615110740338</v>
      </c>
    </row>
    <row r="1321" spans="1:14" hidden="1" x14ac:dyDescent="0.25">
      <c r="A1321" s="17" t="s">
        <v>0</v>
      </c>
      <c r="B1321" s="18">
        <v>44768</v>
      </c>
      <c r="C1321" s="16" t="s">
        <v>2727</v>
      </c>
      <c r="D1321" s="17" t="s">
        <v>62</v>
      </c>
      <c r="E1321" s="17" t="str">
        <f t="shared" si="81"/>
        <v>CA05</v>
      </c>
      <c r="F1321" s="17" t="s">
        <v>63</v>
      </c>
      <c r="G1321" s="17" t="s">
        <v>2728</v>
      </c>
      <c r="H1321" s="17">
        <v>120</v>
      </c>
      <c r="I1321" s="17">
        <v>1786</v>
      </c>
      <c r="J1321" s="29">
        <f t="shared" si="82"/>
        <v>6.7189249720044794E-2</v>
      </c>
      <c r="K1321" s="17">
        <v>9755</v>
      </c>
      <c r="L1321" s="17">
        <v>6</v>
      </c>
      <c r="M1321" s="17" t="str">
        <f t="shared" si="83"/>
        <v>20220725</v>
      </c>
      <c r="N1321" s="33" t="str">
        <f t="shared" si="84"/>
        <v>http://m.newspic.kr/view.html?nid=2022072500030082250</v>
      </c>
    </row>
    <row r="1322" spans="1:14" hidden="1" x14ac:dyDescent="0.25">
      <c r="A1322" s="17" t="s">
        <v>0</v>
      </c>
      <c r="B1322" s="18">
        <v>44768</v>
      </c>
      <c r="C1322" s="16" t="s">
        <v>2729</v>
      </c>
      <c r="D1322" s="17" t="s">
        <v>58</v>
      </c>
      <c r="E1322" s="17" t="str">
        <f t="shared" si="81"/>
        <v>CA01</v>
      </c>
      <c r="F1322" s="17" t="s">
        <v>59</v>
      </c>
      <c r="G1322" s="17" t="s">
        <v>2730</v>
      </c>
      <c r="H1322" s="17">
        <v>1</v>
      </c>
      <c r="I1322" s="17">
        <v>91</v>
      </c>
      <c r="J1322" s="29">
        <f t="shared" si="82"/>
        <v>1.098901098901099E-2</v>
      </c>
      <c r="K1322" s="17">
        <v>18</v>
      </c>
      <c r="L1322" s="17">
        <v>13</v>
      </c>
      <c r="M1322" s="17" t="str">
        <f t="shared" si="83"/>
        <v>20220726</v>
      </c>
      <c r="N1322" s="33" t="str">
        <f t="shared" si="84"/>
        <v>http://m.newspic.kr/view.html?nid=2022072607200056670</v>
      </c>
    </row>
    <row r="1323" spans="1:14" hidden="1" x14ac:dyDescent="0.25">
      <c r="A1323" s="17" t="s">
        <v>0</v>
      </c>
      <c r="B1323" s="18">
        <v>44768</v>
      </c>
      <c r="C1323" s="16" t="s">
        <v>2731</v>
      </c>
      <c r="D1323" s="17" t="s">
        <v>58</v>
      </c>
      <c r="E1323" s="17" t="str">
        <f t="shared" si="81"/>
        <v>CA01</v>
      </c>
      <c r="F1323" s="17" t="s">
        <v>59</v>
      </c>
      <c r="G1323" s="17" t="s">
        <v>2732</v>
      </c>
      <c r="H1323" s="17">
        <v>1</v>
      </c>
      <c r="I1323" s="17">
        <v>257</v>
      </c>
      <c r="J1323" s="29">
        <f t="shared" si="82"/>
        <v>3.8910505836575876E-3</v>
      </c>
      <c r="K1323" s="17"/>
      <c r="L1323" s="17">
        <v>3</v>
      </c>
      <c r="M1323" s="17" t="str">
        <f t="shared" si="83"/>
        <v>20220726</v>
      </c>
      <c r="N1323" s="33" t="str">
        <f t="shared" si="84"/>
        <v>http://m.newspic.kr/view.html?nid=2022072614031030715</v>
      </c>
    </row>
    <row r="1324" spans="1:14" hidden="1" x14ac:dyDescent="0.25">
      <c r="A1324" s="17" t="s">
        <v>0</v>
      </c>
      <c r="B1324" s="18">
        <v>44768</v>
      </c>
      <c r="C1324" s="16" t="s">
        <v>2733</v>
      </c>
      <c r="D1324" s="17" t="s">
        <v>2</v>
      </c>
      <c r="E1324" s="17" t="str">
        <f t="shared" si="81"/>
        <v>CA07</v>
      </c>
      <c r="F1324" s="17" t="s">
        <v>3</v>
      </c>
      <c r="G1324" s="17" t="s">
        <v>2734</v>
      </c>
      <c r="H1324" s="17">
        <v>1257</v>
      </c>
      <c r="I1324" s="17">
        <v>25022</v>
      </c>
      <c r="J1324" s="29">
        <f t="shared" si="82"/>
        <v>5.0235792502597715E-2</v>
      </c>
      <c r="K1324" s="17">
        <v>8</v>
      </c>
      <c r="L1324" s="17">
        <v>2</v>
      </c>
      <c r="M1324" s="17" t="str">
        <f t="shared" si="83"/>
        <v>20220726</v>
      </c>
      <c r="N1324" s="33" t="str">
        <f t="shared" si="84"/>
        <v>http://m.newspic.kr/view.html?nid=2022072600200086026</v>
      </c>
    </row>
    <row r="1325" spans="1:14" hidden="1" x14ac:dyDescent="0.25">
      <c r="A1325" s="17" t="s">
        <v>0</v>
      </c>
      <c r="B1325" s="18">
        <v>44768</v>
      </c>
      <c r="C1325" s="16" t="s">
        <v>2735</v>
      </c>
      <c r="D1325" s="17" t="s">
        <v>54</v>
      </c>
      <c r="E1325" s="17" t="str">
        <f t="shared" si="81"/>
        <v>CA02</v>
      </c>
      <c r="F1325" s="17" t="s">
        <v>55</v>
      </c>
      <c r="G1325" s="17" t="s">
        <v>2736</v>
      </c>
      <c r="H1325" s="17">
        <v>2</v>
      </c>
      <c r="I1325" s="17">
        <v>345</v>
      </c>
      <c r="J1325" s="29">
        <f t="shared" si="82"/>
        <v>5.7971014492753624E-3</v>
      </c>
      <c r="K1325" s="17">
        <v>180</v>
      </c>
      <c r="L1325" s="17">
        <v>26</v>
      </c>
      <c r="M1325" s="17" t="str">
        <f t="shared" si="83"/>
        <v>20220726</v>
      </c>
      <c r="N1325" s="33" t="str">
        <f t="shared" si="84"/>
        <v>http://m.newspic.kr/view.html?nid=2022072600012513379</v>
      </c>
    </row>
    <row r="1326" spans="1:14" hidden="1" x14ac:dyDescent="0.25">
      <c r="A1326" s="17" t="s">
        <v>0</v>
      </c>
      <c r="B1326" s="18">
        <v>44768</v>
      </c>
      <c r="C1326" s="16" t="s">
        <v>1913</v>
      </c>
      <c r="D1326" s="17" t="s">
        <v>16</v>
      </c>
      <c r="E1326" s="17" t="str">
        <f t="shared" si="81"/>
        <v>CA05</v>
      </c>
      <c r="F1326" s="17" t="s">
        <v>17</v>
      </c>
      <c r="G1326" s="17" t="s">
        <v>1914</v>
      </c>
      <c r="H1326" s="17">
        <v>5</v>
      </c>
      <c r="I1326" s="17">
        <v>136</v>
      </c>
      <c r="J1326" s="29">
        <f t="shared" si="82"/>
        <v>3.6764705882352942E-2</v>
      </c>
      <c r="K1326" s="17"/>
      <c r="L1326" s="17"/>
      <c r="M1326" s="17" t="str">
        <f t="shared" si="83"/>
        <v>20220726</v>
      </c>
      <c r="N1326" s="33" t="str">
        <f t="shared" si="84"/>
        <v>http://m.newspic.kr/view.html?nid=2022072611020028713</v>
      </c>
    </row>
    <row r="1327" spans="1:14" hidden="1" x14ac:dyDescent="0.25">
      <c r="A1327" s="17" t="s">
        <v>0</v>
      </c>
      <c r="B1327" s="18">
        <v>44768</v>
      </c>
      <c r="C1327" s="16" t="s">
        <v>2739</v>
      </c>
      <c r="D1327" s="17" t="s">
        <v>84</v>
      </c>
      <c r="E1327" s="17" t="str">
        <f t="shared" si="81"/>
        <v>CA03</v>
      </c>
      <c r="F1327" s="17" t="s">
        <v>85</v>
      </c>
      <c r="G1327" s="17" t="s">
        <v>2740</v>
      </c>
      <c r="H1327" s="17">
        <v>1</v>
      </c>
      <c r="I1327" s="17">
        <v>72</v>
      </c>
      <c r="J1327" s="29">
        <f t="shared" si="82"/>
        <v>1.3888888888888888E-2</v>
      </c>
      <c r="K1327" s="17">
        <v>1</v>
      </c>
      <c r="L1327" s="17">
        <v>1</v>
      </c>
      <c r="M1327" s="17" t="str">
        <f t="shared" si="83"/>
        <v>20220726</v>
      </c>
      <c r="N1327" s="33" t="str">
        <f t="shared" si="84"/>
        <v>http://m.newspic.kr/view.html?nid=2022072610133189731</v>
      </c>
    </row>
    <row r="1328" spans="1:14" hidden="1" x14ac:dyDescent="0.25">
      <c r="A1328" s="17" t="s">
        <v>0</v>
      </c>
      <c r="B1328" s="18">
        <v>44768</v>
      </c>
      <c r="C1328" s="16" t="s">
        <v>2741</v>
      </c>
      <c r="D1328" s="17" t="s">
        <v>80</v>
      </c>
      <c r="E1328" s="17" t="str">
        <f t="shared" si="81"/>
        <v>CA01</v>
      </c>
      <c r="F1328" s="17" t="s">
        <v>81</v>
      </c>
      <c r="G1328" s="17" t="s">
        <v>2742</v>
      </c>
      <c r="H1328" s="17">
        <v>2</v>
      </c>
      <c r="I1328" s="17">
        <v>27</v>
      </c>
      <c r="J1328" s="29">
        <f t="shared" si="82"/>
        <v>7.407407407407407E-2</v>
      </c>
      <c r="K1328" s="17"/>
      <c r="L1328" s="17"/>
      <c r="M1328" s="17" t="str">
        <f t="shared" si="83"/>
        <v>20220725</v>
      </c>
      <c r="N1328" s="33" t="str">
        <f t="shared" si="84"/>
        <v>http://m.newspic.kr/view.html?nid=2022072516124109334</v>
      </c>
    </row>
    <row r="1329" spans="1:14" hidden="1" x14ac:dyDescent="0.25">
      <c r="A1329" s="17" t="s">
        <v>0</v>
      </c>
      <c r="B1329" s="18">
        <v>44768</v>
      </c>
      <c r="C1329" s="16" t="s">
        <v>2743</v>
      </c>
      <c r="D1329" s="17" t="s">
        <v>2</v>
      </c>
      <c r="E1329" s="17" t="str">
        <f t="shared" si="81"/>
        <v>CA07</v>
      </c>
      <c r="F1329" s="17" t="s">
        <v>3</v>
      </c>
      <c r="G1329" s="17" t="s">
        <v>2744</v>
      </c>
      <c r="H1329" s="17">
        <v>3</v>
      </c>
      <c r="I1329" s="17">
        <v>542</v>
      </c>
      <c r="J1329" s="29">
        <f t="shared" si="82"/>
        <v>5.5350553505535052E-3</v>
      </c>
      <c r="K1329" s="17">
        <v>32</v>
      </c>
      <c r="L1329" s="17"/>
      <c r="M1329" s="17" t="str">
        <f t="shared" si="83"/>
        <v>20220725</v>
      </c>
      <c r="N1329" s="33" t="str">
        <f t="shared" si="84"/>
        <v>http://m.newspic.kr/view.html?nid=2022072516104612819</v>
      </c>
    </row>
    <row r="1330" spans="1:14" hidden="1" x14ac:dyDescent="0.25">
      <c r="A1330" s="17" t="s">
        <v>0</v>
      </c>
      <c r="B1330" s="18">
        <v>44768</v>
      </c>
      <c r="C1330" s="16" t="s">
        <v>2745</v>
      </c>
      <c r="D1330" s="17" t="s">
        <v>58</v>
      </c>
      <c r="E1330" s="17" t="str">
        <f t="shared" si="81"/>
        <v>CA01</v>
      </c>
      <c r="F1330" s="17" t="s">
        <v>59</v>
      </c>
      <c r="G1330" s="17" t="s">
        <v>2746</v>
      </c>
      <c r="H1330" s="17">
        <v>2</v>
      </c>
      <c r="I1330" s="17">
        <v>79</v>
      </c>
      <c r="J1330" s="29">
        <f t="shared" si="82"/>
        <v>2.5316455696202531E-2</v>
      </c>
      <c r="K1330" s="17"/>
      <c r="L1330" s="17"/>
      <c r="M1330" s="17" t="str">
        <f t="shared" si="83"/>
        <v>20220725</v>
      </c>
      <c r="N1330" s="33" t="str">
        <f t="shared" si="84"/>
        <v>http://m.newspic.kr/view.html?nid=2022072515100064912</v>
      </c>
    </row>
    <row r="1331" spans="1:14" hidden="1" x14ac:dyDescent="0.25">
      <c r="A1331" s="17" t="s">
        <v>0</v>
      </c>
      <c r="B1331" s="18">
        <v>44768</v>
      </c>
      <c r="C1331" s="16" t="s">
        <v>2747</v>
      </c>
      <c r="D1331" s="17" t="s">
        <v>12</v>
      </c>
      <c r="E1331" s="17" t="str">
        <f t="shared" si="81"/>
        <v>CA03</v>
      </c>
      <c r="F1331" s="17" t="s">
        <v>13</v>
      </c>
      <c r="G1331" s="17" t="s">
        <v>2748</v>
      </c>
      <c r="H1331" s="17">
        <v>1</v>
      </c>
      <c r="I1331" s="17">
        <v>260</v>
      </c>
      <c r="J1331" s="29">
        <f t="shared" si="82"/>
        <v>3.8461538461538464E-3</v>
      </c>
      <c r="K1331" s="17">
        <v>1</v>
      </c>
      <c r="L1331" s="17"/>
      <c r="M1331" s="17" t="str">
        <f t="shared" si="83"/>
        <v>20220726</v>
      </c>
      <c r="N1331" s="33" t="str">
        <f t="shared" si="84"/>
        <v>http://m.newspic.kr/view.html?nid=2022072609120915482</v>
      </c>
    </row>
    <row r="1332" spans="1:14" hidden="1" x14ac:dyDescent="0.25">
      <c r="A1332" s="17" t="s">
        <v>0</v>
      </c>
      <c r="B1332" s="18">
        <v>44768</v>
      </c>
      <c r="C1332" s="16" t="s">
        <v>2749</v>
      </c>
      <c r="D1332" s="17" t="s">
        <v>80</v>
      </c>
      <c r="E1332" s="17" t="str">
        <f t="shared" si="81"/>
        <v>CA01</v>
      </c>
      <c r="F1332" s="17" t="s">
        <v>81</v>
      </c>
      <c r="G1332" s="17" t="s">
        <v>2750</v>
      </c>
      <c r="H1332" s="17">
        <v>1</v>
      </c>
      <c r="I1332" s="17">
        <v>191</v>
      </c>
      <c r="J1332" s="29">
        <f t="shared" si="82"/>
        <v>5.235602094240838E-3</v>
      </c>
      <c r="K1332" s="17">
        <v>419</v>
      </c>
      <c r="L1332" s="17">
        <v>57</v>
      </c>
      <c r="M1332" s="17" t="str">
        <f t="shared" si="83"/>
        <v>20220726</v>
      </c>
      <c r="N1332" s="33" t="str">
        <f t="shared" si="84"/>
        <v>http://m.newspic.kr/view.html?nid=2022072600000016369</v>
      </c>
    </row>
    <row r="1333" spans="1:14" hidden="1" x14ac:dyDescent="0.25">
      <c r="A1333" s="17" t="s">
        <v>0</v>
      </c>
      <c r="B1333" s="18">
        <v>44768</v>
      </c>
      <c r="C1333" s="16" t="s">
        <v>2751</v>
      </c>
      <c r="D1333" s="17" t="s">
        <v>1004</v>
      </c>
      <c r="E1333" s="17" t="str">
        <f t="shared" si="81"/>
        <v>CA04</v>
      </c>
      <c r="F1333" s="17" t="s">
        <v>1005</v>
      </c>
      <c r="G1333" s="17" t="s">
        <v>2752</v>
      </c>
      <c r="H1333" s="17">
        <v>1</v>
      </c>
      <c r="I1333" s="17">
        <v>73</v>
      </c>
      <c r="J1333" s="29">
        <f t="shared" si="82"/>
        <v>1.3698630136986301E-2</v>
      </c>
      <c r="K1333" s="17">
        <v>1</v>
      </c>
      <c r="L1333" s="17"/>
      <c r="M1333" s="17" t="str">
        <f t="shared" si="83"/>
        <v>20220725</v>
      </c>
      <c r="N1333" s="33" t="str">
        <f t="shared" si="84"/>
        <v>http://m.newspic.kr/view.html?nid=2022072516131030415</v>
      </c>
    </row>
    <row r="1334" spans="1:14" hidden="1" x14ac:dyDescent="0.25">
      <c r="A1334" s="17" t="s">
        <v>0</v>
      </c>
      <c r="B1334" s="18">
        <v>44768</v>
      </c>
      <c r="C1334" s="16" t="s">
        <v>2753</v>
      </c>
      <c r="D1334" s="17" t="s">
        <v>32</v>
      </c>
      <c r="E1334" s="17" t="str">
        <f t="shared" si="81"/>
        <v>CA01</v>
      </c>
      <c r="F1334" s="17" t="s">
        <v>33</v>
      </c>
      <c r="G1334" s="17" t="s">
        <v>2754</v>
      </c>
      <c r="H1334" s="17">
        <v>8</v>
      </c>
      <c r="I1334" s="17">
        <v>455</v>
      </c>
      <c r="J1334" s="29">
        <f t="shared" si="82"/>
        <v>1.7582417582417582E-2</v>
      </c>
      <c r="K1334" s="17">
        <v>10</v>
      </c>
      <c r="L1334" s="17">
        <v>1</v>
      </c>
      <c r="M1334" s="17" t="str">
        <f t="shared" si="83"/>
        <v>20220726</v>
      </c>
      <c r="N1334" s="33" t="str">
        <f t="shared" si="84"/>
        <v>http://m.newspic.kr/view.html?nid=2022072618264018373</v>
      </c>
    </row>
    <row r="1335" spans="1:14" hidden="1" x14ac:dyDescent="0.25">
      <c r="A1335" s="17" t="s">
        <v>0</v>
      </c>
      <c r="B1335" s="18">
        <v>44768</v>
      </c>
      <c r="C1335" s="16" t="s">
        <v>2755</v>
      </c>
      <c r="D1335" s="17" t="s">
        <v>2</v>
      </c>
      <c r="E1335" s="17" t="str">
        <f t="shared" ref="E1335:E1398" si="85">LEFT(D1335,4)</f>
        <v>CA07</v>
      </c>
      <c r="F1335" s="17" t="s">
        <v>3</v>
      </c>
      <c r="G1335" s="17" t="s">
        <v>2756</v>
      </c>
      <c r="H1335" s="17">
        <v>130</v>
      </c>
      <c r="I1335" s="17">
        <v>2144</v>
      </c>
      <c r="J1335" s="29">
        <f t="shared" ref="J1335:J1398" si="86">H1335/I1335</f>
        <v>6.0634328358208957E-2</v>
      </c>
      <c r="K1335" s="17">
        <v>81</v>
      </c>
      <c r="L1335" s="17">
        <v>1</v>
      </c>
      <c r="M1335" s="17" t="str">
        <f t="shared" ref="M1335:M1398" si="87">LEFT(C1335,8)</f>
        <v>20220725</v>
      </c>
      <c r="N1335" s="33" t="str">
        <f t="shared" ref="N1335:N1398" si="88">HYPERLINK(CONCATENATE("http://m.newspic.kr/view.html?nid=",C1335))</f>
        <v>http://m.newspic.kr/view.html?nid=2022072500020075773</v>
      </c>
    </row>
    <row r="1336" spans="1:14" hidden="1" x14ac:dyDescent="0.25">
      <c r="A1336" s="17" t="s">
        <v>0</v>
      </c>
      <c r="B1336" s="18">
        <v>44768</v>
      </c>
      <c r="C1336" s="16" t="s">
        <v>2757</v>
      </c>
      <c r="D1336" s="17" t="s">
        <v>394</v>
      </c>
      <c r="E1336" s="17" t="str">
        <f t="shared" si="85"/>
        <v>CA09</v>
      </c>
      <c r="F1336" s="17" t="s">
        <v>395</v>
      </c>
      <c r="G1336" s="17" t="s">
        <v>2758</v>
      </c>
      <c r="H1336" s="17">
        <v>13</v>
      </c>
      <c r="I1336" s="17">
        <v>319</v>
      </c>
      <c r="J1336" s="29">
        <f t="shared" si="86"/>
        <v>4.0752351097178681E-2</v>
      </c>
      <c r="K1336" s="17">
        <v>12</v>
      </c>
      <c r="L1336" s="17">
        <v>17</v>
      </c>
      <c r="M1336" s="17" t="str">
        <f t="shared" si="87"/>
        <v>20220726</v>
      </c>
      <c r="N1336" s="33" t="str">
        <f t="shared" si="88"/>
        <v>http://m.newspic.kr/view.html?nid=2022072609300058775</v>
      </c>
    </row>
    <row r="1337" spans="1:14" hidden="1" x14ac:dyDescent="0.25">
      <c r="A1337" s="17" t="s">
        <v>0</v>
      </c>
      <c r="B1337" s="18">
        <v>44768</v>
      </c>
      <c r="C1337" s="16" t="s">
        <v>2759</v>
      </c>
      <c r="D1337" s="17" t="s">
        <v>12</v>
      </c>
      <c r="E1337" s="17" t="str">
        <f t="shared" si="85"/>
        <v>CA03</v>
      </c>
      <c r="F1337" s="17" t="s">
        <v>13</v>
      </c>
      <c r="G1337" s="17" t="s">
        <v>2760</v>
      </c>
      <c r="H1337" s="17">
        <v>1</v>
      </c>
      <c r="I1337" s="17">
        <v>79</v>
      </c>
      <c r="J1337" s="29">
        <f t="shared" si="86"/>
        <v>1.2658227848101266E-2</v>
      </c>
      <c r="K1337" s="17">
        <v>32</v>
      </c>
      <c r="L1337" s="17"/>
      <c r="M1337" s="17" t="str">
        <f t="shared" si="87"/>
        <v>20220725</v>
      </c>
      <c r="N1337" s="33" t="str">
        <f t="shared" si="88"/>
        <v>http://m.newspic.kr/view.html?nid=2022072512311439764</v>
      </c>
    </row>
    <row r="1338" spans="1:14" hidden="1" x14ac:dyDescent="0.25">
      <c r="A1338" s="17" t="s">
        <v>0</v>
      </c>
      <c r="B1338" s="18">
        <v>44768</v>
      </c>
      <c r="C1338" s="16" t="s">
        <v>2761</v>
      </c>
      <c r="D1338" s="17" t="s">
        <v>448</v>
      </c>
      <c r="E1338" s="17" t="str">
        <f t="shared" si="85"/>
        <v>CA02</v>
      </c>
      <c r="F1338" s="17" t="s">
        <v>449</v>
      </c>
      <c r="G1338" s="17" t="s">
        <v>2762</v>
      </c>
      <c r="H1338" s="17">
        <v>2</v>
      </c>
      <c r="I1338" s="17">
        <v>71</v>
      </c>
      <c r="J1338" s="29">
        <f t="shared" si="86"/>
        <v>2.8169014084507043E-2</v>
      </c>
      <c r="K1338" s="17"/>
      <c r="L1338" s="17"/>
      <c r="M1338" s="17" t="str">
        <f t="shared" si="87"/>
        <v>20220726</v>
      </c>
      <c r="N1338" s="33" t="str">
        <f t="shared" si="88"/>
        <v>http://m.newspic.kr/view.html?nid=2022072615085773908</v>
      </c>
    </row>
    <row r="1339" spans="1:14" hidden="1" x14ac:dyDescent="0.25">
      <c r="A1339" s="17" t="s">
        <v>0</v>
      </c>
      <c r="B1339" s="18">
        <v>44768</v>
      </c>
      <c r="C1339" s="16" t="s">
        <v>1524</v>
      </c>
      <c r="D1339" s="17" t="s">
        <v>16</v>
      </c>
      <c r="E1339" s="17" t="str">
        <f t="shared" si="85"/>
        <v>CA05</v>
      </c>
      <c r="F1339" s="17" t="s">
        <v>17</v>
      </c>
      <c r="G1339" s="17" t="s">
        <v>1525</v>
      </c>
      <c r="H1339" s="30">
        <v>510</v>
      </c>
      <c r="I1339" s="30">
        <v>10445</v>
      </c>
      <c r="J1339" s="29">
        <f t="shared" si="86"/>
        <v>4.8827190043082815E-2</v>
      </c>
      <c r="K1339" s="30">
        <v>1347</v>
      </c>
      <c r="L1339" s="30">
        <v>1</v>
      </c>
      <c r="M1339" s="17" t="str">
        <f t="shared" si="87"/>
        <v>20220726</v>
      </c>
      <c r="N1339" s="33" t="str">
        <f t="shared" si="88"/>
        <v>http://m.newspic.kr/view.html?nid=2022072607084637066</v>
      </c>
    </row>
    <row r="1340" spans="1:14" hidden="1" x14ac:dyDescent="0.25">
      <c r="A1340" s="17" t="s">
        <v>0</v>
      </c>
      <c r="B1340" s="18">
        <v>44768</v>
      </c>
      <c r="C1340" s="16" t="s">
        <v>2765</v>
      </c>
      <c r="D1340" s="17" t="s">
        <v>136</v>
      </c>
      <c r="E1340" s="17" t="str">
        <f t="shared" si="85"/>
        <v>CA03</v>
      </c>
      <c r="F1340" s="17" t="s">
        <v>137</v>
      </c>
      <c r="G1340" s="17" t="s">
        <v>2766</v>
      </c>
      <c r="H1340" s="17">
        <v>1</v>
      </c>
      <c r="I1340" s="17">
        <v>51</v>
      </c>
      <c r="J1340" s="29">
        <f t="shared" si="86"/>
        <v>1.9607843137254902E-2</v>
      </c>
      <c r="K1340" s="17"/>
      <c r="L1340" s="17"/>
      <c r="M1340" s="17" t="str">
        <f t="shared" si="87"/>
        <v>20220726</v>
      </c>
      <c r="N1340" s="33" t="str">
        <f t="shared" si="88"/>
        <v>http://m.newspic.kr/view.html?nid=2022072616492381230</v>
      </c>
    </row>
    <row r="1341" spans="1:14" hidden="1" x14ac:dyDescent="0.25">
      <c r="A1341" s="17" t="s">
        <v>0</v>
      </c>
      <c r="B1341" s="18">
        <v>44768</v>
      </c>
      <c r="C1341" s="16" t="s">
        <v>2767</v>
      </c>
      <c r="D1341" s="17" t="s">
        <v>84</v>
      </c>
      <c r="E1341" s="17" t="str">
        <f t="shared" si="85"/>
        <v>CA03</v>
      </c>
      <c r="F1341" s="17" t="s">
        <v>85</v>
      </c>
      <c r="G1341" s="17" t="s">
        <v>2768</v>
      </c>
      <c r="H1341" s="17">
        <v>1</v>
      </c>
      <c r="I1341" s="17">
        <v>32</v>
      </c>
      <c r="J1341" s="29">
        <f t="shared" si="86"/>
        <v>3.125E-2</v>
      </c>
      <c r="K1341" s="17">
        <v>1</v>
      </c>
      <c r="L1341" s="17"/>
      <c r="M1341" s="17" t="str">
        <f t="shared" si="87"/>
        <v>20220725</v>
      </c>
      <c r="N1341" s="33" t="str">
        <f t="shared" si="88"/>
        <v>http://m.newspic.kr/view.html?nid=2022072515573345111</v>
      </c>
    </row>
    <row r="1342" spans="1:14" x14ac:dyDescent="0.25">
      <c r="A1342" s="17" t="s">
        <v>0</v>
      </c>
      <c r="B1342" s="18">
        <v>44768</v>
      </c>
      <c r="C1342" s="16" t="s">
        <v>2393</v>
      </c>
      <c r="D1342" s="17" t="s">
        <v>16</v>
      </c>
      <c r="E1342" s="17" t="str">
        <f t="shared" si="85"/>
        <v>CA05</v>
      </c>
      <c r="F1342" s="17" t="s">
        <v>17</v>
      </c>
      <c r="G1342" s="17" t="s">
        <v>2394</v>
      </c>
      <c r="H1342" s="30">
        <v>791</v>
      </c>
      <c r="I1342" s="30">
        <v>9136</v>
      </c>
      <c r="J1342" s="13">
        <f t="shared" si="86"/>
        <v>8.6580560420315242E-2</v>
      </c>
      <c r="K1342" s="30">
        <v>58</v>
      </c>
      <c r="L1342" s="30">
        <v>2</v>
      </c>
      <c r="M1342" s="17" t="str">
        <f t="shared" si="87"/>
        <v>20220726</v>
      </c>
      <c r="N1342" s="33" t="str">
        <f t="shared" si="88"/>
        <v>http://m.newspic.kr/view.html?nid=2022072602353635280</v>
      </c>
    </row>
    <row r="1343" spans="1:14" hidden="1" x14ac:dyDescent="0.25">
      <c r="A1343" s="17" t="s">
        <v>0</v>
      </c>
      <c r="B1343" s="18">
        <v>44768</v>
      </c>
      <c r="C1343" s="16" t="s">
        <v>2771</v>
      </c>
      <c r="D1343" s="17" t="s">
        <v>26</v>
      </c>
      <c r="E1343" s="17" t="str">
        <f t="shared" si="85"/>
        <v>CA05</v>
      </c>
      <c r="F1343" s="17" t="s">
        <v>27</v>
      </c>
      <c r="G1343" s="17" t="s">
        <v>2772</v>
      </c>
      <c r="H1343" s="17">
        <v>759</v>
      </c>
      <c r="I1343" s="17">
        <v>8598</v>
      </c>
      <c r="J1343" s="29">
        <f t="shared" si="86"/>
        <v>8.8276343335659452E-2</v>
      </c>
      <c r="K1343" s="17">
        <v>2413</v>
      </c>
      <c r="L1343" s="17">
        <v>9</v>
      </c>
      <c r="M1343" s="17" t="str">
        <f t="shared" si="87"/>
        <v>20220725</v>
      </c>
      <c r="N1343" s="33" t="str">
        <f t="shared" si="88"/>
        <v>http://m.newspic.kr/view.html?nid=2022072523024245214</v>
      </c>
    </row>
    <row r="1344" spans="1:14" hidden="1" x14ac:dyDescent="0.25">
      <c r="A1344" s="17" t="s">
        <v>0</v>
      </c>
      <c r="B1344" s="18">
        <v>44768</v>
      </c>
      <c r="C1344" s="16" t="s">
        <v>2773</v>
      </c>
      <c r="D1344" s="17" t="s">
        <v>84</v>
      </c>
      <c r="E1344" s="17" t="str">
        <f t="shared" si="85"/>
        <v>CA03</v>
      </c>
      <c r="F1344" s="17" t="s">
        <v>85</v>
      </c>
      <c r="G1344" s="17" t="s">
        <v>2774</v>
      </c>
      <c r="H1344" s="17">
        <v>4</v>
      </c>
      <c r="I1344" s="17">
        <v>241</v>
      </c>
      <c r="J1344" s="29">
        <f t="shared" si="86"/>
        <v>1.6597510373443983E-2</v>
      </c>
      <c r="K1344" s="17">
        <v>1</v>
      </c>
      <c r="L1344" s="17">
        <v>3</v>
      </c>
      <c r="M1344" s="17" t="str">
        <f t="shared" si="87"/>
        <v>20220726</v>
      </c>
      <c r="N1344" s="33" t="str">
        <f t="shared" si="88"/>
        <v>http://m.newspic.kr/view.html?nid=2022072611284272422</v>
      </c>
    </row>
    <row r="1345" spans="1:14" hidden="1" x14ac:dyDescent="0.25">
      <c r="A1345" s="17" t="s">
        <v>0</v>
      </c>
      <c r="B1345" s="18">
        <v>44768</v>
      </c>
      <c r="C1345" s="16" t="s">
        <v>2775</v>
      </c>
      <c r="D1345" s="17" t="s">
        <v>130</v>
      </c>
      <c r="E1345" s="17" t="str">
        <f t="shared" si="85"/>
        <v>CA06</v>
      </c>
      <c r="F1345" s="17" t="s">
        <v>131</v>
      </c>
      <c r="G1345" s="17" t="s">
        <v>2776</v>
      </c>
      <c r="H1345" s="17">
        <v>1</v>
      </c>
      <c r="I1345" s="17">
        <v>18</v>
      </c>
      <c r="J1345" s="29">
        <f t="shared" si="86"/>
        <v>5.5555555555555552E-2</v>
      </c>
      <c r="K1345" s="17"/>
      <c r="L1345" s="17"/>
      <c r="M1345" s="17" t="str">
        <f t="shared" si="87"/>
        <v>20220725</v>
      </c>
      <c r="N1345" s="33" t="str">
        <f t="shared" si="88"/>
        <v>http://m.newspic.kr/view.html?nid=2022072509223676077</v>
      </c>
    </row>
    <row r="1346" spans="1:14" hidden="1" x14ac:dyDescent="0.25">
      <c r="A1346" s="17" t="s">
        <v>0</v>
      </c>
      <c r="B1346" s="18">
        <v>44768</v>
      </c>
      <c r="C1346" s="16" t="s">
        <v>2777</v>
      </c>
      <c r="D1346" s="17" t="s">
        <v>92</v>
      </c>
      <c r="E1346" s="17" t="str">
        <f t="shared" si="85"/>
        <v>CA07</v>
      </c>
      <c r="F1346" s="17" t="s">
        <v>93</v>
      </c>
      <c r="G1346" s="17" t="s">
        <v>2778</v>
      </c>
      <c r="H1346" s="17">
        <v>3</v>
      </c>
      <c r="I1346" s="17">
        <v>64</v>
      </c>
      <c r="J1346" s="29">
        <f t="shared" si="86"/>
        <v>4.6875E-2</v>
      </c>
      <c r="K1346" s="17">
        <v>2379</v>
      </c>
      <c r="L1346" s="17">
        <v>5</v>
      </c>
      <c r="M1346" s="17" t="str">
        <f t="shared" si="87"/>
        <v>20220724</v>
      </c>
      <c r="N1346" s="33" t="str">
        <f t="shared" si="88"/>
        <v>http://m.newspic.kr/view.html?nid=2022072404502479510</v>
      </c>
    </row>
    <row r="1347" spans="1:14" hidden="1" x14ac:dyDescent="0.25">
      <c r="A1347" s="17" t="s">
        <v>0</v>
      </c>
      <c r="B1347" s="18">
        <v>44768</v>
      </c>
      <c r="C1347" s="16" t="s">
        <v>2779</v>
      </c>
      <c r="D1347" s="17" t="s">
        <v>54</v>
      </c>
      <c r="E1347" s="17" t="str">
        <f t="shared" si="85"/>
        <v>CA02</v>
      </c>
      <c r="F1347" s="17" t="s">
        <v>55</v>
      </c>
      <c r="G1347" s="17" t="s">
        <v>2780</v>
      </c>
      <c r="H1347" s="17">
        <v>4</v>
      </c>
      <c r="I1347" s="17">
        <v>67</v>
      </c>
      <c r="J1347" s="29">
        <f t="shared" si="86"/>
        <v>5.9701492537313432E-2</v>
      </c>
      <c r="K1347" s="17">
        <v>136</v>
      </c>
      <c r="L1347" s="17">
        <v>17</v>
      </c>
      <c r="M1347" s="17" t="str">
        <f t="shared" si="87"/>
        <v>20220725</v>
      </c>
      <c r="N1347" s="33" t="str">
        <f t="shared" si="88"/>
        <v>http://m.newspic.kr/view.html?nid=2022072521050078892</v>
      </c>
    </row>
    <row r="1348" spans="1:14" hidden="1" x14ac:dyDescent="0.25">
      <c r="A1348" s="17" t="s">
        <v>0</v>
      </c>
      <c r="B1348" s="18">
        <v>44768</v>
      </c>
      <c r="C1348" s="16" t="s">
        <v>2781</v>
      </c>
      <c r="D1348" s="17" t="s">
        <v>12</v>
      </c>
      <c r="E1348" s="17" t="str">
        <f t="shared" si="85"/>
        <v>CA03</v>
      </c>
      <c r="F1348" s="17" t="s">
        <v>13</v>
      </c>
      <c r="G1348" s="17" t="s">
        <v>2782</v>
      </c>
      <c r="H1348" s="17">
        <v>1</v>
      </c>
      <c r="I1348" s="17">
        <v>17</v>
      </c>
      <c r="J1348" s="29">
        <f t="shared" si="86"/>
        <v>5.8823529411764705E-2</v>
      </c>
      <c r="K1348" s="17"/>
      <c r="L1348" s="17"/>
      <c r="M1348" s="17" t="str">
        <f t="shared" si="87"/>
        <v>20220721</v>
      </c>
      <c r="N1348" s="33" t="str">
        <f t="shared" si="88"/>
        <v>http://m.newspic.kr/view.html?nid=2022072118000027451</v>
      </c>
    </row>
    <row r="1349" spans="1:14" hidden="1" x14ac:dyDescent="0.25">
      <c r="A1349" s="17" t="s">
        <v>0</v>
      </c>
      <c r="B1349" s="18">
        <v>44768</v>
      </c>
      <c r="C1349" s="16" t="s">
        <v>2783</v>
      </c>
      <c r="D1349" s="17" t="s">
        <v>2</v>
      </c>
      <c r="E1349" s="17" t="str">
        <f t="shared" si="85"/>
        <v>CA07</v>
      </c>
      <c r="F1349" s="17" t="s">
        <v>3</v>
      </c>
      <c r="G1349" s="17" t="s">
        <v>2784</v>
      </c>
      <c r="H1349" s="17">
        <v>5</v>
      </c>
      <c r="I1349" s="17">
        <v>360</v>
      </c>
      <c r="J1349" s="29">
        <f t="shared" si="86"/>
        <v>1.3888888888888888E-2</v>
      </c>
      <c r="K1349" s="17">
        <v>6</v>
      </c>
      <c r="L1349" s="17">
        <v>5</v>
      </c>
      <c r="M1349" s="17" t="str">
        <f t="shared" si="87"/>
        <v>20220726</v>
      </c>
      <c r="N1349" s="33" t="str">
        <f t="shared" si="88"/>
        <v>http://m.newspic.kr/view.html?nid=2022072615280062209</v>
      </c>
    </row>
    <row r="1350" spans="1:14" x14ac:dyDescent="0.25">
      <c r="A1350" s="17" t="s">
        <v>0</v>
      </c>
      <c r="B1350" s="18">
        <v>44768</v>
      </c>
      <c r="C1350" s="16" t="s">
        <v>3842</v>
      </c>
      <c r="D1350" s="17" t="s">
        <v>16</v>
      </c>
      <c r="E1350" s="17" t="str">
        <f t="shared" si="85"/>
        <v>CA05</v>
      </c>
      <c r="F1350" s="17" t="s">
        <v>17</v>
      </c>
      <c r="G1350" s="17" t="s">
        <v>3843</v>
      </c>
      <c r="H1350" s="30">
        <v>882</v>
      </c>
      <c r="I1350" s="30">
        <v>10570</v>
      </c>
      <c r="J1350" s="13">
        <f t="shared" si="86"/>
        <v>8.3443708609271527E-2</v>
      </c>
      <c r="K1350" s="30">
        <v>56</v>
      </c>
      <c r="L1350" s="30">
        <v>3</v>
      </c>
      <c r="M1350" s="17" t="str">
        <f t="shared" si="87"/>
        <v>20220726</v>
      </c>
      <c r="N1350" s="33" t="str">
        <f t="shared" si="88"/>
        <v>http://m.newspic.kr/view.html?nid=2022072610470161319</v>
      </c>
    </row>
    <row r="1351" spans="1:14" hidden="1" x14ac:dyDescent="0.25">
      <c r="A1351" s="17" t="s">
        <v>0</v>
      </c>
      <c r="B1351" s="18">
        <v>44768</v>
      </c>
      <c r="C1351" s="16" t="s">
        <v>2787</v>
      </c>
      <c r="D1351" s="17" t="s">
        <v>62</v>
      </c>
      <c r="E1351" s="17" t="str">
        <f t="shared" si="85"/>
        <v>CA05</v>
      </c>
      <c r="F1351" s="17" t="s">
        <v>63</v>
      </c>
      <c r="G1351" s="17" t="s">
        <v>2788</v>
      </c>
      <c r="H1351" s="17">
        <v>4</v>
      </c>
      <c r="I1351" s="17">
        <v>27</v>
      </c>
      <c r="J1351" s="29">
        <f t="shared" si="86"/>
        <v>0.14814814814814814</v>
      </c>
      <c r="K1351" s="17">
        <v>13675</v>
      </c>
      <c r="L1351" s="17">
        <v>4</v>
      </c>
      <c r="M1351" s="17" t="str">
        <f t="shared" si="87"/>
        <v>20220724</v>
      </c>
      <c r="N1351" s="33" t="str">
        <f t="shared" si="88"/>
        <v>http://m.newspic.kr/view.html?nid=2022072409180517259</v>
      </c>
    </row>
    <row r="1352" spans="1:14" hidden="1" x14ac:dyDescent="0.25">
      <c r="A1352" s="17" t="s">
        <v>0</v>
      </c>
      <c r="B1352" s="18">
        <v>44768</v>
      </c>
      <c r="C1352" s="16" t="s">
        <v>2789</v>
      </c>
      <c r="D1352" s="17" t="s">
        <v>80</v>
      </c>
      <c r="E1352" s="17" t="str">
        <f t="shared" si="85"/>
        <v>CA01</v>
      </c>
      <c r="F1352" s="17" t="s">
        <v>81</v>
      </c>
      <c r="G1352" s="17" t="s">
        <v>2790</v>
      </c>
      <c r="H1352" s="17">
        <v>1</v>
      </c>
      <c r="I1352" s="17">
        <v>104</v>
      </c>
      <c r="J1352" s="29">
        <f t="shared" si="86"/>
        <v>9.6153846153846159E-3</v>
      </c>
      <c r="K1352" s="17">
        <v>7</v>
      </c>
      <c r="L1352" s="17">
        <v>1</v>
      </c>
      <c r="M1352" s="17" t="str">
        <f t="shared" si="87"/>
        <v>20220726</v>
      </c>
      <c r="N1352" s="33" t="str">
        <f t="shared" si="88"/>
        <v>http://m.newspic.kr/view.html?nid=2022072611332200390</v>
      </c>
    </row>
    <row r="1353" spans="1:14" x14ac:dyDescent="0.25">
      <c r="A1353" s="17" t="s">
        <v>0</v>
      </c>
      <c r="B1353" s="18">
        <v>44768</v>
      </c>
      <c r="C1353" s="16" t="s">
        <v>1607</v>
      </c>
      <c r="D1353" s="17" t="s">
        <v>16</v>
      </c>
      <c r="E1353" s="17" t="str">
        <f t="shared" si="85"/>
        <v>CA05</v>
      </c>
      <c r="F1353" s="17" t="s">
        <v>17</v>
      </c>
      <c r="G1353" s="17" t="s">
        <v>1608</v>
      </c>
      <c r="H1353" s="30">
        <v>989</v>
      </c>
      <c r="I1353" s="30">
        <v>28650</v>
      </c>
      <c r="J1353" s="29">
        <f t="shared" si="86"/>
        <v>3.4520069808027923E-2</v>
      </c>
      <c r="K1353" s="30">
        <v>49</v>
      </c>
      <c r="L1353" s="30"/>
      <c r="M1353" s="17" t="str">
        <f t="shared" si="87"/>
        <v>20220725</v>
      </c>
      <c r="N1353" s="33" t="str">
        <f t="shared" si="88"/>
        <v>http://m.newspic.kr/view.html?nid=2022072516551690870</v>
      </c>
    </row>
    <row r="1354" spans="1:14" hidden="1" x14ac:dyDescent="0.25">
      <c r="A1354" s="17" t="s">
        <v>0</v>
      </c>
      <c r="B1354" s="18">
        <v>44768</v>
      </c>
      <c r="C1354" s="16" t="s">
        <v>3085</v>
      </c>
      <c r="D1354" s="17" t="s">
        <v>16</v>
      </c>
      <c r="E1354" s="17" t="str">
        <f t="shared" si="85"/>
        <v>CA05</v>
      </c>
      <c r="F1354" s="17" t="s">
        <v>17</v>
      </c>
      <c r="G1354" s="17" t="s">
        <v>3086</v>
      </c>
      <c r="H1354" s="17">
        <v>5</v>
      </c>
      <c r="I1354" s="17">
        <v>141</v>
      </c>
      <c r="J1354" s="29">
        <f t="shared" si="86"/>
        <v>3.5460992907801421E-2</v>
      </c>
      <c r="K1354" s="17"/>
      <c r="L1354" s="17"/>
      <c r="M1354" s="17" t="str">
        <f t="shared" si="87"/>
        <v>20220726</v>
      </c>
      <c r="N1354" s="33" t="str">
        <f t="shared" si="88"/>
        <v>http://m.newspic.kr/view.html?nid=2022072611514111949</v>
      </c>
    </row>
    <row r="1355" spans="1:14" hidden="1" x14ac:dyDescent="0.25">
      <c r="A1355" s="17" t="s">
        <v>0</v>
      </c>
      <c r="B1355" s="18">
        <v>44768</v>
      </c>
      <c r="C1355" s="16" t="s">
        <v>2795</v>
      </c>
      <c r="D1355" s="17" t="s">
        <v>26</v>
      </c>
      <c r="E1355" s="17" t="str">
        <f t="shared" si="85"/>
        <v>CA05</v>
      </c>
      <c r="F1355" s="17" t="s">
        <v>27</v>
      </c>
      <c r="G1355" s="17" t="s">
        <v>2796</v>
      </c>
      <c r="H1355" s="17">
        <v>767</v>
      </c>
      <c r="I1355" s="17">
        <v>11810</v>
      </c>
      <c r="J1355" s="29">
        <f t="shared" si="86"/>
        <v>6.4944961896697712E-2</v>
      </c>
      <c r="K1355" s="17">
        <v>3447</v>
      </c>
      <c r="L1355" s="17">
        <v>2</v>
      </c>
      <c r="M1355" s="17" t="str">
        <f t="shared" si="87"/>
        <v>20220725</v>
      </c>
      <c r="N1355" s="33" t="str">
        <f t="shared" si="88"/>
        <v>http://m.newspic.kr/view.html?nid=2022072512443462997</v>
      </c>
    </row>
    <row r="1356" spans="1:14" hidden="1" x14ac:dyDescent="0.25">
      <c r="A1356" s="17" t="s">
        <v>0</v>
      </c>
      <c r="B1356" s="18">
        <v>44768</v>
      </c>
      <c r="C1356" s="16" t="s">
        <v>563</v>
      </c>
      <c r="D1356" s="17" t="s">
        <v>16</v>
      </c>
      <c r="E1356" s="17" t="str">
        <f t="shared" si="85"/>
        <v>CA05</v>
      </c>
      <c r="F1356" s="17" t="s">
        <v>17</v>
      </c>
      <c r="G1356" s="17" t="s">
        <v>564</v>
      </c>
      <c r="H1356" s="30">
        <v>35</v>
      </c>
      <c r="I1356" s="30">
        <v>738</v>
      </c>
      <c r="J1356" s="29">
        <f t="shared" si="86"/>
        <v>4.7425474254742549E-2</v>
      </c>
      <c r="K1356" s="30">
        <v>6493</v>
      </c>
      <c r="L1356" s="30">
        <v>1</v>
      </c>
      <c r="M1356" s="17" t="str">
        <f t="shared" si="87"/>
        <v>20220724</v>
      </c>
      <c r="N1356" s="33" t="str">
        <f t="shared" si="88"/>
        <v>http://m.newspic.kr/view.html?nid=2022072423050115407</v>
      </c>
    </row>
    <row r="1357" spans="1:14" hidden="1" x14ac:dyDescent="0.25">
      <c r="A1357" s="17" t="s">
        <v>0</v>
      </c>
      <c r="B1357" s="18">
        <v>44768</v>
      </c>
      <c r="C1357" s="16" t="s">
        <v>2799</v>
      </c>
      <c r="D1357" s="17" t="s">
        <v>58</v>
      </c>
      <c r="E1357" s="17" t="str">
        <f t="shared" si="85"/>
        <v>CA01</v>
      </c>
      <c r="F1357" s="17" t="s">
        <v>59</v>
      </c>
      <c r="G1357" s="17" t="s">
        <v>2800</v>
      </c>
      <c r="H1357" s="17">
        <v>2</v>
      </c>
      <c r="I1357" s="17">
        <v>60</v>
      </c>
      <c r="J1357" s="29">
        <f t="shared" si="86"/>
        <v>3.3333333333333333E-2</v>
      </c>
      <c r="K1357" s="17"/>
      <c r="L1357" s="17">
        <v>1</v>
      </c>
      <c r="M1357" s="17" t="str">
        <f t="shared" si="87"/>
        <v>20220726</v>
      </c>
      <c r="N1357" s="33" t="str">
        <f t="shared" si="88"/>
        <v>http://m.newspic.kr/view.html?nid=2022072605241943022</v>
      </c>
    </row>
    <row r="1358" spans="1:14" hidden="1" x14ac:dyDescent="0.25">
      <c r="A1358" s="17" t="s">
        <v>0</v>
      </c>
      <c r="B1358" s="18">
        <v>44768</v>
      </c>
      <c r="C1358" s="16" t="s">
        <v>2801</v>
      </c>
      <c r="D1358" s="17" t="s">
        <v>26</v>
      </c>
      <c r="E1358" s="17" t="str">
        <f t="shared" si="85"/>
        <v>CA05</v>
      </c>
      <c r="F1358" s="17" t="s">
        <v>27</v>
      </c>
      <c r="G1358" s="17" t="s">
        <v>2802</v>
      </c>
      <c r="H1358" s="17">
        <v>2220</v>
      </c>
      <c r="I1358" s="17">
        <v>36383</v>
      </c>
      <c r="J1358" s="29">
        <f t="shared" si="86"/>
        <v>6.1017508176895802E-2</v>
      </c>
      <c r="K1358" s="17">
        <v>20730</v>
      </c>
      <c r="L1358" s="17">
        <v>33</v>
      </c>
      <c r="M1358" s="17" t="str">
        <f t="shared" si="87"/>
        <v>20220725</v>
      </c>
      <c r="N1358" s="33" t="str">
        <f t="shared" si="88"/>
        <v>http://m.newspic.kr/view.html?nid=2022072523420593838</v>
      </c>
    </row>
    <row r="1359" spans="1:14" hidden="1" x14ac:dyDescent="0.25">
      <c r="A1359" s="17" t="s">
        <v>0</v>
      </c>
      <c r="B1359" s="18">
        <v>44768</v>
      </c>
      <c r="C1359" s="16" t="s">
        <v>2803</v>
      </c>
      <c r="D1359" s="17" t="s">
        <v>136</v>
      </c>
      <c r="E1359" s="17" t="str">
        <f t="shared" si="85"/>
        <v>CA03</v>
      </c>
      <c r="F1359" s="17" t="s">
        <v>137</v>
      </c>
      <c r="G1359" s="17" t="s">
        <v>2804</v>
      </c>
      <c r="H1359" s="17">
        <v>1</v>
      </c>
      <c r="I1359" s="17">
        <v>49</v>
      </c>
      <c r="J1359" s="29">
        <f t="shared" si="86"/>
        <v>2.0408163265306121E-2</v>
      </c>
      <c r="K1359" s="17"/>
      <c r="L1359" s="17"/>
      <c r="M1359" s="17" t="str">
        <f t="shared" si="87"/>
        <v>20220726</v>
      </c>
      <c r="N1359" s="33" t="str">
        <f t="shared" si="88"/>
        <v>http://m.newspic.kr/view.html?nid=2022072614520087738</v>
      </c>
    </row>
    <row r="1360" spans="1:14" hidden="1" x14ac:dyDescent="0.25">
      <c r="A1360" s="17" t="s">
        <v>0</v>
      </c>
      <c r="B1360" s="18">
        <v>44768</v>
      </c>
      <c r="C1360" s="16" t="s">
        <v>2805</v>
      </c>
      <c r="D1360" s="17" t="s">
        <v>26</v>
      </c>
      <c r="E1360" s="17" t="str">
        <f t="shared" si="85"/>
        <v>CA05</v>
      </c>
      <c r="F1360" s="17" t="s">
        <v>27</v>
      </c>
      <c r="G1360" s="17" t="s">
        <v>2806</v>
      </c>
      <c r="H1360" s="17">
        <v>3</v>
      </c>
      <c r="I1360" s="17">
        <v>167</v>
      </c>
      <c r="J1360" s="29">
        <f t="shared" si="86"/>
        <v>1.7964071856287425E-2</v>
      </c>
      <c r="K1360" s="17"/>
      <c r="L1360" s="17"/>
      <c r="M1360" s="17" t="str">
        <f t="shared" si="87"/>
        <v>20220708</v>
      </c>
      <c r="N1360" s="33" t="str">
        <f t="shared" si="88"/>
        <v>http://m.newspic.kr/view.html?nid=2022070807500025624</v>
      </c>
    </row>
    <row r="1361" spans="1:14" hidden="1" x14ac:dyDescent="0.25">
      <c r="A1361" s="17" t="s">
        <v>0</v>
      </c>
      <c r="B1361" s="18">
        <v>44768</v>
      </c>
      <c r="C1361" s="16" t="s">
        <v>2807</v>
      </c>
      <c r="D1361" s="17" t="s">
        <v>12</v>
      </c>
      <c r="E1361" s="17" t="str">
        <f t="shared" si="85"/>
        <v>CA03</v>
      </c>
      <c r="F1361" s="17" t="s">
        <v>13</v>
      </c>
      <c r="G1361" s="17" t="s">
        <v>2808</v>
      </c>
      <c r="H1361" s="17">
        <v>47</v>
      </c>
      <c r="I1361" s="17">
        <v>1364</v>
      </c>
      <c r="J1361" s="29">
        <f t="shared" si="86"/>
        <v>3.44574780058651E-2</v>
      </c>
      <c r="K1361" s="17">
        <v>6</v>
      </c>
      <c r="L1361" s="17"/>
      <c r="M1361" s="17" t="str">
        <f t="shared" si="87"/>
        <v>20220725</v>
      </c>
      <c r="N1361" s="33" t="str">
        <f t="shared" si="88"/>
        <v>http://m.newspic.kr/view.html?nid=2022072511500354901</v>
      </c>
    </row>
    <row r="1362" spans="1:14" hidden="1" x14ac:dyDescent="0.25">
      <c r="A1362" s="17" t="s">
        <v>0</v>
      </c>
      <c r="B1362" s="18">
        <v>44768</v>
      </c>
      <c r="C1362" s="16" t="s">
        <v>2809</v>
      </c>
      <c r="D1362" s="17" t="s">
        <v>2</v>
      </c>
      <c r="E1362" s="17" t="str">
        <f t="shared" si="85"/>
        <v>CA07</v>
      </c>
      <c r="F1362" s="17" t="s">
        <v>3</v>
      </c>
      <c r="G1362" s="17" t="s">
        <v>2810</v>
      </c>
      <c r="H1362" s="17">
        <v>309</v>
      </c>
      <c r="I1362" s="17">
        <v>3373</v>
      </c>
      <c r="J1362" s="29">
        <f t="shared" si="86"/>
        <v>9.1609842869848801E-2</v>
      </c>
      <c r="K1362" s="17">
        <v>383</v>
      </c>
      <c r="L1362" s="17"/>
      <c r="M1362" s="17" t="str">
        <f t="shared" si="87"/>
        <v>20220725</v>
      </c>
      <c r="N1362" s="33" t="str">
        <f t="shared" si="88"/>
        <v>http://m.newspic.kr/view.html?nid=2022072514054930415</v>
      </c>
    </row>
    <row r="1363" spans="1:14" hidden="1" x14ac:dyDescent="0.25">
      <c r="A1363" s="17" t="s">
        <v>0</v>
      </c>
      <c r="B1363" s="18">
        <v>44768</v>
      </c>
      <c r="C1363" s="16" t="s">
        <v>989</v>
      </c>
      <c r="D1363" s="17" t="s">
        <v>16</v>
      </c>
      <c r="E1363" s="17" t="str">
        <f t="shared" si="85"/>
        <v>CA05</v>
      </c>
      <c r="F1363" s="17" t="s">
        <v>17</v>
      </c>
      <c r="G1363" s="17" t="s">
        <v>990</v>
      </c>
      <c r="H1363" s="17">
        <v>2</v>
      </c>
      <c r="I1363" s="17">
        <v>57</v>
      </c>
      <c r="J1363" s="29">
        <f t="shared" si="86"/>
        <v>3.5087719298245612E-2</v>
      </c>
      <c r="K1363" s="17">
        <v>8145</v>
      </c>
      <c r="L1363" s="17"/>
      <c r="M1363" s="17" t="str">
        <f t="shared" si="87"/>
        <v>20220724</v>
      </c>
      <c r="N1363" s="33" t="str">
        <f t="shared" si="88"/>
        <v>http://m.newspic.kr/view.html?nid=2022072407552452604</v>
      </c>
    </row>
    <row r="1364" spans="1:14" hidden="1" x14ac:dyDescent="0.25">
      <c r="A1364" s="17" t="s">
        <v>0</v>
      </c>
      <c r="B1364" s="18">
        <v>44768</v>
      </c>
      <c r="C1364" s="16" t="s">
        <v>2813</v>
      </c>
      <c r="D1364" s="17" t="s">
        <v>80</v>
      </c>
      <c r="E1364" s="17" t="str">
        <f t="shared" si="85"/>
        <v>CA01</v>
      </c>
      <c r="F1364" s="17" t="s">
        <v>81</v>
      </c>
      <c r="G1364" s="17" t="s">
        <v>2814</v>
      </c>
      <c r="H1364" s="17">
        <v>18</v>
      </c>
      <c r="I1364" s="17">
        <v>2103</v>
      </c>
      <c r="J1364" s="29">
        <f t="shared" si="86"/>
        <v>8.5592011412268191E-3</v>
      </c>
      <c r="K1364" s="17">
        <v>1761</v>
      </c>
      <c r="L1364" s="17">
        <v>59</v>
      </c>
      <c r="M1364" s="17" t="str">
        <f t="shared" si="87"/>
        <v>20220726</v>
      </c>
      <c r="N1364" s="33" t="str">
        <f t="shared" si="88"/>
        <v>http://m.newspic.kr/view.html?nid=2022072606320061381</v>
      </c>
    </row>
    <row r="1365" spans="1:14" hidden="1" x14ac:dyDescent="0.25">
      <c r="A1365" s="17" t="s">
        <v>0</v>
      </c>
      <c r="B1365" s="18">
        <v>44768</v>
      </c>
      <c r="C1365" s="16" t="s">
        <v>2815</v>
      </c>
      <c r="D1365" s="17" t="s">
        <v>1347</v>
      </c>
      <c r="E1365" s="17" t="str">
        <f t="shared" si="85"/>
        <v>CA06</v>
      </c>
      <c r="F1365" s="17" t="s">
        <v>1348</v>
      </c>
      <c r="G1365" s="17" t="s">
        <v>2816</v>
      </c>
      <c r="H1365" s="17">
        <v>1</v>
      </c>
      <c r="I1365" s="17">
        <v>110</v>
      </c>
      <c r="J1365" s="29">
        <f t="shared" si="86"/>
        <v>9.0909090909090905E-3</v>
      </c>
      <c r="K1365" s="17"/>
      <c r="L1365" s="17"/>
      <c r="M1365" s="17" t="str">
        <f t="shared" si="87"/>
        <v>20220720</v>
      </c>
      <c r="N1365" s="33" t="str">
        <f t="shared" si="88"/>
        <v>http://m.newspic.kr/view.html?nid=2022072020001906726</v>
      </c>
    </row>
    <row r="1366" spans="1:14" hidden="1" x14ac:dyDescent="0.25">
      <c r="A1366" s="17" t="s">
        <v>0</v>
      </c>
      <c r="B1366" s="18">
        <v>44768</v>
      </c>
      <c r="C1366" s="16" t="s">
        <v>2817</v>
      </c>
      <c r="D1366" s="17" t="s">
        <v>2</v>
      </c>
      <c r="E1366" s="17" t="str">
        <f t="shared" si="85"/>
        <v>CA07</v>
      </c>
      <c r="F1366" s="17" t="s">
        <v>3</v>
      </c>
      <c r="G1366" s="17" t="s">
        <v>2818</v>
      </c>
      <c r="H1366" s="17">
        <v>58</v>
      </c>
      <c r="I1366" s="17">
        <v>439</v>
      </c>
      <c r="J1366" s="29">
        <f t="shared" si="86"/>
        <v>0.13211845102505695</v>
      </c>
      <c r="K1366" s="17">
        <v>13</v>
      </c>
      <c r="L1366" s="17">
        <v>13</v>
      </c>
      <c r="M1366" s="17" t="str">
        <f t="shared" si="87"/>
        <v>20220726</v>
      </c>
      <c r="N1366" s="33" t="str">
        <f t="shared" si="88"/>
        <v>http://m.newspic.kr/view.html?nid=2022072619154290550</v>
      </c>
    </row>
    <row r="1367" spans="1:14" hidden="1" x14ac:dyDescent="0.25">
      <c r="A1367" s="17" t="s">
        <v>0</v>
      </c>
      <c r="B1367" s="18">
        <v>44768</v>
      </c>
      <c r="C1367" s="16" t="s">
        <v>2819</v>
      </c>
      <c r="D1367" s="17" t="s">
        <v>84</v>
      </c>
      <c r="E1367" s="17" t="str">
        <f t="shared" si="85"/>
        <v>CA03</v>
      </c>
      <c r="F1367" s="17" t="s">
        <v>85</v>
      </c>
      <c r="G1367" s="17" t="s">
        <v>2820</v>
      </c>
      <c r="H1367" s="17">
        <v>1</v>
      </c>
      <c r="I1367" s="17">
        <v>530</v>
      </c>
      <c r="J1367" s="29">
        <f t="shared" si="86"/>
        <v>1.8867924528301887E-3</v>
      </c>
      <c r="K1367" s="17">
        <v>36</v>
      </c>
      <c r="L1367" s="17">
        <v>14</v>
      </c>
      <c r="M1367" s="17" t="str">
        <f t="shared" si="87"/>
        <v>20220726</v>
      </c>
      <c r="N1367" s="33" t="str">
        <f t="shared" si="88"/>
        <v>http://m.newspic.kr/view.html?nid=2022072600030069258</v>
      </c>
    </row>
    <row r="1368" spans="1:14" x14ac:dyDescent="0.25">
      <c r="A1368" s="17" t="s">
        <v>0</v>
      </c>
      <c r="B1368" s="18">
        <v>44768</v>
      </c>
      <c r="C1368" s="16" t="s">
        <v>733</v>
      </c>
      <c r="D1368" s="17" t="s">
        <v>16</v>
      </c>
      <c r="E1368" s="17" t="str">
        <f t="shared" si="85"/>
        <v>CA05</v>
      </c>
      <c r="F1368" s="17" t="s">
        <v>17</v>
      </c>
      <c r="G1368" s="17" t="s">
        <v>734</v>
      </c>
      <c r="H1368" s="30">
        <v>788</v>
      </c>
      <c r="I1368" s="30">
        <v>13933</v>
      </c>
      <c r="J1368" s="29">
        <f t="shared" si="86"/>
        <v>5.6556376946816908E-2</v>
      </c>
      <c r="K1368" s="30">
        <v>42</v>
      </c>
      <c r="L1368" s="30"/>
      <c r="M1368" s="17" t="str">
        <f t="shared" si="87"/>
        <v>20220725</v>
      </c>
      <c r="N1368" s="33" t="str">
        <f t="shared" si="88"/>
        <v>http://m.newspic.kr/view.html?nid=2022072513344121370</v>
      </c>
    </row>
    <row r="1369" spans="1:14" hidden="1" x14ac:dyDescent="0.25">
      <c r="A1369" s="17" t="s">
        <v>0</v>
      </c>
      <c r="B1369" s="18">
        <v>44768</v>
      </c>
      <c r="C1369" s="16" t="s">
        <v>2823</v>
      </c>
      <c r="D1369" s="17" t="s">
        <v>32</v>
      </c>
      <c r="E1369" s="17" t="str">
        <f t="shared" si="85"/>
        <v>CA01</v>
      </c>
      <c r="F1369" s="17" t="s">
        <v>33</v>
      </c>
      <c r="G1369" s="17" t="s">
        <v>2824</v>
      </c>
      <c r="H1369" s="17">
        <v>11</v>
      </c>
      <c r="I1369" s="17">
        <v>514</v>
      </c>
      <c r="J1369" s="29">
        <f t="shared" si="86"/>
        <v>2.1400778210116732E-2</v>
      </c>
      <c r="K1369" s="17">
        <v>850</v>
      </c>
      <c r="L1369" s="17">
        <v>4</v>
      </c>
      <c r="M1369" s="17" t="str">
        <f t="shared" si="87"/>
        <v>20220725</v>
      </c>
      <c r="N1369" s="33" t="str">
        <f t="shared" si="88"/>
        <v>http://m.newspic.kr/view.html?nid=2022072521563630772</v>
      </c>
    </row>
    <row r="1370" spans="1:14" hidden="1" x14ac:dyDescent="0.25">
      <c r="A1370" s="17" t="s">
        <v>0</v>
      </c>
      <c r="B1370" s="18">
        <v>44768</v>
      </c>
      <c r="C1370" s="16" t="s">
        <v>2825</v>
      </c>
      <c r="D1370" s="17" t="s">
        <v>62</v>
      </c>
      <c r="E1370" s="17" t="str">
        <f t="shared" si="85"/>
        <v>CA05</v>
      </c>
      <c r="F1370" s="17" t="s">
        <v>63</v>
      </c>
      <c r="G1370" s="17" t="s">
        <v>2826</v>
      </c>
      <c r="H1370" s="17">
        <v>5</v>
      </c>
      <c r="I1370" s="17">
        <v>221</v>
      </c>
      <c r="J1370" s="29">
        <f t="shared" si="86"/>
        <v>2.2624434389140271E-2</v>
      </c>
      <c r="K1370" s="17">
        <v>31002</v>
      </c>
      <c r="L1370" s="17">
        <v>9</v>
      </c>
      <c r="M1370" s="17" t="str">
        <f t="shared" si="87"/>
        <v>20220724</v>
      </c>
      <c r="N1370" s="33" t="str">
        <f t="shared" si="88"/>
        <v>http://m.newspic.kr/view.html?nid=2022072420450290277</v>
      </c>
    </row>
    <row r="1371" spans="1:14" x14ac:dyDescent="0.25">
      <c r="A1371" s="17" t="s">
        <v>0</v>
      </c>
      <c r="B1371" s="18">
        <v>44768</v>
      </c>
      <c r="C1371" s="16" t="s">
        <v>923</v>
      </c>
      <c r="D1371" s="17" t="s">
        <v>16</v>
      </c>
      <c r="E1371" s="17" t="str">
        <f t="shared" si="85"/>
        <v>CA05</v>
      </c>
      <c r="F1371" s="17" t="s">
        <v>17</v>
      </c>
      <c r="G1371" s="17" t="s">
        <v>924</v>
      </c>
      <c r="H1371" s="30">
        <v>972</v>
      </c>
      <c r="I1371" s="30">
        <v>10640</v>
      </c>
      <c r="J1371" s="13">
        <f t="shared" si="86"/>
        <v>9.1353383458646617E-2</v>
      </c>
      <c r="K1371" s="30">
        <v>21</v>
      </c>
      <c r="L1371" s="30">
        <v>5</v>
      </c>
      <c r="M1371" s="17" t="str">
        <f t="shared" si="87"/>
        <v>20220726</v>
      </c>
      <c r="N1371" s="33" t="str">
        <f t="shared" si="88"/>
        <v>http://m.newspic.kr/view.html?nid=2022072608000220622</v>
      </c>
    </row>
    <row r="1372" spans="1:14" hidden="1" x14ac:dyDescent="0.25">
      <c r="A1372" s="17" t="s">
        <v>0</v>
      </c>
      <c r="B1372" s="18">
        <v>44768</v>
      </c>
      <c r="C1372" s="16" t="s">
        <v>1044</v>
      </c>
      <c r="D1372" s="17" t="s">
        <v>16</v>
      </c>
      <c r="E1372" s="17" t="str">
        <f t="shared" si="85"/>
        <v>CA05</v>
      </c>
      <c r="F1372" s="17" t="s">
        <v>17</v>
      </c>
      <c r="G1372" s="17" t="s">
        <v>1045</v>
      </c>
      <c r="H1372" s="30">
        <v>202</v>
      </c>
      <c r="I1372" s="30">
        <v>4328</v>
      </c>
      <c r="J1372" s="29">
        <f t="shared" si="86"/>
        <v>4.66728280961183E-2</v>
      </c>
      <c r="K1372" s="30">
        <v>37</v>
      </c>
      <c r="L1372" s="30"/>
      <c r="M1372" s="17" t="str">
        <f t="shared" si="87"/>
        <v>20220725</v>
      </c>
      <c r="N1372" s="33" t="str">
        <f t="shared" si="88"/>
        <v>http://m.newspic.kr/view.html?nid=2022072518200003212</v>
      </c>
    </row>
    <row r="1373" spans="1:14" hidden="1" x14ac:dyDescent="0.25">
      <c r="A1373" s="17" t="s">
        <v>0</v>
      </c>
      <c r="B1373" s="18">
        <v>44768</v>
      </c>
      <c r="C1373" s="16" t="s">
        <v>2831</v>
      </c>
      <c r="D1373" s="17" t="s">
        <v>208</v>
      </c>
      <c r="E1373" s="17" t="str">
        <f t="shared" si="85"/>
        <v>CA01</v>
      </c>
      <c r="F1373" s="17" t="s">
        <v>209</v>
      </c>
      <c r="G1373" s="17" t="s">
        <v>2832</v>
      </c>
      <c r="H1373" s="17">
        <v>16</v>
      </c>
      <c r="I1373" s="17">
        <v>848</v>
      </c>
      <c r="J1373" s="29">
        <f t="shared" si="86"/>
        <v>1.8867924528301886E-2</v>
      </c>
      <c r="K1373" s="17">
        <v>304</v>
      </c>
      <c r="L1373" s="17">
        <v>11</v>
      </c>
      <c r="M1373" s="17" t="str">
        <f t="shared" si="87"/>
        <v>20220725</v>
      </c>
      <c r="N1373" s="33" t="str">
        <f t="shared" si="88"/>
        <v>http://m.newspic.kr/view.html?nid=2022072509080717313</v>
      </c>
    </row>
    <row r="1374" spans="1:14" hidden="1" x14ac:dyDescent="0.25">
      <c r="A1374" s="17" t="s">
        <v>0</v>
      </c>
      <c r="B1374" s="18">
        <v>44768</v>
      </c>
      <c r="C1374" s="16" t="s">
        <v>2833</v>
      </c>
      <c r="D1374" s="17" t="s">
        <v>12</v>
      </c>
      <c r="E1374" s="17" t="str">
        <f t="shared" si="85"/>
        <v>CA03</v>
      </c>
      <c r="F1374" s="17" t="s">
        <v>13</v>
      </c>
      <c r="G1374" s="17" t="s">
        <v>2834</v>
      </c>
      <c r="H1374" s="17">
        <v>9</v>
      </c>
      <c r="I1374" s="17">
        <v>163</v>
      </c>
      <c r="J1374" s="29">
        <f t="shared" si="86"/>
        <v>5.5214723926380369E-2</v>
      </c>
      <c r="K1374" s="17"/>
      <c r="L1374" s="17">
        <v>2</v>
      </c>
      <c r="M1374" s="17" t="str">
        <f t="shared" si="87"/>
        <v>20220726</v>
      </c>
      <c r="N1374" s="33" t="str">
        <f t="shared" si="88"/>
        <v>http://m.newspic.kr/view.html?nid=2022072613200365928</v>
      </c>
    </row>
    <row r="1375" spans="1:14" hidden="1" x14ac:dyDescent="0.25">
      <c r="A1375" s="17" t="s">
        <v>0</v>
      </c>
      <c r="B1375" s="18">
        <v>44768</v>
      </c>
      <c r="C1375" s="16" t="s">
        <v>2835</v>
      </c>
      <c r="D1375" s="17" t="s">
        <v>231</v>
      </c>
      <c r="E1375" s="17" t="str">
        <f t="shared" si="85"/>
        <v>CA06</v>
      </c>
      <c r="F1375" s="17" t="s">
        <v>232</v>
      </c>
      <c r="G1375" s="17" t="s">
        <v>2836</v>
      </c>
      <c r="H1375" s="17">
        <v>6</v>
      </c>
      <c r="I1375" s="17">
        <v>129</v>
      </c>
      <c r="J1375" s="29">
        <f t="shared" si="86"/>
        <v>4.6511627906976744E-2</v>
      </c>
      <c r="K1375" s="17"/>
      <c r="L1375" s="17"/>
      <c r="M1375" s="17" t="str">
        <f t="shared" si="87"/>
        <v>20220722</v>
      </c>
      <c r="N1375" s="33" t="str">
        <f t="shared" si="88"/>
        <v>http://m.newspic.kr/view.html?nid=2022072217284518554</v>
      </c>
    </row>
    <row r="1376" spans="1:14" hidden="1" x14ac:dyDescent="0.25">
      <c r="A1376" s="17" t="s">
        <v>0</v>
      </c>
      <c r="B1376" s="18">
        <v>44768</v>
      </c>
      <c r="C1376" s="16" t="s">
        <v>1675</v>
      </c>
      <c r="D1376" s="17" t="s">
        <v>16</v>
      </c>
      <c r="E1376" s="17" t="str">
        <f t="shared" si="85"/>
        <v>CA05</v>
      </c>
      <c r="F1376" s="17" t="s">
        <v>17</v>
      </c>
      <c r="G1376" s="17" t="s">
        <v>1676</v>
      </c>
      <c r="H1376" s="30">
        <v>253</v>
      </c>
      <c r="I1376" s="30">
        <v>5484</v>
      </c>
      <c r="J1376" s="29">
        <f t="shared" si="86"/>
        <v>4.6134208606856311E-2</v>
      </c>
      <c r="K1376" s="30">
        <v>1</v>
      </c>
      <c r="L1376" s="30">
        <v>2</v>
      </c>
      <c r="M1376" s="17" t="str">
        <f t="shared" si="87"/>
        <v>20220726</v>
      </c>
      <c r="N1376" s="33" t="str">
        <f t="shared" si="88"/>
        <v>http://m.newspic.kr/view.html?nid=2022072619040557548</v>
      </c>
    </row>
    <row r="1377" spans="1:14" hidden="1" x14ac:dyDescent="0.25">
      <c r="A1377" s="17" t="s">
        <v>0</v>
      </c>
      <c r="B1377" s="18">
        <v>44768</v>
      </c>
      <c r="C1377" s="16" t="s">
        <v>2839</v>
      </c>
      <c r="D1377" s="17" t="s">
        <v>8</v>
      </c>
      <c r="E1377" s="17" t="str">
        <f t="shared" si="85"/>
        <v>CA04</v>
      </c>
      <c r="F1377" s="17" t="s">
        <v>9</v>
      </c>
      <c r="G1377" s="17" t="s">
        <v>2840</v>
      </c>
      <c r="H1377" s="17">
        <v>1</v>
      </c>
      <c r="I1377" s="17">
        <v>10</v>
      </c>
      <c r="J1377" s="29">
        <f t="shared" si="86"/>
        <v>0.1</v>
      </c>
      <c r="K1377" s="17"/>
      <c r="L1377" s="17">
        <v>1</v>
      </c>
      <c r="M1377" s="17" t="str">
        <f t="shared" si="87"/>
        <v>20220726</v>
      </c>
      <c r="N1377" s="33" t="str">
        <f t="shared" si="88"/>
        <v>http://m.newspic.kr/view.html?nid=2022072616145298112</v>
      </c>
    </row>
    <row r="1378" spans="1:14" hidden="1" x14ac:dyDescent="0.25">
      <c r="A1378" s="17" t="s">
        <v>0</v>
      </c>
      <c r="B1378" s="18">
        <v>44768</v>
      </c>
      <c r="C1378" s="16" t="s">
        <v>2841</v>
      </c>
      <c r="D1378" s="17" t="s">
        <v>12</v>
      </c>
      <c r="E1378" s="17" t="str">
        <f t="shared" si="85"/>
        <v>CA03</v>
      </c>
      <c r="F1378" s="17" t="s">
        <v>13</v>
      </c>
      <c r="G1378" s="17" t="s">
        <v>2842</v>
      </c>
      <c r="H1378" s="17">
        <v>1</v>
      </c>
      <c r="I1378" s="17">
        <v>49</v>
      </c>
      <c r="J1378" s="29">
        <f t="shared" si="86"/>
        <v>2.0408163265306121E-2</v>
      </c>
      <c r="K1378" s="17"/>
      <c r="L1378" s="17">
        <v>1</v>
      </c>
      <c r="M1378" s="17" t="str">
        <f t="shared" si="87"/>
        <v>20220726</v>
      </c>
      <c r="N1378" s="33" t="str">
        <f t="shared" si="88"/>
        <v>http://m.newspic.kr/view.html?nid=2022072615143301378</v>
      </c>
    </row>
    <row r="1379" spans="1:14" hidden="1" x14ac:dyDescent="0.25">
      <c r="A1379" s="17" t="s">
        <v>0</v>
      </c>
      <c r="B1379" s="18">
        <v>44768</v>
      </c>
      <c r="C1379" s="16" t="s">
        <v>2307</v>
      </c>
      <c r="D1379" s="17" t="s">
        <v>16</v>
      </c>
      <c r="E1379" s="17" t="str">
        <f t="shared" si="85"/>
        <v>CA05</v>
      </c>
      <c r="F1379" s="17" t="s">
        <v>17</v>
      </c>
      <c r="G1379" s="17" t="s">
        <v>2308</v>
      </c>
      <c r="H1379" s="30">
        <v>30</v>
      </c>
      <c r="I1379" s="30">
        <v>653</v>
      </c>
      <c r="J1379" s="29">
        <f t="shared" si="86"/>
        <v>4.5941807044410414E-2</v>
      </c>
      <c r="K1379" s="30">
        <v>1</v>
      </c>
      <c r="L1379" s="30"/>
      <c r="M1379" s="17" t="str">
        <f t="shared" si="87"/>
        <v>20220725</v>
      </c>
      <c r="N1379" s="33" t="str">
        <f t="shared" si="88"/>
        <v>http://m.newspic.kr/view.html?nid=2022072500063843383</v>
      </c>
    </row>
    <row r="1380" spans="1:14" hidden="1" x14ac:dyDescent="0.25">
      <c r="A1380" s="17" t="s">
        <v>0</v>
      </c>
      <c r="B1380" s="18">
        <v>44768</v>
      </c>
      <c r="C1380" s="16" t="s">
        <v>2845</v>
      </c>
      <c r="D1380" s="17" t="s">
        <v>382</v>
      </c>
      <c r="E1380" s="17" t="str">
        <f t="shared" si="85"/>
        <v>CA02</v>
      </c>
      <c r="F1380" s="17" t="s">
        <v>383</v>
      </c>
      <c r="G1380" s="17" t="s">
        <v>2846</v>
      </c>
      <c r="H1380" s="17">
        <v>1</v>
      </c>
      <c r="I1380" s="17">
        <v>9</v>
      </c>
      <c r="J1380" s="29">
        <f t="shared" si="86"/>
        <v>0.1111111111111111</v>
      </c>
      <c r="K1380" s="17"/>
      <c r="L1380" s="17"/>
      <c r="M1380" s="17" t="str">
        <f t="shared" si="87"/>
        <v>20220725</v>
      </c>
      <c r="N1380" s="33" t="str">
        <f t="shared" si="88"/>
        <v>http://m.newspic.kr/view.html?nid=2022072515485921069</v>
      </c>
    </row>
    <row r="1381" spans="1:14" hidden="1" x14ac:dyDescent="0.25">
      <c r="A1381" s="17" t="s">
        <v>0</v>
      </c>
      <c r="B1381" s="18">
        <v>44768</v>
      </c>
      <c r="C1381" s="16" t="s">
        <v>3796</v>
      </c>
      <c r="D1381" s="17" t="s">
        <v>16</v>
      </c>
      <c r="E1381" s="17" t="str">
        <f t="shared" si="85"/>
        <v>CA05</v>
      </c>
      <c r="F1381" s="17" t="s">
        <v>17</v>
      </c>
      <c r="G1381" s="17" t="s">
        <v>3797</v>
      </c>
      <c r="H1381" s="30">
        <v>82</v>
      </c>
      <c r="I1381" s="30">
        <v>1796</v>
      </c>
      <c r="J1381" s="29">
        <f t="shared" si="86"/>
        <v>4.5657015590200446E-2</v>
      </c>
      <c r="K1381" s="30">
        <v>1</v>
      </c>
      <c r="L1381" s="30"/>
      <c r="M1381" s="17" t="str">
        <f t="shared" si="87"/>
        <v>20220726</v>
      </c>
      <c r="N1381" s="33" t="str">
        <f t="shared" si="88"/>
        <v>http://m.newspic.kr/view.html?nid=2022072618200013562</v>
      </c>
    </row>
    <row r="1382" spans="1:14" hidden="1" x14ac:dyDescent="0.25">
      <c r="A1382" s="17" t="s">
        <v>0</v>
      </c>
      <c r="B1382" s="18">
        <v>44768</v>
      </c>
      <c r="C1382" s="16" t="s">
        <v>2849</v>
      </c>
      <c r="D1382" s="17" t="s">
        <v>12</v>
      </c>
      <c r="E1382" s="17" t="str">
        <f t="shared" si="85"/>
        <v>CA03</v>
      </c>
      <c r="F1382" s="17" t="s">
        <v>13</v>
      </c>
      <c r="G1382" s="17" t="s">
        <v>2850</v>
      </c>
      <c r="H1382" s="17">
        <v>31</v>
      </c>
      <c r="I1382" s="17">
        <v>1355</v>
      </c>
      <c r="J1382" s="29">
        <f t="shared" si="86"/>
        <v>2.2878228782287822E-2</v>
      </c>
      <c r="K1382" s="17">
        <v>1</v>
      </c>
      <c r="L1382" s="17">
        <v>2</v>
      </c>
      <c r="M1382" s="17" t="str">
        <f t="shared" si="87"/>
        <v>20220725</v>
      </c>
      <c r="N1382" s="33" t="str">
        <f t="shared" si="88"/>
        <v>http://m.newspic.kr/view.html?nid=2022072517191024611</v>
      </c>
    </row>
    <row r="1383" spans="1:14" hidden="1" x14ac:dyDescent="0.25">
      <c r="A1383" s="17" t="s">
        <v>0</v>
      </c>
      <c r="B1383" s="18">
        <v>44768</v>
      </c>
      <c r="C1383" s="16" t="s">
        <v>1246</v>
      </c>
      <c r="D1383" s="17" t="s">
        <v>16</v>
      </c>
      <c r="E1383" s="17" t="str">
        <f t="shared" si="85"/>
        <v>CA05</v>
      </c>
      <c r="F1383" s="17" t="s">
        <v>17</v>
      </c>
      <c r="G1383" s="17" t="s">
        <v>1247</v>
      </c>
      <c r="H1383" s="30">
        <v>547</v>
      </c>
      <c r="I1383" s="30">
        <v>12062</v>
      </c>
      <c r="J1383" s="29">
        <f t="shared" si="86"/>
        <v>4.53490300116067E-2</v>
      </c>
      <c r="K1383" s="30">
        <v>2</v>
      </c>
      <c r="L1383" s="30">
        <v>1</v>
      </c>
      <c r="M1383" s="17" t="str">
        <f t="shared" si="87"/>
        <v>20220726</v>
      </c>
      <c r="N1383" s="33" t="str">
        <f t="shared" si="88"/>
        <v>http://m.newspic.kr/view.html?nid=2022072614591620054</v>
      </c>
    </row>
    <row r="1384" spans="1:14" hidden="1" x14ac:dyDescent="0.25">
      <c r="A1384" s="17" t="s">
        <v>0</v>
      </c>
      <c r="B1384" s="18">
        <v>44768</v>
      </c>
      <c r="C1384" s="16" t="s">
        <v>1617</v>
      </c>
      <c r="D1384" s="17" t="s">
        <v>16</v>
      </c>
      <c r="E1384" s="17" t="str">
        <f t="shared" si="85"/>
        <v>CA05</v>
      </c>
      <c r="F1384" s="17" t="s">
        <v>17</v>
      </c>
      <c r="G1384" s="17" t="s">
        <v>1618</v>
      </c>
      <c r="H1384" s="30">
        <v>553</v>
      </c>
      <c r="I1384" s="30">
        <v>12494</v>
      </c>
      <c r="J1384" s="29">
        <f t="shared" si="86"/>
        <v>4.4261245397790937E-2</v>
      </c>
      <c r="K1384" s="30">
        <v>2390</v>
      </c>
      <c r="L1384" s="30">
        <v>5</v>
      </c>
      <c r="M1384" s="17" t="str">
        <f t="shared" si="87"/>
        <v>20220726</v>
      </c>
      <c r="N1384" s="33" t="str">
        <f t="shared" si="88"/>
        <v>http://m.newspic.kr/view.html?nid=2022072612480483011</v>
      </c>
    </row>
    <row r="1385" spans="1:14" hidden="1" x14ac:dyDescent="0.25">
      <c r="A1385" s="17" t="s">
        <v>0</v>
      </c>
      <c r="B1385" s="18">
        <v>44768</v>
      </c>
      <c r="C1385" s="16" t="s">
        <v>2855</v>
      </c>
      <c r="D1385" s="17" t="s">
        <v>80</v>
      </c>
      <c r="E1385" s="17" t="str">
        <f t="shared" si="85"/>
        <v>CA01</v>
      </c>
      <c r="F1385" s="17" t="s">
        <v>81</v>
      </c>
      <c r="G1385" s="17" t="s">
        <v>2856</v>
      </c>
      <c r="H1385" s="17">
        <v>8</v>
      </c>
      <c r="I1385" s="17">
        <v>156</v>
      </c>
      <c r="J1385" s="29">
        <f t="shared" si="86"/>
        <v>5.128205128205128E-2</v>
      </c>
      <c r="K1385" s="17">
        <v>2</v>
      </c>
      <c r="L1385" s="17">
        <v>2</v>
      </c>
      <c r="M1385" s="17" t="str">
        <f t="shared" si="87"/>
        <v>20220726</v>
      </c>
      <c r="N1385" s="33" t="str">
        <f t="shared" si="88"/>
        <v>http://m.newspic.kr/view.html?nid=2022072614594136421</v>
      </c>
    </row>
    <row r="1386" spans="1:14" hidden="1" x14ac:dyDescent="0.25">
      <c r="A1386" s="17" t="s">
        <v>0</v>
      </c>
      <c r="B1386" s="18">
        <v>44768</v>
      </c>
      <c r="C1386" s="16" t="s">
        <v>2857</v>
      </c>
      <c r="D1386" s="17" t="s">
        <v>80</v>
      </c>
      <c r="E1386" s="17" t="str">
        <f t="shared" si="85"/>
        <v>CA01</v>
      </c>
      <c r="F1386" s="17" t="s">
        <v>81</v>
      </c>
      <c r="G1386" s="17" t="s">
        <v>2858</v>
      </c>
      <c r="H1386" s="17">
        <v>2</v>
      </c>
      <c r="I1386" s="17">
        <v>289</v>
      </c>
      <c r="J1386" s="29">
        <f t="shared" si="86"/>
        <v>6.920415224913495E-3</v>
      </c>
      <c r="K1386" s="17">
        <v>4</v>
      </c>
      <c r="L1386" s="17">
        <v>3</v>
      </c>
      <c r="M1386" s="17" t="str">
        <f t="shared" si="87"/>
        <v>20220725</v>
      </c>
      <c r="N1386" s="33" t="str">
        <f t="shared" si="88"/>
        <v>http://m.newspic.kr/view.html?nid=2022072517491179116</v>
      </c>
    </row>
    <row r="1387" spans="1:14" hidden="1" x14ac:dyDescent="0.25">
      <c r="A1387" s="17" t="s">
        <v>0</v>
      </c>
      <c r="B1387" s="18">
        <v>44768</v>
      </c>
      <c r="C1387" s="16" t="s">
        <v>2859</v>
      </c>
      <c r="D1387" s="17" t="s">
        <v>44</v>
      </c>
      <c r="E1387" s="17" t="str">
        <f t="shared" si="85"/>
        <v>CA03</v>
      </c>
      <c r="F1387" s="17" t="s">
        <v>45</v>
      </c>
      <c r="G1387" s="17" t="s">
        <v>2860</v>
      </c>
      <c r="H1387" s="17">
        <v>5</v>
      </c>
      <c r="I1387" s="17">
        <v>287</v>
      </c>
      <c r="J1387" s="29">
        <f t="shared" si="86"/>
        <v>1.7421602787456445E-2</v>
      </c>
      <c r="K1387" s="17">
        <v>2</v>
      </c>
      <c r="L1387" s="17">
        <v>1</v>
      </c>
      <c r="M1387" s="17" t="str">
        <f t="shared" si="87"/>
        <v>20220725</v>
      </c>
      <c r="N1387" s="33" t="str">
        <f t="shared" si="88"/>
        <v>http://m.newspic.kr/view.html?nid=2022072509200049472</v>
      </c>
    </row>
    <row r="1388" spans="1:14" hidden="1" x14ac:dyDescent="0.25">
      <c r="A1388" s="17" t="s">
        <v>0</v>
      </c>
      <c r="B1388" s="18">
        <v>44768</v>
      </c>
      <c r="C1388" s="16" t="s">
        <v>2861</v>
      </c>
      <c r="D1388" s="17" t="s">
        <v>235</v>
      </c>
      <c r="E1388" s="17" t="str">
        <f t="shared" si="85"/>
        <v>CA03</v>
      </c>
      <c r="F1388" s="17" t="s">
        <v>236</v>
      </c>
      <c r="G1388" s="17" t="s">
        <v>2862</v>
      </c>
      <c r="H1388" s="17">
        <v>1</v>
      </c>
      <c r="I1388" s="17">
        <v>212</v>
      </c>
      <c r="J1388" s="29">
        <f t="shared" si="86"/>
        <v>4.7169811320754715E-3</v>
      </c>
      <c r="K1388" s="17"/>
      <c r="L1388" s="17"/>
      <c r="M1388" s="17" t="str">
        <f t="shared" si="87"/>
        <v>20220726</v>
      </c>
      <c r="N1388" s="33" t="str">
        <f t="shared" si="88"/>
        <v>http://m.newspic.kr/view.html?nid=2022072616122898689</v>
      </c>
    </row>
    <row r="1389" spans="1:14" x14ac:dyDescent="0.25">
      <c r="A1389" s="17" t="s">
        <v>0</v>
      </c>
      <c r="B1389" s="18">
        <v>44768</v>
      </c>
      <c r="C1389" s="16" t="s">
        <v>1743</v>
      </c>
      <c r="D1389" s="17" t="s">
        <v>16</v>
      </c>
      <c r="E1389" s="17" t="str">
        <f t="shared" si="85"/>
        <v>CA05</v>
      </c>
      <c r="F1389" s="17" t="s">
        <v>17</v>
      </c>
      <c r="G1389" s="17" t="s">
        <v>1744</v>
      </c>
      <c r="H1389" s="30">
        <v>3035</v>
      </c>
      <c r="I1389" s="30">
        <v>27761</v>
      </c>
      <c r="J1389" s="13">
        <f t="shared" si="86"/>
        <v>0.10932603292388603</v>
      </c>
      <c r="K1389" s="30">
        <v>20</v>
      </c>
      <c r="L1389" s="30">
        <v>1</v>
      </c>
      <c r="M1389" s="17" t="str">
        <f t="shared" si="87"/>
        <v>20220725</v>
      </c>
      <c r="N1389" s="33" t="str">
        <f t="shared" si="88"/>
        <v>http://m.newspic.kr/view.html?nid=2022072511444625492</v>
      </c>
    </row>
    <row r="1390" spans="1:14" hidden="1" x14ac:dyDescent="0.25">
      <c r="A1390" s="17" t="s">
        <v>0</v>
      </c>
      <c r="B1390" s="18">
        <v>44768</v>
      </c>
      <c r="C1390" s="16" t="s">
        <v>2865</v>
      </c>
      <c r="D1390" s="17" t="s">
        <v>32</v>
      </c>
      <c r="E1390" s="17" t="str">
        <f t="shared" si="85"/>
        <v>CA01</v>
      </c>
      <c r="F1390" s="17" t="s">
        <v>33</v>
      </c>
      <c r="G1390" s="17" t="s">
        <v>2866</v>
      </c>
      <c r="H1390" s="17">
        <v>3</v>
      </c>
      <c r="I1390" s="17">
        <v>378</v>
      </c>
      <c r="J1390" s="29">
        <f t="shared" si="86"/>
        <v>7.9365079365079361E-3</v>
      </c>
      <c r="K1390" s="17">
        <v>16</v>
      </c>
      <c r="L1390" s="17">
        <v>1</v>
      </c>
      <c r="M1390" s="17" t="str">
        <f t="shared" si="87"/>
        <v>20220725</v>
      </c>
      <c r="N1390" s="33" t="str">
        <f t="shared" si="88"/>
        <v>http://m.newspic.kr/view.html?nid=2022072517590019799</v>
      </c>
    </row>
    <row r="1391" spans="1:14" hidden="1" x14ac:dyDescent="0.25">
      <c r="A1391" s="17" t="s">
        <v>0</v>
      </c>
      <c r="B1391" s="18">
        <v>44768</v>
      </c>
      <c r="C1391" s="16" t="s">
        <v>215</v>
      </c>
      <c r="D1391" s="17" t="s">
        <v>16</v>
      </c>
      <c r="E1391" s="17" t="str">
        <f t="shared" si="85"/>
        <v>CA05</v>
      </c>
      <c r="F1391" s="17" t="s">
        <v>17</v>
      </c>
      <c r="G1391" s="17" t="s">
        <v>216</v>
      </c>
      <c r="H1391" s="17">
        <v>1</v>
      </c>
      <c r="I1391" s="17">
        <v>30</v>
      </c>
      <c r="J1391" s="29">
        <f t="shared" si="86"/>
        <v>3.3333333333333333E-2</v>
      </c>
      <c r="K1391" s="17">
        <v>1047</v>
      </c>
      <c r="L1391" s="17"/>
      <c r="M1391" s="17" t="str">
        <f t="shared" si="87"/>
        <v>20220724</v>
      </c>
      <c r="N1391" s="33" t="str">
        <f t="shared" si="88"/>
        <v>http://m.newspic.kr/view.html?nid=2022072418015429652</v>
      </c>
    </row>
    <row r="1392" spans="1:14" hidden="1" x14ac:dyDescent="0.25">
      <c r="A1392" s="17" t="s">
        <v>0</v>
      </c>
      <c r="B1392" s="18">
        <v>44768</v>
      </c>
      <c r="C1392" s="16" t="s">
        <v>2869</v>
      </c>
      <c r="D1392" s="17" t="s">
        <v>54</v>
      </c>
      <c r="E1392" s="17" t="str">
        <f t="shared" si="85"/>
        <v>CA02</v>
      </c>
      <c r="F1392" s="17" t="s">
        <v>55</v>
      </c>
      <c r="G1392" s="17" t="s">
        <v>2870</v>
      </c>
      <c r="H1392" s="17">
        <v>1</v>
      </c>
      <c r="I1392" s="17">
        <v>72</v>
      </c>
      <c r="J1392" s="29">
        <f t="shared" si="86"/>
        <v>1.3888888888888888E-2</v>
      </c>
      <c r="K1392" s="17"/>
      <c r="L1392" s="17"/>
      <c r="M1392" s="17" t="str">
        <f t="shared" si="87"/>
        <v>20220723</v>
      </c>
      <c r="N1392" s="33" t="str">
        <f t="shared" si="88"/>
        <v>http://m.newspic.kr/view.html?nid=2022072301181247137</v>
      </c>
    </row>
    <row r="1393" spans="1:14" hidden="1" x14ac:dyDescent="0.25">
      <c r="A1393" s="17" t="s">
        <v>0</v>
      </c>
      <c r="B1393" s="18">
        <v>44768</v>
      </c>
      <c r="C1393" s="16" t="s">
        <v>2871</v>
      </c>
      <c r="D1393" s="17" t="s">
        <v>62</v>
      </c>
      <c r="E1393" s="17" t="str">
        <f t="shared" si="85"/>
        <v>CA05</v>
      </c>
      <c r="F1393" s="17" t="s">
        <v>63</v>
      </c>
      <c r="G1393" s="17" t="s">
        <v>2872</v>
      </c>
      <c r="H1393" s="17">
        <v>51</v>
      </c>
      <c r="I1393" s="17">
        <v>808</v>
      </c>
      <c r="J1393" s="29">
        <f t="shared" si="86"/>
        <v>6.3118811881188119E-2</v>
      </c>
      <c r="K1393" s="17">
        <v>203</v>
      </c>
      <c r="L1393" s="17">
        <v>5</v>
      </c>
      <c r="M1393" s="17" t="str">
        <f t="shared" si="87"/>
        <v>20220724</v>
      </c>
      <c r="N1393" s="33" t="str">
        <f t="shared" si="88"/>
        <v>http://m.newspic.kr/view.html?nid=2022072413574499072</v>
      </c>
    </row>
    <row r="1394" spans="1:14" hidden="1" x14ac:dyDescent="0.25">
      <c r="A1394" s="17" t="s">
        <v>0</v>
      </c>
      <c r="B1394" s="18">
        <v>44768</v>
      </c>
      <c r="C1394" s="16" t="s">
        <v>2873</v>
      </c>
      <c r="D1394" s="17" t="s">
        <v>58</v>
      </c>
      <c r="E1394" s="17" t="str">
        <f t="shared" si="85"/>
        <v>CA01</v>
      </c>
      <c r="F1394" s="17" t="s">
        <v>59</v>
      </c>
      <c r="G1394" s="17" t="s">
        <v>2874</v>
      </c>
      <c r="H1394" s="17">
        <v>1</v>
      </c>
      <c r="I1394" s="17">
        <v>84</v>
      </c>
      <c r="J1394" s="29">
        <f t="shared" si="86"/>
        <v>1.1904761904761904E-2</v>
      </c>
      <c r="K1394" s="17"/>
      <c r="L1394" s="17"/>
      <c r="M1394" s="17" t="str">
        <f t="shared" si="87"/>
        <v>20220725</v>
      </c>
      <c r="N1394" s="33" t="str">
        <f t="shared" si="88"/>
        <v>http://m.newspic.kr/view.html?nid=2022072510223317945</v>
      </c>
    </row>
    <row r="1395" spans="1:14" hidden="1" x14ac:dyDescent="0.25">
      <c r="A1395" s="17" t="s">
        <v>0</v>
      </c>
      <c r="B1395" s="18">
        <v>44768</v>
      </c>
      <c r="C1395" s="16" t="s">
        <v>2875</v>
      </c>
      <c r="D1395" s="17" t="s">
        <v>26</v>
      </c>
      <c r="E1395" s="17" t="str">
        <f t="shared" si="85"/>
        <v>CA05</v>
      </c>
      <c r="F1395" s="17" t="s">
        <v>27</v>
      </c>
      <c r="G1395" s="17" t="s">
        <v>2876</v>
      </c>
      <c r="H1395" s="17">
        <v>14</v>
      </c>
      <c r="I1395" s="17">
        <v>210</v>
      </c>
      <c r="J1395" s="29">
        <f t="shared" si="86"/>
        <v>6.6666666666666666E-2</v>
      </c>
      <c r="K1395" s="17">
        <v>2973</v>
      </c>
      <c r="L1395" s="17">
        <v>11</v>
      </c>
      <c r="M1395" s="17" t="str">
        <f t="shared" si="87"/>
        <v>20220726</v>
      </c>
      <c r="N1395" s="33" t="str">
        <f t="shared" si="88"/>
        <v>http://m.newspic.kr/view.html?nid=2022072614541896715</v>
      </c>
    </row>
    <row r="1396" spans="1:14" hidden="1" x14ac:dyDescent="0.25">
      <c r="A1396" s="17" t="s">
        <v>0</v>
      </c>
      <c r="B1396" s="18">
        <v>44768</v>
      </c>
      <c r="C1396" s="16" t="s">
        <v>2877</v>
      </c>
      <c r="D1396" s="17" t="s">
        <v>80</v>
      </c>
      <c r="E1396" s="17" t="str">
        <f t="shared" si="85"/>
        <v>CA01</v>
      </c>
      <c r="F1396" s="17" t="s">
        <v>81</v>
      </c>
      <c r="G1396" s="17" t="s">
        <v>2878</v>
      </c>
      <c r="H1396" s="17">
        <v>6</v>
      </c>
      <c r="I1396" s="17">
        <v>721</v>
      </c>
      <c r="J1396" s="29">
        <f t="shared" si="86"/>
        <v>8.321775312066574E-3</v>
      </c>
      <c r="K1396" s="17"/>
      <c r="L1396" s="17">
        <v>2</v>
      </c>
      <c r="M1396" s="17" t="str">
        <f t="shared" si="87"/>
        <v>20220726</v>
      </c>
      <c r="N1396" s="33" t="str">
        <f t="shared" si="88"/>
        <v>http://m.newspic.kr/view.html?nid=2022072611475087876</v>
      </c>
    </row>
    <row r="1397" spans="1:14" hidden="1" x14ac:dyDescent="0.25">
      <c r="A1397" s="17" t="s">
        <v>0</v>
      </c>
      <c r="B1397" s="18">
        <v>44768</v>
      </c>
      <c r="C1397" s="16" t="s">
        <v>2879</v>
      </c>
      <c r="D1397" s="17" t="s">
        <v>84</v>
      </c>
      <c r="E1397" s="17" t="str">
        <f t="shared" si="85"/>
        <v>CA03</v>
      </c>
      <c r="F1397" s="17" t="s">
        <v>85</v>
      </c>
      <c r="G1397" s="17" t="s">
        <v>2880</v>
      </c>
      <c r="H1397" s="17">
        <v>1</v>
      </c>
      <c r="I1397" s="17">
        <v>49</v>
      </c>
      <c r="J1397" s="29">
        <f t="shared" si="86"/>
        <v>2.0408163265306121E-2</v>
      </c>
      <c r="K1397" s="17"/>
      <c r="L1397" s="17"/>
      <c r="M1397" s="17" t="str">
        <f t="shared" si="87"/>
        <v>20220726</v>
      </c>
      <c r="N1397" s="33" t="str">
        <f t="shared" si="88"/>
        <v>http://m.newspic.kr/view.html?nid=2022072616560044441</v>
      </c>
    </row>
    <row r="1398" spans="1:14" hidden="1" x14ac:dyDescent="0.25">
      <c r="A1398" s="17" t="s">
        <v>0</v>
      </c>
      <c r="B1398" s="18">
        <v>44768</v>
      </c>
      <c r="C1398" s="16" t="s">
        <v>2881</v>
      </c>
      <c r="D1398" s="17" t="s">
        <v>245</v>
      </c>
      <c r="E1398" s="17" t="str">
        <f t="shared" si="85"/>
        <v>CA04</v>
      </c>
      <c r="F1398" s="17" t="s">
        <v>246</v>
      </c>
      <c r="G1398" s="17" t="s">
        <v>2882</v>
      </c>
      <c r="H1398" s="17">
        <v>1</v>
      </c>
      <c r="I1398" s="17">
        <v>16</v>
      </c>
      <c r="J1398" s="29">
        <f t="shared" si="86"/>
        <v>6.25E-2</v>
      </c>
      <c r="K1398" s="17">
        <v>1569</v>
      </c>
      <c r="L1398" s="17">
        <v>3</v>
      </c>
      <c r="M1398" s="17" t="str">
        <f t="shared" si="87"/>
        <v>20220726</v>
      </c>
      <c r="N1398" s="33" t="str">
        <f t="shared" si="88"/>
        <v>http://m.newspic.kr/view.html?nid=2022072619570920041</v>
      </c>
    </row>
    <row r="1399" spans="1:14" hidden="1" x14ac:dyDescent="0.25">
      <c r="A1399" s="17" t="s">
        <v>0</v>
      </c>
      <c r="B1399" s="18">
        <v>44768</v>
      </c>
      <c r="C1399" s="16" t="s">
        <v>2883</v>
      </c>
      <c r="D1399" s="17" t="s">
        <v>2</v>
      </c>
      <c r="E1399" s="17" t="str">
        <f t="shared" ref="E1399:E1462" si="89">LEFT(D1399,4)</f>
        <v>CA07</v>
      </c>
      <c r="F1399" s="17" t="s">
        <v>3</v>
      </c>
      <c r="G1399" s="17" t="s">
        <v>2884</v>
      </c>
      <c r="H1399" s="17">
        <v>102</v>
      </c>
      <c r="I1399" s="17">
        <v>676</v>
      </c>
      <c r="J1399" s="29">
        <f t="shared" ref="J1399:J1462" si="90">H1399/I1399</f>
        <v>0.15088757396449703</v>
      </c>
      <c r="K1399" s="17">
        <v>202</v>
      </c>
      <c r="L1399" s="17">
        <v>28</v>
      </c>
      <c r="M1399" s="17" t="str">
        <f t="shared" ref="M1399:M1462" si="91">LEFT(C1399,8)</f>
        <v>20220726</v>
      </c>
      <c r="N1399" s="33" t="str">
        <f t="shared" ref="N1399:N1462" si="92">HYPERLINK(CONCATENATE("http://m.newspic.kr/view.html?nid=",C1399))</f>
        <v>http://m.newspic.kr/view.html?nid=2022072600400085446</v>
      </c>
    </row>
    <row r="1400" spans="1:14" hidden="1" x14ac:dyDescent="0.25">
      <c r="A1400" s="17" t="s">
        <v>0</v>
      </c>
      <c r="B1400" s="18">
        <v>44768</v>
      </c>
      <c r="C1400" s="16" t="s">
        <v>2885</v>
      </c>
      <c r="D1400" s="17" t="s">
        <v>208</v>
      </c>
      <c r="E1400" s="17" t="str">
        <f t="shared" si="89"/>
        <v>CA01</v>
      </c>
      <c r="F1400" s="17" t="s">
        <v>209</v>
      </c>
      <c r="G1400" s="17" t="s">
        <v>2886</v>
      </c>
      <c r="H1400" s="17">
        <v>36</v>
      </c>
      <c r="I1400" s="17">
        <v>879</v>
      </c>
      <c r="J1400" s="29">
        <f t="shared" si="90"/>
        <v>4.0955631399317405E-2</v>
      </c>
      <c r="K1400" s="17">
        <v>2380</v>
      </c>
      <c r="L1400" s="17">
        <v>158</v>
      </c>
      <c r="M1400" s="17" t="str">
        <f t="shared" si="91"/>
        <v>20220726</v>
      </c>
      <c r="N1400" s="33" t="str">
        <f t="shared" si="92"/>
        <v>http://m.newspic.kr/view.html?nid=2022072610394742048</v>
      </c>
    </row>
    <row r="1401" spans="1:14" hidden="1" x14ac:dyDescent="0.25">
      <c r="A1401" s="17" t="s">
        <v>0</v>
      </c>
      <c r="B1401" s="18">
        <v>44768</v>
      </c>
      <c r="C1401" s="16" t="s">
        <v>2887</v>
      </c>
      <c r="D1401" s="17" t="s">
        <v>1004</v>
      </c>
      <c r="E1401" s="17" t="str">
        <f t="shared" si="89"/>
        <v>CA04</v>
      </c>
      <c r="F1401" s="17" t="s">
        <v>1005</v>
      </c>
      <c r="G1401" s="17" t="s">
        <v>2888</v>
      </c>
      <c r="H1401" s="17">
        <v>4</v>
      </c>
      <c r="I1401" s="17">
        <v>58</v>
      </c>
      <c r="J1401" s="29">
        <f t="shared" si="90"/>
        <v>6.8965517241379309E-2</v>
      </c>
      <c r="K1401" s="17">
        <v>5752</v>
      </c>
      <c r="L1401" s="17">
        <v>17</v>
      </c>
      <c r="M1401" s="17" t="str">
        <f t="shared" si="91"/>
        <v>20220725</v>
      </c>
      <c r="N1401" s="33" t="str">
        <f t="shared" si="92"/>
        <v>http://m.newspic.kr/view.html?nid=2022072515205388820</v>
      </c>
    </row>
    <row r="1402" spans="1:14" hidden="1" x14ac:dyDescent="0.25">
      <c r="A1402" s="17" t="s">
        <v>0</v>
      </c>
      <c r="B1402" s="18">
        <v>44768</v>
      </c>
      <c r="C1402" s="16" t="s">
        <v>2889</v>
      </c>
      <c r="D1402" s="17" t="s">
        <v>208</v>
      </c>
      <c r="E1402" s="17" t="str">
        <f t="shared" si="89"/>
        <v>CA01</v>
      </c>
      <c r="F1402" s="17" t="s">
        <v>209</v>
      </c>
      <c r="G1402" s="17" t="s">
        <v>2890</v>
      </c>
      <c r="H1402" s="17">
        <v>2</v>
      </c>
      <c r="I1402" s="17">
        <v>249</v>
      </c>
      <c r="J1402" s="29">
        <f t="shared" si="90"/>
        <v>8.0321285140562242E-3</v>
      </c>
      <c r="K1402" s="17">
        <v>3</v>
      </c>
      <c r="L1402" s="17">
        <v>14</v>
      </c>
      <c r="M1402" s="17" t="str">
        <f t="shared" si="91"/>
        <v>20220726</v>
      </c>
      <c r="N1402" s="33" t="str">
        <f t="shared" si="92"/>
        <v>http://m.newspic.kr/view.html?nid=2022072614521352585</v>
      </c>
    </row>
    <row r="1403" spans="1:14" hidden="1" x14ac:dyDescent="0.25">
      <c r="A1403" s="17" t="s">
        <v>0</v>
      </c>
      <c r="B1403" s="18">
        <v>44768</v>
      </c>
      <c r="C1403" s="16" t="s">
        <v>2891</v>
      </c>
      <c r="D1403" s="17" t="s">
        <v>44</v>
      </c>
      <c r="E1403" s="17" t="str">
        <f t="shared" si="89"/>
        <v>CA03</v>
      </c>
      <c r="F1403" s="17" t="s">
        <v>45</v>
      </c>
      <c r="G1403" s="17" t="s">
        <v>2892</v>
      </c>
      <c r="H1403" s="17">
        <v>6</v>
      </c>
      <c r="I1403" s="17">
        <v>172</v>
      </c>
      <c r="J1403" s="29">
        <f t="shared" si="90"/>
        <v>3.4883720930232558E-2</v>
      </c>
      <c r="K1403" s="17">
        <v>6</v>
      </c>
      <c r="L1403" s="17">
        <v>6</v>
      </c>
      <c r="M1403" s="17" t="str">
        <f t="shared" si="91"/>
        <v>20220726</v>
      </c>
      <c r="N1403" s="33" t="str">
        <f t="shared" si="92"/>
        <v>http://m.newspic.kr/view.html?nid=2022072611090012697</v>
      </c>
    </row>
    <row r="1404" spans="1:14" hidden="1" x14ac:dyDescent="0.25">
      <c r="A1404" s="17" t="s">
        <v>0</v>
      </c>
      <c r="B1404" s="18">
        <v>44768</v>
      </c>
      <c r="C1404" s="16" t="s">
        <v>2893</v>
      </c>
      <c r="D1404" s="17" t="s">
        <v>26</v>
      </c>
      <c r="E1404" s="17" t="str">
        <f t="shared" si="89"/>
        <v>CA05</v>
      </c>
      <c r="F1404" s="17" t="s">
        <v>27</v>
      </c>
      <c r="G1404" s="17" t="s">
        <v>2894</v>
      </c>
      <c r="H1404" s="17">
        <v>4</v>
      </c>
      <c r="I1404" s="17">
        <v>264</v>
      </c>
      <c r="J1404" s="29">
        <f t="shared" si="90"/>
        <v>1.5151515151515152E-2</v>
      </c>
      <c r="K1404" s="17">
        <v>1</v>
      </c>
      <c r="L1404" s="17">
        <v>1</v>
      </c>
      <c r="M1404" s="17" t="str">
        <f t="shared" si="91"/>
        <v>20220725</v>
      </c>
      <c r="N1404" s="33" t="str">
        <f t="shared" si="92"/>
        <v>http://m.newspic.kr/view.html?nid=2022072510340779822</v>
      </c>
    </row>
    <row r="1405" spans="1:14" hidden="1" x14ac:dyDescent="0.25">
      <c r="A1405" s="17" t="s">
        <v>0</v>
      </c>
      <c r="B1405" s="18">
        <v>44768</v>
      </c>
      <c r="C1405" s="16" t="s">
        <v>3565</v>
      </c>
      <c r="D1405" s="17" t="s">
        <v>16</v>
      </c>
      <c r="E1405" s="17" t="str">
        <f t="shared" si="89"/>
        <v>CA05</v>
      </c>
      <c r="F1405" s="17" t="s">
        <v>17</v>
      </c>
      <c r="G1405" s="17" t="s">
        <v>3566</v>
      </c>
      <c r="H1405" s="30">
        <v>178</v>
      </c>
      <c r="I1405" s="30">
        <v>4187</v>
      </c>
      <c r="J1405" s="29">
        <f t="shared" si="90"/>
        <v>4.2512538810604253E-2</v>
      </c>
      <c r="K1405" s="30">
        <v>1004</v>
      </c>
      <c r="L1405" s="30"/>
      <c r="M1405" s="17" t="str">
        <f t="shared" si="91"/>
        <v>20220725</v>
      </c>
      <c r="N1405" s="33" t="str">
        <f t="shared" si="92"/>
        <v>http://m.newspic.kr/view.html?nid=2022072500214167963</v>
      </c>
    </row>
    <row r="1406" spans="1:14" hidden="1" x14ac:dyDescent="0.25">
      <c r="A1406" s="17" t="s">
        <v>0</v>
      </c>
      <c r="B1406" s="18">
        <v>44768</v>
      </c>
      <c r="C1406" s="16" t="s">
        <v>2897</v>
      </c>
      <c r="D1406" s="17" t="s">
        <v>2</v>
      </c>
      <c r="E1406" s="17" t="str">
        <f t="shared" si="89"/>
        <v>CA07</v>
      </c>
      <c r="F1406" s="17" t="s">
        <v>3</v>
      </c>
      <c r="G1406" s="17" t="s">
        <v>2898</v>
      </c>
      <c r="H1406" s="17">
        <v>197</v>
      </c>
      <c r="I1406" s="17">
        <v>4022</v>
      </c>
      <c r="J1406" s="29">
        <f t="shared" si="90"/>
        <v>4.8980606663351564E-2</v>
      </c>
      <c r="K1406" s="17">
        <v>2</v>
      </c>
      <c r="L1406" s="17">
        <v>3</v>
      </c>
      <c r="M1406" s="17" t="str">
        <f t="shared" si="91"/>
        <v>20220726</v>
      </c>
      <c r="N1406" s="33" t="str">
        <f t="shared" si="92"/>
        <v>http://m.newspic.kr/view.html?nid=2022072608500169356</v>
      </c>
    </row>
    <row r="1407" spans="1:14" hidden="1" x14ac:dyDescent="0.25">
      <c r="A1407" s="17" t="s">
        <v>0</v>
      </c>
      <c r="B1407" s="18">
        <v>44768</v>
      </c>
      <c r="C1407" s="16" t="s">
        <v>2191</v>
      </c>
      <c r="D1407" s="17" t="s">
        <v>16</v>
      </c>
      <c r="E1407" s="17" t="str">
        <f t="shared" si="89"/>
        <v>CA05</v>
      </c>
      <c r="F1407" s="17" t="s">
        <v>17</v>
      </c>
      <c r="G1407" s="17" t="s">
        <v>2192</v>
      </c>
      <c r="H1407" s="30">
        <v>439</v>
      </c>
      <c r="I1407" s="30">
        <v>10359</v>
      </c>
      <c r="J1407" s="29">
        <f t="shared" si="90"/>
        <v>4.2378607973742641E-2</v>
      </c>
      <c r="K1407" s="30">
        <v>381</v>
      </c>
      <c r="L1407" s="30"/>
      <c r="M1407" s="17" t="str">
        <f t="shared" si="91"/>
        <v>20220725</v>
      </c>
      <c r="N1407" s="33" t="str">
        <f t="shared" si="92"/>
        <v>http://m.newspic.kr/view.html?nid=2022072519323002510</v>
      </c>
    </row>
    <row r="1408" spans="1:14" hidden="1" x14ac:dyDescent="0.25">
      <c r="A1408" s="17" t="s">
        <v>0</v>
      </c>
      <c r="B1408" s="18">
        <v>44768</v>
      </c>
      <c r="C1408" s="16" t="s">
        <v>2901</v>
      </c>
      <c r="D1408" s="17" t="s">
        <v>8</v>
      </c>
      <c r="E1408" s="17" t="str">
        <f t="shared" si="89"/>
        <v>CA04</v>
      </c>
      <c r="F1408" s="17" t="s">
        <v>9</v>
      </c>
      <c r="G1408" s="17" t="s">
        <v>2902</v>
      </c>
      <c r="H1408" s="17">
        <v>14</v>
      </c>
      <c r="I1408" s="17">
        <v>249</v>
      </c>
      <c r="J1408" s="29">
        <f t="shared" si="90"/>
        <v>5.6224899598393573E-2</v>
      </c>
      <c r="K1408" s="17"/>
      <c r="L1408" s="17">
        <v>1</v>
      </c>
      <c r="M1408" s="17" t="str">
        <f t="shared" si="91"/>
        <v>20220725</v>
      </c>
      <c r="N1408" s="33" t="str">
        <f t="shared" si="92"/>
        <v>http://m.newspic.kr/view.html?nid=2022072513300034524</v>
      </c>
    </row>
    <row r="1409" spans="1:14" hidden="1" x14ac:dyDescent="0.25">
      <c r="A1409" s="17" t="s">
        <v>0</v>
      </c>
      <c r="B1409" s="18">
        <v>44768</v>
      </c>
      <c r="C1409" s="16" t="s">
        <v>2903</v>
      </c>
      <c r="D1409" s="17" t="s">
        <v>346</v>
      </c>
      <c r="E1409" s="17" t="str">
        <f t="shared" si="89"/>
        <v>CA02</v>
      </c>
      <c r="F1409" s="17" t="s">
        <v>347</v>
      </c>
      <c r="G1409" s="17" t="s">
        <v>2904</v>
      </c>
      <c r="H1409" s="17">
        <v>4</v>
      </c>
      <c r="I1409" s="17">
        <v>169</v>
      </c>
      <c r="J1409" s="29">
        <f t="shared" si="90"/>
        <v>2.3668639053254437E-2</v>
      </c>
      <c r="K1409" s="17">
        <v>36</v>
      </c>
      <c r="L1409" s="17">
        <v>1</v>
      </c>
      <c r="M1409" s="17" t="str">
        <f t="shared" si="91"/>
        <v>20220725</v>
      </c>
      <c r="N1409" s="33" t="str">
        <f t="shared" si="92"/>
        <v>http://m.newspic.kr/view.html?nid=2022072516145926300</v>
      </c>
    </row>
    <row r="1410" spans="1:14" hidden="1" x14ac:dyDescent="0.25">
      <c r="A1410" s="17" t="s">
        <v>0</v>
      </c>
      <c r="B1410" s="18">
        <v>44768</v>
      </c>
      <c r="C1410" s="16" t="s">
        <v>2905</v>
      </c>
      <c r="D1410" s="17" t="s">
        <v>26</v>
      </c>
      <c r="E1410" s="17" t="str">
        <f t="shared" si="89"/>
        <v>CA05</v>
      </c>
      <c r="F1410" s="17" t="s">
        <v>27</v>
      </c>
      <c r="G1410" s="17" t="s">
        <v>2906</v>
      </c>
      <c r="H1410" s="17">
        <v>1</v>
      </c>
      <c r="I1410" s="17">
        <v>31</v>
      </c>
      <c r="J1410" s="29">
        <f t="shared" si="90"/>
        <v>3.2258064516129031E-2</v>
      </c>
      <c r="K1410" s="17">
        <v>409</v>
      </c>
      <c r="L1410" s="17">
        <v>17</v>
      </c>
      <c r="M1410" s="17" t="str">
        <f t="shared" si="91"/>
        <v>20220725</v>
      </c>
      <c r="N1410" s="33" t="str">
        <f t="shared" si="92"/>
        <v>http://m.newspic.kr/view.html?nid=2022072500514773563</v>
      </c>
    </row>
    <row r="1411" spans="1:14" hidden="1" x14ac:dyDescent="0.25">
      <c r="A1411" s="17" t="s">
        <v>0</v>
      </c>
      <c r="B1411" s="18">
        <v>44768</v>
      </c>
      <c r="C1411" s="16" t="s">
        <v>2907</v>
      </c>
      <c r="D1411" s="17" t="s">
        <v>8</v>
      </c>
      <c r="E1411" s="17" t="str">
        <f t="shared" si="89"/>
        <v>CA04</v>
      </c>
      <c r="F1411" s="17" t="s">
        <v>9</v>
      </c>
      <c r="G1411" s="17" t="s">
        <v>2908</v>
      </c>
      <c r="H1411" s="17">
        <v>22</v>
      </c>
      <c r="I1411" s="17">
        <v>272</v>
      </c>
      <c r="J1411" s="29">
        <f t="shared" si="90"/>
        <v>8.0882352941176475E-2</v>
      </c>
      <c r="K1411" s="17">
        <v>1</v>
      </c>
      <c r="L1411" s="17">
        <v>2</v>
      </c>
      <c r="M1411" s="17" t="str">
        <f t="shared" si="91"/>
        <v>20220726</v>
      </c>
      <c r="N1411" s="33" t="str">
        <f t="shared" si="92"/>
        <v>http://m.newspic.kr/view.html?nid=2022072606543670023</v>
      </c>
    </row>
    <row r="1412" spans="1:14" hidden="1" x14ac:dyDescent="0.25">
      <c r="A1412" s="17" t="s">
        <v>0</v>
      </c>
      <c r="B1412" s="18">
        <v>44768</v>
      </c>
      <c r="C1412" s="16" t="s">
        <v>2909</v>
      </c>
      <c r="D1412" s="17" t="s">
        <v>84</v>
      </c>
      <c r="E1412" s="17" t="str">
        <f t="shared" si="89"/>
        <v>CA03</v>
      </c>
      <c r="F1412" s="17" t="s">
        <v>85</v>
      </c>
      <c r="G1412" s="17" t="s">
        <v>2910</v>
      </c>
      <c r="H1412" s="17">
        <v>1</v>
      </c>
      <c r="I1412" s="17">
        <v>89</v>
      </c>
      <c r="J1412" s="29">
        <f t="shared" si="90"/>
        <v>1.1235955056179775E-2</v>
      </c>
      <c r="K1412" s="17"/>
      <c r="L1412" s="17">
        <v>1</v>
      </c>
      <c r="M1412" s="17" t="str">
        <f t="shared" si="91"/>
        <v>20220726</v>
      </c>
      <c r="N1412" s="33" t="str">
        <f t="shared" si="92"/>
        <v>http://m.newspic.kr/view.html?nid=2022072610310292672</v>
      </c>
    </row>
    <row r="1413" spans="1:14" hidden="1" x14ac:dyDescent="0.25">
      <c r="A1413" s="17" t="s">
        <v>0</v>
      </c>
      <c r="B1413" s="18">
        <v>44768</v>
      </c>
      <c r="C1413" s="16" t="s">
        <v>2911</v>
      </c>
      <c r="D1413" s="17" t="s">
        <v>32</v>
      </c>
      <c r="E1413" s="17" t="str">
        <f t="shared" si="89"/>
        <v>CA01</v>
      </c>
      <c r="F1413" s="17" t="s">
        <v>33</v>
      </c>
      <c r="G1413" s="17" t="s">
        <v>2912</v>
      </c>
      <c r="H1413" s="17">
        <v>33</v>
      </c>
      <c r="I1413" s="17">
        <v>671</v>
      </c>
      <c r="J1413" s="29">
        <f t="shared" si="90"/>
        <v>4.9180327868852458E-2</v>
      </c>
      <c r="K1413" s="17">
        <v>7</v>
      </c>
      <c r="L1413" s="17">
        <v>2</v>
      </c>
      <c r="M1413" s="17" t="str">
        <f t="shared" si="91"/>
        <v>20220725</v>
      </c>
      <c r="N1413" s="33" t="str">
        <f t="shared" si="92"/>
        <v>http://m.newspic.kr/view.html?nid=2022072517304139890</v>
      </c>
    </row>
    <row r="1414" spans="1:14" hidden="1" x14ac:dyDescent="0.25">
      <c r="A1414" s="17" t="s">
        <v>0</v>
      </c>
      <c r="B1414" s="18">
        <v>44768</v>
      </c>
      <c r="C1414" s="16" t="s">
        <v>2913</v>
      </c>
      <c r="D1414" s="17" t="s">
        <v>8</v>
      </c>
      <c r="E1414" s="17" t="str">
        <f t="shared" si="89"/>
        <v>CA04</v>
      </c>
      <c r="F1414" s="17" t="s">
        <v>9</v>
      </c>
      <c r="G1414" s="17" t="s">
        <v>2914</v>
      </c>
      <c r="H1414" s="17">
        <v>1</v>
      </c>
      <c r="I1414" s="17">
        <v>3</v>
      </c>
      <c r="J1414" s="29">
        <f t="shared" si="90"/>
        <v>0.33333333333333331</v>
      </c>
      <c r="K1414" s="17">
        <v>1</v>
      </c>
      <c r="L1414" s="17">
        <v>1</v>
      </c>
      <c r="M1414" s="17" t="str">
        <f t="shared" si="91"/>
        <v>20220726</v>
      </c>
      <c r="N1414" s="33" t="str">
        <f t="shared" si="92"/>
        <v>http://m.newspic.kr/view.html?nid=2022072621200014124</v>
      </c>
    </row>
    <row r="1415" spans="1:14" hidden="1" x14ac:dyDescent="0.25">
      <c r="A1415" s="17" t="s">
        <v>0</v>
      </c>
      <c r="B1415" s="18">
        <v>44768</v>
      </c>
      <c r="C1415" s="16" t="s">
        <v>2915</v>
      </c>
      <c r="D1415" s="17" t="s">
        <v>208</v>
      </c>
      <c r="E1415" s="17" t="str">
        <f t="shared" si="89"/>
        <v>CA01</v>
      </c>
      <c r="F1415" s="17" t="s">
        <v>209</v>
      </c>
      <c r="G1415" s="17" t="s">
        <v>2916</v>
      </c>
      <c r="H1415" s="17">
        <v>1</v>
      </c>
      <c r="I1415" s="17">
        <v>1</v>
      </c>
      <c r="J1415" s="29">
        <f t="shared" si="90"/>
        <v>1</v>
      </c>
      <c r="K1415" s="17">
        <v>32</v>
      </c>
      <c r="L1415" s="17"/>
      <c r="M1415" s="17" t="str">
        <f t="shared" si="91"/>
        <v>20220715</v>
      </c>
      <c r="N1415" s="33" t="str">
        <f t="shared" si="92"/>
        <v>http://m.newspic.kr/view.html?nid=2022071514340182487</v>
      </c>
    </row>
    <row r="1416" spans="1:14" hidden="1" x14ac:dyDescent="0.25">
      <c r="A1416" s="17" t="s">
        <v>0</v>
      </c>
      <c r="B1416" s="18">
        <v>44768</v>
      </c>
      <c r="C1416" s="16" t="s">
        <v>2917</v>
      </c>
      <c r="D1416" s="17" t="s">
        <v>80</v>
      </c>
      <c r="E1416" s="17" t="str">
        <f t="shared" si="89"/>
        <v>CA01</v>
      </c>
      <c r="F1416" s="17" t="s">
        <v>81</v>
      </c>
      <c r="G1416" s="17" t="s">
        <v>2918</v>
      </c>
      <c r="H1416" s="17">
        <v>3</v>
      </c>
      <c r="I1416" s="17">
        <v>385</v>
      </c>
      <c r="J1416" s="29">
        <f t="shared" si="90"/>
        <v>7.7922077922077922E-3</v>
      </c>
      <c r="K1416" s="17">
        <v>31</v>
      </c>
      <c r="L1416" s="17">
        <v>1</v>
      </c>
      <c r="M1416" s="17" t="str">
        <f t="shared" si="91"/>
        <v>20220726</v>
      </c>
      <c r="N1416" s="33" t="str">
        <f t="shared" si="92"/>
        <v>http://m.newspic.kr/view.html?nid=2022072611400130980</v>
      </c>
    </row>
    <row r="1417" spans="1:14" hidden="1" x14ac:dyDescent="0.25">
      <c r="A1417" s="17" t="s">
        <v>0</v>
      </c>
      <c r="B1417" s="18">
        <v>44768</v>
      </c>
      <c r="C1417" s="16" t="s">
        <v>2919</v>
      </c>
      <c r="D1417" s="17" t="s">
        <v>84</v>
      </c>
      <c r="E1417" s="17" t="str">
        <f t="shared" si="89"/>
        <v>CA03</v>
      </c>
      <c r="F1417" s="17" t="s">
        <v>85</v>
      </c>
      <c r="G1417" s="17" t="s">
        <v>2920</v>
      </c>
      <c r="H1417" s="17">
        <v>3</v>
      </c>
      <c r="I1417" s="17">
        <v>345</v>
      </c>
      <c r="J1417" s="29">
        <f t="shared" si="90"/>
        <v>8.6956521739130436E-3</v>
      </c>
      <c r="K1417" s="17">
        <v>2</v>
      </c>
      <c r="L1417" s="17"/>
      <c r="M1417" s="17" t="str">
        <f t="shared" si="91"/>
        <v>20220726</v>
      </c>
      <c r="N1417" s="33" t="str">
        <f t="shared" si="92"/>
        <v>http://m.newspic.kr/view.html?nid=2022072607561955573</v>
      </c>
    </row>
    <row r="1418" spans="1:14" hidden="1" x14ac:dyDescent="0.25">
      <c r="A1418" s="17" t="s">
        <v>0</v>
      </c>
      <c r="B1418" s="18">
        <v>44768</v>
      </c>
      <c r="C1418" s="16" t="s">
        <v>2921</v>
      </c>
      <c r="D1418" s="17" t="s">
        <v>62</v>
      </c>
      <c r="E1418" s="17" t="str">
        <f t="shared" si="89"/>
        <v>CA05</v>
      </c>
      <c r="F1418" s="17" t="s">
        <v>63</v>
      </c>
      <c r="G1418" s="17" t="s">
        <v>2922</v>
      </c>
      <c r="H1418" s="17">
        <v>441</v>
      </c>
      <c r="I1418" s="17">
        <v>5642</v>
      </c>
      <c r="J1418" s="29">
        <f t="shared" si="90"/>
        <v>7.8163771712158811E-2</v>
      </c>
      <c r="K1418" s="17">
        <v>8</v>
      </c>
      <c r="L1418" s="17">
        <v>6</v>
      </c>
      <c r="M1418" s="17" t="str">
        <f t="shared" si="91"/>
        <v>20220726</v>
      </c>
      <c r="N1418" s="33" t="str">
        <f t="shared" si="92"/>
        <v>http://m.newspic.kr/view.html?nid=2022072617100007459</v>
      </c>
    </row>
    <row r="1419" spans="1:14" hidden="1" x14ac:dyDescent="0.25">
      <c r="A1419" s="17" t="s">
        <v>0</v>
      </c>
      <c r="B1419" s="18">
        <v>44768</v>
      </c>
      <c r="C1419" s="16" t="s">
        <v>2923</v>
      </c>
      <c r="D1419" s="17" t="s">
        <v>382</v>
      </c>
      <c r="E1419" s="17" t="str">
        <f t="shared" si="89"/>
        <v>CA02</v>
      </c>
      <c r="F1419" s="17" t="s">
        <v>383</v>
      </c>
      <c r="G1419" s="17" t="s">
        <v>2924</v>
      </c>
      <c r="H1419" s="17">
        <v>1</v>
      </c>
      <c r="I1419" s="17">
        <v>42</v>
      </c>
      <c r="J1419" s="29">
        <f t="shared" si="90"/>
        <v>2.3809523809523808E-2</v>
      </c>
      <c r="K1419" s="17">
        <v>422</v>
      </c>
      <c r="L1419" s="17">
        <v>2</v>
      </c>
      <c r="M1419" s="17" t="str">
        <f t="shared" si="91"/>
        <v>20220725</v>
      </c>
      <c r="N1419" s="33" t="str">
        <f t="shared" si="92"/>
        <v>http://m.newspic.kr/view.html?nid=2022072510425557031</v>
      </c>
    </row>
    <row r="1420" spans="1:14" hidden="1" x14ac:dyDescent="0.25">
      <c r="A1420" s="17" t="s">
        <v>0</v>
      </c>
      <c r="B1420" s="18">
        <v>44768</v>
      </c>
      <c r="C1420" s="16" t="s">
        <v>2925</v>
      </c>
      <c r="D1420" s="17" t="s">
        <v>92</v>
      </c>
      <c r="E1420" s="17" t="str">
        <f t="shared" si="89"/>
        <v>CA07</v>
      </c>
      <c r="F1420" s="17" t="s">
        <v>93</v>
      </c>
      <c r="G1420" s="17" t="s">
        <v>2926</v>
      </c>
      <c r="H1420" s="17">
        <v>57</v>
      </c>
      <c r="I1420" s="17">
        <v>2723</v>
      </c>
      <c r="J1420" s="29">
        <f t="shared" si="90"/>
        <v>2.0932794711715021E-2</v>
      </c>
      <c r="K1420" s="17">
        <v>18</v>
      </c>
      <c r="L1420" s="17"/>
      <c r="M1420" s="17" t="str">
        <f t="shared" si="91"/>
        <v>20220719</v>
      </c>
      <c r="N1420" s="33" t="str">
        <f t="shared" si="92"/>
        <v>http://m.newspic.kr/view.html?nid=2022071900262934042</v>
      </c>
    </row>
    <row r="1421" spans="1:14" hidden="1" x14ac:dyDescent="0.25">
      <c r="A1421" s="17" t="s">
        <v>0</v>
      </c>
      <c r="B1421" s="18">
        <v>44768</v>
      </c>
      <c r="C1421" s="16" t="s">
        <v>2927</v>
      </c>
      <c r="D1421" s="17" t="s">
        <v>62</v>
      </c>
      <c r="E1421" s="17" t="str">
        <f t="shared" si="89"/>
        <v>CA05</v>
      </c>
      <c r="F1421" s="17" t="s">
        <v>63</v>
      </c>
      <c r="G1421" s="17" t="s">
        <v>2928</v>
      </c>
      <c r="H1421" s="17">
        <v>4134</v>
      </c>
      <c r="I1421" s="17">
        <v>46968</v>
      </c>
      <c r="J1421" s="29">
        <f t="shared" si="90"/>
        <v>8.8017373530914669E-2</v>
      </c>
      <c r="K1421" s="17">
        <v>10866</v>
      </c>
      <c r="L1421" s="17"/>
      <c r="M1421" s="17" t="str">
        <f t="shared" si="91"/>
        <v>20220725</v>
      </c>
      <c r="N1421" s="33" t="str">
        <f t="shared" si="92"/>
        <v>http://m.newspic.kr/view.html?nid=2022072511024506672</v>
      </c>
    </row>
    <row r="1422" spans="1:14" hidden="1" x14ac:dyDescent="0.25">
      <c r="A1422" s="17" t="s">
        <v>0</v>
      </c>
      <c r="B1422" s="18">
        <v>44768</v>
      </c>
      <c r="C1422" s="16" t="s">
        <v>1238</v>
      </c>
      <c r="D1422" s="17" t="s">
        <v>16</v>
      </c>
      <c r="E1422" s="17" t="str">
        <f t="shared" si="89"/>
        <v>CA05</v>
      </c>
      <c r="F1422" s="17" t="s">
        <v>17</v>
      </c>
      <c r="G1422" s="17" t="s">
        <v>1239</v>
      </c>
      <c r="H1422" s="30">
        <v>497</v>
      </c>
      <c r="I1422" s="30">
        <v>11876</v>
      </c>
      <c r="J1422" s="29">
        <f t="shared" si="90"/>
        <v>4.1849107443583701E-2</v>
      </c>
      <c r="K1422" s="30">
        <v>614</v>
      </c>
      <c r="L1422" s="30">
        <v>1</v>
      </c>
      <c r="M1422" s="17" t="str">
        <f t="shared" si="91"/>
        <v>20220726</v>
      </c>
      <c r="N1422" s="33" t="str">
        <f t="shared" si="92"/>
        <v>http://m.newspic.kr/view.html?nid=2022072620000178729</v>
      </c>
    </row>
    <row r="1423" spans="1:14" hidden="1" x14ac:dyDescent="0.25">
      <c r="A1423" s="17" t="s">
        <v>0</v>
      </c>
      <c r="B1423" s="18">
        <v>44768</v>
      </c>
      <c r="C1423" s="16" t="s">
        <v>3746</v>
      </c>
      <c r="D1423" s="17" t="s">
        <v>16</v>
      </c>
      <c r="E1423" s="17" t="str">
        <f t="shared" si="89"/>
        <v>CA05</v>
      </c>
      <c r="F1423" s="17" t="s">
        <v>17</v>
      </c>
      <c r="G1423" s="17" t="s">
        <v>3747</v>
      </c>
      <c r="H1423" s="30">
        <v>21</v>
      </c>
      <c r="I1423" s="30">
        <v>503</v>
      </c>
      <c r="J1423" s="29">
        <f t="shared" si="90"/>
        <v>4.1749502982107355E-2</v>
      </c>
      <c r="K1423" s="30">
        <v>9381</v>
      </c>
      <c r="L1423" s="30">
        <v>6</v>
      </c>
      <c r="M1423" s="17" t="str">
        <f t="shared" si="91"/>
        <v>20220725</v>
      </c>
      <c r="N1423" s="33" t="str">
        <f t="shared" si="92"/>
        <v>http://m.newspic.kr/view.html?nid=2022072508000008835</v>
      </c>
    </row>
    <row r="1424" spans="1:14" hidden="1" x14ac:dyDescent="0.25">
      <c r="A1424" s="17" t="s">
        <v>0</v>
      </c>
      <c r="B1424" s="18">
        <v>44768</v>
      </c>
      <c r="C1424" s="16" t="s">
        <v>1280</v>
      </c>
      <c r="D1424" s="17" t="s">
        <v>16</v>
      </c>
      <c r="E1424" s="17" t="str">
        <f t="shared" si="89"/>
        <v>CA05</v>
      </c>
      <c r="F1424" s="17" t="s">
        <v>17</v>
      </c>
      <c r="G1424" s="17" t="s">
        <v>1281</v>
      </c>
      <c r="H1424" s="30">
        <v>50</v>
      </c>
      <c r="I1424" s="30">
        <v>1229</v>
      </c>
      <c r="J1424" s="29">
        <f t="shared" si="90"/>
        <v>4.0683482506102521E-2</v>
      </c>
      <c r="K1424" s="30">
        <v>45</v>
      </c>
      <c r="L1424" s="30">
        <v>6</v>
      </c>
      <c r="M1424" s="17" t="str">
        <f t="shared" si="91"/>
        <v>20220726</v>
      </c>
      <c r="N1424" s="33" t="str">
        <f t="shared" si="92"/>
        <v>http://m.newspic.kr/view.html?nid=2022072619074405582</v>
      </c>
    </row>
    <row r="1425" spans="1:14" hidden="1" x14ac:dyDescent="0.25">
      <c r="A1425" s="17" t="s">
        <v>0</v>
      </c>
      <c r="B1425" s="18">
        <v>44768</v>
      </c>
      <c r="C1425" s="16" t="s">
        <v>2935</v>
      </c>
      <c r="D1425" s="17" t="s">
        <v>382</v>
      </c>
      <c r="E1425" s="17" t="str">
        <f t="shared" si="89"/>
        <v>CA02</v>
      </c>
      <c r="F1425" s="17" t="s">
        <v>383</v>
      </c>
      <c r="G1425" s="17" t="s">
        <v>2936</v>
      </c>
      <c r="H1425" s="17">
        <v>1</v>
      </c>
      <c r="I1425" s="17">
        <v>29</v>
      </c>
      <c r="J1425" s="29">
        <f t="shared" si="90"/>
        <v>3.4482758620689655E-2</v>
      </c>
      <c r="K1425" s="17"/>
      <c r="L1425" s="17">
        <v>5</v>
      </c>
      <c r="M1425" s="17" t="str">
        <f t="shared" si="91"/>
        <v>20220726</v>
      </c>
      <c r="N1425" s="33" t="str">
        <f t="shared" si="92"/>
        <v>http://m.newspic.kr/view.html?nid=2022072607020008803</v>
      </c>
    </row>
    <row r="1426" spans="1:14" hidden="1" x14ac:dyDescent="0.25">
      <c r="A1426" s="17" t="s">
        <v>0</v>
      </c>
      <c r="B1426" s="18">
        <v>44768</v>
      </c>
      <c r="C1426" s="16" t="s">
        <v>2937</v>
      </c>
      <c r="D1426" s="17" t="s">
        <v>80</v>
      </c>
      <c r="E1426" s="17" t="str">
        <f t="shared" si="89"/>
        <v>CA01</v>
      </c>
      <c r="F1426" s="17" t="s">
        <v>81</v>
      </c>
      <c r="G1426" s="17" t="s">
        <v>2938</v>
      </c>
      <c r="H1426" s="17">
        <v>4</v>
      </c>
      <c r="I1426" s="17">
        <v>143</v>
      </c>
      <c r="J1426" s="29">
        <f t="shared" si="90"/>
        <v>2.7972027972027972E-2</v>
      </c>
      <c r="K1426" s="17"/>
      <c r="L1426" s="17">
        <v>1</v>
      </c>
      <c r="M1426" s="17" t="str">
        <f t="shared" si="91"/>
        <v>20220726</v>
      </c>
      <c r="N1426" s="33" t="str">
        <f t="shared" si="92"/>
        <v>http://m.newspic.kr/view.html?nid=2022072610214898549</v>
      </c>
    </row>
    <row r="1427" spans="1:14" hidden="1" x14ac:dyDescent="0.25">
      <c r="A1427" s="17" t="s">
        <v>0</v>
      </c>
      <c r="B1427" s="18">
        <v>44768</v>
      </c>
      <c r="C1427" s="16" t="s">
        <v>1318</v>
      </c>
      <c r="D1427" s="17" t="s">
        <v>16</v>
      </c>
      <c r="E1427" s="17" t="str">
        <f t="shared" si="89"/>
        <v>CA05</v>
      </c>
      <c r="F1427" s="17" t="s">
        <v>17</v>
      </c>
      <c r="G1427" s="17" t="s">
        <v>1319</v>
      </c>
      <c r="H1427" s="17">
        <v>2</v>
      </c>
      <c r="I1427" s="17">
        <v>64</v>
      </c>
      <c r="J1427" s="29">
        <f t="shared" si="90"/>
        <v>3.125E-2</v>
      </c>
      <c r="K1427" s="17"/>
      <c r="L1427" s="17">
        <v>1</v>
      </c>
      <c r="M1427" s="17" t="str">
        <f t="shared" si="91"/>
        <v>20220726</v>
      </c>
      <c r="N1427" s="33" t="str">
        <f t="shared" si="92"/>
        <v>http://m.newspic.kr/view.html?nid=2022072613271127779</v>
      </c>
    </row>
    <row r="1428" spans="1:14" hidden="1" x14ac:dyDescent="0.25">
      <c r="A1428" s="17" t="s">
        <v>0</v>
      </c>
      <c r="B1428" s="18">
        <v>44768</v>
      </c>
      <c r="C1428" s="16" t="s">
        <v>2941</v>
      </c>
      <c r="D1428" s="17" t="s">
        <v>84</v>
      </c>
      <c r="E1428" s="17" t="str">
        <f t="shared" si="89"/>
        <v>CA03</v>
      </c>
      <c r="F1428" s="17" t="s">
        <v>85</v>
      </c>
      <c r="G1428" s="17" t="s">
        <v>2942</v>
      </c>
      <c r="H1428" s="17">
        <v>4</v>
      </c>
      <c r="I1428" s="17">
        <v>142</v>
      </c>
      <c r="J1428" s="29">
        <f t="shared" si="90"/>
        <v>2.8169014084507043E-2</v>
      </c>
      <c r="K1428" s="17"/>
      <c r="L1428" s="17">
        <v>1</v>
      </c>
      <c r="M1428" s="17" t="str">
        <f t="shared" si="91"/>
        <v>20220725</v>
      </c>
      <c r="N1428" s="33" t="str">
        <f t="shared" si="92"/>
        <v>http://m.newspic.kr/view.html?nid=2022072520020197923</v>
      </c>
    </row>
    <row r="1429" spans="1:14" hidden="1" x14ac:dyDescent="0.25">
      <c r="A1429" s="17" t="s">
        <v>0</v>
      </c>
      <c r="B1429" s="18">
        <v>44768</v>
      </c>
      <c r="C1429" s="16" t="s">
        <v>2943</v>
      </c>
      <c r="D1429" s="17" t="s">
        <v>12</v>
      </c>
      <c r="E1429" s="17" t="str">
        <f t="shared" si="89"/>
        <v>CA03</v>
      </c>
      <c r="F1429" s="17" t="s">
        <v>13</v>
      </c>
      <c r="G1429" s="17" t="s">
        <v>2944</v>
      </c>
      <c r="H1429" s="17">
        <v>209</v>
      </c>
      <c r="I1429" s="17">
        <v>2380</v>
      </c>
      <c r="J1429" s="29">
        <f t="shared" si="90"/>
        <v>8.7815126050420161E-2</v>
      </c>
      <c r="K1429" s="17">
        <v>23798</v>
      </c>
      <c r="L1429" s="17">
        <v>214</v>
      </c>
      <c r="M1429" s="17" t="str">
        <f t="shared" si="91"/>
        <v>20220726</v>
      </c>
      <c r="N1429" s="33" t="str">
        <f t="shared" si="92"/>
        <v>http://m.newspic.kr/view.html?nid=2022072613314647445</v>
      </c>
    </row>
    <row r="1430" spans="1:14" hidden="1" x14ac:dyDescent="0.25">
      <c r="A1430" s="17" t="s">
        <v>0</v>
      </c>
      <c r="B1430" s="18">
        <v>44768</v>
      </c>
      <c r="C1430" s="16" t="s">
        <v>2945</v>
      </c>
      <c r="D1430" s="17" t="s">
        <v>92</v>
      </c>
      <c r="E1430" s="17" t="str">
        <f t="shared" si="89"/>
        <v>CA07</v>
      </c>
      <c r="F1430" s="17" t="s">
        <v>93</v>
      </c>
      <c r="G1430" s="17" t="s">
        <v>2946</v>
      </c>
      <c r="H1430" s="17">
        <v>969</v>
      </c>
      <c r="I1430" s="17">
        <v>13728</v>
      </c>
      <c r="J1430" s="29">
        <f t="shared" si="90"/>
        <v>7.0585664335664336E-2</v>
      </c>
      <c r="K1430" s="17">
        <v>1803</v>
      </c>
      <c r="L1430" s="17">
        <v>2</v>
      </c>
      <c r="M1430" s="17" t="str">
        <f t="shared" si="91"/>
        <v>20220725</v>
      </c>
      <c r="N1430" s="33" t="str">
        <f t="shared" si="92"/>
        <v>http://m.newspic.kr/view.html?nid=2022072516163711645</v>
      </c>
    </row>
    <row r="1431" spans="1:14" hidden="1" x14ac:dyDescent="0.25">
      <c r="A1431" s="17" t="s">
        <v>0</v>
      </c>
      <c r="B1431" s="18">
        <v>44768</v>
      </c>
      <c r="C1431" s="16" t="s">
        <v>2947</v>
      </c>
      <c r="D1431" s="17" t="s">
        <v>2</v>
      </c>
      <c r="E1431" s="17" t="str">
        <f t="shared" si="89"/>
        <v>CA07</v>
      </c>
      <c r="F1431" s="17" t="s">
        <v>3</v>
      </c>
      <c r="G1431" s="17" t="s">
        <v>2948</v>
      </c>
      <c r="H1431" s="17">
        <v>226</v>
      </c>
      <c r="I1431" s="17">
        <v>3680</v>
      </c>
      <c r="J1431" s="29">
        <f t="shared" si="90"/>
        <v>6.1413043478260869E-2</v>
      </c>
      <c r="K1431" s="17"/>
      <c r="L1431" s="17"/>
      <c r="M1431" s="17" t="str">
        <f t="shared" si="91"/>
        <v>20220725</v>
      </c>
      <c r="N1431" s="33" t="str">
        <f t="shared" si="92"/>
        <v>http://m.newspic.kr/view.html?nid=2022072500190090718</v>
      </c>
    </row>
    <row r="1432" spans="1:14" hidden="1" x14ac:dyDescent="0.25">
      <c r="A1432" s="17" t="s">
        <v>0</v>
      </c>
      <c r="B1432" s="18">
        <v>44768</v>
      </c>
      <c r="C1432" s="16" t="s">
        <v>2949</v>
      </c>
      <c r="D1432" s="17" t="s">
        <v>2</v>
      </c>
      <c r="E1432" s="17" t="str">
        <f t="shared" si="89"/>
        <v>CA07</v>
      </c>
      <c r="F1432" s="17" t="s">
        <v>3</v>
      </c>
      <c r="G1432" s="17" t="s">
        <v>2950</v>
      </c>
      <c r="H1432" s="17">
        <v>15</v>
      </c>
      <c r="I1432" s="17">
        <v>285</v>
      </c>
      <c r="J1432" s="29">
        <f t="shared" si="90"/>
        <v>5.2631578947368418E-2</v>
      </c>
      <c r="K1432" s="17">
        <v>19</v>
      </c>
      <c r="L1432" s="17">
        <v>14</v>
      </c>
      <c r="M1432" s="17" t="str">
        <f t="shared" si="91"/>
        <v>20220726</v>
      </c>
      <c r="N1432" s="33" t="str">
        <f t="shared" si="92"/>
        <v>http://m.newspic.kr/view.html?nid=2022072605200213378</v>
      </c>
    </row>
    <row r="1433" spans="1:14" hidden="1" x14ac:dyDescent="0.25">
      <c r="A1433" s="17" t="s">
        <v>0</v>
      </c>
      <c r="B1433" s="18">
        <v>44768</v>
      </c>
      <c r="C1433" s="16" t="s">
        <v>2951</v>
      </c>
      <c r="D1433" s="17" t="s">
        <v>26</v>
      </c>
      <c r="E1433" s="17" t="str">
        <f t="shared" si="89"/>
        <v>CA05</v>
      </c>
      <c r="F1433" s="17" t="s">
        <v>27</v>
      </c>
      <c r="G1433" s="17" t="s">
        <v>2952</v>
      </c>
      <c r="H1433" s="17">
        <v>2</v>
      </c>
      <c r="I1433" s="17">
        <v>24</v>
      </c>
      <c r="J1433" s="29">
        <f t="shared" si="90"/>
        <v>8.3333333333333329E-2</v>
      </c>
      <c r="K1433" s="17">
        <v>4</v>
      </c>
      <c r="L1433" s="17">
        <v>1</v>
      </c>
      <c r="M1433" s="17" t="str">
        <f t="shared" si="91"/>
        <v>20220724</v>
      </c>
      <c r="N1433" s="33" t="str">
        <f t="shared" si="92"/>
        <v>http://m.newspic.kr/view.html?nid=2022072415092815553</v>
      </c>
    </row>
    <row r="1434" spans="1:14" hidden="1" x14ac:dyDescent="0.25">
      <c r="A1434" s="17" t="s">
        <v>0</v>
      </c>
      <c r="B1434" s="18">
        <v>44768</v>
      </c>
      <c r="C1434" s="16" t="s">
        <v>2953</v>
      </c>
      <c r="D1434" s="17" t="s">
        <v>104</v>
      </c>
      <c r="E1434" s="17" t="str">
        <f t="shared" si="89"/>
        <v>CA04</v>
      </c>
      <c r="F1434" s="17" t="s">
        <v>105</v>
      </c>
      <c r="G1434" s="17" t="s">
        <v>2954</v>
      </c>
      <c r="H1434" s="17">
        <v>44</v>
      </c>
      <c r="I1434" s="17">
        <v>1621</v>
      </c>
      <c r="J1434" s="29">
        <f t="shared" si="90"/>
        <v>2.7143738433066007E-2</v>
      </c>
      <c r="K1434" s="17">
        <v>3350</v>
      </c>
      <c r="L1434" s="17">
        <v>13</v>
      </c>
      <c r="M1434" s="17" t="str">
        <f t="shared" si="91"/>
        <v>20220725</v>
      </c>
      <c r="N1434" s="33" t="str">
        <f t="shared" si="92"/>
        <v>http://m.newspic.kr/view.html?nid=2022072518100004299</v>
      </c>
    </row>
    <row r="1435" spans="1:14" hidden="1" x14ac:dyDescent="0.25">
      <c r="A1435" s="17" t="s">
        <v>0</v>
      </c>
      <c r="B1435" s="18">
        <v>44768</v>
      </c>
      <c r="C1435" s="16" t="s">
        <v>2955</v>
      </c>
      <c r="D1435" s="17" t="s">
        <v>32</v>
      </c>
      <c r="E1435" s="17" t="str">
        <f t="shared" si="89"/>
        <v>CA01</v>
      </c>
      <c r="F1435" s="17" t="s">
        <v>33</v>
      </c>
      <c r="G1435" s="17" t="s">
        <v>2956</v>
      </c>
      <c r="H1435" s="17">
        <v>13</v>
      </c>
      <c r="I1435" s="17">
        <v>383</v>
      </c>
      <c r="J1435" s="29">
        <f t="shared" si="90"/>
        <v>3.3942558746736295E-2</v>
      </c>
      <c r="K1435" s="17">
        <v>770</v>
      </c>
      <c r="L1435" s="17">
        <v>6</v>
      </c>
      <c r="M1435" s="17" t="str">
        <f t="shared" si="91"/>
        <v>20220726</v>
      </c>
      <c r="N1435" s="33" t="str">
        <f t="shared" si="92"/>
        <v>http://m.newspic.kr/view.html?nid=2022072606130233557</v>
      </c>
    </row>
    <row r="1436" spans="1:14" hidden="1" x14ac:dyDescent="0.25">
      <c r="A1436" s="17" t="s">
        <v>0</v>
      </c>
      <c r="B1436" s="18">
        <v>44768</v>
      </c>
      <c r="C1436" s="16" t="s">
        <v>3206</v>
      </c>
      <c r="D1436" s="17" t="s">
        <v>16</v>
      </c>
      <c r="E1436" s="17" t="str">
        <f t="shared" si="89"/>
        <v>CA05</v>
      </c>
      <c r="F1436" s="17" t="s">
        <v>17</v>
      </c>
      <c r="G1436" s="17" t="s">
        <v>3207</v>
      </c>
      <c r="H1436" s="17">
        <v>1</v>
      </c>
      <c r="I1436" s="17">
        <v>32</v>
      </c>
      <c r="J1436" s="29">
        <f t="shared" si="90"/>
        <v>3.125E-2</v>
      </c>
      <c r="K1436" s="17">
        <v>58</v>
      </c>
      <c r="L1436" s="17">
        <v>3</v>
      </c>
      <c r="M1436" s="17" t="str">
        <f t="shared" si="91"/>
        <v>20220726</v>
      </c>
      <c r="N1436" s="33" t="str">
        <f t="shared" si="92"/>
        <v>http://m.newspic.kr/view.html?nid=2022072600000100551</v>
      </c>
    </row>
    <row r="1437" spans="1:14" hidden="1" x14ac:dyDescent="0.25">
      <c r="A1437" s="17" t="s">
        <v>0</v>
      </c>
      <c r="B1437" s="18">
        <v>44768</v>
      </c>
      <c r="C1437" s="16" t="s">
        <v>2959</v>
      </c>
      <c r="D1437" s="17" t="s">
        <v>110</v>
      </c>
      <c r="E1437" s="17" t="str">
        <f t="shared" si="89"/>
        <v>CA01</v>
      </c>
      <c r="F1437" s="17" t="s">
        <v>111</v>
      </c>
      <c r="G1437" s="17" t="s">
        <v>2960</v>
      </c>
      <c r="H1437" s="17">
        <v>1</v>
      </c>
      <c r="I1437" s="17">
        <v>79</v>
      </c>
      <c r="J1437" s="29">
        <f t="shared" si="90"/>
        <v>1.2658227848101266E-2</v>
      </c>
      <c r="K1437" s="17"/>
      <c r="L1437" s="17"/>
      <c r="M1437" s="17" t="str">
        <f t="shared" si="91"/>
        <v>20220725</v>
      </c>
      <c r="N1437" s="33" t="str">
        <f t="shared" si="92"/>
        <v>http://m.newspic.kr/view.html?nid=2022072510071624414</v>
      </c>
    </row>
    <row r="1438" spans="1:14" hidden="1" x14ac:dyDescent="0.25">
      <c r="A1438" s="17" t="s">
        <v>0</v>
      </c>
      <c r="B1438" s="18">
        <v>44768</v>
      </c>
      <c r="C1438" s="16" t="s">
        <v>2961</v>
      </c>
      <c r="D1438" s="17" t="s">
        <v>80</v>
      </c>
      <c r="E1438" s="17" t="str">
        <f t="shared" si="89"/>
        <v>CA01</v>
      </c>
      <c r="F1438" s="17" t="s">
        <v>81</v>
      </c>
      <c r="G1438" s="17" t="s">
        <v>2962</v>
      </c>
      <c r="H1438" s="17">
        <v>136</v>
      </c>
      <c r="I1438" s="17">
        <v>2920</v>
      </c>
      <c r="J1438" s="29">
        <f t="shared" si="90"/>
        <v>4.6575342465753428E-2</v>
      </c>
      <c r="K1438" s="17">
        <v>870</v>
      </c>
      <c r="L1438" s="17">
        <v>38</v>
      </c>
      <c r="M1438" s="17" t="str">
        <f t="shared" si="91"/>
        <v>20220726</v>
      </c>
      <c r="N1438" s="33" t="str">
        <f t="shared" si="92"/>
        <v>http://m.newspic.kr/view.html?nid=2022072612564060345</v>
      </c>
    </row>
    <row r="1439" spans="1:14" hidden="1" x14ac:dyDescent="0.25">
      <c r="A1439" s="17" t="s">
        <v>0</v>
      </c>
      <c r="B1439" s="18">
        <v>44768</v>
      </c>
      <c r="C1439" s="16" t="s">
        <v>3707</v>
      </c>
      <c r="D1439" s="17" t="s">
        <v>16</v>
      </c>
      <c r="E1439" s="17" t="str">
        <f t="shared" si="89"/>
        <v>CA05</v>
      </c>
      <c r="F1439" s="17" t="s">
        <v>17</v>
      </c>
      <c r="G1439" s="17" t="s">
        <v>3708</v>
      </c>
      <c r="H1439" s="17">
        <v>10</v>
      </c>
      <c r="I1439" s="17">
        <v>323</v>
      </c>
      <c r="J1439" s="29">
        <f t="shared" si="90"/>
        <v>3.0959752321981424E-2</v>
      </c>
      <c r="K1439" s="17">
        <v>62</v>
      </c>
      <c r="L1439" s="17">
        <v>2</v>
      </c>
      <c r="M1439" s="17" t="str">
        <f t="shared" si="91"/>
        <v>20220726</v>
      </c>
      <c r="N1439" s="33" t="str">
        <f t="shared" si="92"/>
        <v>http://m.newspic.kr/view.html?nid=2022072618495083255</v>
      </c>
    </row>
    <row r="1440" spans="1:14" hidden="1" x14ac:dyDescent="0.25">
      <c r="A1440" s="17" t="s">
        <v>0</v>
      </c>
      <c r="B1440" s="18">
        <v>44768</v>
      </c>
      <c r="C1440" s="16" t="s">
        <v>2965</v>
      </c>
      <c r="D1440" s="17" t="s">
        <v>514</v>
      </c>
      <c r="E1440" s="17" t="str">
        <f t="shared" si="89"/>
        <v>CA02</v>
      </c>
      <c r="F1440" s="17" t="s">
        <v>515</v>
      </c>
      <c r="G1440" s="17" t="s">
        <v>2966</v>
      </c>
      <c r="H1440" s="17">
        <v>3</v>
      </c>
      <c r="I1440" s="17">
        <v>235</v>
      </c>
      <c r="J1440" s="29">
        <f t="shared" si="90"/>
        <v>1.276595744680851E-2</v>
      </c>
      <c r="K1440" s="17"/>
      <c r="L1440" s="17"/>
      <c r="M1440" s="17" t="str">
        <f t="shared" si="91"/>
        <v>20220725</v>
      </c>
      <c r="N1440" s="33" t="str">
        <f t="shared" si="92"/>
        <v>http://m.newspic.kr/view.html?nid=2022072508012085377</v>
      </c>
    </row>
    <row r="1441" spans="1:14" hidden="1" x14ac:dyDescent="0.25">
      <c r="A1441" s="17" t="s">
        <v>0</v>
      </c>
      <c r="B1441" s="18">
        <v>44768</v>
      </c>
      <c r="C1441" s="16" t="s">
        <v>2967</v>
      </c>
      <c r="D1441" s="17" t="s">
        <v>8</v>
      </c>
      <c r="E1441" s="17" t="str">
        <f t="shared" si="89"/>
        <v>CA04</v>
      </c>
      <c r="F1441" s="17" t="s">
        <v>9</v>
      </c>
      <c r="G1441" s="17" t="s">
        <v>2968</v>
      </c>
      <c r="H1441" s="17">
        <v>4</v>
      </c>
      <c r="I1441" s="17">
        <v>97</v>
      </c>
      <c r="J1441" s="29">
        <f t="shared" si="90"/>
        <v>4.1237113402061855E-2</v>
      </c>
      <c r="K1441" s="17">
        <v>60</v>
      </c>
      <c r="L1441" s="17">
        <v>5</v>
      </c>
      <c r="M1441" s="17" t="str">
        <f t="shared" si="91"/>
        <v>20220726</v>
      </c>
      <c r="N1441" s="33" t="str">
        <f t="shared" si="92"/>
        <v>http://m.newspic.kr/view.html?nid=2022072608400230620</v>
      </c>
    </row>
    <row r="1442" spans="1:14" hidden="1" x14ac:dyDescent="0.25">
      <c r="A1442" s="17" t="s">
        <v>0</v>
      </c>
      <c r="B1442" s="18">
        <v>44768</v>
      </c>
      <c r="C1442" s="16" t="s">
        <v>2969</v>
      </c>
      <c r="D1442" s="17" t="s">
        <v>104</v>
      </c>
      <c r="E1442" s="17" t="str">
        <f t="shared" si="89"/>
        <v>CA04</v>
      </c>
      <c r="F1442" s="17" t="s">
        <v>105</v>
      </c>
      <c r="G1442" s="17" t="s">
        <v>2970</v>
      </c>
      <c r="H1442" s="17">
        <v>1</v>
      </c>
      <c r="I1442" s="17">
        <v>63</v>
      </c>
      <c r="J1442" s="29">
        <f t="shared" si="90"/>
        <v>1.5873015873015872E-2</v>
      </c>
      <c r="K1442" s="17">
        <v>1</v>
      </c>
      <c r="L1442" s="17">
        <v>1</v>
      </c>
      <c r="M1442" s="17" t="str">
        <f t="shared" si="91"/>
        <v>20220726</v>
      </c>
      <c r="N1442" s="33" t="str">
        <f t="shared" si="92"/>
        <v>http://m.newspic.kr/view.html?nid=2022072615010119843</v>
      </c>
    </row>
    <row r="1443" spans="1:14" hidden="1" x14ac:dyDescent="0.25">
      <c r="A1443" s="17" t="s">
        <v>0</v>
      </c>
      <c r="B1443" s="18">
        <v>44768</v>
      </c>
      <c r="C1443" s="16" t="s">
        <v>2971</v>
      </c>
      <c r="D1443" s="17" t="s">
        <v>208</v>
      </c>
      <c r="E1443" s="17" t="str">
        <f t="shared" si="89"/>
        <v>CA01</v>
      </c>
      <c r="F1443" s="17" t="s">
        <v>209</v>
      </c>
      <c r="G1443" s="17" t="s">
        <v>2972</v>
      </c>
      <c r="H1443" s="17">
        <v>10</v>
      </c>
      <c r="I1443" s="17">
        <v>277</v>
      </c>
      <c r="J1443" s="29">
        <f t="shared" si="90"/>
        <v>3.6101083032490974E-2</v>
      </c>
      <c r="K1443" s="17">
        <v>3</v>
      </c>
      <c r="L1443" s="17">
        <v>10</v>
      </c>
      <c r="M1443" s="17" t="str">
        <f t="shared" si="91"/>
        <v>20220726</v>
      </c>
      <c r="N1443" s="33" t="str">
        <f t="shared" si="92"/>
        <v>http://m.newspic.kr/view.html?nid=2022072616330236785</v>
      </c>
    </row>
    <row r="1444" spans="1:14" hidden="1" x14ac:dyDescent="0.25">
      <c r="A1444" s="17" t="s">
        <v>0</v>
      </c>
      <c r="B1444" s="18">
        <v>44768</v>
      </c>
      <c r="C1444" s="16" t="s">
        <v>2973</v>
      </c>
      <c r="D1444" s="17" t="s">
        <v>2</v>
      </c>
      <c r="E1444" s="17" t="str">
        <f t="shared" si="89"/>
        <v>CA07</v>
      </c>
      <c r="F1444" s="17" t="s">
        <v>3</v>
      </c>
      <c r="G1444" s="17" t="s">
        <v>2974</v>
      </c>
      <c r="H1444" s="17">
        <v>50</v>
      </c>
      <c r="I1444" s="17">
        <v>1856</v>
      </c>
      <c r="J1444" s="29">
        <f t="shared" si="90"/>
        <v>2.6939655172413791E-2</v>
      </c>
      <c r="K1444" s="17"/>
      <c r="L1444" s="17"/>
      <c r="M1444" s="17" t="str">
        <f t="shared" si="91"/>
        <v>20220725</v>
      </c>
      <c r="N1444" s="33" t="str">
        <f t="shared" si="92"/>
        <v>http://m.newspic.kr/view.html?nid=2022072500170067894</v>
      </c>
    </row>
    <row r="1445" spans="1:14" hidden="1" x14ac:dyDescent="0.25">
      <c r="A1445" s="17" t="s">
        <v>0</v>
      </c>
      <c r="B1445" s="18">
        <v>44768</v>
      </c>
      <c r="C1445" s="16" t="s">
        <v>2975</v>
      </c>
      <c r="D1445" s="17" t="s">
        <v>32</v>
      </c>
      <c r="E1445" s="17" t="str">
        <f t="shared" si="89"/>
        <v>CA01</v>
      </c>
      <c r="F1445" s="17" t="s">
        <v>33</v>
      </c>
      <c r="G1445" s="17" t="s">
        <v>2976</v>
      </c>
      <c r="H1445" s="17">
        <v>10</v>
      </c>
      <c r="I1445" s="17">
        <v>924</v>
      </c>
      <c r="J1445" s="29">
        <f t="shared" si="90"/>
        <v>1.0822510822510822E-2</v>
      </c>
      <c r="K1445" s="17">
        <v>218</v>
      </c>
      <c r="L1445" s="17">
        <v>4</v>
      </c>
      <c r="M1445" s="17" t="str">
        <f t="shared" si="91"/>
        <v>20220726</v>
      </c>
      <c r="N1445" s="33" t="str">
        <f t="shared" si="92"/>
        <v>http://m.newspic.kr/view.html?nid=2022072603010096791</v>
      </c>
    </row>
    <row r="1446" spans="1:14" hidden="1" x14ac:dyDescent="0.25">
      <c r="A1446" s="17" t="s">
        <v>0</v>
      </c>
      <c r="B1446" s="18">
        <v>44768</v>
      </c>
      <c r="C1446" s="16" t="s">
        <v>2977</v>
      </c>
      <c r="D1446" s="17" t="s">
        <v>12</v>
      </c>
      <c r="E1446" s="17" t="str">
        <f t="shared" si="89"/>
        <v>CA03</v>
      </c>
      <c r="F1446" s="17" t="s">
        <v>13</v>
      </c>
      <c r="G1446" s="17" t="s">
        <v>2978</v>
      </c>
      <c r="H1446" s="17">
        <v>4</v>
      </c>
      <c r="I1446" s="17">
        <v>26</v>
      </c>
      <c r="J1446" s="29">
        <f t="shared" si="90"/>
        <v>0.15384615384615385</v>
      </c>
      <c r="K1446" s="17">
        <v>92</v>
      </c>
      <c r="L1446" s="17">
        <v>2</v>
      </c>
      <c r="M1446" s="17" t="str">
        <f t="shared" si="91"/>
        <v>20220726</v>
      </c>
      <c r="N1446" s="33" t="str">
        <f t="shared" si="92"/>
        <v>http://m.newspic.kr/view.html?nid=2022072616362812108</v>
      </c>
    </row>
    <row r="1447" spans="1:14" hidden="1" x14ac:dyDescent="0.25">
      <c r="A1447" s="17" t="s">
        <v>0</v>
      </c>
      <c r="B1447" s="18">
        <v>44768</v>
      </c>
      <c r="C1447" s="16" t="s">
        <v>2979</v>
      </c>
      <c r="D1447" s="17" t="s">
        <v>12</v>
      </c>
      <c r="E1447" s="17" t="str">
        <f t="shared" si="89"/>
        <v>CA03</v>
      </c>
      <c r="F1447" s="17" t="s">
        <v>13</v>
      </c>
      <c r="G1447" s="17" t="s">
        <v>2980</v>
      </c>
      <c r="H1447" s="17">
        <v>2</v>
      </c>
      <c r="I1447" s="17">
        <v>35</v>
      </c>
      <c r="J1447" s="29">
        <f t="shared" si="90"/>
        <v>5.7142857142857141E-2</v>
      </c>
      <c r="K1447" s="17">
        <v>1</v>
      </c>
      <c r="L1447" s="17">
        <v>3</v>
      </c>
      <c r="M1447" s="17" t="str">
        <f t="shared" si="91"/>
        <v>20220726</v>
      </c>
      <c r="N1447" s="33" t="str">
        <f t="shared" si="92"/>
        <v>http://m.newspic.kr/view.html?nid=2022072606520153103</v>
      </c>
    </row>
    <row r="1448" spans="1:14" hidden="1" x14ac:dyDescent="0.25">
      <c r="A1448" s="17" t="s">
        <v>0</v>
      </c>
      <c r="B1448" s="18">
        <v>44768</v>
      </c>
      <c r="C1448" s="16" t="s">
        <v>2981</v>
      </c>
      <c r="D1448" s="17" t="s">
        <v>8</v>
      </c>
      <c r="E1448" s="17" t="str">
        <f t="shared" si="89"/>
        <v>CA04</v>
      </c>
      <c r="F1448" s="17" t="s">
        <v>9</v>
      </c>
      <c r="G1448" s="17" t="s">
        <v>2982</v>
      </c>
      <c r="H1448" s="17">
        <v>105</v>
      </c>
      <c r="I1448" s="17">
        <v>800</v>
      </c>
      <c r="J1448" s="29">
        <f t="shared" si="90"/>
        <v>0.13125000000000001</v>
      </c>
      <c r="K1448" s="17">
        <v>1</v>
      </c>
      <c r="L1448" s="17">
        <v>4</v>
      </c>
      <c r="M1448" s="17" t="str">
        <f t="shared" si="91"/>
        <v>20220726</v>
      </c>
      <c r="N1448" s="33" t="str">
        <f t="shared" si="92"/>
        <v>http://m.newspic.kr/view.html?nid=2022072600580073217</v>
      </c>
    </row>
    <row r="1449" spans="1:14" hidden="1" x14ac:dyDescent="0.25">
      <c r="A1449" s="17" t="s">
        <v>0</v>
      </c>
      <c r="B1449" s="18">
        <v>44768</v>
      </c>
      <c r="C1449" s="16" t="s">
        <v>2361</v>
      </c>
      <c r="D1449" s="17" t="s">
        <v>16</v>
      </c>
      <c r="E1449" s="17" t="str">
        <f t="shared" si="89"/>
        <v>CA05</v>
      </c>
      <c r="F1449" s="17" t="s">
        <v>17</v>
      </c>
      <c r="G1449" s="17" t="s">
        <v>2362</v>
      </c>
      <c r="H1449" s="17">
        <v>7</v>
      </c>
      <c r="I1449" s="17">
        <v>228</v>
      </c>
      <c r="J1449" s="29">
        <f t="shared" si="90"/>
        <v>3.0701754385964911E-2</v>
      </c>
      <c r="K1449" s="17">
        <v>2</v>
      </c>
      <c r="L1449" s="17">
        <v>2</v>
      </c>
      <c r="M1449" s="17" t="str">
        <f t="shared" si="91"/>
        <v>20220726</v>
      </c>
      <c r="N1449" s="33" t="str">
        <f t="shared" si="92"/>
        <v>http://m.newspic.kr/view.html?nid=2022072608100070742</v>
      </c>
    </row>
    <row r="1450" spans="1:14" hidden="1" x14ac:dyDescent="0.25">
      <c r="A1450" s="17" t="s">
        <v>0</v>
      </c>
      <c r="B1450" s="18">
        <v>44768</v>
      </c>
      <c r="C1450" s="16" t="s">
        <v>2985</v>
      </c>
      <c r="D1450" s="17" t="s">
        <v>58</v>
      </c>
      <c r="E1450" s="17" t="str">
        <f t="shared" si="89"/>
        <v>CA01</v>
      </c>
      <c r="F1450" s="17" t="s">
        <v>59</v>
      </c>
      <c r="G1450" s="17" t="s">
        <v>2986</v>
      </c>
      <c r="H1450" s="17">
        <v>1</v>
      </c>
      <c r="I1450" s="17">
        <v>72</v>
      </c>
      <c r="J1450" s="29">
        <f t="shared" si="90"/>
        <v>1.3888888888888888E-2</v>
      </c>
      <c r="K1450" s="17">
        <v>15</v>
      </c>
      <c r="L1450" s="17">
        <v>3</v>
      </c>
      <c r="M1450" s="17" t="str">
        <f t="shared" si="91"/>
        <v>20220726</v>
      </c>
      <c r="N1450" s="33" t="str">
        <f t="shared" si="92"/>
        <v>http://m.newspic.kr/view.html?nid=2022072611252839464</v>
      </c>
    </row>
    <row r="1451" spans="1:14" hidden="1" x14ac:dyDescent="0.25">
      <c r="A1451" s="17" t="s">
        <v>0</v>
      </c>
      <c r="B1451" s="18">
        <v>44768</v>
      </c>
      <c r="C1451" s="16" t="s">
        <v>2987</v>
      </c>
      <c r="D1451" s="17" t="s">
        <v>154</v>
      </c>
      <c r="E1451" s="17" t="str">
        <f t="shared" si="89"/>
        <v>CA04</v>
      </c>
      <c r="F1451" s="17" t="s">
        <v>155</v>
      </c>
      <c r="G1451" s="17" t="s">
        <v>2988</v>
      </c>
      <c r="H1451" s="17">
        <v>1</v>
      </c>
      <c r="I1451" s="17">
        <v>324</v>
      </c>
      <c r="J1451" s="29">
        <f t="shared" si="90"/>
        <v>3.0864197530864196E-3</v>
      </c>
      <c r="K1451" s="17"/>
      <c r="L1451" s="17"/>
      <c r="M1451" s="17" t="str">
        <f t="shared" si="91"/>
        <v>20220726</v>
      </c>
      <c r="N1451" s="33" t="str">
        <f t="shared" si="92"/>
        <v>http://m.newspic.kr/view.html?nid=2022072608321545203</v>
      </c>
    </row>
    <row r="1452" spans="1:14" hidden="1" x14ac:dyDescent="0.25">
      <c r="A1452" s="17" t="s">
        <v>0</v>
      </c>
      <c r="B1452" s="18">
        <v>44768</v>
      </c>
      <c r="C1452" s="16" t="s">
        <v>2989</v>
      </c>
      <c r="D1452" s="17" t="s">
        <v>8</v>
      </c>
      <c r="E1452" s="17" t="str">
        <f t="shared" si="89"/>
        <v>CA04</v>
      </c>
      <c r="F1452" s="17" t="s">
        <v>9</v>
      </c>
      <c r="G1452" s="17" t="s">
        <v>2990</v>
      </c>
      <c r="H1452" s="17">
        <v>4</v>
      </c>
      <c r="I1452" s="17">
        <v>112</v>
      </c>
      <c r="J1452" s="29">
        <f t="shared" si="90"/>
        <v>3.5714285714285712E-2</v>
      </c>
      <c r="K1452" s="17">
        <v>13</v>
      </c>
      <c r="L1452" s="17"/>
      <c r="M1452" s="17" t="str">
        <f t="shared" si="91"/>
        <v>20220725</v>
      </c>
      <c r="N1452" s="33" t="str">
        <f t="shared" si="92"/>
        <v>http://m.newspic.kr/view.html?nid=2022072516024942503</v>
      </c>
    </row>
    <row r="1453" spans="1:14" hidden="1" x14ac:dyDescent="0.25">
      <c r="A1453" s="17" t="s">
        <v>0</v>
      </c>
      <c r="B1453" s="18">
        <v>44768</v>
      </c>
      <c r="C1453" s="16" t="s">
        <v>3912</v>
      </c>
      <c r="D1453" s="17" t="s">
        <v>16</v>
      </c>
      <c r="E1453" s="17" t="str">
        <f t="shared" si="89"/>
        <v>CA05</v>
      </c>
      <c r="F1453" s="17" t="s">
        <v>17</v>
      </c>
      <c r="G1453" s="17" t="s">
        <v>3913</v>
      </c>
      <c r="H1453" s="30">
        <v>153</v>
      </c>
      <c r="I1453" s="30">
        <v>3856</v>
      </c>
      <c r="J1453" s="29">
        <f t="shared" si="90"/>
        <v>3.9678423236514521E-2</v>
      </c>
      <c r="K1453" s="30">
        <v>72</v>
      </c>
      <c r="L1453" s="30">
        <v>36</v>
      </c>
      <c r="M1453" s="17" t="str">
        <f t="shared" si="91"/>
        <v>20220726</v>
      </c>
      <c r="N1453" s="33" t="str">
        <f t="shared" si="92"/>
        <v>http://m.newspic.kr/view.html?nid=2022072600003152734</v>
      </c>
    </row>
    <row r="1454" spans="1:14" hidden="1" x14ac:dyDescent="0.25">
      <c r="A1454" s="17" t="s">
        <v>0</v>
      </c>
      <c r="B1454" s="18">
        <v>44768</v>
      </c>
      <c r="C1454" s="16" t="s">
        <v>2993</v>
      </c>
      <c r="D1454" s="17" t="s">
        <v>84</v>
      </c>
      <c r="E1454" s="17" t="str">
        <f t="shared" si="89"/>
        <v>CA03</v>
      </c>
      <c r="F1454" s="17" t="s">
        <v>85</v>
      </c>
      <c r="G1454" s="17" t="s">
        <v>2994</v>
      </c>
      <c r="H1454" s="17">
        <v>2</v>
      </c>
      <c r="I1454" s="17">
        <v>10</v>
      </c>
      <c r="J1454" s="29">
        <f t="shared" si="90"/>
        <v>0.2</v>
      </c>
      <c r="K1454" s="17">
        <v>1</v>
      </c>
      <c r="L1454" s="17">
        <v>2</v>
      </c>
      <c r="M1454" s="17" t="str">
        <f t="shared" si="91"/>
        <v>20220726</v>
      </c>
      <c r="N1454" s="33" t="str">
        <f t="shared" si="92"/>
        <v>http://m.newspic.kr/view.html?nid=2022072611132861307</v>
      </c>
    </row>
    <row r="1455" spans="1:14" x14ac:dyDescent="0.25">
      <c r="A1455" s="17" t="s">
        <v>0</v>
      </c>
      <c r="B1455" s="18">
        <v>44768</v>
      </c>
      <c r="C1455" s="16" t="s">
        <v>2257</v>
      </c>
      <c r="D1455" s="17" t="s">
        <v>16</v>
      </c>
      <c r="E1455" s="17" t="str">
        <f t="shared" si="89"/>
        <v>CA05</v>
      </c>
      <c r="F1455" s="17" t="s">
        <v>17</v>
      </c>
      <c r="G1455" s="17" t="s">
        <v>2258</v>
      </c>
      <c r="H1455" s="30">
        <v>1265</v>
      </c>
      <c r="I1455" s="30">
        <v>22251</v>
      </c>
      <c r="J1455" s="29">
        <f t="shared" si="90"/>
        <v>5.6851377466181297E-2</v>
      </c>
      <c r="K1455" s="30">
        <v>10</v>
      </c>
      <c r="L1455" s="30"/>
      <c r="M1455" s="17" t="str">
        <f t="shared" si="91"/>
        <v>20220726</v>
      </c>
      <c r="N1455" s="33" t="str">
        <f t="shared" si="92"/>
        <v>http://m.newspic.kr/view.html?nid=2022072610250155160</v>
      </c>
    </row>
    <row r="1456" spans="1:14" hidden="1" x14ac:dyDescent="0.25">
      <c r="A1456" s="17" t="s">
        <v>0</v>
      </c>
      <c r="B1456" s="18">
        <v>44768</v>
      </c>
      <c r="C1456" s="16" t="s">
        <v>2997</v>
      </c>
      <c r="D1456" s="17" t="s">
        <v>2</v>
      </c>
      <c r="E1456" s="17" t="str">
        <f t="shared" si="89"/>
        <v>CA07</v>
      </c>
      <c r="F1456" s="17" t="s">
        <v>3</v>
      </c>
      <c r="G1456" s="17" t="s">
        <v>2998</v>
      </c>
      <c r="H1456" s="17">
        <v>537</v>
      </c>
      <c r="I1456" s="17">
        <v>3320</v>
      </c>
      <c r="J1456" s="29">
        <f t="shared" si="90"/>
        <v>0.16174698795180723</v>
      </c>
      <c r="K1456" s="17">
        <v>27</v>
      </c>
      <c r="L1456" s="17">
        <v>10</v>
      </c>
      <c r="M1456" s="17" t="str">
        <f t="shared" si="91"/>
        <v>20220726</v>
      </c>
      <c r="N1456" s="33" t="str">
        <f t="shared" si="92"/>
        <v>http://m.newspic.kr/view.html?nid=2022072600360040278</v>
      </c>
    </row>
    <row r="1457" spans="1:14" hidden="1" x14ac:dyDescent="0.25">
      <c r="A1457" s="17" t="s">
        <v>0</v>
      </c>
      <c r="B1457" s="18">
        <v>44768</v>
      </c>
      <c r="C1457" s="16" t="s">
        <v>2999</v>
      </c>
      <c r="D1457" s="17" t="s">
        <v>26</v>
      </c>
      <c r="E1457" s="17" t="str">
        <f t="shared" si="89"/>
        <v>CA05</v>
      </c>
      <c r="F1457" s="17" t="s">
        <v>27</v>
      </c>
      <c r="G1457" s="17" t="s">
        <v>3000</v>
      </c>
      <c r="H1457" s="17">
        <v>1050</v>
      </c>
      <c r="I1457" s="17">
        <v>20326</v>
      </c>
      <c r="J1457" s="29">
        <f t="shared" si="90"/>
        <v>5.165797500737971E-2</v>
      </c>
      <c r="K1457" s="17">
        <v>28</v>
      </c>
      <c r="L1457" s="17">
        <v>3</v>
      </c>
      <c r="M1457" s="17" t="str">
        <f t="shared" si="91"/>
        <v>20220726</v>
      </c>
      <c r="N1457" s="33" t="str">
        <f t="shared" si="92"/>
        <v>http://m.newspic.kr/view.html?nid=2022072622035243364</v>
      </c>
    </row>
    <row r="1458" spans="1:14" hidden="1" x14ac:dyDescent="0.25">
      <c r="A1458" s="17" t="s">
        <v>0</v>
      </c>
      <c r="B1458" s="18">
        <v>44768</v>
      </c>
      <c r="C1458" s="16" t="s">
        <v>3001</v>
      </c>
      <c r="D1458" s="17" t="s">
        <v>8</v>
      </c>
      <c r="E1458" s="17" t="str">
        <f t="shared" si="89"/>
        <v>CA04</v>
      </c>
      <c r="F1458" s="17" t="s">
        <v>9</v>
      </c>
      <c r="G1458" s="17" t="s">
        <v>3002</v>
      </c>
      <c r="H1458" s="17">
        <v>29</v>
      </c>
      <c r="I1458" s="17">
        <v>393</v>
      </c>
      <c r="J1458" s="29">
        <f t="shared" si="90"/>
        <v>7.3791348600508899E-2</v>
      </c>
      <c r="K1458" s="17">
        <v>1</v>
      </c>
      <c r="L1458" s="17">
        <v>1</v>
      </c>
      <c r="M1458" s="17" t="str">
        <f t="shared" si="91"/>
        <v>20220726</v>
      </c>
      <c r="N1458" s="33" t="str">
        <f t="shared" si="92"/>
        <v>http://m.newspic.kr/view.html?nid=2022072605000076706</v>
      </c>
    </row>
    <row r="1459" spans="1:14" hidden="1" x14ac:dyDescent="0.25">
      <c r="A1459" s="17" t="s">
        <v>0</v>
      </c>
      <c r="B1459" s="18">
        <v>44768</v>
      </c>
      <c r="C1459" s="16" t="s">
        <v>3003</v>
      </c>
      <c r="D1459" s="17" t="s">
        <v>12</v>
      </c>
      <c r="E1459" s="17" t="str">
        <f t="shared" si="89"/>
        <v>CA03</v>
      </c>
      <c r="F1459" s="17" t="s">
        <v>13</v>
      </c>
      <c r="G1459" s="17" t="s">
        <v>3004</v>
      </c>
      <c r="H1459" s="17">
        <v>1</v>
      </c>
      <c r="I1459" s="17">
        <v>45</v>
      </c>
      <c r="J1459" s="29">
        <f t="shared" si="90"/>
        <v>2.2222222222222223E-2</v>
      </c>
      <c r="K1459" s="17">
        <v>26</v>
      </c>
      <c r="L1459" s="17">
        <v>8</v>
      </c>
      <c r="M1459" s="17" t="str">
        <f t="shared" si="91"/>
        <v>20220726</v>
      </c>
      <c r="N1459" s="33" t="str">
        <f t="shared" si="92"/>
        <v>http://m.newspic.kr/view.html?nid=2022072609310340738</v>
      </c>
    </row>
    <row r="1460" spans="1:14" hidden="1" x14ac:dyDescent="0.25">
      <c r="A1460" s="17" t="s">
        <v>0</v>
      </c>
      <c r="B1460" s="18">
        <v>44768</v>
      </c>
      <c r="C1460" s="16" t="s">
        <v>2899</v>
      </c>
      <c r="D1460" s="17" t="s">
        <v>3005</v>
      </c>
      <c r="E1460" s="17" t="str">
        <f t="shared" si="89"/>
        <v>CA05</v>
      </c>
      <c r="F1460" s="17" t="s">
        <v>3006</v>
      </c>
      <c r="G1460" s="17" t="s">
        <v>2900</v>
      </c>
      <c r="H1460" s="17">
        <v>1</v>
      </c>
      <c r="I1460" s="17">
        <v>80</v>
      </c>
      <c r="J1460" s="29">
        <f t="shared" si="90"/>
        <v>1.2500000000000001E-2</v>
      </c>
      <c r="K1460" s="17"/>
      <c r="L1460" s="17">
        <v>3</v>
      </c>
      <c r="M1460" s="17" t="str">
        <f t="shared" si="91"/>
        <v>20220725</v>
      </c>
      <c r="N1460" s="33" t="str">
        <f t="shared" si="92"/>
        <v>http://m.newspic.kr/view.html?nid=2022072516090587107</v>
      </c>
    </row>
    <row r="1461" spans="1:14" hidden="1" x14ac:dyDescent="0.25">
      <c r="A1461" s="17" t="s">
        <v>0</v>
      </c>
      <c r="B1461" s="18">
        <v>44768</v>
      </c>
      <c r="C1461" s="16" t="s">
        <v>3007</v>
      </c>
      <c r="D1461" s="17" t="s">
        <v>2</v>
      </c>
      <c r="E1461" s="17" t="str">
        <f t="shared" si="89"/>
        <v>CA07</v>
      </c>
      <c r="F1461" s="17" t="s">
        <v>3</v>
      </c>
      <c r="G1461" s="17" t="s">
        <v>3008</v>
      </c>
      <c r="H1461" s="17">
        <v>92</v>
      </c>
      <c r="I1461" s="17">
        <v>2509</v>
      </c>
      <c r="J1461" s="29">
        <f t="shared" si="90"/>
        <v>3.6667995217218016E-2</v>
      </c>
      <c r="K1461" s="17">
        <v>84</v>
      </c>
      <c r="L1461" s="17">
        <v>13</v>
      </c>
      <c r="M1461" s="17" t="str">
        <f t="shared" si="91"/>
        <v>20220726</v>
      </c>
      <c r="N1461" s="33" t="str">
        <f t="shared" si="92"/>
        <v>http://m.newspic.kr/view.html?nid=2022072611152791792</v>
      </c>
    </row>
    <row r="1462" spans="1:14" hidden="1" x14ac:dyDescent="0.25">
      <c r="A1462" s="17" t="s">
        <v>0</v>
      </c>
      <c r="B1462" s="18">
        <v>44768</v>
      </c>
      <c r="C1462" s="16" t="s">
        <v>2503</v>
      </c>
      <c r="D1462" s="17" t="s">
        <v>16</v>
      </c>
      <c r="E1462" s="17" t="str">
        <f t="shared" si="89"/>
        <v>CA05</v>
      </c>
      <c r="F1462" s="17" t="s">
        <v>17</v>
      </c>
      <c r="G1462" s="17" t="s">
        <v>2504</v>
      </c>
      <c r="H1462" s="30">
        <v>104</v>
      </c>
      <c r="I1462" s="30">
        <v>2654</v>
      </c>
      <c r="J1462" s="29">
        <f t="shared" si="90"/>
        <v>3.9186134137151468E-2</v>
      </c>
      <c r="K1462" s="30">
        <v>14</v>
      </c>
      <c r="L1462" s="30">
        <v>1</v>
      </c>
      <c r="M1462" s="17" t="str">
        <f t="shared" si="91"/>
        <v>20220726</v>
      </c>
      <c r="N1462" s="33" t="str">
        <f t="shared" si="92"/>
        <v>http://m.newspic.kr/view.html?nid=2022072601115352836</v>
      </c>
    </row>
    <row r="1463" spans="1:14" hidden="1" x14ac:dyDescent="0.25">
      <c r="A1463" s="17" t="s">
        <v>0</v>
      </c>
      <c r="B1463" s="18">
        <v>44768</v>
      </c>
      <c r="C1463" s="16" t="s">
        <v>3011</v>
      </c>
      <c r="D1463" s="17" t="s">
        <v>2</v>
      </c>
      <c r="E1463" s="17" t="str">
        <f t="shared" ref="E1463:E1526" si="93">LEFT(D1463,4)</f>
        <v>CA07</v>
      </c>
      <c r="F1463" s="17" t="s">
        <v>3</v>
      </c>
      <c r="G1463" s="17" t="s">
        <v>3012</v>
      </c>
      <c r="H1463" s="17">
        <v>41</v>
      </c>
      <c r="I1463" s="17">
        <v>939</v>
      </c>
      <c r="J1463" s="29">
        <f t="shared" ref="J1463:J1526" si="94">H1463/I1463</f>
        <v>4.3663471778487756E-2</v>
      </c>
      <c r="K1463" s="17">
        <v>7</v>
      </c>
      <c r="L1463" s="17"/>
      <c r="M1463" s="17" t="str">
        <f t="shared" ref="M1463:M1526" si="95">LEFT(C1463,8)</f>
        <v>20220725</v>
      </c>
      <c r="N1463" s="33" t="str">
        <f t="shared" ref="N1463:N1526" si="96">HYPERLINK(CONCATENATE("http://m.newspic.kr/view.html?nid=",C1463))</f>
        <v>http://m.newspic.kr/view.html?nid=2022072506382650271</v>
      </c>
    </row>
    <row r="1464" spans="1:14" hidden="1" x14ac:dyDescent="0.25">
      <c r="A1464" s="17" t="s">
        <v>0</v>
      </c>
      <c r="B1464" s="18">
        <v>44768</v>
      </c>
      <c r="C1464" s="16" t="s">
        <v>3013</v>
      </c>
      <c r="D1464" s="17" t="s">
        <v>2</v>
      </c>
      <c r="E1464" s="17" t="str">
        <f t="shared" si="93"/>
        <v>CA07</v>
      </c>
      <c r="F1464" s="17" t="s">
        <v>3</v>
      </c>
      <c r="G1464" s="17" t="s">
        <v>3014</v>
      </c>
      <c r="H1464" s="17">
        <v>1</v>
      </c>
      <c r="I1464" s="17">
        <v>26</v>
      </c>
      <c r="J1464" s="29">
        <f t="shared" si="94"/>
        <v>3.8461538461538464E-2</v>
      </c>
      <c r="K1464" s="17">
        <v>260</v>
      </c>
      <c r="L1464" s="17"/>
      <c r="M1464" s="17" t="str">
        <f t="shared" si="95"/>
        <v>20220724</v>
      </c>
      <c r="N1464" s="33" t="str">
        <f t="shared" si="96"/>
        <v>http://m.newspic.kr/view.html?nid=2022072416164705683</v>
      </c>
    </row>
    <row r="1465" spans="1:14" hidden="1" x14ac:dyDescent="0.25">
      <c r="A1465" s="17" t="s">
        <v>0</v>
      </c>
      <c r="B1465" s="18">
        <v>44768</v>
      </c>
      <c r="C1465" s="16" t="s">
        <v>3015</v>
      </c>
      <c r="D1465" s="17" t="s">
        <v>44</v>
      </c>
      <c r="E1465" s="17" t="str">
        <f t="shared" si="93"/>
        <v>CA03</v>
      </c>
      <c r="F1465" s="17" t="s">
        <v>45</v>
      </c>
      <c r="G1465" s="17" t="s">
        <v>3016</v>
      </c>
      <c r="H1465" s="17">
        <v>1</v>
      </c>
      <c r="I1465" s="17">
        <v>137</v>
      </c>
      <c r="J1465" s="29">
        <f t="shared" si="94"/>
        <v>7.2992700729927005E-3</v>
      </c>
      <c r="K1465" s="17">
        <v>11</v>
      </c>
      <c r="L1465" s="17">
        <v>3</v>
      </c>
      <c r="M1465" s="17" t="str">
        <f t="shared" si="95"/>
        <v>20220726</v>
      </c>
      <c r="N1465" s="33" t="str">
        <f t="shared" si="96"/>
        <v>http://m.newspic.kr/view.html?nid=2022072604153040030</v>
      </c>
    </row>
    <row r="1466" spans="1:14" hidden="1" x14ac:dyDescent="0.25">
      <c r="A1466" s="17" t="s">
        <v>0</v>
      </c>
      <c r="B1466" s="18">
        <v>44768</v>
      </c>
      <c r="C1466" s="16" t="s">
        <v>3017</v>
      </c>
      <c r="D1466" s="17" t="s">
        <v>848</v>
      </c>
      <c r="E1466" s="17" t="str">
        <f t="shared" si="93"/>
        <v>CA06</v>
      </c>
      <c r="F1466" s="17" t="s">
        <v>849</v>
      </c>
      <c r="G1466" s="17" t="s">
        <v>3018</v>
      </c>
      <c r="H1466" s="17">
        <v>1</v>
      </c>
      <c r="I1466" s="17">
        <v>61</v>
      </c>
      <c r="J1466" s="29">
        <f t="shared" si="94"/>
        <v>1.6393442622950821E-2</v>
      </c>
      <c r="K1466" s="17"/>
      <c r="L1466" s="17"/>
      <c r="M1466" s="17" t="str">
        <f t="shared" si="95"/>
        <v>20220723</v>
      </c>
      <c r="N1466" s="33" t="str">
        <f t="shared" si="96"/>
        <v>http://m.newspic.kr/view.html?nid=2022072313000872575</v>
      </c>
    </row>
    <row r="1467" spans="1:14" hidden="1" x14ac:dyDescent="0.25">
      <c r="A1467" s="17" t="s">
        <v>0</v>
      </c>
      <c r="B1467" s="18">
        <v>44768</v>
      </c>
      <c r="C1467" s="16" t="s">
        <v>3306</v>
      </c>
      <c r="D1467" s="17" t="s">
        <v>16</v>
      </c>
      <c r="E1467" s="17" t="str">
        <f t="shared" si="93"/>
        <v>CA05</v>
      </c>
      <c r="F1467" s="17" t="s">
        <v>17</v>
      </c>
      <c r="G1467" s="17" t="s">
        <v>3307</v>
      </c>
      <c r="H1467" s="30">
        <v>46</v>
      </c>
      <c r="I1467" s="30">
        <v>1194</v>
      </c>
      <c r="J1467" s="29">
        <f t="shared" si="94"/>
        <v>3.8525963149078725E-2</v>
      </c>
      <c r="K1467" s="30">
        <v>4</v>
      </c>
      <c r="L1467" s="30">
        <v>5</v>
      </c>
      <c r="M1467" s="17" t="str">
        <f t="shared" si="95"/>
        <v>20220726</v>
      </c>
      <c r="N1467" s="33" t="str">
        <f t="shared" si="96"/>
        <v>http://m.newspic.kr/view.html?nid=2022072600062696160</v>
      </c>
    </row>
    <row r="1468" spans="1:14" hidden="1" x14ac:dyDescent="0.25">
      <c r="A1468" s="17" t="s">
        <v>0</v>
      </c>
      <c r="B1468" s="18">
        <v>44768</v>
      </c>
      <c r="C1468" s="16" t="s">
        <v>3021</v>
      </c>
      <c r="D1468" s="17" t="s">
        <v>26</v>
      </c>
      <c r="E1468" s="17" t="str">
        <f t="shared" si="93"/>
        <v>CA05</v>
      </c>
      <c r="F1468" s="17" t="s">
        <v>27</v>
      </c>
      <c r="G1468" s="17" t="s">
        <v>3022</v>
      </c>
      <c r="H1468" s="17">
        <v>3967</v>
      </c>
      <c r="I1468" s="17">
        <v>39578</v>
      </c>
      <c r="J1468" s="29">
        <f t="shared" si="94"/>
        <v>0.10023245237253019</v>
      </c>
      <c r="K1468" s="17">
        <v>12916</v>
      </c>
      <c r="L1468" s="17">
        <v>53</v>
      </c>
      <c r="M1468" s="17" t="str">
        <f t="shared" si="95"/>
        <v>20220726</v>
      </c>
      <c r="N1468" s="33" t="str">
        <f t="shared" si="96"/>
        <v>http://m.newspic.kr/view.html?nid=2022072605450725289</v>
      </c>
    </row>
    <row r="1469" spans="1:14" hidden="1" x14ac:dyDescent="0.25">
      <c r="A1469" s="17" t="s">
        <v>0</v>
      </c>
      <c r="B1469" s="18">
        <v>44768</v>
      </c>
      <c r="C1469" s="16" t="s">
        <v>3023</v>
      </c>
      <c r="D1469" s="17" t="s">
        <v>1012</v>
      </c>
      <c r="E1469" s="17" t="str">
        <f t="shared" si="93"/>
        <v>CA02</v>
      </c>
      <c r="F1469" s="17" t="s">
        <v>639</v>
      </c>
      <c r="G1469" s="17" t="s">
        <v>3024</v>
      </c>
      <c r="H1469" s="17">
        <v>1</v>
      </c>
      <c r="I1469" s="17">
        <v>73</v>
      </c>
      <c r="J1469" s="29">
        <f t="shared" si="94"/>
        <v>1.3698630136986301E-2</v>
      </c>
      <c r="K1469" s="17"/>
      <c r="L1469" s="17"/>
      <c r="M1469" s="17" t="str">
        <f t="shared" si="95"/>
        <v>20220723</v>
      </c>
      <c r="N1469" s="33" t="str">
        <f t="shared" si="96"/>
        <v>http://m.newspic.kr/view.html?nid=2022072317565425223</v>
      </c>
    </row>
    <row r="1470" spans="1:14" hidden="1" x14ac:dyDescent="0.25">
      <c r="A1470" s="17" t="s">
        <v>0</v>
      </c>
      <c r="B1470" s="18">
        <v>44768</v>
      </c>
      <c r="C1470" s="16" t="s">
        <v>3025</v>
      </c>
      <c r="D1470" s="17" t="s">
        <v>32</v>
      </c>
      <c r="E1470" s="17" t="str">
        <f t="shared" si="93"/>
        <v>CA01</v>
      </c>
      <c r="F1470" s="17" t="s">
        <v>33</v>
      </c>
      <c r="G1470" s="17" t="s">
        <v>3026</v>
      </c>
      <c r="H1470" s="17">
        <v>6</v>
      </c>
      <c r="I1470" s="17">
        <v>348</v>
      </c>
      <c r="J1470" s="29">
        <f t="shared" si="94"/>
        <v>1.7241379310344827E-2</v>
      </c>
      <c r="K1470" s="17">
        <v>19</v>
      </c>
      <c r="L1470" s="17">
        <v>4</v>
      </c>
      <c r="M1470" s="17" t="str">
        <f t="shared" si="95"/>
        <v>20220726</v>
      </c>
      <c r="N1470" s="33" t="str">
        <f t="shared" si="96"/>
        <v>http://m.newspic.kr/view.html?nid=2022072619021791167</v>
      </c>
    </row>
    <row r="1471" spans="1:14" hidden="1" x14ac:dyDescent="0.25">
      <c r="A1471" s="17" t="s">
        <v>0</v>
      </c>
      <c r="B1471" s="18">
        <v>44768</v>
      </c>
      <c r="C1471" s="16" t="s">
        <v>3280</v>
      </c>
      <c r="D1471" s="17" t="s">
        <v>16</v>
      </c>
      <c r="E1471" s="17" t="str">
        <f t="shared" si="93"/>
        <v>CA05</v>
      </c>
      <c r="F1471" s="17" t="s">
        <v>17</v>
      </c>
      <c r="G1471" s="17" t="s">
        <v>3281</v>
      </c>
      <c r="H1471" s="30">
        <v>47</v>
      </c>
      <c r="I1471" s="30">
        <v>1224</v>
      </c>
      <c r="J1471" s="29">
        <f t="shared" si="94"/>
        <v>3.8398692810457519E-2</v>
      </c>
      <c r="K1471" s="30">
        <v>18</v>
      </c>
      <c r="L1471" s="30"/>
      <c r="M1471" s="17" t="str">
        <f t="shared" si="95"/>
        <v>20220726</v>
      </c>
      <c r="N1471" s="33" t="str">
        <f t="shared" si="96"/>
        <v>http://m.newspic.kr/view.html?nid=2022072608482473043</v>
      </c>
    </row>
    <row r="1472" spans="1:14" hidden="1" x14ac:dyDescent="0.25">
      <c r="A1472" s="17" t="s">
        <v>0</v>
      </c>
      <c r="B1472" s="18">
        <v>44768</v>
      </c>
      <c r="C1472" s="16" t="s">
        <v>1378</v>
      </c>
      <c r="D1472" s="17" t="s">
        <v>16</v>
      </c>
      <c r="E1472" s="17" t="str">
        <f t="shared" si="93"/>
        <v>CA05</v>
      </c>
      <c r="F1472" s="17" t="s">
        <v>17</v>
      </c>
      <c r="G1472" s="17" t="s">
        <v>1379</v>
      </c>
      <c r="H1472" s="17">
        <v>8</v>
      </c>
      <c r="I1472" s="17">
        <v>277</v>
      </c>
      <c r="J1472" s="29">
        <f t="shared" si="94"/>
        <v>2.8880866425992781E-2</v>
      </c>
      <c r="K1472" s="17">
        <v>4971</v>
      </c>
      <c r="L1472" s="17">
        <v>11</v>
      </c>
      <c r="M1472" s="17" t="str">
        <f t="shared" si="95"/>
        <v>20220726</v>
      </c>
      <c r="N1472" s="33" t="str">
        <f t="shared" si="96"/>
        <v>http://m.newspic.kr/view.html?nid=2022072612240219259</v>
      </c>
    </row>
    <row r="1473" spans="1:14" hidden="1" x14ac:dyDescent="0.25">
      <c r="A1473" s="17" t="s">
        <v>0</v>
      </c>
      <c r="B1473" s="18">
        <v>44768</v>
      </c>
      <c r="C1473" s="16" t="s">
        <v>3031</v>
      </c>
      <c r="D1473" s="17" t="s">
        <v>12</v>
      </c>
      <c r="E1473" s="17" t="str">
        <f t="shared" si="93"/>
        <v>CA03</v>
      </c>
      <c r="F1473" s="17" t="s">
        <v>13</v>
      </c>
      <c r="G1473" s="17" t="s">
        <v>3032</v>
      </c>
      <c r="H1473" s="17">
        <v>8</v>
      </c>
      <c r="I1473" s="17">
        <v>122</v>
      </c>
      <c r="J1473" s="29">
        <f t="shared" si="94"/>
        <v>6.5573770491803282E-2</v>
      </c>
      <c r="K1473" s="17"/>
      <c r="L1473" s="17">
        <v>1</v>
      </c>
      <c r="M1473" s="17" t="str">
        <f t="shared" si="95"/>
        <v>20220726</v>
      </c>
      <c r="N1473" s="33" t="str">
        <f t="shared" si="96"/>
        <v>http://m.newspic.kr/view.html?nid=2022072615022289915</v>
      </c>
    </row>
    <row r="1474" spans="1:14" hidden="1" x14ac:dyDescent="0.25">
      <c r="A1474" s="17" t="s">
        <v>0</v>
      </c>
      <c r="B1474" s="18">
        <v>44768</v>
      </c>
      <c r="C1474" s="16" t="s">
        <v>3033</v>
      </c>
      <c r="D1474" s="17" t="s">
        <v>62</v>
      </c>
      <c r="E1474" s="17" t="str">
        <f t="shared" si="93"/>
        <v>CA05</v>
      </c>
      <c r="F1474" s="17" t="s">
        <v>63</v>
      </c>
      <c r="G1474" s="17" t="s">
        <v>3034</v>
      </c>
      <c r="H1474" s="17">
        <v>9855</v>
      </c>
      <c r="I1474" s="17">
        <v>67479</v>
      </c>
      <c r="J1474" s="29">
        <f t="shared" si="94"/>
        <v>0.14604543635797804</v>
      </c>
      <c r="K1474" s="17">
        <v>30860</v>
      </c>
      <c r="L1474" s="17">
        <v>17</v>
      </c>
      <c r="M1474" s="17" t="str">
        <f t="shared" si="95"/>
        <v>20220725</v>
      </c>
      <c r="N1474" s="33" t="str">
        <f t="shared" si="96"/>
        <v>http://m.newspic.kr/view.html?nid=2022072511085027876</v>
      </c>
    </row>
    <row r="1475" spans="1:14" hidden="1" x14ac:dyDescent="0.25">
      <c r="A1475" s="17" t="s">
        <v>0</v>
      </c>
      <c r="B1475" s="18">
        <v>44768</v>
      </c>
      <c r="C1475" s="16" t="s">
        <v>3035</v>
      </c>
      <c r="D1475" s="17" t="s">
        <v>12</v>
      </c>
      <c r="E1475" s="17" t="str">
        <f t="shared" si="93"/>
        <v>CA03</v>
      </c>
      <c r="F1475" s="17" t="s">
        <v>13</v>
      </c>
      <c r="G1475" s="17" t="s">
        <v>3036</v>
      </c>
      <c r="H1475" s="17">
        <v>1</v>
      </c>
      <c r="I1475" s="17">
        <v>96</v>
      </c>
      <c r="J1475" s="29">
        <f t="shared" si="94"/>
        <v>1.0416666666666666E-2</v>
      </c>
      <c r="K1475" s="17"/>
      <c r="L1475" s="17"/>
      <c r="M1475" s="17" t="str">
        <f t="shared" si="95"/>
        <v>20220725</v>
      </c>
      <c r="N1475" s="33" t="str">
        <f t="shared" si="96"/>
        <v>http://m.newspic.kr/view.html?nid=2022072515235552000</v>
      </c>
    </row>
    <row r="1476" spans="1:14" hidden="1" x14ac:dyDescent="0.25">
      <c r="A1476" s="17" t="s">
        <v>0</v>
      </c>
      <c r="B1476" s="18">
        <v>44768</v>
      </c>
      <c r="C1476" s="16" t="s">
        <v>3037</v>
      </c>
      <c r="D1476" s="17" t="s">
        <v>12</v>
      </c>
      <c r="E1476" s="17" t="str">
        <f t="shared" si="93"/>
        <v>CA03</v>
      </c>
      <c r="F1476" s="17" t="s">
        <v>13</v>
      </c>
      <c r="G1476" s="17" t="s">
        <v>3038</v>
      </c>
      <c r="H1476" s="17">
        <v>2</v>
      </c>
      <c r="I1476" s="17">
        <v>81</v>
      </c>
      <c r="J1476" s="29">
        <f t="shared" si="94"/>
        <v>2.4691358024691357E-2</v>
      </c>
      <c r="K1476" s="17">
        <v>2</v>
      </c>
      <c r="L1476" s="17">
        <v>1</v>
      </c>
      <c r="M1476" s="17" t="str">
        <f t="shared" si="95"/>
        <v>20220725</v>
      </c>
      <c r="N1476" s="33" t="str">
        <f t="shared" si="96"/>
        <v>http://m.newspic.kr/view.html?nid=2022072523450020227</v>
      </c>
    </row>
    <row r="1477" spans="1:14" hidden="1" x14ac:dyDescent="0.25">
      <c r="A1477" s="17" t="s">
        <v>0</v>
      </c>
      <c r="B1477" s="18">
        <v>44768</v>
      </c>
      <c r="C1477" s="16" t="s">
        <v>1729</v>
      </c>
      <c r="D1477" s="17" t="s">
        <v>16</v>
      </c>
      <c r="E1477" s="17" t="str">
        <f t="shared" si="93"/>
        <v>CA05</v>
      </c>
      <c r="F1477" s="17" t="s">
        <v>17</v>
      </c>
      <c r="G1477" s="17" t="s">
        <v>1730</v>
      </c>
      <c r="H1477" s="17">
        <v>10</v>
      </c>
      <c r="I1477" s="17">
        <v>348</v>
      </c>
      <c r="J1477" s="29">
        <f t="shared" si="94"/>
        <v>2.8735632183908046E-2</v>
      </c>
      <c r="K1477" s="17">
        <v>3</v>
      </c>
      <c r="L1477" s="17">
        <v>2</v>
      </c>
      <c r="M1477" s="17" t="str">
        <f t="shared" si="95"/>
        <v>20220726</v>
      </c>
      <c r="N1477" s="33" t="str">
        <f t="shared" si="96"/>
        <v>http://m.newspic.kr/view.html?nid=2022072608200001649</v>
      </c>
    </row>
    <row r="1478" spans="1:14" hidden="1" x14ac:dyDescent="0.25">
      <c r="A1478" s="17" t="s">
        <v>0</v>
      </c>
      <c r="B1478" s="18">
        <v>44768</v>
      </c>
      <c r="C1478" s="16" t="s">
        <v>3041</v>
      </c>
      <c r="D1478" s="17" t="s">
        <v>848</v>
      </c>
      <c r="E1478" s="17" t="str">
        <f t="shared" si="93"/>
        <v>CA06</v>
      </c>
      <c r="F1478" s="17" t="s">
        <v>849</v>
      </c>
      <c r="G1478" s="17" t="s">
        <v>3042</v>
      </c>
      <c r="H1478" s="17">
        <v>2</v>
      </c>
      <c r="I1478" s="17">
        <v>21</v>
      </c>
      <c r="J1478" s="29">
        <f t="shared" si="94"/>
        <v>9.5238095238095233E-2</v>
      </c>
      <c r="K1478" s="17"/>
      <c r="L1478" s="17"/>
      <c r="M1478" s="17" t="str">
        <f t="shared" si="95"/>
        <v>20220721</v>
      </c>
      <c r="N1478" s="33" t="str">
        <f t="shared" si="96"/>
        <v>http://m.newspic.kr/view.html?nid=2022072113000788539</v>
      </c>
    </row>
    <row r="1479" spans="1:14" hidden="1" x14ac:dyDescent="0.25">
      <c r="A1479" s="17" t="s">
        <v>0</v>
      </c>
      <c r="B1479" s="18">
        <v>44768</v>
      </c>
      <c r="C1479" s="16" t="s">
        <v>3043</v>
      </c>
      <c r="D1479" s="17" t="s">
        <v>44</v>
      </c>
      <c r="E1479" s="17" t="str">
        <f t="shared" si="93"/>
        <v>CA03</v>
      </c>
      <c r="F1479" s="17" t="s">
        <v>45</v>
      </c>
      <c r="G1479" s="17" t="s">
        <v>3044</v>
      </c>
      <c r="H1479" s="17">
        <v>2</v>
      </c>
      <c r="I1479" s="17">
        <v>131</v>
      </c>
      <c r="J1479" s="29">
        <f t="shared" si="94"/>
        <v>1.5267175572519083E-2</v>
      </c>
      <c r="K1479" s="17">
        <v>86</v>
      </c>
      <c r="L1479" s="17"/>
      <c r="M1479" s="17" t="str">
        <f t="shared" si="95"/>
        <v>20220725</v>
      </c>
      <c r="N1479" s="33" t="str">
        <f t="shared" si="96"/>
        <v>http://m.newspic.kr/view.html?nid=2022072507342842934</v>
      </c>
    </row>
    <row r="1480" spans="1:14" hidden="1" x14ac:dyDescent="0.25">
      <c r="A1480" s="17" t="s">
        <v>0</v>
      </c>
      <c r="B1480" s="18">
        <v>44768</v>
      </c>
      <c r="C1480" s="16" t="s">
        <v>3045</v>
      </c>
      <c r="D1480" s="17" t="s">
        <v>110</v>
      </c>
      <c r="E1480" s="17" t="str">
        <f t="shared" si="93"/>
        <v>CA01</v>
      </c>
      <c r="F1480" s="17" t="s">
        <v>111</v>
      </c>
      <c r="G1480" s="17" t="s">
        <v>3046</v>
      </c>
      <c r="H1480" s="17">
        <v>1</v>
      </c>
      <c r="I1480" s="17">
        <v>117</v>
      </c>
      <c r="J1480" s="29">
        <f t="shared" si="94"/>
        <v>8.5470085470085479E-3</v>
      </c>
      <c r="K1480" s="17">
        <v>147</v>
      </c>
      <c r="L1480" s="17">
        <v>19</v>
      </c>
      <c r="M1480" s="17" t="str">
        <f t="shared" si="95"/>
        <v>20220725</v>
      </c>
      <c r="N1480" s="33" t="str">
        <f t="shared" si="96"/>
        <v>http://m.newspic.kr/view.html?nid=2022072521140037452</v>
      </c>
    </row>
    <row r="1481" spans="1:14" hidden="1" x14ac:dyDescent="0.25">
      <c r="A1481" s="17" t="s">
        <v>0</v>
      </c>
      <c r="B1481" s="18">
        <v>44768</v>
      </c>
      <c r="C1481" s="16" t="s">
        <v>3047</v>
      </c>
      <c r="D1481" s="17" t="s">
        <v>110</v>
      </c>
      <c r="E1481" s="17" t="str">
        <f t="shared" si="93"/>
        <v>CA01</v>
      </c>
      <c r="F1481" s="17" t="s">
        <v>111</v>
      </c>
      <c r="G1481" s="17" t="s">
        <v>3048</v>
      </c>
      <c r="H1481" s="17">
        <v>2</v>
      </c>
      <c r="I1481" s="17">
        <v>49</v>
      </c>
      <c r="J1481" s="29">
        <f t="shared" si="94"/>
        <v>4.0816326530612242E-2</v>
      </c>
      <c r="K1481" s="17"/>
      <c r="L1481" s="17"/>
      <c r="M1481" s="17" t="str">
        <f t="shared" si="95"/>
        <v>20220724</v>
      </c>
      <c r="N1481" s="33" t="str">
        <f t="shared" si="96"/>
        <v>http://m.newspic.kr/view.html?nid=2022072411380058789</v>
      </c>
    </row>
    <row r="1482" spans="1:14" hidden="1" x14ac:dyDescent="0.25">
      <c r="A1482" s="17" t="s">
        <v>0</v>
      </c>
      <c r="B1482" s="18">
        <v>44768</v>
      </c>
      <c r="C1482" s="16" t="s">
        <v>3667</v>
      </c>
      <c r="D1482" s="17" t="s">
        <v>16</v>
      </c>
      <c r="E1482" s="17" t="str">
        <f t="shared" si="93"/>
        <v>CA05</v>
      </c>
      <c r="F1482" s="17" t="s">
        <v>17</v>
      </c>
      <c r="G1482" s="17" t="s">
        <v>3668</v>
      </c>
      <c r="H1482" s="30">
        <v>172</v>
      </c>
      <c r="I1482" s="30">
        <v>4527</v>
      </c>
      <c r="J1482" s="29">
        <f t="shared" si="94"/>
        <v>3.7994256682129447E-2</v>
      </c>
      <c r="K1482" s="30">
        <v>1</v>
      </c>
      <c r="L1482" s="30">
        <v>3</v>
      </c>
      <c r="M1482" s="17" t="str">
        <f t="shared" si="95"/>
        <v>20220726</v>
      </c>
      <c r="N1482" s="33" t="str">
        <f t="shared" si="96"/>
        <v>http://m.newspic.kr/view.html?nid=2022072608025798525</v>
      </c>
    </row>
    <row r="1483" spans="1:14" hidden="1" x14ac:dyDescent="0.25">
      <c r="A1483" s="17" t="s">
        <v>0</v>
      </c>
      <c r="B1483" s="18">
        <v>44768</v>
      </c>
      <c r="C1483" s="16" t="s">
        <v>3051</v>
      </c>
      <c r="D1483" s="17" t="s">
        <v>12</v>
      </c>
      <c r="E1483" s="17" t="str">
        <f t="shared" si="93"/>
        <v>CA03</v>
      </c>
      <c r="F1483" s="17" t="s">
        <v>13</v>
      </c>
      <c r="G1483" s="17" t="s">
        <v>3052</v>
      </c>
      <c r="H1483" s="17">
        <v>14</v>
      </c>
      <c r="I1483" s="17">
        <v>530</v>
      </c>
      <c r="J1483" s="29">
        <f t="shared" si="94"/>
        <v>2.6415094339622643E-2</v>
      </c>
      <c r="K1483" s="17">
        <v>3555</v>
      </c>
      <c r="L1483" s="17">
        <v>19</v>
      </c>
      <c r="M1483" s="17" t="str">
        <f t="shared" si="95"/>
        <v>20220725</v>
      </c>
      <c r="N1483" s="33" t="str">
        <f t="shared" si="96"/>
        <v>http://m.newspic.kr/view.html?nid=2022072516120006294</v>
      </c>
    </row>
    <row r="1484" spans="1:14" hidden="1" x14ac:dyDescent="0.25">
      <c r="A1484" s="17" t="s">
        <v>0</v>
      </c>
      <c r="B1484" s="18">
        <v>44768</v>
      </c>
      <c r="C1484" s="16" t="s">
        <v>3053</v>
      </c>
      <c r="D1484" s="17" t="s">
        <v>12</v>
      </c>
      <c r="E1484" s="17" t="str">
        <f t="shared" si="93"/>
        <v>CA03</v>
      </c>
      <c r="F1484" s="17" t="s">
        <v>13</v>
      </c>
      <c r="G1484" s="17" t="s">
        <v>3054</v>
      </c>
      <c r="H1484" s="17">
        <v>4</v>
      </c>
      <c r="I1484" s="17">
        <v>351</v>
      </c>
      <c r="J1484" s="29">
        <f t="shared" si="94"/>
        <v>1.1396011396011397E-2</v>
      </c>
      <c r="K1484" s="17">
        <v>2</v>
      </c>
      <c r="L1484" s="17">
        <v>10</v>
      </c>
      <c r="M1484" s="17" t="str">
        <f t="shared" si="95"/>
        <v>20220725</v>
      </c>
      <c r="N1484" s="33" t="str">
        <f t="shared" si="96"/>
        <v>http://m.newspic.kr/view.html?nid=2022072522193528711</v>
      </c>
    </row>
    <row r="1485" spans="1:14" hidden="1" x14ac:dyDescent="0.25">
      <c r="A1485" s="17" t="s">
        <v>0</v>
      </c>
      <c r="B1485" s="18">
        <v>44768</v>
      </c>
      <c r="C1485" s="16" t="s">
        <v>2681</v>
      </c>
      <c r="D1485" s="17" t="s">
        <v>16</v>
      </c>
      <c r="E1485" s="17" t="str">
        <f t="shared" si="93"/>
        <v>CA05</v>
      </c>
      <c r="F1485" s="17" t="s">
        <v>17</v>
      </c>
      <c r="G1485" s="17" t="s">
        <v>2682</v>
      </c>
      <c r="H1485" s="30">
        <v>85</v>
      </c>
      <c r="I1485" s="30">
        <v>2240</v>
      </c>
      <c r="J1485" s="29">
        <f t="shared" si="94"/>
        <v>3.7946428571428568E-2</v>
      </c>
      <c r="K1485" s="30">
        <v>11</v>
      </c>
      <c r="L1485" s="30">
        <v>1</v>
      </c>
      <c r="M1485" s="17" t="str">
        <f t="shared" si="95"/>
        <v>20220726</v>
      </c>
      <c r="N1485" s="33" t="str">
        <f t="shared" si="96"/>
        <v>http://m.newspic.kr/view.html?nid=2022072616132867160</v>
      </c>
    </row>
    <row r="1486" spans="1:14" hidden="1" x14ac:dyDescent="0.25">
      <c r="A1486" s="17" t="s">
        <v>0</v>
      </c>
      <c r="B1486" s="18">
        <v>44768</v>
      </c>
      <c r="C1486" s="16" t="s">
        <v>1420</v>
      </c>
      <c r="D1486" s="17" t="s">
        <v>16</v>
      </c>
      <c r="E1486" s="17" t="str">
        <f t="shared" si="93"/>
        <v>CA05</v>
      </c>
      <c r="F1486" s="17" t="s">
        <v>17</v>
      </c>
      <c r="G1486" s="17" t="s">
        <v>1421</v>
      </c>
      <c r="H1486" s="30">
        <v>654</v>
      </c>
      <c r="I1486" s="30">
        <v>17330</v>
      </c>
      <c r="J1486" s="29">
        <f t="shared" si="94"/>
        <v>3.7738026543566068E-2</v>
      </c>
      <c r="K1486" s="30">
        <v>4811</v>
      </c>
      <c r="L1486" s="30">
        <v>1</v>
      </c>
      <c r="M1486" s="17" t="str">
        <f t="shared" si="95"/>
        <v>20220725</v>
      </c>
      <c r="N1486" s="33" t="str">
        <f t="shared" si="96"/>
        <v>http://m.newspic.kr/view.html?nid=2022072511050133509</v>
      </c>
    </row>
    <row r="1487" spans="1:14" hidden="1" x14ac:dyDescent="0.25">
      <c r="A1487" s="17" t="s">
        <v>0</v>
      </c>
      <c r="B1487" s="18">
        <v>44768</v>
      </c>
      <c r="C1487" s="16" t="s">
        <v>3139</v>
      </c>
      <c r="D1487" s="17" t="s">
        <v>16</v>
      </c>
      <c r="E1487" s="17" t="str">
        <f t="shared" si="93"/>
        <v>CA05</v>
      </c>
      <c r="F1487" s="17" t="s">
        <v>17</v>
      </c>
      <c r="G1487" s="17" t="s">
        <v>3140</v>
      </c>
      <c r="H1487" s="17">
        <v>2</v>
      </c>
      <c r="I1487" s="17">
        <v>72</v>
      </c>
      <c r="J1487" s="29">
        <f t="shared" si="94"/>
        <v>2.7777777777777776E-2</v>
      </c>
      <c r="K1487" s="17">
        <v>3670</v>
      </c>
      <c r="L1487" s="17">
        <v>3</v>
      </c>
      <c r="M1487" s="17" t="str">
        <f t="shared" si="95"/>
        <v>20220725</v>
      </c>
      <c r="N1487" s="33" t="str">
        <f t="shared" si="96"/>
        <v>http://m.newspic.kr/view.html?nid=2022072507412735533</v>
      </c>
    </row>
    <row r="1488" spans="1:14" hidden="1" x14ac:dyDescent="0.25">
      <c r="A1488" s="17" t="s">
        <v>0</v>
      </c>
      <c r="B1488" s="18">
        <v>44768</v>
      </c>
      <c r="C1488" s="16" t="s">
        <v>3061</v>
      </c>
      <c r="D1488" s="17" t="s">
        <v>110</v>
      </c>
      <c r="E1488" s="17" t="str">
        <f t="shared" si="93"/>
        <v>CA01</v>
      </c>
      <c r="F1488" s="17" t="s">
        <v>111</v>
      </c>
      <c r="G1488" s="17" t="s">
        <v>3062</v>
      </c>
      <c r="H1488" s="17">
        <v>2</v>
      </c>
      <c r="I1488" s="17">
        <v>112</v>
      </c>
      <c r="J1488" s="29">
        <f t="shared" si="94"/>
        <v>1.7857142857142856E-2</v>
      </c>
      <c r="K1488" s="17"/>
      <c r="L1488" s="17"/>
      <c r="M1488" s="17" t="str">
        <f t="shared" si="95"/>
        <v>20220725</v>
      </c>
      <c r="N1488" s="33" t="str">
        <f t="shared" si="96"/>
        <v>http://m.newspic.kr/view.html?nid=2022072508255489350</v>
      </c>
    </row>
    <row r="1489" spans="1:14" hidden="1" x14ac:dyDescent="0.25">
      <c r="A1489" s="17" t="s">
        <v>0</v>
      </c>
      <c r="B1489" s="18">
        <v>44768</v>
      </c>
      <c r="C1489" s="16" t="s">
        <v>3063</v>
      </c>
      <c r="D1489" s="17" t="s">
        <v>110</v>
      </c>
      <c r="E1489" s="17" t="str">
        <f t="shared" si="93"/>
        <v>CA01</v>
      </c>
      <c r="F1489" s="17" t="s">
        <v>111</v>
      </c>
      <c r="G1489" s="17" t="s">
        <v>3064</v>
      </c>
      <c r="H1489" s="17">
        <v>3</v>
      </c>
      <c r="I1489" s="17">
        <v>35</v>
      </c>
      <c r="J1489" s="29">
        <f t="shared" si="94"/>
        <v>8.5714285714285715E-2</v>
      </c>
      <c r="K1489" s="17">
        <v>6</v>
      </c>
      <c r="L1489" s="17">
        <v>2</v>
      </c>
      <c r="M1489" s="17" t="str">
        <f t="shared" si="95"/>
        <v>20220725</v>
      </c>
      <c r="N1489" s="33" t="str">
        <f t="shared" si="96"/>
        <v>http://m.newspic.kr/view.html?nid=2022072522122028648</v>
      </c>
    </row>
    <row r="1490" spans="1:14" hidden="1" x14ac:dyDescent="0.25">
      <c r="A1490" s="17" t="s">
        <v>0</v>
      </c>
      <c r="B1490" s="18">
        <v>44768</v>
      </c>
      <c r="C1490" s="16" t="s">
        <v>3065</v>
      </c>
      <c r="D1490" s="17" t="s">
        <v>80</v>
      </c>
      <c r="E1490" s="17" t="str">
        <f t="shared" si="93"/>
        <v>CA01</v>
      </c>
      <c r="F1490" s="17" t="s">
        <v>81</v>
      </c>
      <c r="G1490" s="17" t="s">
        <v>3066</v>
      </c>
      <c r="H1490" s="17">
        <v>2</v>
      </c>
      <c r="I1490" s="17">
        <v>47</v>
      </c>
      <c r="J1490" s="29">
        <f t="shared" si="94"/>
        <v>4.2553191489361701E-2</v>
      </c>
      <c r="K1490" s="17"/>
      <c r="L1490" s="17"/>
      <c r="M1490" s="17" t="str">
        <f t="shared" si="95"/>
        <v>20220726</v>
      </c>
      <c r="N1490" s="33" t="str">
        <f t="shared" si="96"/>
        <v>http://m.newspic.kr/view.html?nid=2022072617240093694</v>
      </c>
    </row>
    <row r="1491" spans="1:14" hidden="1" x14ac:dyDescent="0.25">
      <c r="A1491" s="17" t="s">
        <v>0</v>
      </c>
      <c r="B1491" s="18">
        <v>44768</v>
      </c>
      <c r="C1491" s="16" t="s">
        <v>3067</v>
      </c>
      <c r="D1491" s="17" t="s">
        <v>12</v>
      </c>
      <c r="E1491" s="17" t="str">
        <f t="shared" si="93"/>
        <v>CA03</v>
      </c>
      <c r="F1491" s="17" t="s">
        <v>13</v>
      </c>
      <c r="G1491" s="17" t="s">
        <v>3068</v>
      </c>
      <c r="H1491" s="17">
        <v>1</v>
      </c>
      <c r="I1491" s="17">
        <v>503</v>
      </c>
      <c r="J1491" s="29">
        <f t="shared" si="94"/>
        <v>1.9880715705765406E-3</v>
      </c>
      <c r="K1491" s="17"/>
      <c r="L1491" s="17"/>
      <c r="M1491" s="17" t="str">
        <f t="shared" si="95"/>
        <v>20220725</v>
      </c>
      <c r="N1491" s="33" t="str">
        <f t="shared" si="96"/>
        <v>http://m.newspic.kr/view.html?nid=2022072509381408405</v>
      </c>
    </row>
    <row r="1492" spans="1:14" hidden="1" x14ac:dyDescent="0.25">
      <c r="A1492" s="17" t="s">
        <v>0</v>
      </c>
      <c r="B1492" s="18">
        <v>44768</v>
      </c>
      <c r="C1492" s="16" t="s">
        <v>3069</v>
      </c>
      <c r="D1492" s="17" t="s">
        <v>44</v>
      </c>
      <c r="E1492" s="17" t="str">
        <f t="shared" si="93"/>
        <v>CA03</v>
      </c>
      <c r="F1492" s="17" t="s">
        <v>45</v>
      </c>
      <c r="G1492" s="17" t="s">
        <v>3070</v>
      </c>
      <c r="H1492" s="17">
        <v>10</v>
      </c>
      <c r="I1492" s="17">
        <v>236</v>
      </c>
      <c r="J1492" s="29">
        <f t="shared" si="94"/>
        <v>4.2372881355932202E-2</v>
      </c>
      <c r="K1492" s="17">
        <v>43</v>
      </c>
      <c r="L1492" s="17"/>
      <c r="M1492" s="17" t="str">
        <f t="shared" si="95"/>
        <v>20220725</v>
      </c>
      <c r="N1492" s="33" t="str">
        <f t="shared" si="96"/>
        <v>http://m.newspic.kr/view.html?nid=2022072507115037489</v>
      </c>
    </row>
    <row r="1493" spans="1:14" x14ac:dyDescent="0.25">
      <c r="A1493" s="17" t="s">
        <v>0</v>
      </c>
      <c r="B1493" s="18">
        <v>44768</v>
      </c>
      <c r="C1493" s="16" t="s">
        <v>3272</v>
      </c>
      <c r="D1493" s="17" t="s">
        <v>16</v>
      </c>
      <c r="E1493" s="17" t="str">
        <f t="shared" si="93"/>
        <v>CA05</v>
      </c>
      <c r="F1493" s="17" t="s">
        <v>17</v>
      </c>
      <c r="G1493" s="17" t="s">
        <v>3273</v>
      </c>
      <c r="H1493" s="30">
        <v>1892</v>
      </c>
      <c r="I1493" s="30">
        <v>17265</v>
      </c>
      <c r="J1493" s="13">
        <f t="shared" si="94"/>
        <v>0.10958586736171445</v>
      </c>
      <c r="K1493" s="30">
        <v>4</v>
      </c>
      <c r="L1493" s="30">
        <v>5</v>
      </c>
      <c r="M1493" s="17" t="str">
        <f t="shared" si="95"/>
        <v>20220726</v>
      </c>
      <c r="N1493" s="33" t="str">
        <f t="shared" si="96"/>
        <v>http://m.newspic.kr/view.html?nid=2022072609350137440</v>
      </c>
    </row>
    <row r="1494" spans="1:14" hidden="1" x14ac:dyDescent="0.25">
      <c r="A1494" s="17" t="s">
        <v>0</v>
      </c>
      <c r="B1494" s="18">
        <v>44768</v>
      </c>
      <c r="C1494" s="16" t="s">
        <v>3073</v>
      </c>
      <c r="D1494" s="17" t="s">
        <v>2</v>
      </c>
      <c r="E1494" s="17" t="str">
        <f t="shared" si="93"/>
        <v>CA07</v>
      </c>
      <c r="F1494" s="17" t="s">
        <v>3</v>
      </c>
      <c r="G1494" s="17" t="s">
        <v>3074</v>
      </c>
      <c r="H1494" s="17">
        <v>561</v>
      </c>
      <c r="I1494" s="17">
        <v>6808</v>
      </c>
      <c r="J1494" s="29">
        <f t="shared" si="94"/>
        <v>8.240305522914218E-2</v>
      </c>
      <c r="K1494" s="17"/>
      <c r="L1494" s="17">
        <v>3</v>
      </c>
      <c r="M1494" s="17" t="str">
        <f t="shared" si="95"/>
        <v>20220726</v>
      </c>
      <c r="N1494" s="33" t="str">
        <f t="shared" si="96"/>
        <v>http://m.newspic.kr/view.html?nid=2022072600440087202</v>
      </c>
    </row>
    <row r="1495" spans="1:14" hidden="1" x14ac:dyDescent="0.25">
      <c r="A1495" s="17" t="s">
        <v>0</v>
      </c>
      <c r="B1495" s="18">
        <v>44768</v>
      </c>
      <c r="C1495" s="16" t="s">
        <v>3374</v>
      </c>
      <c r="D1495" s="17" t="s">
        <v>16</v>
      </c>
      <c r="E1495" s="17" t="str">
        <f t="shared" si="93"/>
        <v>CA05</v>
      </c>
      <c r="F1495" s="17" t="s">
        <v>17</v>
      </c>
      <c r="G1495" s="17" t="s">
        <v>3375</v>
      </c>
      <c r="H1495" s="30">
        <v>285</v>
      </c>
      <c r="I1495" s="30">
        <v>7687</v>
      </c>
      <c r="J1495" s="29">
        <f t="shared" si="94"/>
        <v>3.7075582151684661E-2</v>
      </c>
      <c r="K1495" s="30">
        <v>1</v>
      </c>
      <c r="L1495" s="30">
        <v>2</v>
      </c>
      <c r="M1495" s="17" t="str">
        <f t="shared" si="95"/>
        <v>20220726</v>
      </c>
      <c r="N1495" s="33" t="str">
        <f t="shared" si="96"/>
        <v>http://m.newspic.kr/view.html?nid=2022072606300802990</v>
      </c>
    </row>
    <row r="1496" spans="1:14" hidden="1" x14ac:dyDescent="0.25">
      <c r="A1496" s="17" t="s">
        <v>0</v>
      </c>
      <c r="B1496" s="18">
        <v>44768</v>
      </c>
      <c r="C1496" s="16" t="s">
        <v>3077</v>
      </c>
      <c r="D1496" s="17" t="s">
        <v>208</v>
      </c>
      <c r="E1496" s="17" t="str">
        <f t="shared" si="93"/>
        <v>CA01</v>
      </c>
      <c r="F1496" s="17" t="s">
        <v>209</v>
      </c>
      <c r="G1496" s="17" t="s">
        <v>3078</v>
      </c>
      <c r="H1496" s="17">
        <v>6</v>
      </c>
      <c r="I1496" s="17">
        <v>78</v>
      </c>
      <c r="J1496" s="29">
        <f t="shared" si="94"/>
        <v>7.6923076923076927E-2</v>
      </c>
      <c r="K1496" s="17">
        <v>18</v>
      </c>
      <c r="L1496" s="17">
        <v>9</v>
      </c>
      <c r="M1496" s="17" t="str">
        <f t="shared" si="95"/>
        <v>20220726</v>
      </c>
      <c r="N1496" s="33" t="str">
        <f t="shared" si="96"/>
        <v>http://m.newspic.kr/view.html?nid=2022072609153794010</v>
      </c>
    </row>
    <row r="1497" spans="1:14" hidden="1" x14ac:dyDescent="0.25">
      <c r="A1497" s="17" t="s">
        <v>0</v>
      </c>
      <c r="B1497" s="18">
        <v>44768</v>
      </c>
      <c r="C1497" s="16" t="s">
        <v>3079</v>
      </c>
      <c r="D1497" s="17" t="s">
        <v>62</v>
      </c>
      <c r="E1497" s="17" t="str">
        <f t="shared" si="93"/>
        <v>CA05</v>
      </c>
      <c r="F1497" s="17" t="s">
        <v>63</v>
      </c>
      <c r="G1497" s="17" t="s">
        <v>3080</v>
      </c>
      <c r="H1497" s="17">
        <v>33256</v>
      </c>
      <c r="I1497" s="17">
        <v>182557</v>
      </c>
      <c r="J1497" s="29">
        <f t="shared" si="94"/>
        <v>0.18216776130194953</v>
      </c>
      <c r="K1497" s="17">
        <v>80445</v>
      </c>
      <c r="L1497" s="17">
        <v>155</v>
      </c>
      <c r="M1497" s="17" t="str">
        <f t="shared" si="95"/>
        <v>20220726</v>
      </c>
      <c r="N1497" s="33" t="str">
        <f t="shared" si="96"/>
        <v>http://m.newspic.kr/view.html?nid=2022072602061718180</v>
      </c>
    </row>
    <row r="1498" spans="1:14" hidden="1" x14ac:dyDescent="0.25">
      <c r="A1498" s="17" t="s">
        <v>0</v>
      </c>
      <c r="B1498" s="18">
        <v>44768</v>
      </c>
      <c r="C1498" s="16" t="s">
        <v>3081</v>
      </c>
      <c r="D1498" s="17" t="s">
        <v>32</v>
      </c>
      <c r="E1498" s="17" t="str">
        <f t="shared" si="93"/>
        <v>CA01</v>
      </c>
      <c r="F1498" s="17" t="s">
        <v>33</v>
      </c>
      <c r="G1498" s="17" t="s">
        <v>3082</v>
      </c>
      <c r="H1498" s="17">
        <v>1</v>
      </c>
      <c r="I1498" s="17">
        <v>289</v>
      </c>
      <c r="J1498" s="29">
        <f t="shared" si="94"/>
        <v>3.4602076124567475E-3</v>
      </c>
      <c r="K1498" s="17"/>
      <c r="L1498" s="17"/>
      <c r="M1498" s="17" t="str">
        <f t="shared" si="95"/>
        <v>20220725</v>
      </c>
      <c r="N1498" s="33" t="str">
        <f t="shared" si="96"/>
        <v>http://m.newspic.kr/view.html?nid=2022072519474584718</v>
      </c>
    </row>
    <row r="1499" spans="1:14" hidden="1" x14ac:dyDescent="0.25">
      <c r="A1499" s="17" t="s">
        <v>0</v>
      </c>
      <c r="B1499" s="18">
        <v>44768</v>
      </c>
      <c r="C1499" s="16" t="s">
        <v>259</v>
      </c>
      <c r="D1499" s="17" t="s">
        <v>16</v>
      </c>
      <c r="E1499" s="17" t="str">
        <f t="shared" si="93"/>
        <v>CA05</v>
      </c>
      <c r="F1499" s="17" t="s">
        <v>17</v>
      </c>
      <c r="G1499" s="17" t="s">
        <v>260</v>
      </c>
      <c r="H1499" s="30">
        <v>587</v>
      </c>
      <c r="I1499" s="30">
        <v>15964</v>
      </c>
      <c r="J1499" s="29">
        <f t="shared" si="94"/>
        <v>3.6770233024304683E-2</v>
      </c>
      <c r="K1499" s="30">
        <v>1</v>
      </c>
      <c r="L1499" s="30">
        <v>1</v>
      </c>
      <c r="M1499" s="17" t="str">
        <f t="shared" si="95"/>
        <v>20220726</v>
      </c>
      <c r="N1499" s="33" t="str">
        <f t="shared" si="96"/>
        <v>http://m.newspic.kr/view.html?nid=2022072614215875810</v>
      </c>
    </row>
    <row r="1500" spans="1:14" hidden="1" x14ac:dyDescent="0.25">
      <c r="A1500" s="17" t="s">
        <v>0</v>
      </c>
      <c r="B1500" s="18">
        <v>44768</v>
      </c>
      <c r="C1500" s="16" t="s">
        <v>3786</v>
      </c>
      <c r="D1500" s="17" t="s">
        <v>16</v>
      </c>
      <c r="E1500" s="17" t="str">
        <f t="shared" si="93"/>
        <v>CA05</v>
      </c>
      <c r="F1500" s="17" t="s">
        <v>17</v>
      </c>
      <c r="G1500" s="17" t="s">
        <v>3787</v>
      </c>
      <c r="H1500" s="30">
        <v>231</v>
      </c>
      <c r="I1500" s="30">
        <v>6486</v>
      </c>
      <c r="J1500" s="29">
        <f t="shared" si="94"/>
        <v>3.5615171137835334E-2</v>
      </c>
      <c r="K1500" s="30">
        <v>5</v>
      </c>
      <c r="L1500" s="30">
        <v>4</v>
      </c>
      <c r="M1500" s="17" t="str">
        <f t="shared" si="95"/>
        <v>20220726</v>
      </c>
      <c r="N1500" s="33" t="str">
        <f t="shared" si="96"/>
        <v>http://m.newspic.kr/view.html?nid=2022072615060455361</v>
      </c>
    </row>
    <row r="1501" spans="1:14" x14ac:dyDescent="0.25">
      <c r="A1501" s="17" t="s">
        <v>0</v>
      </c>
      <c r="B1501" s="18">
        <v>44768</v>
      </c>
      <c r="C1501" s="16" t="s">
        <v>1486</v>
      </c>
      <c r="D1501" s="17" t="s">
        <v>16</v>
      </c>
      <c r="E1501" s="17" t="str">
        <f t="shared" si="93"/>
        <v>CA05</v>
      </c>
      <c r="F1501" s="17" t="s">
        <v>17</v>
      </c>
      <c r="G1501" s="17" t="s">
        <v>1487</v>
      </c>
      <c r="H1501" s="30">
        <v>770</v>
      </c>
      <c r="I1501" s="30">
        <v>9828</v>
      </c>
      <c r="J1501" s="29">
        <f t="shared" si="94"/>
        <v>7.8347578347578342E-2</v>
      </c>
      <c r="K1501" s="30">
        <v>4</v>
      </c>
      <c r="L1501" s="30">
        <v>2</v>
      </c>
      <c r="M1501" s="17" t="str">
        <f t="shared" si="95"/>
        <v>20220725</v>
      </c>
      <c r="N1501" s="33" t="str">
        <f t="shared" si="96"/>
        <v>http://m.newspic.kr/view.html?nid=2022072523322641944</v>
      </c>
    </row>
    <row r="1502" spans="1:14" hidden="1" x14ac:dyDescent="0.25">
      <c r="A1502" s="17" t="s">
        <v>0</v>
      </c>
      <c r="B1502" s="18">
        <v>44768</v>
      </c>
      <c r="C1502" s="16" t="s">
        <v>3089</v>
      </c>
      <c r="D1502" s="17" t="s">
        <v>32</v>
      </c>
      <c r="E1502" s="17" t="str">
        <f t="shared" si="93"/>
        <v>CA01</v>
      </c>
      <c r="F1502" s="17" t="s">
        <v>33</v>
      </c>
      <c r="G1502" s="17" t="s">
        <v>3090</v>
      </c>
      <c r="H1502" s="17">
        <v>6</v>
      </c>
      <c r="I1502" s="17">
        <v>213</v>
      </c>
      <c r="J1502" s="29">
        <f t="shared" si="94"/>
        <v>2.8169014084507043E-2</v>
      </c>
      <c r="K1502" s="17">
        <v>1248</v>
      </c>
      <c r="L1502" s="17">
        <v>4</v>
      </c>
      <c r="M1502" s="17" t="str">
        <f t="shared" si="95"/>
        <v>20220726</v>
      </c>
      <c r="N1502" s="33" t="str">
        <f t="shared" si="96"/>
        <v>http://m.newspic.kr/view.html?nid=2022072610395073232</v>
      </c>
    </row>
    <row r="1503" spans="1:14" hidden="1" x14ac:dyDescent="0.25">
      <c r="A1503" s="17" t="s">
        <v>0</v>
      </c>
      <c r="B1503" s="18">
        <v>44768</v>
      </c>
      <c r="C1503" s="16" t="s">
        <v>3091</v>
      </c>
      <c r="D1503" s="17" t="s">
        <v>84</v>
      </c>
      <c r="E1503" s="17" t="str">
        <f t="shared" si="93"/>
        <v>CA03</v>
      </c>
      <c r="F1503" s="17" t="s">
        <v>85</v>
      </c>
      <c r="G1503" s="17" t="s">
        <v>3092</v>
      </c>
      <c r="H1503" s="17">
        <v>20</v>
      </c>
      <c r="I1503" s="17">
        <v>990</v>
      </c>
      <c r="J1503" s="29">
        <f t="shared" si="94"/>
        <v>2.0202020202020204E-2</v>
      </c>
      <c r="K1503" s="17">
        <v>5</v>
      </c>
      <c r="L1503" s="17"/>
      <c r="M1503" s="17" t="str">
        <f t="shared" si="95"/>
        <v>20220725</v>
      </c>
      <c r="N1503" s="33" t="str">
        <f t="shared" si="96"/>
        <v>http://m.newspic.kr/view.html?nid=2022072508502758379</v>
      </c>
    </row>
    <row r="1504" spans="1:14" hidden="1" x14ac:dyDescent="0.25">
      <c r="A1504" s="17" t="s">
        <v>0</v>
      </c>
      <c r="B1504" s="18">
        <v>44768</v>
      </c>
      <c r="C1504" s="16" t="s">
        <v>3093</v>
      </c>
      <c r="D1504" s="17" t="s">
        <v>80</v>
      </c>
      <c r="E1504" s="17" t="str">
        <f t="shared" si="93"/>
        <v>CA01</v>
      </c>
      <c r="F1504" s="17" t="s">
        <v>81</v>
      </c>
      <c r="G1504" s="17" t="s">
        <v>3094</v>
      </c>
      <c r="H1504" s="17">
        <v>2</v>
      </c>
      <c r="I1504" s="17">
        <v>66</v>
      </c>
      <c r="J1504" s="29">
        <f t="shared" si="94"/>
        <v>3.0303030303030304E-2</v>
      </c>
      <c r="K1504" s="17"/>
      <c r="L1504" s="17"/>
      <c r="M1504" s="17" t="str">
        <f t="shared" si="95"/>
        <v>20220725</v>
      </c>
      <c r="N1504" s="33" t="str">
        <f t="shared" si="96"/>
        <v>http://m.newspic.kr/view.html?nid=2022072521245452053</v>
      </c>
    </row>
    <row r="1505" spans="1:14" hidden="1" x14ac:dyDescent="0.25">
      <c r="A1505" s="17" t="s">
        <v>0</v>
      </c>
      <c r="B1505" s="18">
        <v>44768</v>
      </c>
      <c r="C1505" s="16" t="s">
        <v>3095</v>
      </c>
      <c r="D1505" s="17" t="s">
        <v>84</v>
      </c>
      <c r="E1505" s="17" t="str">
        <f t="shared" si="93"/>
        <v>CA03</v>
      </c>
      <c r="F1505" s="17" t="s">
        <v>85</v>
      </c>
      <c r="G1505" s="17" t="s">
        <v>3096</v>
      </c>
      <c r="H1505" s="17">
        <v>1</v>
      </c>
      <c r="I1505" s="17">
        <v>61</v>
      </c>
      <c r="J1505" s="29">
        <f t="shared" si="94"/>
        <v>1.6393442622950821E-2</v>
      </c>
      <c r="K1505" s="17"/>
      <c r="L1505" s="17"/>
      <c r="M1505" s="17" t="str">
        <f t="shared" si="95"/>
        <v>20220726</v>
      </c>
      <c r="N1505" s="33" t="str">
        <f t="shared" si="96"/>
        <v>http://m.newspic.kr/view.html?nid=2022072616021358374</v>
      </c>
    </row>
    <row r="1506" spans="1:14" hidden="1" x14ac:dyDescent="0.25">
      <c r="A1506" s="17" t="s">
        <v>0</v>
      </c>
      <c r="B1506" s="18">
        <v>44768</v>
      </c>
      <c r="C1506" s="16" t="s">
        <v>3097</v>
      </c>
      <c r="D1506" s="17" t="s">
        <v>12</v>
      </c>
      <c r="E1506" s="17" t="str">
        <f t="shared" si="93"/>
        <v>CA03</v>
      </c>
      <c r="F1506" s="17" t="s">
        <v>13</v>
      </c>
      <c r="G1506" s="17" t="s">
        <v>3098</v>
      </c>
      <c r="H1506" s="17">
        <v>1</v>
      </c>
      <c r="I1506" s="17">
        <v>26</v>
      </c>
      <c r="J1506" s="29">
        <f t="shared" si="94"/>
        <v>3.8461538461538464E-2</v>
      </c>
      <c r="K1506" s="17"/>
      <c r="L1506" s="17">
        <v>1</v>
      </c>
      <c r="M1506" s="17" t="str">
        <f t="shared" si="95"/>
        <v>20220725</v>
      </c>
      <c r="N1506" s="33" t="str">
        <f t="shared" si="96"/>
        <v>http://m.newspic.kr/view.html?nid=2022072513414840950</v>
      </c>
    </row>
    <row r="1507" spans="1:14" hidden="1" x14ac:dyDescent="0.25">
      <c r="A1507" s="17" t="s">
        <v>0</v>
      </c>
      <c r="B1507" s="18">
        <v>44768</v>
      </c>
      <c r="C1507" s="16" t="s">
        <v>3099</v>
      </c>
      <c r="D1507" s="17" t="s">
        <v>22</v>
      </c>
      <c r="E1507" s="17" t="str">
        <f t="shared" si="93"/>
        <v>CA02</v>
      </c>
      <c r="F1507" s="17" t="s">
        <v>23</v>
      </c>
      <c r="G1507" s="17" t="s">
        <v>3100</v>
      </c>
      <c r="H1507" s="17">
        <v>1</v>
      </c>
      <c r="I1507" s="17">
        <v>70</v>
      </c>
      <c r="J1507" s="29">
        <f t="shared" si="94"/>
        <v>1.4285714285714285E-2</v>
      </c>
      <c r="K1507" s="17">
        <v>3</v>
      </c>
      <c r="L1507" s="17"/>
      <c r="M1507" s="17" t="str">
        <f t="shared" si="95"/>
        <v>20220725</v>
      </c>
      <c r="N1507" s="33" t="str">
        <f t="shared" si="96"/>
        <v>http://m.newspic.kr/view.html?nid=2022072518313654023</v>
      </c>
    </row>
    <row r="1508" spans="1:14" hidden="1" x14ac:dyDescent="0.25">
      <c r="A1508" s="17" t="s">
        <v>0</v>
      </c>
      <c r="B1508" s="18">
        <v>44768</v>
      </c>
      <c r="C1508" s="16" t="s">
        <v>3101</v>
      </c>
      <c r="D1508" s="17" t="s">
        <v>2</v>
      </c>
      <c r="E1508" s="17" t="str">
        <f t="shared" si="93"/>
        <v>CA07</v>
      </c>
      <c r="F1508" s="17" t="s">
        <v>3</v>
      </c>
      <c r="G1508" s="17" t="s">
        <v>3102</v>
      </c>
      <c r="H1508" s="17">
        <v>4</v>
      </c>
      <c r="I1508" s="17">
        <v>308</v>
      </c>
      <c r="J1508" s="29">
        <f t="shared" si="94"/>
        <v>1.2987012987012988E-2</v>
      </c>
      <c r="K1508" s="17"/>
      <c r="L1508" s="17"/>
      <c r="M1508" s="17" t="str">
        <f t="shared" si="95"/>
        <v>20220726</v>
      </c>
      <c r="N1508" s="33" t="str">
        <f t="shared" si="96"/>
        <v>http://m.newspic.kr/view.html?nid=2022072600212573473</v>
      </c>
    </row>
    <row r="1509" spans="1:14" hidden="1" x14ac:dyDescent="0.25">
      <c r="A1509" s="17" t="s">
        <v>0</v>
      </c>
      <c r="B1509" s="18">
        <v>44768</v>
      </c>
      <c r="C1509" s="16" t="s">
        <v>3103</v>
      </c>
      <c r="D1509" s="17" t="s">
        <v>44</v>
      </c>
      <c r="E1509" s="17" t="str">
        <f t="shared" si="93"/>
        <v>CA03</v>
      </c>
      <c r="F1509" s="17" t="s">
        <v>45</v>
      </c>
      <c r="G1509" s="17" t="s">
        <v>3104</v>
      </c>
      <c r="H1509" s="17">
        <v>83</v>
      </c>
      <c r="I1509" s="17">
        <v>2601</v>
      </c>
      <c r="J1509" s="29">
        <f t="shared" si="94"/>
        <v>3.1910803537101115E-2</v>
      </c>
      <c r="K1509" s="17">
        <v>68</v>
      </c>
      <c r="L1509" s="17">
        <v>6</v>
      </c>
      <c r="M1509" s="17" t="str">
        <f t="shared" si="95"/>
        <v>20220726</v>
      </c>
      <c r="N1509" s="33" t="str">
        <f t="shared" si="96"/>
        <v>http://m.newspic.kr/view.html?nid=2022072611335072709</v>
      </c>
    </row>
    <row r="1510" spans="1:14" hidden="1" x14ac:dyDescent="0.25">
      <c r="A1510" s="17" t="s">
        <v>0</v>
      </c>
      <c r="B1510" s="18">
        <v>44768</v>
      </c>
      <c r="C1510" s="16" t="s">
        <v>737</v>
      </c>
      <c r="D1510" s="17" t="s">
        <v>16</v>
      </c>
      <c r="E1510" s="17" t="str">
        <f t="shared" si="93"/>
        <v>CA05</v>
      </c>
      <c r="F1510" s="17" t="s">
        <v>17</v>
      </c>
      <c r="G1510" s="17" t="s">
        <v>738</v>
      </c>
      <c r="H1510" s="30">
        <v>24</v>
      </c>
      <c r="I1510" s="30">
        <v>696</v>
      </c>
      <c r="J1510" s="29">
        <f t="shared" si="94"/>
        <v>3.4482758620689655E-2</v>
      </c>
      <c r="K1510" s="30">
        <v>449</v>
      </c>
      <c r="L1510" s="30">
        <v>5</v>
      </c>
      <c r="M1510" s="17" t="str">
        <f t="shared" si="95"/>
        <v>20220726</v>
      </c>
      <c r="N1510" s="33" t="str">
        <f t="shared" si="96"/>
        <v>http://m.newspic.kr/view.html?nid=2022072618364077791</v>
      </c>
    </row>
    <row r="1511" spans="1:14" hidden="1" x14ac:dyDescent="0.25">
      <c r="A1511" s="17" t="s">
        <v>0</v>
      </c>
      <c r="B1511" s="18">
        <v>44768</v>
      </c>
      <c r="C1511" s="16" t="s">
        <v>3107</v>
      </c>
      <c r="D1511" s="17" t="s">
        <v>32</v>
      </c>
      <c r="E1511" s="17" t="str">
        <f t="shared" si="93"/>
        <v>CA01</v>
      </c>
      <c r="F1511" s="17" t="s">
        <v>33</v>
      </c>
      <c r="G1511" s="17" t="s">
        <v>3108</v>
      </c>
      <c r="H1511" s="17">
        <v>18</v>
      </c>
      <c r="I1511" s="17">
        <v>164</v>
      </c>
      <c r="J1511" s="29">
        <f t="shared" si="94"/>
        <v>0.10975609756097561</v>
      </c>
      <c r="K1511" s="17">
        <v>55</v>
      </c>
      <c r="L1511" s="17"/>
      <c r="M1511" s="17" t="str">
        <f t="shared" si="95"/>
        <v>20220725</v>
      </c>
      <c r="N1511" s="33" t="str">
        <f t="shared" si="96"/>
        <v>http://m.newspic.kr/view.html?nid=2022072506040098797</v>
      </c>
    </row>
    <row r="1512" spans="1:14" hidden="1" x14ac:dyDescent="0.25">
      <c r="A1512" s="17" t="s">
        <v>0</v>
      </c>
      <c r="B1512" s="18">
        <v>44768</v>
      </c>
      <c r="C1512" s="16" t="s">
        <v>2189</v>
      </c>
      <c r="D1512" s="17" t="s">
        <v>16</v>
      </c>
      <c r="E1512" s="17" t="str">
        <f t="shared" si="93"/>
        <v>CA05</v>
      </c>
      <c r="F1512" s="17" t="s">
        <v>17</v>
      </c>
      <c r="G1512" s="17" t="s">
        <v>2190</v>
      </c>
      <c r="H1512" s="30">
        <v>564</v>
      </c>
      <c r="I1512" s="30">
        <v>16369</v>
      </c>
      <c r="J1512" s="29">
        <f t="shared" si="94"/>
        <v>3.445537296108498E-2</v>
      </c>
      <c r="K1512" s="30">
        <v>8316</v>
      </c>
      <c r="L1512" s="30">
        <v>1</v>
      </c>
      <c r="M1512" s="17" t="str">
        <f t="shared" si="95"/>
        <v>20220725</v>
      </c>
      <c r="N1512" s="33" t="str">
        <f t="shared" si="96"/>
        <v>http://m.newspic.kr/view.html?nid=2022072512540714401</v>
      </c>
    </row>
    <row r="1513" spans="1:14" hidden="1" x14ac:dyDescent="0.25">
      <c r="A1513" s="17" t="s">
        <v>0</v>
      </c>
      <c r="B1513" s="18">
        <v>44768</v>
      </c>
      <c r="C1513" s="16" t="s">
        <v>3111</v>
      </c>
      <c r="D1513" s="17" t="s">
        <v>32</v>
      </c>
      <c r="E1513" s="17" t="str">
        <f t="shared" si="93"/>
        <v>CA01</v>
      </c>
      <c r="F1513" s="17" t="s">
        <v>33</v>
      </c>
      <c r="G1513" s="17" t="s">
        <v>3112</v>
      </c>
      <c r="H1513" s="17">
        <v>10</v>
      </c>
      <c r="I1513" s="17">
        <v>670</v>
      </c>
      <c r="J1513" s="29">
        <f t="shared" si="94"/>
        <v>1.4925373134328358E-2</v>
      </c>
      <c r="K1513" s="17">
        <v>358</v>
      </c>
      <c r="L1513" s="17">
        <v>3</v>
      </c>
      <c r="M1513" s="17" t="str">
        <f t="shared" si="95"/>
        <v>20220726</v>
      </c>
      <c r="N1513" s="33" t="str">
        <f t="shared" si="96"/>
        <v>http://m.newspic.kr/view.html?nid=2022072611351236918</v>
      </c>
    </row>
    <row r="1514" spans="1:14" hidden="1" x14ac:dyDescent="0.25">
      <c r="A1514" s="17" t="s">
        <v>0</v>
      </c>
      <c r="B1514" s="18">
        <v>44768</v>
      </c>
      <c r="C1514" s="16" t="s">
        <v>3113</v>
      </c>
      <c r="D1514" s="17" t="s">
        <v>26</v>
      </c>
      <c r="E1514" s="17" t="str">
        <f t="shared" si="93"/>
        <v>CA05</v>
      </c>
      <c r="F1514" s="17" t="s">
        <v>27</v>
      </c>
      <c r="G1514" s="17" t="s">
        <v>3114</v>
      </c>
      <c r="H1514" s="17">
        <v>667</v>
      </c>
      <c r="I1514" s="17">
        <v>6526</v>
      </c>
      <c r="J1514" s="29">
        <f t="shared" si="94"/>
        <v>0.10220655838185719</v>
      </c>
      <c r="K1514" s="17">
        <v>4874</v>
      </c>
      <c r="L1514" s="17">
        <v>26</v>
      </c>
      <c r="M1514" s="17" t="str">
        <f t="shared" si="95"/>
        <v>20220726</v>
      </c>
      <c r="N1514" s="33" t="str">
        <f t="shared" si="96"/>
        <v>http://m.newspic.kr/view.html?nid=2022072611250402346</v>
      </c>
    </row>
    <row r="1515" spans="1:14" hidden="1" x14ac:dyDescent="0.25">
      <c r="A1515" s="17" t="s">
        <v>0</v>
      </c>
      <c r="B1515" s="18">
        <v>44768</v>
      </c>
      <c r="C1515" s="16" t="s">
        <v>3115</v>
      </c>
      <c r="D1515" s="17" t="s">
        <v>1004</v>
      </c>
      <c r="E1515" s="17" t="str">
        <f t="shared" si="93"/>
        <v>CA04</v>
      </c>
      <c r="F1515" s="17" t="s">
        <v>1005</v>
      </c>
      <c r="G1515" s="17" t="s">
        <v>3116</v>
      </c>
      <c r="H1515" s="17">
        <v>18</v>
      </c>
      <c r="I1515" s="17">
        <v>322</v>
      </c>
      <c r="J1515" s="29">
        <f t="shared" si="94"/>
        <v>5.5900621118012424E-2</v>
      </c>
      <c r="K1515" s="17">
        <v>729</v>
      </c>
      <c r="L1515" s="17">
        <v>2</v>
      </c>
      <c r="M1515" s="17" t="str">
        <f t="shared" si="95"/>
        <v>20220726</v>
      </c>
      <c r="N1515" s="33" t="str">
        <f t="shared" si="96"/>
        <v>http://m.newspic.kr/view.html?nid=2022072612070754160</v>
      </c>
    </row>
    <row r="1516" spans="1:14" hidden="1" x14ac:dyDescent="0.25">
      <c r="A1516" s="17" t="s">
        <v>0</v>
      </c>
      <c r="B1516" s="18">
        <v>44768</v>
      </c>
      <c r="C1516" s="16" t="s">
        <v>3117</v>
      </c>
      <c r="D1516" s="17" t="s">
        <v>514</v>
      </c>
      <c r="E1516" s="17" t="str">
        <f t="shared" si="93"/>
        <v>CA02</v>
      </c>
      <c r="F1516" s="17" t="s">
        <v>515</v>
      </c>
      <c r="G1516" s="17" t="s">
        <v>3118</v>
      </c>
      <c r="H1516" s="17">
        <v>1</v>
      </c>
      <c r="I1516" s="17">
        <v>63</v>
      </c>
      <c r="J1516" s="29">
        <f t="shared" si="94"/>
        <v>1.5873015873015872E-2</v>
      </c>
      <c r="K1516" s="17"/>
      <c r="L1516" s="17"/>
      <c r="M1516" s="17" t="str">
        <f t="shared" si="95"/>
        <v>20220726</v>
      </c>
      <c r="N1516" s="33" t="str">
        <f t="shared" si="96"/>
        <v>http://m.newspic.kr/view.html?nid=2022072616145389915</v>
      </c>
    </row>
    <row r="1517" spans="1:14" hidden="1" x14ac:dyDescent="0.25">
      <c r="A1517" s="17" t="s">
        <v>0</v>
      </c>
      <c r="B1517" s="18">
        <v>44768</v>
      </c>
      <c r="C1517" s="16" t="s">
        <v>3119</v>
      </c>
      <c r="D1517" s="17" t="s">
        <v>104</v>
      </c>
      <c r="E1517" s="17" t="str">
        <f t="shared" si="93"/>
        <v>CA04</v>
      </c>
      <c r="F1517" s="17" t="s">
        <v>105</v>
      </c>
      <c r="G1517" s="17" t="s">
        <v>3120</v>
      </c>
      <c r="H1517" s="17">
        <v>1</v>
      </c>
      <c r="I1517" s="17">
        <v>281</v>
      </c>
      <c r="J1517" s="29">
        <f t="shared" si="94"/>
        <v>3.5587188612099642E-3</v>
      </c>
      <c r="K1517" s="17">
        <v>113</v>
      </c>
      <c r="L1517" s="17">
        <v>2</v>
      </c>
      <c r="M1517" s="17" t="str">
        <f t="shared" si="95"/>
        <v>20220726</v>
      </c>
      <c r="N1517" s="33" t="str">
        <f t="shared" si="96"/>
        <v>http://m.newspic.kr/view.html?nid=2022072606570052297</v>
      </c>
    </row>
    <row r="1518" spans="1:14" hidden="1" x14ac:dyDescent="0.25">
      <c r="A1518" s="17" t="s">
        <v>0</v>
      </c>
      <c r="B1518" s="18">
        <v>44768</v>
      </c>
      <c r="C1518" s="16" t="s">
        <v>3121</v>
      </c>
      <c r="D1518" s="17" t="s">
        <v>448</v>
      </c>
      <c r="E1518" s="17" t="str">
        <f t="shared" si="93"/>
        <v>CA02</v>
      </c>
      <c r="F1518" s="17" t="s">
        <v>449</v>
      </c>
      <c r="G1518" s="17" t="s">
        <v>3122</v>
      </c>
      <c r="H1518" s="17">
        <v>1</v>
      </c>
      <c r="I1518" s="17">
        <v>89</v>
      </c>
      <c r="J1518" s="29">
        <f t="shared" si="94"/>
        <v>1.1235955056179775E-2</v>
      </c>
      <c r="K1518" s="17"/>
      <c r="L1518" s="17">
        <v>1</v>
      </c>
      <c r="M1518" s="17" t="str">
        <f t="shared" si="95"/>
        <v>20220725</v>
      </c>
      <c r="N1518" s="33" t="str">
        <f t="shared" si="96"/>
        <v>http://m.newspic.kr/view.html?nid=2022072515400043098</v>
      </c>
    </row>
    <row r="1519" spans="1:14" hidden="1" x14ac:dyDescent="0.25">
      <c r="A1519" s="17" t="s">
        <v>0</v>
      </c>
      <c r="B1519" s="18">
        <v>44768</v>
      </c>
      <c r="C1519" s="16" t="s">
        <v>3123</v>
      </c>
      <c r="D1519" s="17" t="s">
        <v>32</v>
      </c>
      <c r="E1519" s="17" t="str">
        <f t="shared" si="93"/>
        <v>CA01</v>
      </c>
      <c r="F1519" s="17" t="s">
        <v>33</v>
      </c>
      <c r="G1519" s="17" t="s">
        <v>3124</v>
      </c>
      <c r="H1519" s="17">
        <v>3</v>
      </c>
      <c r="I1519" s="17">
        <v>65</v>
      </c>
      <c r="J1519" s="29">
        <f t="shared" si="94"/>
        <v>4.6153846153846156E-2</v>
      </c>
      <c r="K1519" s="17"/>
      <c r="L1519" s="17"/>
      <c r="M1519" s="17" t="str">
        <f t="shared" si="95"/>
        <v>20220726</v>
      </c>
      <c r="N1519" s="33" t="str">
        <f t="shared" si="96"/>
        <v>http://m.newspic.kr/view.html?nid=2022072614131374893</v>
      </c>
    </row>
    <row r="1520" spans="1:14" hidden="1" x14ac:dyDescent="0.25">
      <c r="A1520" s="17" t="s">
        <v>0</v>
      </c>
      <c r="B1520" s="18">
        <v>44768</v>
      </c>
      <c r="C1520" s="16" t="s">
        <v>3125</v>
      </c>
      <c r="D1520" s="17" t="s">
        <v>12</v>
      </c>
      <c r="E1520" s="17" t="str">
        <f t="shared" si="93"/>
        <v>CA03</v>
      </c>
      <c r="F1520" s="17" t="s">
        <v>13</v>
      </c>
      <c r="G1520" s="17" t="s">
        <v>3126</v>
      </c>
      <c r="H1520" s="17">
        <v>2</v>
      </c>
      <c r="I1520" s="17">
        <v>90</v>
      </c>
      <c r="J1520" s="29">
        <f t="shared" si="94"/>
        <v>2.2222222222222223E-2</v>
      </c>
      <c r="K1520" s="17">
        <v>4</v>
      </c>
      <c r="L1520" s="17"/>
      <c r="M1520" s="17" t="str">
        <f t="shared" si="95"/>
        <v>20220725</v>
      </c>
      <c r="N1520" s="33" t="str">
        <f t="shared" si="96"/>
        <v>http://m.newspic.kr/view.html?nid=2022072508421532610</v>
      </c>
    </row>
    <row r="1521" spans="1:14" hidden="1" x14ac:dyDescent="0.25">
      <c r="A1521" s="17" t="s">
        <v>0</v>
      </c>
      <c r="B1521" s="18">
        <v>44768</v>
      </c>
      <c r="C1521" s="16" t="s">
        <v>3127</v>
      </c>
      <c r="D1521" s="17" t="s">
        <v>80</v>
      </c>
      <c r="E1521" s="17" t="str">
        <f t="shared" si="93"/>
        <v>CA01</v>
      </c>
      <c r="F1521" s="17" t="s">
        <v>81</v>
      </c>
      <c r="G1521" s="17" t="s">
        <v>3128</v>
      </c>
      <c r="H1521" s="17">
        <v>105</v>
      </c>
      <c r="I1521" s="17">
        <v>3313</v>
      </c>
      <c r="J1521" s="29">
        <f t="shared" si="94"/>
        <v>3.1693329308783581E-2</v>
      </c>
      <c r="K1521" s="17"/>
      <c r="L1521" s="17"/>
      <c r="M1521" s="17" t="str">
        <f t="shared" si="95"/>
        <v>20220725</v>
      </c>
      <c r="N1521" s="33" t="str">
        <f t="shared" si="96"/>
        <v>http://m.newspic.kr/view.html?nid=2022072507400142392</v>
      </c>
    </row>
    <row r="1522" spans="1:14" hidden="1" x14ac:dyDescent="0.25">
      <c r="A1522" s="17" t="s">
        <v>0</v>
      </c>
      <c r="B1522" s="18">
        <v>44768</v>
      </c>
      <c r="C1522" s="16" t="s">
        <v>3129</v>
      </c>
      <c r="D1522" s="17" t="s">
        <v>32</v>
      </c>
      <c r="E1522" s="17" t="str">
        <f t="shared" si="93"/>
        <v>CA01</v>
      </c>
      <c r="F1522" s="17" t="s">
        <v>33</v>
      </c>
      <c r="G1522" s="17" t="s">
        <v>3130</v>
      </c>
      <c r="H1522" s="17">
        <v>11</v>
      </c>
      <c r="I1522" s="17">
        <v>274</v>
      </c>
      <c r="J1522" s="29">
        <f t="shared" si="94"/>
        <v>4.0145985401459854E-2</v>
      </c>
      <c r="K1522" s="17">
        <v>6</v>
      </c>
      <c r="L1522" s="17">
        <v>3</v>
      </c>
      <c r="M1522" s="17" t="str">
        <f t="shared" si="95"/>
        <v>20220726</v>
      </c>
      <c r="N1522" s="33" t="str">
        <f t="shared" si="96"/>
        <v>http://m.newspic.kr/view.html?nid=2022072610331899433</v>
      </c>
    </row>
    <row r="1523" spans="1:14" hidden="1" x14ac:dyDescent="0.25">
      <c r="A1523" s="17" t="s">
        <v>0</v>
      </c>
      <c r="B1523" s="18">
        <v>44768</v>
      </c>
      <c r="C1523" s="16" t="s">
        <v>3131</v>
      </c>
      <c r="D1523" s="17" t="s">
        <v>8</v>
      </c>
      <c r="E1523" s="17" t="str">
        <f t="shared" si="93"/>
        <v>CA04</v>
      </c>
      <c r="F1523" s="17" t="s">
        <v>9</v>
      </c>
      <c r="G1523" s="17" t="s">
        <v>3132</v>
      </c>
      <c r="H1523" s="17">
        <v>1</v>
      </c>
      <c r="I1523" s="17">
        <v>69</v>
      </c>
      <c r="J1523" s="29">
        <f t="shared" si="94"/>
        <v>1.4492753623188406E-2</v>
      </c>
      <c r="K1523" s="17"/>
      <c r="L1523" s="17"/>
      <c r="M1523" s="17" t="str">
        <f t="shared" si="95"/>
        <v>20220725</v>
      </c>
      <c r="N1523" s="33" t="str">
        <f t="shared" si="96"/>
        <v>http://m.newspic.kr/view.html?nid=2022072515131698790</v>
      </c>
    </row>
    <row r="1524" spans="1:14" hidden="1" x14ac:dyDescent="0.25">
      <c r="A1524" s="17" t="s">
        <v>0</v>
      </c>
      <c r="B1524" s="18">
        <v>44768</v>
      </c>
      <c r="C1524" s="16" t="s">
        <v>19</v>
      </c>
      <c r="D1524" s="17" t="s">
        <v>16</v>
      </c>
      <c r="E1524" s="17" t="str">
        <f t="shared" si="93"/>
        <v>CA05</v>
      </c>
      <c r="F1524" s="17" t="s">
        <v>17</v>
      </c>
      <c r="G1524" s="17" t="s">
        <v>20</v>
      </c>
      <c r="H1524" s="30">
        <v>149</v>
      </c>
      <c r="I1524" s="30">
        <v>4387</v>
      </c>
      <c r="J1524" s="29">
        <f t="shared" si="94"/>
        <v>3.3963984499658081E-2</v>
      </c>
      <c r="K1524" s="30">
        <v>9</v>
      </c>
      <c r="L1524" s="30">
        <v>6</v>
      </c>
      <c r="M1524" s="17" t="str">
        <f t="shared" si="95"/>
        <v>20220726</v>
      </c>
      <c r="N1524" s="33" t="str">
        <f t="shared" si="96"/>
        <v>http://m.newspic.kr/view.html?nid=2022072612592242978</v>
      </c>
    </row>
    <row r="1525" spans="1:14" hidden="1" x14ac:dyDescent="0.25">
      <c r="A1525" s="17" t="s">
        <v>0</v>
      </c>
      <c r="B1525" s="18">
        <v>44768</v>
      </c>
      <c r="C1525" s="16" t="s">
        <v>3135</v>
      </c>
      <c r="D1525" s="17" t="s">
        <v>26</v>
      </c>
      <c r="E1525" s="17" t="str">
        <f t="shared" si="93"/>
        <v>CA05</v>
      </c>
      <c r="F1525" s="17" t="s">
        <v>27</v>
      </c>
      <c r="G1525" s="17" t="s">
        <v>3136</v>
      </c>
      <c r="H1525" s="17">
        <v>153</v>
      </c>
      <c r="I1525" s="17">
        <v>5528</v>
      </c>
      <c r="J1525" s="29">
        <f t="shared" si="94"/>
        <v>2.767727930535456E-2</v>
      </c>
      <c r="K1525" s="17"/>
      <c r="L1525" s="17">
        <v>3</v>
      </c>
      <c r="M1525" s="17" t="str">
        <f t="shared" si="95"/>
        <v>20220726</v>
      </c>
      <c r="N1525" s="33" t="str">
        <f t="shared" si="96"/>
        <v>http://m.newspic.kr/view.html?nid=2022072621184338573</v>
      </c>
    </row>
    <row r="1526" spans="1:14" hidden="1" x14ac:dyDescent="0.25">
      <c r="A1526" s="17" t="s">
        <v>0</v>
      </c>
      <c r="B1526" s="18">
        <v>44768</v>
      </c>
      <c r="C1526" s="16" t="s">
        <v>3137</v>
      </c>
      <c r="D1526" s="17" t="s">
        <v>80</v>
      </c>
      <c r="E1526" s="17" t="str">
        <f t="shared" si="93"/>
        <v>CA01</v>
      </c>
      <c r="F1526" s="17" t="s">
        <v>81</v>
      </c>
      <c r="G1526" s="17" t="s">
        <v>3138</v>
      </c>
      <c r="H1526" s="17">
        <v>1</v>
      </c>
      <c r="I1526" s="17">
        <v>87</v>
      </c>
      <c r="J1526" s="29">
        <f t="shared" si="94"/>
        <v>1.1494252873563218E-2</v>
      </c>
      <c r="K1526" s="17"/>
      <c r="L1526" s="17"/>
      <c r="M1526" s="17" t="str">
        <f t="shared" si="95"/>
        <v>20220726</v>
      </c>
      <c r="N1526" s="33" t="str">
        <f t="shared" si="96"/>
        <v>http://m.newspic.kr/view.html?nid=2022072616211125820</v>
      </c>
    </row>
    <row r="1527" spans="1:14" x14ac:dyDescent="0.25">
      <c r="A1527" s="17" t="s">
        <v>0</v>
      </c>
      <c r="B1527" s="18">
        <v>44768</v>
      </c>
      <c r="C1527" s="16" t="s">
        <v>1390</v>
      </c>
      <c r="D1527" s="17" t="s">
        <v>16</v>
      </c>
      <c r="E1527" s="17" t="str">
        <f t="shared" ref="E1527:E1590" si="97">LEFT(D1527,4)</f>
        <v>CA05</v>
      </c>
      <c r="F1527" s="17" t="s">
        <v>17</v>
      </c>
      <c r="G1527" s="17" t="s">
        <v>1391</v>
      </c>
      <c r="H1527" s="30">
        <v>1085</v>
      </c>
      <c r="I1527" s="30">
        <v>7081</v>
      </c>
      <c r="J1527" s="13">
        <f t="shared" ref="J1527:J1590" si="98">H1527/I1527</f>
        <v>0.15322694534670245</v>
      </c>
      <c r="K1527" s="30">
        <v>3</v>
      </c>
      <c r="L1527" s="30">
        <v>5</v>
      </c>
      <c r="M1527" s="17" t="str">
        <f t="shared" ref="M1527:M1590" si="99">LEFT(C1527,8)</f>
        <v>20220726</v>
      </c>
      <c r="N1527" s="33" t="str">
        <f t="shared" ref="N1527:N1590" si="100">HYPERLINK(CONCATENATE("http://m.newspic.kr/view.html?nid=",C1527))</f>
        <v>http://m.newspic.kr/view.html?nid=2022072615043838632</v>
      </c>
    </row>
    <row r="1528" spans="1:14" hidden="1" x14ac:dyDescent="0.25">
      <c r="A1528" s="17" t="s">
        <v>0</v>
      </c>
      <c r="B1528" s="18">
        <v>44768</v>
      </c>
      <c r="C1528" s="16" t="s">
        <v>3141</v>
      </c>
      <c r="D1528" s="17" t="s">
        <v>12</v>
      </c>
      <c r="E1528" s="17" t="str">
        <f t="shared" si="97"/>
        <v>CA03</v>
      </c>
      <c r="F1528" s="17" t="s">
        <v>13</v>
      </c>
      <c r="G1528" s="17" t="s">
        <v>3142</v>
      </c>
      <c r="H1528" s="17">
        <v>7</v>
      </c>
      <c r="I1528" s="17">
        <v>45</v>
      </c>
      <c r="J1528" s="29">
        <f t="shared" si="98"/>
        <v>0.15555555555555556</v>
      </c>
      <c r="K1528" s="17">
        <v>139</v>
      </c>
      <c r="L1528" s="17">
        <v>45</v>
      </c>
      <c r="M1528" s="17" t="str">
        <f t="shared" si="99"/>
        <v>20220725</v>
      </c>
      <c r="N1528" s="33" t="str">
        <f t="shared" si="100"/>
        <v>http://m.newspic.kr/view.html?nid=2022072518004376358</v>
      </c>
    </row>
    <row r="1529" spans="1:14" hidden="1" x14ac:dyDescent="0.25">
      <c r="A1529" s="17" t="s">
        <v>0</v>
      </c>
      <c r="B1529" s="18">
        <v>44768</v>
      </c>
      <c r="C1529" s="16" t="s">
        <v>3143</v>
      </c>
      <c r="D1529" s="17" t="s">
        <v>926</v>
      </c>
      <c r="E1529" s="17" t="str">
        <f t="shared" si="97"/>
        <v>CA01</v>
      </c>
      <c r="F1529" s="17" t="s">
        <v>927</v>
      </c>
      <c r="G1529" s="17" t="s">
        <v>3144</v>
      </c>
      <c r="H1529" s="17">
        <v>1</v>
      </c>
      <c r="I1529" s="17">
        <v>21</v>
      </c>
      <c r="J1529" s="29">
        <f t="shared" si="98"/>
        <v>4.7619047619047616E-2</v>
      </c>
      <c r="K1529" s="17"/>
      <c r="L1529" s="17"/>
      <c r="M1529" s="17" t="str">
        <f t="shared" si="99"/>
        <v>20220726</v>
      </c>
      <c r="N1529" s="33" t="str">
        <f t="shared" si="100"/>
        <v>http://m.newspic.kr/view.html?nid=2022072605000002388</v>
      </c>
    </row>
    <row r="1530" spans="1:14" hidden="1" x14ac:dyDescent="0.25">
      <c r="A1530" s="17" t="s">
        <v>0</v>
      </c>
      <c r="B1530" s="18">
        <v>44768</v>
      </c>
      <c r="C1530" s="16" t="s">
        <v>3145</v>
      </c>
      <c r="D1530" s="17" t="s">
        <v>154</v>
      </c>
      <c r="E1530" s="17" t="str">
        <f t="shared" si="97"/>
        <v>CA04</v>
      </c>
      <c r="F1530" s="17" t="s">
        <v>155</v>
      </c>
      <c r="G1530" s="17" t="s">
        <v>3146</v>
      </c>
      <c r="H1530" s="17">
        <v>1</v>
      </c>
      <c r="I1530" s="17">
        <v>17</v>
      </c>
      <c r="J1530" s="29">
        <f t="shared" si="98"/>
        <v>5.8823529411764705E-2</v>
      </c>
      <c r="K1530" s="17">
        <v>1</v>
      </c>
      <c r="L1530" s="17"/>
      <c r="M1530" s="17" t="str">
        <f t="shared" si="99"/>
        <v>20220725</v>
      </c>
      <c r="N1530" s="33" t="str">
        <f t="shared" si="100"/>
        <v>http://m.newspic.kr/view.html?nid=2022072515074249492</v>
      </c>
    </row>
    <row r="1531" spans="1:14" hidden="1" x14ac:dyDescent="0.25">
      <c r="A1531" s="17" t="s">
        <v>0</v>
      </c>
      <c r="B1531" s="18">
        <v>44768</v>
      </c>
      <c r="C1531" s="16" t="s">
        <v>3147</v>
      </c>
      <c r="D1531" s="17" t="s">
        <v>235</v>
      </c>
      <c r="E1531" s="17" t="str">
        <f t="shared" si="97"/>
        <v>CA03</v>
      </c>
      <c r="F1531" s="17" t="s">
        <v>236</v>
      </c>
      <c r="G1531" s="17" t="s">
        <v>3148</v>
      </c>
      <c r="H1531" s="17">
        <v>1</v>
      </c>
      <c r="I1531" s="17">
        <v>170</v>
      </c>
      <c r="J1531" s="29">
        <f t="shared" si="98"/>
        <v>5.8823529411764705E-3</v>
      </c>
      <c r="K1531" s="17"/>
      <c r="L1531" s="17"/>
      <c r="M1531" s="17" t="str">
        <f t="shared" si="99"/>
        <v>20220725</v>
      </c>
      <c r="N1531" s="33" t="str">
        <f t="shared" si="100"/>
        <v>http://m.newspic.kr/view.html?nid=2022072516410735674</v>
      </c>
    </row>
    <row r="1532" spans="1:14" hidden="1" x14ac:dyDescent="0.25">
      <c r="A1532" s="17" t="s">
        <v>0</v>
      </c>
      <c r="B1532" s="18">
        <v>44768</v>
      </c>
      <c r="C1532" s="16" t="s">
        <v>3149</v>
      </c>
      <c r="D1532" s="17" t="s">
        <v>8</v>
      </c>
      <c r="E1532" s="17" t="str">
        <f t="shared" si="97"/>
        <v>CA04</v>
      </c>
      <c r="F1532" s="17" t="s">
        <v>9</v>
      </c>
      <c r="G1532" s="17" t="s">
        <v>3150</v>
      </c>
      <c r="H1532" s="17">
        <v>52</v>
      </c>
      <c r="I1532" s="17">
        <v>1015</v>
      </c>
      <c r="J1532" s="29">
        <f t="shared" si="98"/>
        <v>5.123152709359606E-2</v>
      </c>
      <c r="K1532" s="17">
        <v>5077</v>
      </c>
      <c r="L1532" s="17">
        <v>3</v>
      </c>
      <c r="M1532" s="17" t="str">
        <f t="shared" si="99"/>
        <v>20220725</v>
      </c>
      <c r="N1532" s="33" t="str">
        <f t="shared" si="100"/>
        <v>http://m.newspic.kr/view.html?nid=2022072510050020486</v>
      </c>
    </row>
    <row r="1533" spans="1:14" hidden="1" x14ac:dyDescent="0.25">
      <c r="A1533" s="17" t="s">
        <v>0</v>
      </c>
      <c r="B1533" s="18">
        <v>44768</v>
      </c>
      <c r="C1533" s="16" t="s">
        <v>3151</v>
      </c>
      <c r="D1533" s="17" t="s">
        <v>12</v>
      </c>
      <c r="E1533" s="17" t="str">
        <f t="shared" si="97"/>
        <v>CA03</v>
      </c>
      <c r="F1533" s="17" t="s">
        <v>13</v>
      </c>
      <c r="G1533" s="17" t="s">
        <v>3152</v>
      </c>
      <c r="H1533" s="17">
        <v>3</v>
      </c>
      <c r="I1533" s="17">
        <v>239</v>
      </c>
      <c r="J1533" s="29">
        <f t="shared" si="98"/>
        <v>1.2552301255230125E-2</v>
      </c>
      <c r="K1533" s="17">
        <v>263</v>
      </c>
      <c r="L1533" s="17"/>
      <c r="M1533" s="17" t="str">
        <f t="shared" si="99"/>
        <v>20220725</v>
      </c>
      <c r="N1533" s="33" t="str">
        <f t="shared" si="100"/>
        <v>http://m.newspic.kr/view.html?nid=2022072506000462206</v>
      </c>
    </row>
    <row r="1534" spans="1:14" hidden="1" x14ac:dyDescent="0.25">
      <c r="A1534" s="17" t="s">
        <v>0</v>
      </c>
      <c r="B1534" s="18">
        <v>44768</v>
      </c>
      <c r="C1534" s="16" t="s">
        <v>3153</v>
      </c>
      <c r="D1534" s="17" t="s">
        <v>12</v>
      </c>
      <c r="E1534" s="17" t="str">
        <f t="shared" si="97"/>
        <v>CA03</v>
      </c>
      <c r="F1534" s="17" t="s">
        <v>13</v>
      </c>
      <c r="G1534" s="17" t="s">
        <v>3154</v>
      </c>
      <c r="H1534" s="17">
        <v>6</v>
      </c>
      <c r="I1534" s="17">
        <v>36</v>
      </c>
      <c r="J1534" s="29">
        <f t="shared" si="98"/>
        <v>0.16666666666666666</v>
      </c>
      <c r="K1534" s="17"/>
      <c r="L1534" s="17">
        <v>1</v>
      </c>
      <c r="M1534" s="17" t="str">
        <f t="shared" si="99"/>
        <v>20220726</v>
      </c>
      <c r="N1534" s="33" t="str">
        <f t="shared" si="100"/>
        <v>http://m.newspic.kr/view.html?nid=2022072620464000720</v>
      </c>
    </row>
    <row r="1535" spans="1:14" hidden="1" x14ac:dyDescent="0.25">
      <c r="A1535" s="17" t="s">
        <v>0</v>
      </c>
      <c r="B1535" s="18">
        <v>44768</v>
      </c>
      <c r="C1535" s="16" t="s">
        <v>3155</v>
      </c>
      <c r="D1535" s="17" t="s">
        <v>2</v>
      </c>
      <c r="E1535" s="17" t="str">
        <f t="shared" si="97"/>
        <v>CA07</v>
      </c>
      <c r="F1535" s="17" t="s">
        <v>3</v>
      </c>
      <c r="G1535" s="17" t="s">
        <v>3156</v>
      </c>
      <c r="H1535" s="17">
        <v>113</v>
      </c>
      <c r="I1535" s="17">
        <v>11683</v>
      </c>
      <c r="J1535" s="29">
        <f t="shared" si="98"/>
        <v>9.6721732431738431E-3</v>
      </c>
      <c r="K1535" s="17">
        <v>7</v>
      </c>
      <c r="L1535" s="17">
        <v>2</v>
      </c>
      <c r="M1535" s="17" t="str">
        <f t="shared" si="99"/>
        <v>20220726</v>
      </c>
      <c r="N1535" s="33" t="str">
        <f t="shared" si="100"/>
        <v>http://m.newspic.kr/view.html?nid=2022072600050413558</v>
      </c>
    </row>
    <row r="1536" spans="1:14" hidden="1" x14ac:dyDescent="0.25">
      <c r="A1536" s="17" t="s">
        <v>0</v>
      </c>
      <c r="B1536" s="18">
        <v>44768</v>
      </c>
      <c r="C1536" s="16" t="s">
        <v>3157</v>
      </c>
      <c r="D1536" s="17" t="s">
        <v>2</v>
      </c>
      <c r="E1536" s="17" t="str">
        <f t="shared" si="97"/>
        <v>CA07</v>
      </c>
      <c r="F1536" s="17" t="s">
        <v>3</v>
      </c>
      <c r="G1536" s="17" t="s">
        <v>3158</v>
      </c>
      <c r="H1536" s="17">
        <v>5</v>
      </c>
      <c r="I1536" s="17">
        <v>147</v>
      </c>
      <c r="J1536" s="29">
        <f t="shared" si="98"/>
        <v>3.4013605442176874E-2</v>
      </c>
      <c r="K1536" s="17"/>
      <c r="L1536" s="17"/>
      <c r="M1536" s="17" t="str">
        <f t="shared" si="99"/>
        <v>20220725</v>
      </c>
      <c r="N1536" s="33" t="str">
        <f t="shared" si="100"/>
        <v>http://m.newspic.kr/view.html?nid=2022072500022984953</v>
      </c>
    </row>
    <row r="1537" spans="1:14" hidden="1" x14ac:dyDescent="0.25">
      <c r="A1537" s="17" t="s">
        <v>0</v>
      </c>
      <c r="B1537" s="18">
        <v>44768</v>
      </c>
      <c r="C1537" s="16" t="s">
        <v>3159</v>
      </c>
      <c r="D1537" s="17" t="s">
        <v>80</v>
      </c>
      <c r="E1537" s="17" t="str">
        <f t="shared" si="97"/>
        <v>CA01</v>
      </c>
      <c r="F1537" s="17" t="s">
        <v>81</v>
      </c>
      <c r="G1537" s="17" t="s">
        <v>3160</v>
      </c>
      <c r="H1537" s="17">
        <v>15</v>
      </c>
      <c r="I1537" s="17">
        <v>494</v>
      </c>
      <c r="J1537" s="29">
        <f t="shared" si="98"/>
        <v>3.0364372469635626E-2</v>
      </c>
      <c r="K1537" s="17">
        <v>44</v>
      </c>
      <c r="L1537" s="17">
        <v>6</v>
      </c>
      <c r="M1537" s="17" t="str">
        <f t="shared" si="99"/>
        <v>20220726</v>
      </c>
      <c r="N1537" s="33" t="str">
        <f t="shared" si="100"/>
        <v>http://m.newspic.kr/view.html?nid=2022072606240314540</v>
      </c>
    </row>
    <row r="1538" spans="1:14" hidden="1" x14ac:dyDescent="0.25">
      <c r="A1538" s="17" t="s">
        <v>0</v>
      </c>
      <c r="B1538" s="18">
        <v>44768</v>
      </c>
      <c r="C1538" s="16" t="s">
        <v>3161</v>
      </c>
      <c r="D1538" s="17" t="s">
        <v>80</v>
      </c>
      <c r="E1538" s="17" t="str">
        <f t="shared" si="97"/>
        <v>CA01</v>
      </c>
      <c r="F1538" s="17" t="s">
        <v>81</v>
      </c>
      <c r="G1538" s="17" t="s">
        <v>3162</v>
      </c>
      <c r="H1538" s="17">
        <v>448</v>
      </c>
      <c r="I1538" s="17">
        <v>4755</v>
      </c>
      <c r="J1538" s="29">
        <f t="shared" si="98"/>
        <v>9.4216614090431125E-2</v>
      </c>
      <c r="K1538" s="17">
        <v>32</v>
      </c>
      <c r="L1538" s="17">
        <v>3</v>
      </c>
      <c r="M1538" s="17" t="str">
        <f t="shared" si="99"/>
        <v>20220725</v>
      </c>
      <c r="N1538" s="33" t="str">
        <f t="shared" si="100"/>
        <v>http://m.newspic.kr/view.html?nid=2022072521582734670</v>
      </c>
    </row>
    <row r="1539" spans="1:14" hidden="1" x14ac:dyDescent="0.25">
      <c r="A1539" s="17" t="s">
        <v>0</v>
      </c>
      <c r="B1539" s="18">
        <v>44768</v>
      </c>
      <c r="C1539" s="16" t="s">
        <v>3163</v>
      </c>
      <c r="D1539" s="17" t="s">
        <v>136</v>
      </c>
      <c r="E1539" s="17" t="str">
        <f t="shared" si="97"/>
        <v>CA03</v>
      </c>
      <c r="F1539" s="17" t="s">
        <v>137</v>
      </c>
      <c r="G1539" s="17" t="s">
        <v>3164</v>
      </c>
      <c r="H1539" s="17">
        <v>1</v>
      </c>
      <c r="I1539" s="17">
        <v>83</v>
      </c>
      <c r="J1539" s="29">
        <f t="shared" si="98"/>
        <v>1.2048192771084338E-2</v>
      </c>
      <c r="K1539" s="17"/>
      <c r="L1539" s="17"/>
      <c r="M1539" s="17" t="str">
        <f t="shared" si="99"/>
        <v>20220725</v>
      </c>
      <c r="N1539" s="33" t="str">
        <f t="shared" si="100"/>
        <v>http://m.newspic.kr/view.html?nid=2022072509450023022</v>
      </c>
    </row>
    <row r="1540" spans="1:14" hidden="1" x14ac:dyDescent="0.25">
      <c r="A1540" s="17" t="s">
        <v>0</v>
      </c>
      <c r="B1540" s="18">
        <v>44768</v>
      </c>
      <c r="C1540" s="16" t="s">
        <v>3165</v>
      </c>
      <c r="D1540" s="17" t="s">
        <v>32</v>
      </c>
      <c r="E1540" s="17" t="str">
        <f t="shared" si="97"/>
        <v>CA01</v>
      </c>
      <c r="F1540" s="17" t="s">
        <v>33</v>
      </c>
      <c r="G1540" s="17" t="s">
        <v>3166</v>
      </c>
      <c r="H1540" s="17">
        <v>4</v>
      </c>
      <c r="I1540" s="17">
        <v>107</v>
      </c>
      <c r="J1540" s="29">
        <f t="shared" si="98"/>
        <v>3.7383177570093455E-2</v>
      </c>
      <c r="K1540" s="17">
        <v>322</v>
      </c>
      <c r="L1540" s="17">
        <v>4</v>
      </c>
      <c r="M1540" s="17" t="str">
        <f t="shared" si="99"/>
        <v>20220726</v>
      </c>
      <c r="N1540" s="33" t="str">
        <f t="shared" si="100"/>
        <v>http://m.newspic.kr/view.html?nid=2022072612150758501</v>
      </c>
    </row>
    <row r="1541" spans="1:14" hidden="1" x14ac:dyDescent="0.25">
      <c r="A1541" s="17" t="s">
        <v>0</v>
      </c>
      <c r="B1541" s="18">
        <v>44768</v>
      </c>
      <c r="C1541" s="16" t="s">
        <v>1440</v>
      </c>
      <c r="D1541" s="17" t="s">
        <v>16</v>
      </c>
      <c r="E1541" s="17" t="str">
        <f t="shared" si="97"/>
        <v>CA05</v>
      </c>
      <c r="F1541" s="17" t="s">
        <v>17</v>
      </c>
      <c r="G1541" s="17" t="s">
        <v>1441</v>
      </c>
      <c r="H1541" s="17">
        <v>1</v>
      </c>
      <c r="I1541" s="17">
        <v>40</v>
      </c>
      <c r="J1541" s="29">
        <f t="shared" si="98"/>
        <v>2.5000000000000001E-2</v>
      </c>
      <c r="K1541" s="17">
        <v>1</v>
      </c>
      <c r="L1541" s="17">
        <v>1</v>
      </c>
      <c r="M1541" s="17" t="str">
        <f t="shared" si="99"/>
        <v>20220726</v>
      </c>
      <c r="N1541" s="33" t="str">
        <f t="shared" si="100"/>
        <v>http://m.newspic.kr/view.html?nid=2022072620061442659</v>
      </c>
    </row>
    <row r="1542" spans="1:14" hidden="1" x14ac:dyDescent="0.25">
      <c r="A1542" s="17" t="s">
        <v>0</v>
      </c>
      <c r="B1542" s="18">
        <v>44768</v>
      </c>
      <c r="C1542" s="16" t="s">
        <v>3169</v>
      </c>
      <c r="D1542" s="17" t="s">
        <v>8</v>
      </c>
      <c r="E1542" s="17" t="str">
        <f t="shared" si="97"/>
        <v>CA04</v>
      </c>
      <c r="F1542" s="17" t="s">
        <v>9</v>
      </c>
      <c r="G1542" s="17" t="s">
        <v>3170</v>
      </c>
      <c r="H1542" s="17">
        <v>3</v>
      </c>
      <c r="I1542" s="17">
        <v>26</v>
      </c>
      <c r="J1542" s="29">
        <f t="shared" si="98"/>
        <v>0.11538461538461539</v>
      </c>
      <c r="K1542" s="17">
        <v>3</v>
      </c>
      <c r="L1542" s="17">
        <v>4</v>
      </c>
      <c r="M1542" s="17" t="str">
        <f t="shared" si="99"/>
        <v>20220725</v>
      </c>
      <c r="N1542" s="33" t="str">
        <f t="shared" si="100"/>
        <v>http://m.newspic.kr/view.html?nid=2022072518514851666</v>
      </c>
    </row>
    <row r="1543" spans="1:14" hidden="1" x14ac:dyDescent="0.25">
      <c r="A1543" s="17" t="s">
        <v>0</v>
      </c>
      <c r="B1543" s="18">
        <v>44768</v>
      </c>
      <c r="C1543" s="16" t="s">
        <v>3171</v>
      </c>
      <c r="D1543" s="17" t="s">
        <v>80</v>
      </c>
      <c r="E1543" s="17" t="str">
        <f t="shared" si="97"/>
        <v>CA01</v>
      </c>
      <c r="F1543" s="17" t="s">
        <v>81</v>
      </c>
      <c r="G1543" s="17" t="s">
        <v>3172</v>
      </c>
      <c r="H1543" s="17">
        <v>1</v>
      </c>
      <c r="I1543" s="17">
        <v>189</v>
      </c>
      <c r="J1543" s="29">
        <f t="shared" si="98"/>
        <v>5.2910052910052907E-3</v>
      </c>
      <c r="K1543" s="17"/>
      <c r="L1543" s="17"/>
      <c r="M1543" s="17" t="str">
        <f t="shared" si="99"/>
        <v>20220726</v>
      </c>
      <c r="N1543" s="33" t="str">
        <f t="shared" si="100"/>
        <v>http://m.newspic.kr/view.html?nid=2022072619231234453</v>
      </c>
    </row>
    <row r="1544" spans="1:14" hidden="1" x14ac:dyDescent="0.25">
      <c r="A1544" s="17" t="s">
        <v>0</v>
      </c>
      <c r="B1544" s="18">
        <v>44768</v>
      </c>
      <c r="C1544" s="16" t="s">
        <v>3173</v>
      </c>
      <c r="D1544" s="17" t="s">
        <v>12</v>
      </c>
      <c r="E1544" s="17" t="str">
        <f t="shared" si="97"/>
        <v>CA03</v>
      </c>
      <c r="F1544" s="17" t="s">
        <v>13</v>
      </c>
      <c r="G1544" s="17" t="s">
        <v>3174</v>
      </c>
      <c r="H1544" s="17">
        <v>12</v>
      </c>
      <c r="I1544" s="17">
        <v>118</v>
      </c>
      <c r="J1544" s="29">
        <f t="shared" si="98"/>
        <v>0.10169491525423729</v>
      </c>
      <c r="K1544" s="17"/>
      <c r="L1544" s="17"/>
      <c r="M1544" s="17" t="str">
        <f t="shared" si="99"/>
        <v>20220725</v>
      </c>
      <c r="N1544" s="33" t="str">
        <f t="shared" si="100"/>
        <v>http://m.newspic.kr/view.html?nid=2022072500280093529</v>
      </c>
    </row>
    <row r="1545" spans="1:14" hidden="1" x14ac:dyDescent="0.25">
      <c r="A1545" s="17" t="s">
        <v>0</v>
      </c>
      <c r="B1545" s="18">
        <v>44768</v>
      </c>
      <c r="C1545" s="16" t="s">
        <v>3175</v>
      </c>
      <c r="D1545" s="17" t="s">
        <v>12</v>
      </c>
      <c r="E1545" s="17" t="str">
        <f t="shared" si="97"/>
        <v>CA03</v>
      </c>
      <c r="F1545" s="17" t="s">
        <v>13</v>
      </c>
      <c r="G1545" s="17" t="s">
        <v>3176</v>
      </c>
      <c r="H1545" s="17">
        <v>15</v>
      </c>
      <c r="I1545" s="17">
        <v>878</v>
      </c>
      <c r="J1545" s="29">
        <f t="shared" si="98"/>
        <v>1.7084282460136675E-2</v>
      </c>
      <c r="K1545" s="17">
        <v>1107</v>
      </c>
      <c r="L1545" s="17"/>
      <c r="M1545" s="17" t="str">
        <f t="shared" si="99"/>
        <v>20220725</v>
      </c>
      <c r="N1545" s="33" t="str">
        <f t="shared" si="100"/>
        <v>http://m.newspic.kr/view.html?nid=2022072518220057396</v>
      </c>
    </row>
    <row r="1546" spans="1:14" hidden="1" x14ac:dyDescent="0.25">
      <c r="A1546" s="17" t="s">
        <v>0</v>
      </c>
      <c r="B1546" s="18">
        <v>44768</v>
      </c>
      <c r="C1546" s="16" t="s">
        <v>3177</v>
      </c>
      <c r="D1546" s="17" t="s">
        <v>32</v>
      </c>
      <c r="E1546" s="17" t="str">
        <f t="shared" si="97"/>
        <v>CA01</v>
      </c>
      <c r="F1546" s="17" t="s">
        <v>33</v>
      </c>
      <c r="G1546" s="17" t="s">
        <v>3178</v>
      </c>
      <c r="H1546" s="17">
        <v>10</v>
      </c>
      <c r="I1546" s="17">
        <v>326</v>
      </c>
      <c r="J1546" s="29">
        <f t="shared" si="98"/>
        <v>3.0674846625766871E-2</v>
      </c>
      <c r="K1546" s="17">
        <v>178</v>
      </c>
      <c r="L1546" s="17">
        <v>15</v>
      </c>
      <c r="M1546" s="17" t="str">
        <f t="shared" si="99"/>
        <v>20220726</v>
      </c>
      <c r="N1546" s="33" t="str">
        <f t="shared" si="100"/>
        <v>http://m.newspic.kr/view.html?nid=2022072606310014689</v>
      </c>
    </row>
    <row r="1547" spans="1:14" hidden="1" x14ac:dyDescent="0.25">
      <c r="A1547" s="17" t="s">
        <v>0</v>
      </c>
      <c r="B1547" s="18">
        <v>44768</v>
      </c>
      <c r="C1547" s="16" t="s">
        <v>3179</v>
      </c>
      <c r="D1547" s="17" t="s">
        <v>58</v>
      </c>
      <c r="E1547" s="17" t="str">
        <f t="shared" si="97"/>
        <v>CA01</v>
      </c>
      <c r="F1547" s="17" t="s">
        <v>59</v>
      </c>
      <c r="G1547" s="17" t="s">
        <v>3180</v>
      </c>
      <c r="H1547" s="17">
        <v>1</v>
      </c>
      <c r="I1547" s="17">
        <v>11</v>
      </c>
      <c r="J1547" s="29">
        <f t="shared" si="98"/>
        <v>9.0909090909090912E-2</v>
      </c>
      <c r="K1547" s="17">
        <v>1</v>
      </c>
      <c r="L1547" s="17">
        <v>3</v>
      </c>
      <c r="M1547" s="17" t="str">
        <f t="shared" si="99"/>
        <v>20220726</v>
      </c>
      <c r="N1547" s="33" t="str">
        <f t="shared" si="100"/>
        <v>http://m.newspic.kr/view.html?nid=2022072612211744167</v>
      </c>
    </row>
    <row r="1548" spans="1:14" hidden="1" x14ac:dyDescent="0.25">
      <c r="A1548" s="17" t="s">
        <v>0</v>
      </c>
      <c r="B1548" s="18">
        <v>44768</v>
      </c>
      <c r="C1548" s="16" t="s">
        <v>3410</v>
      </c>
      <c r="D1548" s="17" t="s">
        <v>16</v>
      </c>
      <c r="E1548" s="17" t="str">
        <f t="shared" si="97"/>
        <v>CA05</v>
      </c>
      <c r="F1548" s="17" t="s">
        <v>17</v>
      </c>
      <c r="G1548" s="17" t="s">
        <v>3411</v>
      </c>
      <c r="H1548" s="30">
        <v>85</v>
      </c>
      <c r="I1548" s="30">
        <v>2511</v>
      </c>
      <c r="J1548" s="29">
        <f t="shared" si="98"/>
        <v>3.3851055356431702E-2</v>
      </c>
      <c r="K1548" s="30">
        <v>63</v>
      </c>
      <c r="L1548" s="30"/>
      <c r="M1548" s="17" t="str">
        <f t="shared" si="99"/>
        <v>20220725</v>
      </c>
      <c r="N1548" s="33" t="str">
        <f t="shared" si="100"/>
        <v>http://m.newspic.kr/view.html?nid=2022072518370276709</v>
      </c>
    </row>
    <row r="1549" spans="1:14" hidden="1" x14ac:dyDescent="0.25">
      <c r="A1549" s="17" t="s">
        <v>0</v>
      </c>
      <c r="B1549" s="18">
        <v>44768</v>
      </c>
      <c r="C1549" s="16" t="s">
        <v>1763</v>
      </c>
      <c r="D1549" s="17" t="s">
        <v>16</v>
      </c>
      <c r="E1549" s="17" t="str">
        <f t="shared" si="97"/>
        <v>CA05</v>
      </c>
      <c r="F1549" s="17" t="s">
        <v>17</v>
      </c>
      <c r="G1549" s="17" t="s">
        <v>1764</v>
      </c>
      <c r="H1549" s="17">
        <v>1</v>
      </c>
      <c r="I1549" s="17">
        <v>41</v>
      </c>
      <c r="J1549" s="29">
        <f t="shared" si="98"/>
        <v>2.4390243902439025E-2</v>
      </c>
      <c r="K1549" s="17">
        <v>1</v>
      </c>
      <c r="L1549" s="17">
        <v>5</v>
      </c>
      <c r="M1549" s="17" t="str">
        <f t="shared" si="99"/>
        <v>20220726</v>
      </c>
      <c r="N1549" s="33" t="str">
        <f t="shared" si="100"/>
        <v>http://m.newspic.kr/view.html?nid=2022072612371476131</v>
      </c>
    </row>
    <row r="1550" spans="1:14" hidden="1" x14ac:dyDescent="0.25">
      <c r="A1550" s="17" t="s">
        <v>0</v>
      </c>
      <c r="B1550" s="18">
        <v>44768</v>
      </c>
      <c r="C1550" s="16" t="s">
        <v>3185</v>
      </c>
      <c r="D1550" s="17" t="s">
        <v>2</v>
      </c>
      <c r="E1550" s="17" t="str">
        <f t="shared" si="97"/>
        <v>CA07</v>
      </c>
      <c r="F1550" s="17" t="s">
        <v>3</v>
      </c>
      <c r="G1550" s="17" t="s">
        <v>1063</v>
      </c>
      <c r="H1550" s="17">
        <v>44</v>
      </c>
      <c r="I1550" s="17">
        <v>742</v>
      </c>
      <c r="J1550" s="29">
        <f t="shared" si="98"/>
        <v>5.9299191374663072E-2</v>
      </c>
      <c r="K1550" s="17">
        <v>27</v>
      </c>
      <c r="L1550" s="17"/>
      <c r="M1550" s="17" t="str">
        <f t="shared" si="99"/>
        <v>20220725</v>
      </c>
      <c r="N1550" s="33" t="str">
        <f t="shared" si="100"/>
        <v>http://m.newspic.kr/view.html?nid=2022072513590781783</v>
      </c>
    </row>
    <row r="1551" spans="1:14" hidden="1" x14ac:dyDescent="0.25">
      <c r="A1551" s="17" t="s">
        <v>0</v>
      </c>
      <c r="B1551" s="18">
        <v>44768</v>
      </c>
      <c r="C1551" s="16" t="s">
        <v>3186</v>
      </c>
      <c r="D1551" s="17" t="s">
        <v>12</v>
      </c>
      <c r="E1551" s="17" t="str">
        <f t="shared" si="97"/>
        <v>CA03</v>
      </c>
      <c r="F1551" s="17" t="s">
        <v>13</v>
      </c>
      <c r="G1551" s="17" t="s">
        <v>3187</v>
      </c>
      <c r="H1551" s="17">
        <v>7</v>
      </c>
      <c r="I1551" s="17">
        <v>192</v>
      </c>
      <c r="J1551" s="29">
        <f t="shared" si="98"/>
        <v>3.6458333333333336E-2</v>
      </c>
      <c r="K1551" s="17">
        <v>5</v>
      </c>
      <c r="L1551" s="17"/>
      <c r="M1551" s="17" t="str">
        <f t="shared" si="99"/>
        <v>20220725</v>
      </c>
      <c r="N1551" s="33" t="str">
        <f t="shared" si="100"/>
        <v>http://m.newspic.kr/view.html?nid=2022072509294489979</v>
      </c>
    </row>
    <row r="1552" spans="1:14" hidden="1" x14ac:dyDescent="0.25">
      <c r="A1552" s="17" t="s">
        <v>0</v>
      </c>
      <c r="B1552" s="18">
        <v>44768</v>
      </c>
      <c r="C1552" s="16" t="s">
        <v>1771</v>
      </c>
      <c r="D1552" s="17" t="s">
        <v>16</v>
      </c>
      <c r="E1552" s="17" t="str">
        <f t="shared" si="97"/>
        <v>CA05</v>
      </c>
      <c r="F1552" s="17" t="s">
        <v>17</v>
      </c>
      <c r="G1552" s="17" t="s">
        <v>1772</v>
      </c>
      <c r="H1552" s="17">
        <v>2</v>
      </c>
      <c r="I1552" s="17">
        <v>82</v>
      </c>
      <c r="J1552" s="29">
        <f t="shared" si="98"/>
        <v>2.4390243902439025E-2</v>
      </c>
      <c r="K1552" s="17"/>
      <c r="L1552" s="17"/>
      <c r="M1552" s="17" t="str">
        <f t="shared" si="99"/>
        <v>20220726</v>
      </c>
      <c r="N1552" s="33" t="str">
        <f t="shared" si="100"/>
        <v>http://m.newspic.kr/view.html?nid=2022072622495173619</v>
      </c>
    </row>
    <row r="1553" spans="1:14" hidden="1" x14ac:dyDescent="0.25">
      <c r="A1553" s="17" t="s">
        <v>0</v>
      </c>
      <c r="B1553" s="18">
        <v>44768</v>
      </c>
      <c r="C1553" s="16" t="s">
        <v>3190</v>
      </c>
      <c r="D1553" s="17" t="s">
        <v>208</v>
      </c>
      <c r="E1553" s="17" t="str">
        <f t="shared" si="97"/>
        <v>CA01</v>
      </c>
      <c r="F1553" s="17" t="s">
        <v>209</v>
      </c>
      <c r="G1553" s="17" t="s">
        <v>3191</v>
      </c>
      <c r="H1553" s="17">
        <v>16</v>
      </c>
      <c r="I1553" s="17">
        <v>306</v>
      </c>
      <c r="J1553" s="29">
        <f t="shared" si="98"/>
        <v>5.2287581699346407E-2</v>
      </c>
      <c r="K1553" s="17"/>
      <c r="L1553" s="17">
        <v>2</v>
      </c>
      <c r="M1553" s="17" t="str">
        <f t="shared" si="99"/>
        <v>20220725</v>
      </c>
      <c r="N1553" s="33" t="str">
        <f t="shared" si="100"/>
        <v>http://m.newspic.kr/view.html?nid=2022072514374468499</v>
      </c>
    </row>
    <row r="1554" spans="1:14" hidden="1" x14ac:dyDescent="0.25">
      <c r="A1554" s="17" t="s">
        <v>0</v>
      </c>
      <c r="B1554" s="18">
        <v>44768</v>
      </c>
      <c r="C1554" s="16" t="s">
        <v>3192</v>
      </c>
      <c r="D1554" s="17" t="s">
        <v>12</v>
      </c>
      <c r="E1554" s="17" t="str">
        <f t="shared" si="97"/>
        <v>CA03</v>
      </c>
      <c r="F1554" s="17" t="s">
        <v>13</v>
      </c>
      <c r="G1554" s="17" t="s">
        <v>3193</v>
      </c>
      <c r="H1554" s="17">
        <v>4</v>
      </c>
      <c r="I1554" s="17">
        <v>99</v>
      </c>
      <c r="J1554" s="29">
        <f t="shared" si="98"/>
        <v>4.0404040404040407E-2</v>
      </c>
      <c r="K1554" s="17">
        <v>46</v>
      </c>
      <c r="L1554" s="17">
        <v>7</v>
      </c>
      <c r="M1554" s="17" t="str">
        <f t="shared" si="99"/>
        <v>20220726</v>
      </c>
      <c r="N1554" s="33" t="str">
        <f t="shared" si="100"/>
        <v>http://m.newspic.kr/view.html?nid=2022072615413200891</v>
      </c>
    </row>
    <row r="1555" spans="1:14" hidden="1" x14ac:dyDescent="0.25">
      <c r="A1555" s="17" t="s">
        <v>0</v>
      </c>
      <c r="B1555" s="18">
        <v>44768</v>
      </c>
      <c r="C1555" s="16" t="s">
        <v>3194</v>
      </c>
      <c r="D1555" s="17" t="s">
        <v>12</v>
      </c>
      <c r="E1555" s="17" t="str">
        <f t="shared" si="97"/>
        <v>CA03</v>
      </c>
      <c r="F1555" s="17" t="s">
        <v>13</v>
      </c>
      <c r="G1555" s="17" t="s">
        <v>3195</v>
      </c>
      <c r="H1555" s="17">
        <v>2</v>
      </c>
      <c r="I1555" s="17">
        <v>28</v>
      </c>
      <c r="J1555" s="29">
        <f t="shared" si="98"/>
        <v>7.1428571428571425E-2</v>
      </c>
      <c r="K1555" s="17">
        <v>2</v>
      </c>
      <c r="L1555" s="17"/>
      <c r="M1555" s="17" t="str">
        <f t="shared" si="99"/>
        <v>20220725</v>
      </c>
      <c r="N1555" s="33" t="str">
        <f t="shared" si="100"/>
        <v>http://m.newspic.kr/view.html?nid=2022072517520006436</v>
      </c>
    </row>
    <row r="1556" spans="1:14" hidden="1" x14ac:dyDescent="0.25">
      <c r="A1556" s="17" t="s">
        <v>0</v>
      </c>
      <c r="B1556" s="18">
        <v>44768</v>
      </c>
      <c r="C1556" s="16" t="s">
        <v>3196</v>
      </c>
      <c r="D1556" s="17" t="s">
        <v>2</v>
      </c>
      <c r="E1556" s="17" t="str">
        <f t="shared" si="97"/>
        <v>CA07</v>
      </c>
      <c r="F1556" s="17" t="s">
        <v>3</v>
      </c>
      <c r="G1556" s="17" t="s">
        <v>3197</v>
      </c>
      <c r="H1556" s="17">
        <v>588</v>
      </c>
      <c r="I1556" s="17">
        <v>17917</v>
      </c>
      <c r="J1556" s="29">
        <f t="shared" si="98"/>
        <v>3.2817994083831001E-2</v>
      </c>
      <c r="K1556" s="17">
        <v>5261</v>
      </c>
      <c r="L1556" s="17">
        <v>2</v>
      </c>
      <c r="M1556" s="17" t="str">
        <f t="shared" si="99"/>
        <v>20220725</v>
      </c>
      <c r="N1556" s="33" t="str">
        <f t="shared" si="100"/>
        <v>http://m.newspic.kr/view.html?nid=2022072516055566587</v>
      </c>
    </row>
    <row r="1557" spans="1:14" hidden="1" x14ac:dyDescent="0.25">
      <c r="A1557" s="17" t="s">
        <v>0</v>
      </c>
      <c r="B1557" s="18">
        <v>44768</v>
      </c>
      <c r="C1557" s="16" t="s">
        <v>3198</v>
      </c>
      <c r="D1557" s="17" t="s">
        <v>235</v>
      </c>
      <c r="E1557" s="17" t="str">
        <f t="shared" si="97"/>
        <v>CA03</v>
      </c>
      <c r="F1557" s="17" t="s">
        <v>236</v>
      </c>
      <c r="G1557" s="17" t="s">
        <v>3199</v>
      </c>
      <c r="H1557" s="17">
        <v>1</v>
      </c>
      <c r="I1557" s="17">
        <v>27</v>
      </c>
      <c r="J1557" s="29">
        <f t="shared" si="98"/>
        <v>3.7037037037037035E-2</v>
      </c>
      <c r="K1557" s="17"/>
      <c r="L1557" s="17">
        <v>2</v>
      </c>
      <c r="M1557" s="17" t="str">
        <f t="shared" si="99"/>
        <v>20220726</v>
      </c>
      <c r="N1557" s="33" t="str">
        <f t="shared" si="100"/>
        <v>http://m.newspic.kr/view.html?nid=2022072619270010450</v>
      </c>
    </row>
    <row r="1558" spans="1:14" hidden="1" x14ac:dyDescent="0.25">
      <c r="A1558" s="17" t="s">
        <v>0</v>
      </c>
      <c r="B1558" s="18">
        <v>44768</v>
      </c>
      <c r="C1558" s="16" t="s">
        <v>3200</v>
      </c>
      <c r="D1558" s="17" t="s">
        <v>136</v>
      </c>
      <c r="E1558" s="17" t="str">
        <f t="shared" si="97"/>
        <v>CA03</v>
      </c>
      <c r="F1558" s="17" t="s">
        <v>137</v>
      </c>
      <c r="G1558" s="17" t="s">
        <v>3201</v>
      </c>
      <c r="H1558" s="17">
        <v>188</v>
      </c>
      <c r="I1558" s="17">
        <v>3872</v>
      </c>
      <c r="J1558" s="29">
        <f t="shared" si="98"/>
        <v>4.8553719008264461E-2</v>
      </c>
      <c r="K1558" s="17">
        <v>76</v>
      </c>
      <c r="L1558" s="17">
        <v>39</v>
      </c>
      <c r="M1558" s="17" t="str">
        <f t="shared" si="99"/>
        <v>20220726</v>
      </c>
      <c r="N1558" s="33" t="str">
        <f t="shared" si="100"/>
        <v>http://m.newspic.kr/view.html?nid=2022072610383941515</v>
      </c>
    </row>
    <row r="1559" spans="1:14" x14ac:dyDescent="0.25">
      <c r="A1559" s="17" t="s">
        <v>0</v>
      </c>
      <c r="B1559" s="18">
        <v>44768</v>
      </c>
      <c r="C1559" s="16" t="s">
        <v>2821</v>
      </c>
      <c r="D1559" s="17" t="s">
        <v>16</v>
      </c>
      <c r="E1559" s="17" t="str">
        <f t="shared" si="97"/>
        <v>CA05</v>
      </c>
      <c r="F1559" s="17" t="s">
        <v>17</v>
      </c>
      <c r="G1559" s="17" t="s">
        <v>2822</v>
      </c>
      <c r="H1559" s="30">
        <v>1330</v>
      </c>
      <c r="I1559" s="30">
        <v>18439</v>
      </c>
      <c r="J1559" s="29">
        <f t="shared" si="98"/>
        <v>7.2129725039318832E-2</v>
      </c>
      <c r="K1559" s="30">
        <v>3</v>
      </c>
      <c r="L1559" s="30"/>
      <c r="M1559" s="17" t="str">
        <f t="shared" si="99"/>
        <v>20220726</v>
      </c>
      <c r="N1559" s="33" t="str">
        <f t="shared" si="100"/>
        <v>http://m.newspic.kr/view.html?nid=2022072612350116046</v>
      </c>
    </row>
    <row r="1560" spans="1:14" hidden="1" x14ac:dyDescent="0.25">
      <c r="A1560" s="17" t="s">
        <v>0</v>
      </c>
      <c r="B1560" s="18">
        <v>44768</v>
      </c>
      <c r="C1560" s="16" t="s">
        <v>3204</v>
      </c>
      <c r="D1560" s="17" t="s">
        <v>2</v>
      </c>
      <c r="E1560" s="17" t="str">
        <f t="shared" si="97"/>
        <v>CA07</v>
      </c>
      <c r="F1560" s="17" t="s">
        <v>3</v>
      </c>
      <c r="G1560" s="17" t="s">
        <v>3205</v>
      </c>
      <c r="H1560" s="17">
        <v>533</v>
      </c>
      <c r="I1560" s="17">
        <v>9740</v>
      </c>
      <c r="J1560" s="29">
        <f t="shared" si="98"/>
        <v>5.4722792607802877E-2</v>
      </c>
      <c r="K1560" s="17">
        <v>1</v>
      </c>
      <c r="L1560" s="17"/>
      <c r="M1560" s="17" t="str">
        <f t="shared" si="99"/>
        <v>20220725</v>
      </c>
      <c r="N1560" s="33" t="str">
        <f t="shared" si="100"/>
        <v>http://m.newspic.kr/view.html?nid=2022072500010093652</v>
      </c>
    </row>
    <row r="1561" spans="1:14" x14ac:dyDescent="0.25">
      <c r="A1561" s="17" t="s">
        <v>0</v>
      </c>
      <c r="B1561" s="18">
        <v>44768</v>
      </c>
      <c r="C1561" s="16" t="s">
        <v>283</v>
      </c>
      <c r="D1561" s="17" t="s">
        <v>16</v>
      </c>
      <c r="E1561" s="17" t="str">
        <f t="shared" si="97"/>
        <v>CA05</v>
      </c>
      <c r="F1561" s="17" t="s">
        <v>17</v>
      </c>
      <c r="G1561" s="17" t="s">
        <v>284</v>
      </c>
      <c r="H1561" s="30">
        <v>876</v>
      </c>
      <c r="I1561" s="30">
        <v>14679</v>
      </c>
      <c r="J1561" s="29">
        <f t="shared" si="98"/>
        <v>5.9677089720008174E-2</v>
      </c>
      <c r="K1561" s="30">
        <v>2</v>
      </c>
      <c r="L1561" s="30"/>
      <c r="M1561" s="17" t="str">
        <f t="shared" si="99"/>
        <v>20220726</v>
      </c>
      <c r="N1561" s="33" t="str">
        <f t="shared" si="100"/>
        <v>http://m.newspic.kr/view.html?nid=2022072616311648134</v>
      </c>
    </row>
    <row r="1562" spans="1:14" hidden="1" x14ac:dyDescent="0.25">
      <c r="A1562" s="17" t="s">
        <v>0</v>
      </c>
      <c r="B1562" s="18">
        <v>44768</v>
      </c>
      <c r="C1562" s="16" t="s">
        <v>3208</v>
      </c>
      <c r="D1562" s="17" t="s">
        <v>104</v>
      </c>
      <c r="E1562" s="17" t="str">
        <f t="shared" si="97"/>
        <v>CA04</v>
      </c>
      <c r="F1562" s="17" t="s">
        <v>105</v>
      </c>
      <c r="G1562" s="17" t="s">
        <v>3209</v>
      </c>
      <c r="H1562" s="17">
        <v>2</v>
      </c>
      <c r="I1562" s="17">
        <v>41</v>
      </c>
      <c r="J1562" s="29">
        <f t="shared" si="98"/>
        <v>4.878048780487805E-2</v>
      </c>
      <c r="K1562" s="17">
        <v>117</v>
      </c>
      <c r="L1562" s="17">
        <v>3</v>
      </c>
      <c r="M1562" s="17" t="str">
        <f t="shared" si="99"/>
        <v>20220726</v>
      </c>
      <c r="N1562" s="33" t="str">
        <f t="shared" si="100"/>
        <v>http://m.newspic.kr/view.html?nid=2022072611340100077</v>
      </c>
    </row>
    <row r="1563" spans="1:14" hidden="1" x14ac:dyDescent="0.25">
      <c r="A1563" s="17" t="s">
        <v>0</v>
      </c>
      <c r="B1563" s="18">
        <v>44768</v>
      </c>
      <c r="C1563" s="16" t="s">
        <v>3210</v>
      </c>
      <c r="D1563" s="17" t="s">
        <v>26</v>
      </c>
      <c r="E1563" s="17" t="str">
        <f t="shared" si="97"/>
        <v>CA05</v>
      </c>
      <c r="F1563" s="17" t="s">
        <v>27</v>
      </c>
      <c r="G1563" s="17" t="s">
        <v>3211</v>
      </c>
      <c r="H1563" s="17">
        <v>239</v>
      </c>
      <c r="I1563" s="17">
        <v>4437</v>
      </c>
      <c r="J1563" s="29">
        <f t="shared" si="98"/>
        <v>5.3865224250619785E-2</v>
      </c>
      <c r="K1563" s="17">
        <v>7877</v>
      </c>
      <c r="L1563" s="17">
        <v>4</v>
      </c>
      <c r="M1563" s="17" t="str">
        <f t="shared" si="99"/>
        <v>20220725</v>
      </c>
      <c r="N1563" s="33" t="str">
        <f t="shared" si="100"/>
        <v>http://m.newspic.kr/view.html?nid=2022072512452050962</v>
      </c>
    </row>
    <row r="1564" spans="1:14" hidden="1" x14ac:dyDescent="0.25">
      <c r="A1564" s="17" t="s">
        <v>0</v>
      </c>
      <c r="B1564" s="18">
        <v>44768</v>
      </c>
      <c r="C1564" s="16" t="s">
        <v>3212</v>
      </c>
      <c r="D1564" s="17" t="s">
        <v>12</v>
      </c>
      <c r="E1564" s="17" t="str">
        <f t="shared" si="97"/>
        <v>CA03</v>
      </c>
      <c r="F1564" s="17" t="s">
        <v>13</v>
      </c>
      <c r="G1564" s="17" t="s">
        <v>3213</v>
      </c>
      <c r="H1564" s="17">
        <v>1</v>
      </c>
      <c r="I1564" s="17">
        <v>66</v>
      </c>
      <c r="J1564" s="29">
        <f t="shared" si="98"/>
        <v>1.5151515151515152E-2</v>
      </c>
      <c r="K1564" s="17">
        <v>2</v>
      </c>
      <c r="L1564" s="17">
        <v>3</v>
      </c>
      <c r="M1564" s="17" t="str">
        <f t="shared" si="99"/>
        <v>20220726</v>
      </c>
      <c r="N1564" s="33" t="str">
        <f t="shared" si="100"/>
        <v>http://m.newspic.kr/view.html?nid=2022072618090108829</v>
      </c>
    </row>
    <row r="1565" spans="1:14" hidden="1" x14ac:dyDescent="0.25">
      <c r="A1565" s="17" t="s">
        <v>0</v>
      </c>
      <c r="B1565" s="18">
        <v>44768</v>
      </c>
      <c r="C1565" s="16" t="s">
        <v>3474</v>
      </c>
      <c r="D1565" s="17" t="s">
        <v>16</v>
      </c>
      <c r="E1565" s="17" t="str">
        <f t="shared" si="97"/>
        <v>CA05</v>
      </c>
      <c r="F1565" s="17" t="s">
        <v>17</v>
      </c>
      <c r="G1565" s="17" t="s">
        <v>3475</v>
      </c>
      <c r="H1565" s="17">
        <v>1</v>
      </c>
      <c r="I1565" s="17">
        <v>42</v>
      </c>
      <c r="J1565" s="29">
        <f t="shared" si="98"/>
        <v>2.3809523809523808E-2</v>
      </c>
      <c r="K1565" s="17"/>
      <c r="L1565" s="17"/>
      <c r="M1565" s="17" t="str">
        <f t="shared" si="99"/>
        <v>20220726</v>
      </c>
      <c r="N1565" s="33" t="str">
        <f t="shared" si="100"/>
        <v>http://m.newspic.kr/view.html?nid=2022072615345860402</v>
      </c>
    </row>
    <row r="1566" spans="1:14" hidden="1" x14ac:dyDescent="0.25">
      <c r="A1566" s="17" t="s">
        <v>0</v>
      </c>
      <c r="B1566" s="18">
        <v>44768</v>
      </c>
      <c r="C1566" s="16" t="s">
        <v>3216</v>
      </c>
      <c r="D1566" s="17" t="s">
        <v>136</v>
      </c>
      <c r="E1566" s="17" t="str">
        <f t="shared" si="97"/>
        <v>CA03</v>
      </c>
      <c r="F1566" s="17" t="s">
        <v>137</v>
      </c>
      <c r="G1566" s="17" t="s">
        <v>3217</v>
      </c>
      <c r="H1566" s="17">
        <v>2</v>
      </c>
      <c r="I1566" s="17">
        <v>182</v>
      </c>
      <c r="J1566" s="29">
        <f t="shared" si="98"/>
        <v>1.098901098901099E-2</v>
      </c>
      <c r="K1566" s="17">
        <v>3</v>
      </c>
      <c r="L1566" s="17">
        <v>7</v>
      </c>
      <c r="M1566" s="17" t="str">
        <f t="shared" si="99"/>
        <v>20220725</v>
      </c>
      <c r="N1566" s="33" t="str">
        <f t="shared" si="100"/>
        <v>http://m.newspic.kr/view.html?nid=2022072523342100011</v>
      </c>
    </row>
    <row r="1567" spans="1:14" hidden="1" x14ac:dyDescent="0.25">
      <c r="A1567" s="17" t="s">
        <v>0</v>
      </c>
      <c r="B1567" s="18">
        <v>44768</v>
      </c>
      <c r="C1567" s="16" t="s">
        <v>3218</v>
      </c>
      <c r="D1567" s="17" t="s">
        <v>8</v>
      </c>
      <c r="E1567" s="17" t="str">
        <f t="shared" si="97"/>
        <v>CA04</v>
      </c>
      <c r="F1567" s="17" t="s">
        <v>9</v>
      </c>
      <c r="G1567" s="17" t="s">
        <v>3219</v>
      </c>
      <c r="H1567" s="17">
        <v>1</v>
      </c>
      <c r="I1567" s="17">
        <v>44</v>
      </c>
      <c r="J1567" s="29">
        <f t="shared" si="98"/>
        <v>2.2727272727272728E-2</v>
      </c>
      <c r="K1567" s="17"/>
      <c r="L1567" s="17">
        <v>2</v>
      </c>
      <c r="M1567" s="17" t="str">
        <f t="shared" si="99"/>
        <v>20220726</v>
      </c>
      <c r="N1567" s="33" t="str">
        <f t="shared" si="100"/>
        <v>http://m.newspic.kr/view.html?nid=2022072606000041860</v>
      </c>
    </row>
    <row r="1568" spans="1:14" hidden="1" x14ac:dyDescent="0.25">
      <c r="A1568" s="17" t="s">
        <v>0</v>
      </c>
      <c r="B1568" s="18">
        <v>44768</v>
      </c>
      <c r="C1568" s="16" t="s">
        <v>3220</v>
      </c>
      <c r="D1568" s="17" t="s">
        <v>80</v>
      </c>
      <c r="E1568" s="17" t="str">
        <f t="shared" si="97"/>
        <v>CA01</v>
      </c>
      <c r="F1568" s="17" t="s">
        <v>81</v>
      </c>
      <c r="G1568" s="17" t="s">
        <v>3221</v>
      </c>
      <c r="H1568" s="17">
        <v>2</v>
      </c>
      <c r="I1568" s="17">
        <v>124</v>
      </c>
      <c r="J1568" s="29">
        <f t="shared" si="98"/>
        <v>1.6129032258064516E-2</v>
      </c>
      <c r="K1568" s="17">
        <v>1</v>
      </c>
      <c r="L1568" s="17"/>
      <c r="M1568" s="17" t="str">
        <f t="shared" si="99"/>
        <v>20220726</v>
      </c>
      <c r="N1568" s="33" t="str">
        <f t="shared" si="100"/>
        <v>http://m.newspic.kr/view.html?nid=2022072615270383433</v>
      </c>
    </row>
    <row r="1569" spans="1:14" hidden="1" x14ac:dyDescent="0.25">
      <c r="A1569" s="17" t="s">
        <v>0</v>
      </c>
      <c r="B1569" s="18">
        <v>44768</v>
      </c>
      <c r="C1569" s="16" t="s">
        <v>2213</v>
      </c>
      <c r="D1569" s="17" t="s">
        <v>16</v>
      </c>
      <c r="E1569" s="17" t="str">
        <f t="shared" si="97"/>
        <v>CA05</v>
      </c>
      <c r="F1569" s="17" t="s">
        <v>17</v>
      </c>
      <c r="G1569" s="17" t="s">
        <v>2214</v>
      </c>
      <c r="H1569" s="17">
        <v>5</v>
      </c>
      <c r="I1569" s="17">
        <v>210</v>
      </c>
      <c r="J1569" s="29">
        <f t="shared" si="98"/>
        <v>2.3809523809523808E-2</v>
      </c>
      <c r="K1569" s="17"/>
      <c r="L1569" s="17"/>
      <c r="M1569" s="17" t="str">
        <f t="shared" si="99"/>
        <v>20220725</v>
      </c>
      <c r="N1569" s="33" t="str">
        <f t="shared" si="100"/>
        <v>http://m.newspic.kr/view.html?nid=2022072500045017103</v>
      </c>
    </row>
    <row r="1570" spans="1:14" hidden="1" x14ac:dyDescent="0.25">
      <c r="A1570" s="17" t="s">
        <v>0</v>
      </c>
      <c r="B1570" s="18">
        <v>44768</v>
      </c>
      <c r="C1570" s="16" t="s">
        <v>3224</v>
      </c>
      <c r="D1570" s="17" t="s">
        <v>62</v>
      </c>
      <c r="E1570" s="17" t="str">
        <f t="shared" si="97"/>
        <v>CA05</v>
      </c>
      <c r="F1570" s="17" t="s">
        <v>63</v>
      </c>
      <c r="G1570" s="17" t="s">
        <v>3225</v>
      </c>
      <c r="H1570" s="17">
        <v>1700</v>
      </c>
      <c r="I1570" s="17">
        <v>19697</v>
      </c>
      <c r="J1570" s="29">
        <f t="shared" si="98"/>
        <v>8.6307559526831501E-2</v>
      </c>
      <c r="K1570" s="17">
        <v>8263</v>
      </c>
      <c r="L1570" s="17">
        <v>2</v>
      </c>
      <c r="M1570" s="17" t="str">
        <f t="shared" si="99"/>
        <v>20220725</v>
      </c>
      <c r="N1570" s="33" t="str">
        <f t="shared" si="100"/>
        <v>http://m.newspic.kr/view.html?nid=2022072511445539867</v>
      </c>
    </row>
    <row r="1571" spans="1:14" hidden="1" x14ac:dyDescent="0.25">
      <c r="A1571" s="17" t="s">
        <v>0</v>
      </c>
      <c r="B1571" s="18">
        <v>44768</v>
      </c>
      <c r="C1571" s="16" t="s">
        <v>3226</v>
      </c>
      <c r="D1571" s="17" t="s">
        <v>12</v>
      </c>
      <c r="E1571" s="17" t="str">
        <f t="shared" si="97"/>
        <v>CA03</v>
      </c>
      <c r="F1571" s="17" t="s">
        <v>13</v>
      </c>
      <c r="G1571" s="17" t="s">
        <v>3227</v>
      </c>
      <c r="H1571" s="17">
        <v>60</v>
      </c>
      <c r="I1571" s="17">
        <v>493</v>
      </c>
      <c r="J1571" s="29">
        <f t="shared" si="98"/>
        <v>0.12170385395537525</v>
      </c>
      <c r="K1571" s="17">
        <v>8</v>
      </c>
      <c r="L1571" s="17">
        <v>1</v>
      </c>
      <c r="M1571" s="17" t="str">
        <f t="shared" si="99"/>
        <v>20220726</v>
      </c>
      <c r="N1571" s="33" t="str">
        <f t="shared" si="100"/>
        <v>http://m.newspic.kr/view.html?nid=2022072615364070040</v>
      </c>
    </row>
    <row r="1572" spans="1:14" hidden="1" x14ac:dyDescent="0.25">
      <c r="A1572" s="17" t="s">
        <v>0</v>
      </c>
      <c r="B1572" s="18">
        <v>44768</v>
      </c>
      <c r="C1572" s="16" t="s">
        <v>3228</v>
      </c>
      <c r="D1572" s="17" t="s">
        <v>136</v>
      </c>
      <c r="E1572" s="17" t="str">
        <f t="shared" si="97"/>
        <v>CA03</v>
      </c>
      <c r="F1572" s="17" t="s">
        <v>137</v>
      </c>
      <c r="G1572" s="17" t="s">
        <v>3229</v>
      </c>
      <c r="H1572" s="17">
        <v>3</v>
      </c>
      <c r="I1572" s="17">
        <v>56</v>
      </c>
      <c r="J1572" s="29">
        <f t="shared" si="98"/>
        <v>5.3571428571428568E-2</v>
      </c>
      <c r="K1572" s="17">
        <v>6</v>
      </c>
      <c r="L1572" s="17"/>
      <c r="M1572" s="17" t="str">
        <f t="shared" si="99"/>
        <v>20220725</v>
      </c>
      <c r="N1572" s="33" t="str">
        <f t="shared" si="100"/>
        <v>http://m.newspic.kr/view.html?nid=2022072511092239009</v>
      </c>
    </row>
    <row r="1573" spans="1:14" hidden="1" x14ac:dyDescent="0.25">
      <c r="A1573" s="17" t="s">
        <v>0</v>
      </c>
      <c r="B1573" s="18">
        <v>44768</v>
      </c>
      <c r="C1573" s="16" t="s">
        <v>3230</v>
      </c>
      <c r="D1573" s="17" t="s">
        <v>12</v>
      </c>
      <c r="E1573" s="17" t="str">
        <f t="shared" si="97"/>
        <v>CA03</v>
      </c>
      <c r="F1573" s="17" t="s">
        <v>13</v>
      </c>
      <c r="G1573" s="17" t="s">
        <v>3231</v>
      </c>
      <c r="H1573" s="17">
        <v>37</v>
      </c>
      <c r="I1573" s="17">
        <v>823</v>
      </c>
      <c r="J1573" s="29">
        <f t="shared" si="98"/>
        <v>4.4957472660996353E-2</v>
      </c>
      <c r="K1573" s="17">
        <v>1418</v>
      </c>
      <c r="L1573" s="17">
        <v>16</v>
      </c>
      <c r="M1573" s="17" t="str">
        <f t="shared" si="99"/>
        <v>20220726</v>
      </c>
      <c r="N1573" s="33" t="str">
        <f t="shared" si="100"/>
        <v>http://m.newspic.kr/view.html?nid=2022072600593185746</v>
      </c>
    </row>
    <row r="1574" spans="1:14" hidden="1" x14ac:dyDescent="0.25">
      <c r="A1574" s="17" t="s">
        <v>0</v>
      </c>
      <c r="B1574" s="18">
        <v>44768</v>
      </c>
      <c r="C1574" s="16" t="s">
        <v>3232</v>
      </c>
      <c r="D1574" s="17" t="s">
        <v>26</v>
      </c>
      <c r="E1574" s="17" t="str">
        <f t="shared" si="97"/>
        <v>CA05</v>
      </c>
      <c r="F1574" s="17" t="s">
        <v>27</v>
      </c>
      <c r="G1574" s="17" t="s">
        <v>3233</v>
      </c>
      <c r="H1574" s="17">
        <v>1</v>
      </c>
      <c r="I1574" s="17">
        <v>10</v>
      </c>
      <c r="J1574" s="29">
        <f t="shared" si="98"/>
        <v>0.1</v>
      </c>
      <c r="K1574" s="17">
        <v>63</v>
      </c>
      <c r="L1574" s="17"/>
      <c r="M1574" s="17" t="str">
        <f t="shared" si="99"/>
        <v>20220718</v>
      </c>
      <c r="N1574" s="33" t="str">
        <f t="shared" si="100"/>
        <v>http://m.newspic.kr/view.html?nid=2022071820170373618</v>
      </c>
    </row>
    <row r="1575" spans="1:14" hidden="1" x14ac:dyDescent="0.25">
      <c r="A1575" s="17" t="s">
        <v>0</v>
      </c>
      <c r="B1575" s="18">
        <v>44768</v>
      </c>
      <c r="C1575" s="16" t="s">
        <v>3234</v>
      </c>
      <c r="D1575" s="17" t="s">
        <v>208</v>
      </c>
      <c r="E1575" s="17" t="str">
        <f t="shared" si="97"/>
        <v>CA01</v>
      </c>
      <c r="F1575" s="17" t="s">
        <v>209</v>
      </c>
      <c r="G1575" s="17" t="s">
        <v>3235</v>
      </c>
      <c r="H1575" s="17">
        <v>21</v>
      </c>
      <c r="I1575" s="17">
        <v>165</v>
      </c>
      <c r="J1575" s="29">
        <f t="shared" si="98"/>
        <v>0.12727272727272726</v>
      </c>
      <c r="K1575" s="17"/>
      <c r="L1575" s="17"/>
      <c r="M1575" s="17" t="str">
        <f t="shared" si="99"/>
        <v>20220726</v>
      </c>
      <c r="N1575" s="33" t="str">
        <f t="shared" si="100"/>
        <v>http://m.newspic.kr/view.html?nid=2022072610372847926</v>
      </c>
    </row>
    <row r="1576" spans="1:14" hidden="1" x14ac:dyDescent="0.25">
      <c r="A1576" s="17" t="s">
        <v>0</v>
      </c>
      <c r="B1576" s="18">
        <v>44768</v>
      </c>
      <c r="C1576" s="16" t="s">
        <v>1374</v>
      </c>
      <c r="D1576" s="17" t="s">
        <v>16</v>
      </c>
      <c r="E1576" s="17" t="str">
        <f t="shared" si="97"/>
        <v>CA05</v>
      </c>
      <c r="F1576" s="17" t="s">
        <v>17</v>
      </c>
      <c r="G1576" s="17" t="s">
        <v>1375</v>
      </c>
      <c r="H1576" s="30">
        <v>81</v>
      </c>
      <c r="I1576" s="30">
        <v>2549</v>
      </c>
      <c r="J1576" s="29">
        <f t="shared" si="98"/>
        <v>3.1777167516673206E-2</v>
      </c>
      <c r="K1576" s="30">
        <v>697</v>
      </c>
      <c r="L1576" s="30">
        <v>1</v>
      </c>
      <c r="M1576" s="17" t="str">
        <f t="shared" si="99"/>
        <v>20220726</v>
      </c>
      <c r="N1576" s="33" t="str">
        <f t="shared" si="100"/>
        <v>http://m.newspic.kr/view.html?nid=2022072611204589231</v>
      </c>
    </row>
    <row r="1577" spans="1:14" hidden="1" x14ac:dyDescent="0.25">
      <c r="A1577" s="17" t="s">
        <v>0</v>
      </c>
      <c r="B1577" s="18">
        <v>44768</v>
      </c>
      <c r="C1577" s="16" t="s">
        <v>3238</v>
      </c>
      <c r="D1577" s="17" t="s">
        <v>235</v>
      </c>
      <c r="E1577" s="17" t="str">
        <f t="shared" si="97"/>
        <v>CA03</v>
      </c>
      <c r="F1577" s="17" t="s">
        <v>236</v>
      </c>
      <c r="G1577" s="17" t="s">
        <v>3239</v>
      </c>
      <c r="H1577" s="17">
        <v>16</v>
      </c>
      <c r="I1577" s="17">
        <v>225</v>
      </c>
      <c r="J1577" s="29">
        <f t="shared" si="98"/>
        <v>7.1111111111111111E-2</v>
      </c>
      <c r="K1577" s="17">
        <v>3</v>
      </c>
      <c r="L1577" s="17"/>
      <c r="M1577" s="17" t="str">
        <f t="shared" si="99"/>
        <v>20220725</v>
      </c>
      <c r="N1577" s="33" t="str">
        <f t="shared" si="100"/>
        <v>http://m.newspic.kr/view.html?nid=2022072518003890077</v>
      </c>
    </row>
    <row r="1578" spans="1:14" hidden="1" x14ac:dyDescent="0.25">
      <c r="A1578" s="17" t="s">
        <v>0</v>
      </c>
      <c r="B1578" s="18">
        <v>44768</v>
      </c>
      <c r="C1578" s="16" t="s">
        <v>3240</v>
      </c>
      <c r="D1578" s="17" t="s">
        <v>12</v>
      </c>
      <c r="E1578" s="17" t="str">
        <f t="shared" si="97"/>
        <v>CA03</v>
      </c>
      <c r="F1578" s="17" t="s">
        <v>13</v>
      </c>
      <c r="G1578" s="17" t="s">
        <v>3241</v>
      </c>
      <c r="H1578" s="17">
        <v>39</v>
      </c>
      <c r="I1578" s="17">
        <v>269</v>
      </c>
      <c r="J1578" s="29">
        <f t="shared" si="98"/>
        <v>0.1449814126394052</v>
      </c>
      <c r="K1578" s="17">
        <v>3346</v>
      </c>
      <c r="L1578" s="17">
        <v>12</v>
      </c>
      <c r="M1578" s="17" t="str">
        <f t="shared" si="99"/>
        <v>20220725</v>
      </c>
      <c r="N1578" s="33" t="str">
        <f t="shared" si="100"/>
        <v>http://m.newspic.kr/view.html?nid=2022072516521989868</v>
      </c>
    </row>
    <row r="1579" spans="1:14" hidden="1" x14ac:dyDescent="0.25">
      <c r="A1579" s="17" t="s">
        <v>0</v>
      </c>
      <c r="B1579" s="18">
        <v>44768</v>
      </c>
      <c r="C1579" s="16" t="s">
        <v>3242</v>
      </c>
      <c r="D1579" s="17" t="s">
        <v>2</v>
      </c>
      <c r="E1579" s="17" t="str">
        <f t="shared" si="97"/>
        <v>CA07</v>
      </c>
      <c r="F1579" s="17" t="s">
        <v>3</v>
      </c>
      <c r="G1579" s="17" t="s">
        <v>3243</v>
      </c>
      <c r="H1579" s="17">
        <v>37</v>
      </c>
      <c r="I1579" s="17">
        <v>207</v>
      </c>
      <c r="J1579" s="29">
        <f t="shared" si="98"/>
        <v>0.17874396135265699</v>
      </c>
      <c r="K1579" s="17">
        <v>11426</v>
      </c>
      <c r="L1579" s="17">
        <v>56</v>
      </c>
      <c r="M1579" s="17" t="str">
        <f t="shared" si="99"/>
        <v>20220726</v>
      </c>
      <c r="N1579" s="33" t="str">
        <f t="shared" si="100"/>
        <v>http://m.newspic.kr/view.html?nid=2022072600450016588</v>
      </c>
    </row>
    <row r="1580" spans="1:14" hidden="1" x14ac:dyDescent="0.25">
      <c r="A1580" s="17" t="s">
        <v>0</v>
      </c>
      <c r="B1580" s="18">
        <v>44768</v>
      </c>
      <c r="C1580" s="16" t="s">
        <v>3661</v>
      </c>
      <c r="D1580" s="17" t="s">
        <v>16</v>
      </c>
      <c r="E1580" s="17" t="str">
        <f t="shared" si="97"/>
        <v>CA05</v>
      </c>
      <c r="F1580" s="17" t="s">
        <v>17</v>
      </c>
      <c r="G1580" s="17" t="s">
        <v>3662</v>
      </c>
      <c r="H1580" s="30">
        <v>356</v>
      </c>
      <c r="I1580" s="30">
        <v>11303</v>
      </c>
      <c r="J1580" s="29">
        <f t="shared" si="98"/>
        <v>3.1496062992125984E-2</v>
      </c>
      <c r="K1580" s="30">
        <v>1</v>
      </c>
      <c r="L1580" s="30">
        <v>3</v>
      </c>
      <c r="M1580" s="17" t="str">
        <f t="shared" si="99"/>
        <v>20220726</v>
      </c>
      <c r="N1580" s="33" t="str">
        <f t="shared" si="100"/>
        <v>http://m.newspic.kr/view.html?nid=2022072616000194412</v>
      </c>
    </row>
    <row r="1581" spans="1:14" hidden="1" x14ac:dyDescent="0.25">
      <c r="A1581" s="17" t="s">
        <v>0</v>
      </c>
      <c r="B1581" s="18">
        <v>44768</v>
      </c>
      <c r="C1581" s="16" t="s">
        <v>2475</v>
      </c>
      <c r="D1581" s="17" t="s">
        <v>16</v>
      </c>
      <c r="E1581" s="17" t="str">
        <f t="shared" si="97"/>
        <v>CA05</v>
      </c>
      <c r="F1581" s="17" t="s">
        <v>17</v>
      </c>
      <c r="G1581" s="17" t="s">
        <v>2476</v>
      </c>
      <c r="H1581" s="30">
        <v>141</v>
      </c>
      <c r="I1581" s="30">
        <v>4626</v>
      </c>
      <c r="J1581" s="29">
        <f t="shared" si="98"/>
        <v>3.0479896238651102E-2</v>
      </c>
      <c r="K1581" s="30">
        <v>35</v>
      </c>
      <c r="L1581" s="30"/>
      <c r="M1581" s="17" t="str">
        <f t="shared" si="99"/>
        <v>20220725</v>
      </c>
      <c r="N1581" s="33" t="str">
        <f t="shared" si="100"/>
        <v>http://m.newspic.kr/view.html?nid=2022072514155434254</v>
      </c>
    </row>
    <row r="1582" spans="1:14" hidden="1" x14ac:dyDescent="0.25">
      <c r="A1582" s="17" t="s">
        <v>0</v>
      </c>
      <c r="B1582" s="18">
        <v>44768</v>
      </c>
      <c r="C1582" s="16" t="s">
        <v>3248</v>
      </c>
      <c r="D1582" s="17" t="s">
        <v>62</v>
      </c>
      <c r="E1582" s="17" t="str">
        <f t="shared" si="97"/>
        <v>CA05</v>
      </c>
      <c r="F1582" s="17" t="s">
        <v>63</v>
      </c>
      <c r="G1582" s="17" t="s">
        <v>3249</v>
      </c>
      <c r="H1582" s="17">
        <v>18305</v>
      </c>
      <c r="I1582" s="17">
        <v>119848</v>
      </c>
      <c r="J1582" s="29">
        <f t="shared" si="98"/>
        <v>0.15273513116614379</v>
      </c>
      <c r="K1582" s="17">
        <v>14173</v>
      </c>
      <c r="L1582" s="17">
        <v>46</v>
      </c>
      <c r="M1582" s="17" t="str">
        <f t="shared" si="99"/>
        <v>20220726</v>
      </c>
      <c r="N1582" s="33" t="str">
        <f t="shared" si="100"/>
        <v>http://m.newspic.kr/view.html?nid=2022072608000219475</v>
      </c>
    </row>
    <row r="1583" spans="1:14" hidden="1" x14ac:dyDescent="0.25">
      <c r="A1583" s="17" t="s">
        <v>0</v>
      </c>
      <c r="B1583" s="18">
        <v>44768</v>
      </c>
      <c r="C1583" s="16" t="s">
        <v>3250</v>
      </c>
      <c r="D1583" s="17" t="s">
        <v>110</v>
      </c>
      <c r="E1583" s="17" t="str">
        <f t="shared" si="97"/>
        <v>CA01</v>
      </c>
      <c r="F1583" s="17" t="s">
        <v>111</v>
      </c>
      <c r="G1583" s="17" t="s">
        <v>3251</v>
      </c>
      <c r="H1583" s="17">
        <v>21</v>
      </c>
      <c r="I1583" s="17">
        <v>728</v>
      </c>
      <c r="J1583" s="29">
        <f t="shared" si="98"/>
        <v>2.8846153846153848E-2</v>
      </c>
      <c r="K1583" s="17">
        <v>123</v>
      </c>
      <c r="L1583" s="17">
        <v>53</v>
      </c>
      <c r="M1583" s="17" t="str">
        <f t="shared" si="99"/>
        <v>20220726</v>
      </c>
      <c r="N1583" s="33" t="str">
        <f t="shared" si="100"/>
        <v>http://m.newspic.kr/view.html?nid=2022072613340003037</v>
      </c>
    </row>
    <row r="1584" spans="1:14" hidden="1" x14ac:dyDescent="0.25">
      <c r="A1584" s="17" t="s">
        <v>0</v>
      </c>
      <c r="B1584" s="18">
        <v>44768</v>
      </c>
      <c r="C1584" s="16" t="s">
        <v>3252</v>
      </c>
      <c r="D1584" s="17" t="s">
        <v>32</v>
      </c>
      <c r="E1584" s="17" t="str">
        <f t="shared" si="97"/>
        <v>CA01</v>
      </c>
      <c r="F1584" s="17" t="s">
        <v>33</v>
      </c>
      <c r="G1584" s="17" t="s">
        <v>3253</v>
      </c>
      <c r="H1584" s="17">
        <v>4</v>
      </c>
      <c r="I1584" s="17">
        <v>271</v>
      </c>
      <c r="J1584" s="29">
        <f t="shared" si="98"/>
        <v>1.4760147601476014E-2</v>
      </c>
      <c r="K1584" s="17">
        <v>19</v>
      </c>
      <c r="L1584" s="17">
        <v>12</v>
      </c>
      <c r="M1584" s="17" t="str">
        <f t="shared" si="99"/>
        <v>20220725</v>
      </c>
      <c r="N1584" s="33" t="str">
        <f t="shared" si="100"/>
        <v>http://m.newspic.kr/view.html?nid=2022072520473781878</v>
      </c>
    </row>
    <row r="1585" spans="1:14" hidden="1" x14ac:dyDescent="0.25">
      <c r="A1585" s="17" t="s">
        <v>0</v>
      </c>
      <c r="B1585" s="18">
        <v>44768</v>
      </c>
      <c r="C1585" s="16" t="s">
        <v>3254</v>
      </c>
      <c r="D1585" s="17" t="s">
        <v>80</v>
      </c>
      <c r="E1585" s="17" t="str">
        <f t="shared" si="97"/>
        <v>CA01</v>
      </c>
      <c r="F1585" s="17" t="s">
        <v>81</v>
      </c>
      <c r="G1585" s="17" t="s">
        <v>3255</v>
      </c>
      <c r="H1585" s="17">
        <v>3</v>
      </c>
      <c r="I1585" s="17">
        <v>133</v>
      </c>
      <c r="J1585" s="29">
        <f t="shared" si="98"/>
        <v>2.2556390977443608E-2</v>
      </c>
      <c r="K1585" s="17">
        <v>1</v>
      </c>
      <c r="L1585" s="17"/>
      <c r="M1585" s="17" t="str">
        <f t="shared" si="99"/>
        <v>20220725</v>
      </c>
      <c r="N1585" s="33" t="str">
        <f t="shared" si="100"/>
        <v>http://m.newspic.kr/view.html?nid=2022072509043364259</v>
      </c>
    </row>
    <row r="1586" spans="1:14" hidden="1" x14ac:dyDescent="0.25">
      <c r="A1586" s="17" t="s">
        <v>0</v>
      </c>
      <c r="B1586" s="18">
        <v>44768</v>
      </c>
      <c r="C1586" s="16" t="s">
        <v>3256</v>
      </c>
      <c r="D1586" s="17" t="s">
        <v>92</v>
      </c>
      <c r="E1586" s="17" t="str">
        <f t="shared" si="97"/>
        <v>CA07</v>
      </c>
      <c r="F1586" s="17" t="s">
        <v>93</v>
      </c>
      <c r="G1586" s="17" t="s">
        <v>3257</v>
      </c>
      <c r="H1586" s="17">
        <v>1</v>
      </c>
      <c r="I1586" s="17">
        <v>2</v>
      </c>
      <c r="J1586" s="29">
        <f t="shared" si="98"/>
        <v>0.5</v>
      </c>
      <c r="K1586" s="17">
        <v>2</v>
      </c>
      <c r="L1586" s="17"/>
      <c r="M1586" s="17" t="str">
        <f t="shared" si="99"/>
        <v>20220717</v>
      </c>
      <c r="N1586" s="33" t="str">
        <f t="shared" si="100"/>
        <v>http://m.newspic.kr/view.html?nid=2022071722504776409</v>
      </c>
    </row>
    <row r="1587" spans="1:14" hidden="1" x14ac:dyDescent="0.25">
      <c r="A1587" s="17" t="s">
        <v>0</v>
      </c>
      <c r="B1587" s="18">
        <v>44768</v>
      </c>
      <c r="C1587" s="16" t="s">
        <v>3258</v>
      </c>
      <c r="D1587" s="17" t="s">
        <v>8</v>
      </c>
      <c r="E1587" s="17" t="str">
        <f t="shared" si="97"/>
        <v>CA04</v>
      </c>
      <c r="F1587" s="17" t="s">
        <v>9</v>
      </c>
      <c r="G1587" s="17" t="s">
        <v>3259</v>
      </c>
      <c r="H1587" s="17">
        <v>112</v>
      </c>
      <c r="I1587" s="17">
        <v>1580</v>
      </c>
      <c r="J1587" s="29">
        <f t="shared" si="98"/>
        <v>7.0886075949367092E-2</v>
      </c>
      <c r="K1587" s="17">
        <v>122</v>
      </c>
      <c r="L1587" s="17">
        <v>7</v>
      </c>
      <c r="M1587" s="17" t="str">
        <f t="shared" si="99"/>
        <v>20220725</v>
      </c>
      <c r="N1587" s="33" t="str">
        <f t="shared" si="100"/>
        <v>http://m.newspic.kr/view.html?nid=2022072521200063077</v>
      </c>
    </row>
    <row r="1588" spans="1:14" hidden="1" x14ac:dyDescent="0.25">
      <c r="A1588" s="17" t="s">
        <v>0</v>
      </c>
      <c r="B1588" s="18">
        <v>44768</v>
      </c>
      <c r="C1588" s="16" t="s">
        <v>3260</v>
      </c>
      <c r="D1588" s="17" t="s">
        <v>235</v>
      </c>
      <c r="E1588" s="17" t="str">
        <f t="shared" si="97"/>
        <v>CA03</v>
      </c>
      <c r="F1588" s="17" t="s">
        <v>236</v>
      </c>
      <c r="G1588" s="17" t="s">
        <v>3261</v>
      </c>
      <c r="H1588" s="17">
        <v>1</v>
      </c>
      <c r="I1588" s="17">
        <v>70</v>
      </c>
      <c r="J1588" s="29">
        <f t="shared" si="98"/>
        <v>1.4285714285714285E-2</v>
      </c>
      <c r="K1588" s="17"/>
      <c r="L1588" s="17"/>
      <c r="M1588" s="17" t="str">
        <f t="shared" si="99"/>
        <v>20220725</v>
      </c>
      <c r="N1588" s="33" t="str">
        <f t="shared" si="100"/>
        <v>http://m.newspic.kr/view.html?nid=2022072517503886875</v>
      </c>
    </row>
    <row r="1589" spans="1:14" hidden="1" x14ac:dyDescent="0.25">
      <c r="A1589" s="17" t="s">
        <v>0</v>
      </c>
      <c r="B1589" s="18">
        <v>44768</v>
      </c>
      <c r="C1589" s="16" t="s">
        <v>3262</v>
      </c>
      <c r="D1589" s="17" t="s">
        <v>8</v>
      </c>
      <c r="E1589" s="17" t="str">
        <f t="shared" si="97"/>
        <v>CA04</v>
      </c>
      <c r="F1589" s="17" t="s">
        <v>9</v>
      </c>
      <c r="G1589" s="17" t="s">
        <v>3263</v>
      </c>
      <c r="H1589" s="17">
        <v>8</v>
      </c>
      <c r="I1589" s="17">
        <v>66</v>
      </c>
      <c r="J1589" s="29">
        <f t="shared" si="98"/>
        <v>0.12121212121212122</v>
      </c>
      <c r="K1589" s="17">
        <v>3</v>
      </c>
      <c r="L1589" s="17">
        <v>15</v>
      </c>
      <c r="M1589" s="17" t="str">
        <f t="shared" si="99"/>
        <v>20220726</v>
      </c>
      <c r="N1589" s="33" t="str">
        <f t="shared" si="100"/>
        <v>http://m.newspic.kr/view.html?nid=2022072609245884248</v>
      </c>
    </row>
    <row r="1590" spans="1:14" hidden="1" x14ac:dyDescent="0.25">
      <c r="A1590" s="17" t="s">
        <v>0</v>
      </c>
      <c r="B1590" s="18">
        <v>44768</v>
      </c>
      <c r="C1590" s="16" t="s">
        <v>3264</v>
      </c>
      <c r="D1590" s="17" t="s">
        <v>514</v>
      </c>
      <c r="E1590" s="17" t="str">
        <f t="shared" si="97"/>
        <v>CA02</v>
      </c>
      <c r="F1590" s="17" t="s">
        <v>515</v>
      </c>
      <c r="G1590" s="17" t="s">
        <v>3265</v>
      </c>
      <c r="H1590" s="17">
        <v>2</v>
      </c>
      <c r="I1590" s="17">
        <v>168</v>
      </c>
      <c r="J1590" s="29">
        <f t="shared" si="98"/>
        <v>1.1904761904761904E-2</v>
      </c>
      <c r="K1590" s="17"/>
      <c r="L1590" s="17"/>
      <c r="M1590" s="17" t="str">
        <f t="shared" si="99"/>
        <v>20220725</v>
      </c>
      <c r="N1590" s="33" t="str">
        <f t="shared" si="100"/>
        <v>http://m.newspic.kr/view.html?nid=2022072506094375215</v>
      </c>
    </row>
    <row r="1591" spans="1:14" hidden="1" x14ac:dyDescent="0.25">
      <c r="A1591" s="17" t="s">
        <v>0</v>
      </c>
      <c r="B1591" s="18">
        <v>44768</v>
      </c>
      <c r="C1591" s="16" t="s">
        <v>3266</v>
      </c>
      <c r="D1591" s="17" t="s">
        <v>1211</v>
      </c>
      <c r="E1591" s="17" t="str">
        <f t="shared" ref="E1591:E1654" si="101">LEFT(D1591,4)</f>
        <v>CA06</v>
      </c>
      <c r="F1591" s="17" t="s">
        <v>1212</v>
      </c>
      <c r="G1591" s="17" t="s">
        <v>3267</v>
      </c>
      <c r="H1591" s="17">
        <v>2</v>
      </c>
      <c r="I1591" s="17">
        <v>184</v>
      </c>
      <c r="J1591" s="29">
        <f t="shared" ref="J1591:J1654" si="102">H1591/I1591</f>
        <v>1.0869565217391304E-2</v>
      </c>
      <c r="K1591" s="17">
        <v>1</v>
      </c>
      <c r="L1591" s="17">
        <v>8</v>
      </c>
      <c r="M1591" s="17" t="str">
        <f t="shared" ref="M1591:M1613" si="103">LEFT(C1591,8)</f>
        <v>20220724</v>
      </c>
      <c r="N1591" s="33" t="str">
        <f t="shared" ref="N1591:N1613" si="104">HYPERLINK(CONCATENATE("http://m.newspic.kr/view.html?nid=",C1591))</f>
        <v>http://m.newspic.kr/view.html?nid=2022072416261740608</v>
      </c>
    </row>
    <row r="1592" spans="1:14" hidden="1" x14ac:dyDescent="0.25">
      <c r="A1592" s="17" t="s">
        <v>0</v>
      </c>
      <c r="B1592" s="18">
        <v>44768</v>
      </c>
      <c r="C1592" s="16" t="s">
        <v>3268</v>
      </c>
      <c r="D1592" s="17" t="s">
        <v>84</v>
      </c>
      <c r="E1592" s="17" t="str">
        <f t="shared" si="101"/>
        <v>CA03</v>
      </c>
      <c r="F1592" s="17" t="s">
        <v>85</v>
      </c>
      <c r="G1592" s="17" t="s">
        <v>3269</v>
      </c>
      <c r="H1592" s="17">
        <v>10</v>
      </c>
      <c r="I1592" s="17">
        <v>162</v>
      </c>
      <c r="J1592" s="29">
        <f t="shared" si="102"/>
        <v>6.1728395061728392E-2</v>
      </c>
      <c r="K1592" s="17"/>
      <c r="L1592" s="17"/>
      <c r="M1592" s="17" t="str">
        <f t="shared" si="103"/>
        <v>20220725</v>
      </c>
      <c r="N1592" s="33" t="str">
        <f t="shared" si="104"/>
        <v>http://m.newspic.kr/view.html?nid=2022072516372116202</v>
      </c>
    </row>
    <row r="1593" spans="1:14" hidden="1" x14ac:dyDescent="0.25">
      <c r="A1593" s="17" t="s">
        <v>0</v>
      </c>
      <c r="B1593" s="18">
        <v>44768</v>
      </c>
      <c r="C1593" s="16" t="s">
        <v>3270</v>
      </c>
      <c r="D1593" s="17" t="s">
        <v>2</v>
      </c>
      <c r="E1593" s="17" t="str">
        <f t="shared" si="101"/>
        <v>CA07</v>
      </c>
      <c r="F1593" s="17" t="s">
        <v>3</v>
      </c>
      <c r="G1593" s="17" t="s">
        <v>3271</v>
      </c>
      <c r="H1593" s="17">
        <v>8</v>
      </c>
      <c r="I1593" s="17">
        <v>275</v>
      </c>
      <c r="J1593" s="29">
        <f t="shared" si="102"/>
        <v>2.9090909090909091E-2</v>
      </c>
      <c r="K1593" s="17">
        <v>1</v>
      </c>
      <c r="L1593" s="17">
        <v>3</v>
      </c>
      <c r="M1593" s="17" t="str">
        <f t="shared" si="103"/>
        <v>20220726</v>
      </c>
      <c r="N1593" s="33" t="str">
        <f t="shared" si="104"/>
        <v>http://m.newspic.kr/view.html?nid=2022072619094002282</v>
      </c>
    </row>
    <row r="1594" spans="1:14" hidden="1" x14ac:dyDescent="0.25">
      <c r="A1594" s="17" t="s">
        <v>0</v>
      </c>
      <c r="B1594" s="18">
        <v>44768</v>
      </c>
      <c r="C1594" s="16" t="s">
        <v>2793</v>
      </c>
      <c r="D1594" s="17" t="s">
        <v>16</v>
      </c>
      <c r="E1594" s="17" t="str">
        <f t="shared" si="101"/>
        <v>CA05</v>
      </c>
      <c r="F1594" s="17" t="s">
        <v>17</v>
      </c>
      <c r="G1594" s="17" t="s">
        <v>2794</v>
      </c>
      <c r="H1594" s="17">
        <v>1</v>
      </c>
      <c r="I1594" s="17">
        <v>43</v>
      </c>
      <c r="J1594" s="29">
        <f t="shared" si="102"/>
        <v>2.3255813953488372E-2</v>
      </c>
      <c r="K1594" s="17">
        <v>4</v>
      </c>
      <c r="L1594" s="17">
        <v>1</v>
      </c>
      <c r="M1594" s="17" t="str">
        <f t="shared" si="103"/>
        <v>20220725</v>
      </c>
      <c r="N1594" s="33" t="str">
        <f t="shared" si="104"/>
        <v>http://m.newspic.kr/view.html?nid=2022072522422163283</v>
      </c>
    </row>
    <row r="1595" spans="1:14" hidden="1" x14ac:dyDescent="0.25">
      <c r="A1595" s="17" t="s">
        <v>0</v>
      </c>
      <c r="B1595" s="18">
        <v>44768</v>
      </c>
      <c r="C1595" s="16" t="s">
        <v>3274</v>
      </c>
      <c r="D1595" s="17" t="s">
        <v>80</v>
      </c>
      <c r="E1595" s="17" t="str">
        <f t="shared" si="101"/>
        <v>CA01</v>
      </c>
      <c r="F1595" s="17" t="s">
        <v>81</v>
      </c>
      <c r="G1595" s="17" t="s">
        <v>3275</v>
      </c>
      <c r="H1595" s="17">
        <v>1</v>
      </c>
      <c r="I1595" s="17">
        <v>24</v>
      </c>
      <c r="J1595" s="29">
        <f t="shared" si="102"/>
        <v>4.1666666666666664E-2</v>
      </c>
      <c r="K1595" s="17">
        <v>238</v>
      </c>
      <c r="L1595" s="17">
        <v>9</v>
      </c>
      <c r="M1595" s="17" t="str">
        <f t="shared" si="103"/>
        <v>20220726</v>
      </c>
      <c r="N1595" s="33" t="str">
        <f t="shared" si="104"/>
        <v>http://m.newspic.kr/view.html?nid=2022072617072532422</v>
      </c>
    </row>
    <row r="1596" spans="1:14" hidden="1" x14ac:dyDescent="0.25">
      <c r="A1596" s="17" t="s">
        <v>0</v>
      </c>
      <c r="B1596" s="18">
        <v>44768</v>
      </c>
      <c r="C1596" s="16" t="s">
        <v>3276</v>
      </c>
      <c r="D1596" s="17" t="s">
        <v>80</v>
      </c>
      <c r="E1596" s="17" t="str">
        <f t="shared" si="101"/>
        <v>CA01</v>
      </c>
      <c r="F1596" s="17" t="s">
        <v>81</v>
      </c>
      <c r="G1596" s="17" t="s">
        <v>3277</v>
      </c>
      <c r="H1596" s="17">
        <v>1</v>
      </c>
      <c r="I1596" s="17">
        <v>12</v>
      </c>
      <c r="J1596" s="29">
        <f t="shared" si="102"/>
        <v>8.3333333333333329E-2</v>
      </c>
      <c r="K1596" s="17"/>
      <c r="L1596" s="17"/>
      <c r="M1596" s="17" t="str">
        <f t="shared" si="103"/>
        <v>20220725</v>
      </c>
      <c r="N1596" s="33" t="str">
        <f t="shared" si="104"/>
        <v>http://m.newspic.kr/view.html?nid=2022072516530020949</v>
      </c>
    </row>
    <row r="1597" spans="1:14" hidden="1" x14ac:dyDescent="0.25">
      <c r="A1597" s="17" t="s">
        <v>0</v>
      </c>
      <c r="B1597" s="18">
        <v>44768</v>
      </c>
      <c r="C1597" s="16" t="s">
        <v>3378</v>
      </c>
      <c r="D1597" s="17" t="s">
        <v>16</v>
      </c>
      <c r="E1597" s="17" t="str">
        <f t="shared" si="101"/>
        <v>CA05</v>
      </c>
      <c r="F1597" s="17" t="s">
        <v>17</v>
      </c>
      <c r="G1597" s="17" t="s">
        <v>3379</v>
      </c>
      <c r="H1597" s="30">
        <v>259</v>
      </c>
      <c r="I1597" s="30">
        <v>8523</v>
      </c>
      <c r="J1597" s="29">
        <f t="shared" si="102"/>
        <v>3.0388360905784347E-2</v>
      </c>
      <c r="K1597" s="30">
        <v>9</v>
      </c>
      <c r="L1597" s="30">
        <v>1</v>
      </c>
      <c r="M1597" s="17" t="str">
        <f t="shared" si="103"/>
        <v>20220726</v>
      </c>
      <c r="N1597" s="33" t="str">
        <f t="shared" si="104"/>
        <v>http://m.newspic.kr/view.html?nid=2022072610305842260</v>
      </c>
    </row>
    <row r="1598" spans="1:14" x14ac:dyDescent="0.25">
      <c r="A1598" s="17" t="s">
        <v>0</v>
      </c>
      <c r="B1598" s="18">
        <v>44768</v>
      </c>
      <c r="C1598" s="16" t="s">
        <v>1040</v>
      </c>
      <c r="D1598" s="17" t="s">
        <v>16</v>
      </c>
      <c r="E1598" s="17" t="str">
        <f t="shared" si="101"/>
        <v>CA05</v>
      </c>
      <c r="F1598" s="17" t="s">
        <v>17</v>
      </c>
      <c r="G1598" s="17" t="s">
        <v>1041</v>
      </c>
      <c r="H1598" s="30">
        <v>1569</v>
      </c>
      <c r="I1598" s="30">
        <v>12328</v>
      </c>
      <c r="J1598" s="13">
        <f t="shared" si="102"/>
        <v>0.12727125243348475</v>
      </c>
      <c r="K1598" s="30">
        <v>1</v>
      </c>
      <c r="L1598" s="30">
        <v>2</v>
      </c>
      <c r="M1598" s="17" t="str">
        <f t="shared" si="103"/>
        <v>20220726</v>
      </c>
      <c r="N1598" s="33" t="str">
        <f t="shared" si="104"/>
        <v>http://m.newspic.kr/view.html?nid=2022072609170208206</v>
      </c>
    </row>
    <row r="1599" spans="1:14" hidden="1" x14ac:dyDescent="0.25">
      <c r="A1599" s="17" t="s">
        <v>0</v>
      </c>
      <c r="B1599" s="18">
        <v>44768</v>
      </c>
      <c r="C1599" s="16" t="s">
        <v>3282</v>
      </c>
      <c r="D1599" s="17" t="s">
        <v>235</v>
      </c>
      <c r="E1599" s="17" t="str">
        <f t="shared" si="101"/>
        <v>CA03</v>
      </c>
      <c r="F1599" s="17" t="s">
        <v>236</v>
      </c>
      <c r="G1599" s="17" t="s">
        <v>3283</v>
      </c>
      <c r="H1599" s="17">
        <v>5</v>
      </c>
      <c r="I1599" s="17">
        <v>203</v>
      </c>
      <c r="J1599" s="29">
        <f t="shared" si="102"/>
        <v>2.4630541871921183E-2</v>
      </c>
      <c r="K1599" s="17">
        <v>586</v>
      </c>
      <c r="L1599" s="17">
        <v>12</v>
      </c>
      <c r="M1599" s="17" t="str">
        <f t="shared" si="103"/>
        <v>20220725</v>
      </c>
      <c r="N1599" s="33" t="str">
        <f t="shared" si="104"/>
        <v>http://m.newspic.kr/view.html?nid=2022072522294043695</v>
      </c>
    </row>
    <row r="1600" spans="1:14" hidden="1" x14ac:dyDescent="0.25">
      <c r="A1600" s="17" t="s">
        <v>0</v>
      </c>
      <c r="B1600" s="18">
        <v>44768</v>
      </c>
      <c r="C1600" s="16" t="s">
        <v>3284</v>
      </c>
      <c r="D1600" s="17" t="s">
        <v>32</v>
      </c>
      <c r="E1600" s="17" t="str">
        <f t="shared" si="101"/>
        <v>CA01</v>
      </c>
      <c r="F1600" s="17" t="s">
        <v>33</v>
      </c>
      <c r="G1600" s="17" t="s">
        <v>3285</v>
      </c>
      <c r="H1600" s="17">
        <v>3</v>
      </c>
      <c r="I1600" s="17">
        <v>297</v>
      </c>
      <c r="J1600" s="29">
        <f t="shared" si="102"/>
        <v>1.0101010101010102E-2</v>
      </c>
      <c r="K1600" s="17">
        <v>276</v>
      </c>
      <c r="L1600" s="17">
        <v>14</v>
      </c>
      <c r="M1600" s="17" t="str">
        <f t="shared" si="103"/>
        <v>20220726</v>
      </c>
      <c r="N1600" s="33" t="str">
        <f t="shared" si="104"/>
        <v>http://m.newspic.kr/view.html?nid=2022072600000074169</v>
      </c>
    </row>
    <row r="1601" spans="1:14" hidden="1" x14ac:dyDescent="0.25">
      <c r="A1601" s="17" t="s">
        <v>0</v>
      </c>
      <c r="B1601" s="18">
        <v>44768</v>
      </c>
      <c r="C1601" s="16" t="s">
        <v>3286</v>
      </c>
      <c r="D1601" s="17" t="s">
        <v>32</v>
      </c>
      <c r="E1601" s="17" t="str">
        <f t="shared" si="101"/>
        <v>CA01</v>
      </c>
      <c r="F1601" s="17" t="s">
        <v>33</v>
      </c>
      <c r="G1601" s="17" t="s">
        <v>3287</v>
      </c>
      <c r="H1601" s="17">
        <v>6</v>
      </c>
      <c r="I1601" s="17">
        <v>216</v>
      </c>
      <c r="J1601" s="29">
        <f t="shared" si="102"/>
        <v>2.7777777777777776E-2</v>
      </c>
      <c r="K1601" s="17">
        <v>6285</v>
      </c>
      <c r="L1601" s="17">
        <v>30</v>
      </c>
      <c r="M1601" s="17" t="str">
        <f t="shared" si="103"/>
        <v>20220726</v>
      </c>
      <c r="N1601" s="33" t="str">
        <f t="shared" si="104"/>
        <v>http://m.newspic.kr/view.html?nid=2022072616555780035</v>
      </c>
    </row>
    <row r="1602" spans="1:14" hidden="1" x14ac:dyDescent="0.25">
      <c r="A1602" s="17" t="s">
        <v>0</v>
      </c>
      <c r="B1602" s="18">
        <v>44768</v>
      </c>
      <c r="C1602" s="16" t="s">
        <v>2455</v>
      </c>
      <c r="D1602" s="17" t="s">
        <v>16</v>
      </c>
      <c r="E1602" s="17" t="str">
        <f t="shared" si="101"/>
        <v>CA05</v>
      </c>
      <c r="F1602" s="17" t="s">
        <v>17</v>
      </c>
      <c r="G1602" s="17" t="s">
        <v>2456</v>
      </c>
      <c r="H1602" s="30">
        <v>34</v>
      </c>
      <c r="I1602" s="30">
        <v>1190</v>
      </c>
      <c r="J1602" s="29">
        <f t="shared" si="102"/>
        <v>2.8571428571428571E-2</v>
      </c>
      <c r="K1602" s="30">
        <v>2</v>
      </c>
      <c r="L1602" s="30">
        <v>3</v>
      </c>
      <c r="M1602" s="17" t="str">
        <f t="shared" si="103"/>
        <v>20220725</v>
      </c>
      <c r="N1602" s="33" t="str">
        <f t="shared" si="104"/>
        <v>http://m.newspic.kr/view.html?nid=2022072518335358554</v>
      </c>
    </row>
    <row r="1603" spans="1:14" hidden="1" x14ac:dyDescent="0.25">
      <c r="A1603" s="17" t="s">
        <v>0</v>
      </c>
      <c r="B1603" s="18">
        <v>44768</v>
      </c>
      <c r="C1603" s="16" t="s">
        <v>3290</v>
      </c>
      <c r="D1603" s="17" t="s">
        <v>80</v>
      </c>
      <c r="E1603" s="17" t="str">
        <f t="shared" si="101"/>
        <v>CA01</v>
      </c>
      <c r="F1603" s="17" t="s">
        <v>81</v>
      </c>
      <c r="G1603" s="17" t="s">
        <v>3291</v>
      </c>
      <c r="H1603" s="17">
        <v>1</v>
      </c>
      <c r="I1603" s="17">
        <v>220</v>
      </c>
      <c r="J1603" s="29">
        <f t="shared" si="102"/>
        <v>4.5454545454545452E-3</v>
      </c>
      <c r="K1603" s="17">
        <v>1</v>
      </c>
      <c r="L1603" s="17">
        <v>2</v>
      </c>
      <c r="M1603" s="17" t="str">
        <f t="shared" si="103"/>
        <v>20220726</v>
      </c>
      <c r="N1603" s="33" t="str">
        <f t="shared" si="104"/>
        <v>http://m.newspic.kr/view.html?nid=2022072604091779865</v>
      </c>
    </row>
    <row r="1604" spans="1:14" hidden="1" x14ac:dyDescent="0.25">
      <c r="A1604" s="17" t="s">
        <v>0</v>
      </c>
      <c r="B1604" s="18">
        <v>44768</v>
      </c>
      <c r="C1604" s="16" t="s">
        <v>3292</v>
      </c>
      <c r="D1604" s="17" t="s">
        <v>2</v>
      </c>
      <c r="E1604" s="17" t="str">
        <f t="shared" si="101"/>
        <v>CA07</v>
      </c>
      <c r="F1604" s="17" t="s">
        <v>3</v>
      </c>
      <c r="G1604" s="17" t="s">
        <v>3293</v>
      </c>
      <c r="H1604" s="17">
        <v>14</v>
      </c>
      <c r="I1604" s="17">
        <v>157</v>
      </c>
      <c r="J1604" s="29">
        <f t="shared" si="102"/>
        <v>8.9171974522292988E-2</v>
      </c>
      <c r="K1604" s="17">
        <v>1</v>
      </c>
      <c r="L1604" s="17"/>
      <c r="M1604" s="17" t="str">
        <f t="shared" si="103"/>
        <v>20220725</v>
      </c>
      <c r="N1604" s="33" t="str">
        <f t="shared" si="104"/>
        <v>http://m.newspic.kr/view.html?nid=2022072500044487104</v>
      </c>
    </row>
    <row r="1605" spans="1:14" hidden="1" x14ac:dyDescent="0.25">
      <c r="A1605" s="17" t="s">
        <v>0</v>
      </c>
      <c r="B1605" s="18">
        <v>44768</v>
      </c>
      <c r="C1605" s="16" t="s">
        <v>3294</v>
      </c>
      <c r="D1605" s="17" t="s">
        <v>2</v>
      </c>
      <c r="E1605" s="17" t="str">
        <f t="shared" si="101"/>
        <v>CA07</v>
      </c>
      <c r="F1605" s="17" t="s">
        <v>3</v>
      </c>
      <c r="G1605" s="17" t="s">
        <v>3295</v>
      </c>
      <c r="H1605" s="17">
        <v>19</v>
      </c>
      <c r="I1605" s="17">
        <v>2508</v>
      </c>
      <c r="J1605" s="29">
        <f t="shared" si="102"/>
        <v>7.575757575757576E-3</v>
      </c>
      <c r="K1605" s="17">
        <v>1</v>
      </c>
      <c r="L1605" s="17">
        <v>3</v>
      </c>
      <c r="M1605" s="17" t="str">
        <f t="shared" si="103"/>
        <v>20220726</v>
      </c>
      <c r="N1605" s="33" t="str">
        <f t="shared" si="104"/>
        <v>http://m.newspic.kr/view.html?nid=2022072618450352962</v>
      </c>
    </row>
    <row r="1606" spans="1:14" hidden="1" x14ac:dyDescent="0.25">
      <c r="A1606" s="17" t="s">
        <v>0</v>
      </c>
      <c r="B1606" s="18">
        <v>44768</v>
      </c>
      <c r="C1606" s="16" t="s">
        <v>3296</v>
      </c>
      <c r="D1606" s="17" t="s">
        <v>58</v>
      </c>
      <c r="E1606" s="17" t="str">
        <f t="shared" si="101"/>
        <v>CA01</v>
      </c>
      <c r="F1606" s="17" t="s">
        <v>59</v>
      </c>
      <c r="G1606" s="17" t="s">
        <v>3297</v>
      </c>
      <c r="H1606" s="17">
        <v>2</v>
      </c>
      <c r="I1606" s="17">
        <v>97</v>
      </c>
      <c r="J1606" s="29">
        <f t="shared" si="102"/>
        <v>2.0618556701030927E-2</v>
      </c>
      <c r="K1606" s="17"/>
      <c r="L1606" s="17">
        <v>1</v>
      </c>
      <c r="M1606" s="17" t="str">
        <f t="shared" si="103"/>
        <v>20220726</v>
      </c>
      <c r="N1606" s="33" t="str">
        <f t="shared" si="104"/>
        <v>http://m.newspic.kr/view.html?nid=2022072613414519039</v>
      </c>
    </row>
    <row r="1607" spans="1:14" hidden="1" x14ac:dyDescent="0.25">
      <c r="A1607" s="17" t="s">
        <v>0</v>
      </c>
      <c r="B1607" s="18">
        <v>44768</v>
      </c>
      <c r="C1607" s="16" t="s">
        <v>3298</v>
      </c>
      <c r="D1607" s="17" t="s">
        <v>12</v>
      </c>
      <c r="E1607" s="17" t="str">
        <f t="shared" si="101"/>
        <v>CA03</v>
      </c>
      <c r="F1607" s="17" t="s">
        <v>13</v>
      </c>
      <c r="G1607" s="17" t="s">
        <v>3299</v>
      </c>
      <c r="H1607" s="17">
        <v>67</v>
      </c>
      <c r="I1607" s="17">
        <v>1375</v>
      </c>
      <c r="J1607" s="29">
        <f t="shared" si="102"/>
        <v>4.872727272727273E-2</v>
      </c>
      <c r="K1607" s="17">
        <v>49</v>
      </c>
      <c r="L1607" s="17">
        <v>2</v>
      </c>
      <c r="M1607" s="17" t="str">
        <f t="shared" si="103"/>
        <v>20220725</v>
      </c>
      <c r="N1607" s="33" t="str">
        <f t="shared" si="104"/>
        <v>http://m.newspic.kr/view.html?nid=2022072509465505021</v>
      </c>
    </row>
    <row r="1608" spans="1:14" hidden="1" x14ac:dyDescent="0.25">
      <c r="A1608" s="17" t="s">
        <v>0</v>
      </c>
      <c r="B1608" s="18">
        <v>44768</v>
      </c>
      <c r="C1608" s="16" t="s">
        <v>3300</v>
      </c>
      <c r="D1608" s="17" t="s">
        <v>80</v>
      </c>
      <c r="E1608" s="17" t="str">
        <f t="shared" si="101"/>
        <v>CA01</v>
      </c>
      <c r="F1608" s="17" t="s">
        <v>81</v>
      </c>
      <c r="G1608" s="17" t="s">
        <v>3301</v>
      </c>
      <c r="H1608" s="17">
        <v>2</v>
      </c>
      <c r="I1608" s="17">
        <v>78</v>
      </c>
      <c r="J1608" s="29">
        <f t="shared" si="102"/>
        <v>2.564102564102564E-2</v>
      </c>
      <c r="K1608" s="17"/>
      <c r="L1608" s="17"/>
      <c r="M1608" s="17" t="str">
        <f t="shared" si="103"/>
        <v>20220726</v>
      </c>
      <c r="N1608" s="33" t="str">
        <f t="shared" si="104"/>
        <v>http://m.newspic.kr/view.html?nid=2022072611153046550</v>
      </c>
    </row>
    <row r="1609" spans="1:14" hidden="1" x14ac:dyDescent="0.25">
      <c r="A1609" s="17" t="s">
        <v>0</v>
      </c>
      <c r="B1609" s="18">
        <v>44768</v>
      </c>
      <c r="C1609" s="16" t="s">
        <v>3302</v>
      </c>
      <c r="D1609" s="17" t="s">
        <v>26</v>
      </c>
      <c r="E1609" s="17" t="str">
        <f t="shared" si="101"/>
        <v>CA05</v>
      </c>
      <c r="F1609" s="17" t="s">
        <v>27</v>
      </c>
      <c r="G1609" s="17" t="s">
        <v>3303</v>
      </c>
      <c r="H1609" s="17">
        <v>1</v>
      </c>
      <c r="I1609" s="17">
        <v>24</v>
      </c>
      <c r="J1609" s="29">
        <f t="shared" si="102"/>
        <v>4.1666666666666664E-2</v>
      </c>
      <c r="K1609" s="17">
        <v>234</v>
      </c>
      <c r="L1609" s="17"/>
      <c r="M1609" s="17" t="str">
        <f t="shared" si="103"/>
        <v>20220721</v>
      </c>
      <c r="N1609" s="33" t="str">
        <f t="shared" si="104"/>
        <v>http://m.newspic.kr/view.html?nid=2022072123550165568</v>
      </c>
    </row>
    <row r="1610" spans="1:14" hidden="1" x14ac:dyDescent="0.25">
      <c r="A1610" s="17" t="s">
        <v>0</v>
      </c>
      <c r="B1610" s="18">
        <v>44768</v>
      </c>
      <c r="C1610" s="16" t="s">
        <v>3304</v>
      </c>
      <c r="D1610" s="17" t="s">
        <v>62</v>
      </c>
      <c r="E1610" s="17" t="str">
        <f t="shared" si="101"/>
        <v>CA05</v>
      </c>
      <c r="F1610" s="17" t="s">
        <v>63</v>
      </c>
      <c r="G1610" s="17" t="s">
        <v>3305</v>
      </c>
      <c r="H1610" s="17">
        <v>140</v>
      </c>
      <c r="I1610" s="17">
        <v>1848</v>
      </c>
      <c r="J1610" s="29">
        <f t="shared" si="102"/>
        <v>7.575757575757576E-2</v>
      </c>
      <c r="K1610" s="17">
        <v>4038</v>
      </c>
      <c r="L1610" s="17">
        <v>6</v>
      </c>
      <c r="M1610" s="17" t="str">
        <f t="shared" si="103"/>
        <v>20220724</v>
      </c>
      <c r="N1610" s="33" t="str">
        <f t="shared" si="104"/>
        <v>http://m.newspic.kr/view.html?nid=2022072421310986515</v>
      </c>
    </row>
    <row r="1611" spans="1:14" hidden="1" x14ac:dyDescent="0.25">
      <c r="A1611" s="17" t="s">
        <v>0</v>
      </c>
      <c r="B1611" s="18">
        <v>44768</v>
      </c>
      <c r="C1611" s="16" t="s">
        <v>3057</v>
      </c>
      <c r="D1611" s="17" t="s">
        <v>16</v>
      </c>
      <c r="E1611" s="17" t="str">
        <f t="shared" si="101"/>
        <v>CA05</v>
      </c>
      <c r="F1611" s="17" t="s">
        <v>17</v>
      </c>
      <c r="G1611" s="17" t="s">
        <v>3058</v>
      </c>
      <c r="H1611" s="30">
        <v>329</v>
      </c>
      <c r="I1611" s="30">
        <v>11672</v>
      </c>
      <c r="J1611" s="29">
        <f t="shared" si="102"/>
        <v>2.8187114461960247E-2</v>
      </c>
      <c r="K1611" s="30">
        <v>2</v>
      </c>
      <c r="L1611" s="30">
        <v>1</v>
      </c>
      <c r="M1611" s="17" t="str">
        <f t="shared" si="103"/>
        <v>20220726</v>
      </c>
      <c r="N1611" s="33" t="str">
        <f t="shared" si="104"/>
        <v>http://m.newspic.kr/view.html?nid=2022072607332839392</v>
      </c>
    </row>
    <row r="1612" spans="1:14" hidden="1" x14ac:dyDescent="0.25">
      <c r="A1612" s="17" t="s">
        <v>0</v>
      </c>
      <c r="B1612" s="18">
        <v>44768</v>
      </c>
      <c r="C1612" s="16" t="s">
        <v>3928</v>
      </c>
      <c r="D1612" s="17" t="s">
        <v>16</v>
      </c>
      <c r="E1612" s="17" t="str">
        <f t="shared" si="101"/>
        <v>CA05</v>
      </c>
      <c r="F1612" s="17" t="s">
        <v>17</v>
      </c>
      <c r="G1612" s="17" t="s">
        <v>3929</v>
      </c>
      <c r="H1612" s="30">
        <v>23</v>
      </c>
      <c r="I1612" s="30">
        <v>830</v>
      </c>
      <c r="J1612" s="29">
        <f t="shared" si="102"/>
        <v>2.7710843373493974E-2</v>
      </c>
      <c r="K1612" s="30">
        <v>1</v>
      </c>
      <c r="L1612" s="30">
        <v>1</v>
      </c>
      <c r="M1612" s="17" t="str">
        <f t="shared" si="103"/>
        <v>20220725</v>
      </c>
      <c r="N1612" s="33" t="str">
        <f t="shared" si="104"/>
        <v>http://m.newspic.kr/view.html?nid=2022072522111952887</v>
      </c>
    </row>
    <row r="1613" spans="1:14" x14ac:dyDescent="0.25">
      <c r="A1613" s="17" t="s">
        <v>0</v>
      </c>
      <c r="B1613" s="18">
        <v>44768</v>
      </c>
      <c r="C1613" s="16" t="s">
        <v>1282</v>
      </c>
      <c r="D1613" s="17" t="s">
        <v>16</v>
      </c>
      <c r="E1613" s="17" t="str">
        <f t="shared" si="101"/>
        <v>CA05</v>
      </c>
      <c r="F1613" s="17" t="s">
        <v>17</v>
      </c>
      <c r="G1613" s="17" t="s">
        <v>1283</v>
      </c>
      <c r="H1613" s="30">
        <v>1719</v>
      </c>
      <c r="I1613" s="30">
        <v>40372</v>
      </c>
      <c r="J1613" s="29">
        <f t="shared" si="102"/>
        <v>4.2579015159021107E-2</v>
      </c>
      <c r="K1613" s="30">
        <v>1</v>
      </c>
      <c r="L1613" s="30"/>
      <c r="M1613" s="17" t="str">
        <f t="shared" si="103"/>
        <v>20220725</v>
      </c>
      <c r="N1613" s="33" t="str">
        <f t="shared" si="104"/>
        <v>http://m.newspic.kr/view.html?nid=2022072522293013352</v>
      </c>
    </row>
    <row r="1614" spans="1:14" hidden="1" x14ac:dyDescent="0.25">
      <c r="A1614" s="17" t="s">
        <v>0</v>
      </c>
      <c r="B1614" s="18">
        <v>44768</v>
      </c>
      <c r="C1614" s="16" t="s">
        <v>3312</v>
      </c>
      <c r="D1614" s="17" t="s">
        <v>32</v>
      </c>
      <c r="E1614" s="17" t="str">
        <f t="shared" ref="E1614:E1665" si="105">LEFT(D1614,4)</f>
        <v>CA01</v>
      </c>
      <c r="F1614" s="17" t="s">
        <v>33</v>
      </c>
      <c r="G1614" s="17" t="s">
        <v>3313</v>
      </c>
      <c r="H1614" s="17">
        <v>1</v>
      </c>
      <c r="I1614" s="17">
        <v>287</v>
      </c>
      <c r="J1614" s="29">
        <f t="shared" ref="J1614:J1626" si="106">H1614/I1614</f>
        <v>3.4843205574912892E-3</v>
      </c>
      <c r="K1614" s="17">
        <v>89</v>
      </c>
      <c r="L1614" s="17">
        <v>1</v>
      </c>
      <c r="M1614" s="17" t="str">
        <f t="shared" ref="M1614:M1665" si="107">LEFT(C1614,8)</f>
        <v>20220725</v>
      </c>
      <c r="N1614" s="33" t="str">
        <f t="shared" ref="N1614:N1665" si="108">HYPERLINK(CONCATENATE("http://m.newspic.kr/view.html?nid=",C1614))</f>
        <v>http://m.newspic.kr/view.html?nid=2022072517282866146</v>
      </c>
    </row>
    <row r="1615" spans="1:14" hidden="1" x14ac:dyDescent="0.25">
      <c r="A1615" s="17" t="s">
        <v>0</v>
      </c>
      <c r="B1615" s="18">
        <v>44768</v>
      </c>
      <c r="C1615" s="16" t="s">
        <v>3314</v>
      </c>
      <c r="D1615" s="17" t="s">
        <v>12</v>
      </c>
      <c r="E1615" s="17" t="str">
        <f t="shared" si="105"/>
        <v>CA03</v>
      </c>
      <c r="F1615" s="17" t="s">
        <v>13</v>
      </c>
      <c r="G1615" s="17" t="s">
        <v>3315</v>
      </c>
      <c r="H1615" s="17">
        <v>16</v>
      </c>
      <c r="I1615" s="17">
        <v>409</v>
      </c>
      <c r="J1615" s="29">
        <f t="shared" si="106"/>
        <v>3.9119804400977995E-2</v>
      </c>
      <c r="K1615" s="17">
        <v>27</v>
      </c>
      <c r="L1615" s="17">
        <v>18</v>
      </c>
      <c r="M1615" s="17" t="str">
        <f t="shared" si="107"/>
        <v>20220725</v>
      </c>
      <c r="N1615" s="33" t="str">
        <f t="shared" si="108"/>
        <v>http://m.newspic.kr/view.html?nid=2022072521284221197</v>
      </c>
    </row>
    <row r="1616" spans="1:14" hidden="1" x14ac:dyDescent="0.25">
      <c r="A1616" s="17" t="s">
        <v>0</v>
      </c>
      <c r="B1616" s="18">
        <v>44768</v>
      </c>
      <c r="C1616" s="16" t="s">
        <v>3316</v>
      </c>
      <c r="D1616" s="17" t="s">
        <v>235</v>
      </c>
      <c r="E1616" s="17" t="str">
        <f t="shared" si="105"/>
        <v>CA03</v>
      </c>
      <c r="F1616" s="17" t="s">
        <v>236</v>
      </c>
      <c r="G1616" s="17" t="s">
        <v>3317</v>
      </c>
      <c r="H1616" s="17">
        <v>4</v>
      </c>
      <c r="I1616" s="17">
        <v>486</v>
      </c>
      <c r="J1616" s="29">
        <f t="shared" si="106"/>
        <v>8.23045267489712E-3</v>
      </c>
      <c r="K1616" s="17"/>
      <c r="L1616" s="17"/>
      <c r="M1616" s="17" t="str">
        <f t="shared" si="107"/>
        <v>20220725</v>
      </c>
      <c r="N1616" s="33" t="str">
        <f t="shared" si="108"/>
        <v>http://m.newspic.kr/view.html?nid=2022072509404155326</v>
      </c>
    </row>
    <row r="1617" spans="1:14" hidden="1" x14ac:dyDescent="0.25">
      <c r="A1617" s="17" t="s">
        <v>0</v>
      </c>
      <c r="B1617" s="18">
        <v>44768</v>
      </c>
      <c r="C1617" s="16" t="s">
        <v>3318</v>
      </c>
      <c r="D1617" s="17" t="s">
        <v>1004</v>
      </c>
      <c r="E1617" s="17" t="str">
        <f t="shared" si="105"/>
        <v>CA04</v>
      </c>
      <c r="F1617" s="17" t="s">
        <v>1005</v>
      </c>
      <c r="G1617" s="17" t="s">
        <v>3319</v>
      </c>
      <c r="H1617" s="17">
        <v>2</v>
      </c>
      <c r="I1617" s="17">
        <v>29</v>
      </c>
      <c r="J1617" s="29">
        <f t="shared" si="106"/>
        <v>6.8965517241379309E-2</v>
      </c>
      <c r="K1617" s="17">
        <v>2</v>
      </c>
      <c r="L1617" s="17"/>
      <c r="M1617" s="17" t="str">
        <f t="shared" si="107"/>
        <v>20220725</v>
      </c>
      <c r="N1617" s="33" t="str">
        <f t="shared" si="108"/>
        <v>http://m.newspic.kr/view.html?nid=2022072515520135093</v>
      </c>
    </row>
    <row r="1618" spans="1:14" hidden="1" x14ac:dyDescent="0.25">
      <c r="A1618" s="17" t="s">
        <v>0</v>
      </c>
      <c r="B1618" s="18">
        <v>44768</v>
      </c>
      <c r="C1618" s="16" t="s">
        <v>3320</v>
      </c>
      <c r="D1618" s="17" t="s">
        <v>848</v>
      </c>
      <c r="E1618" s="17" t="str">
        <f t="shared" si="105"/>
        <v>CA06</v>
      </c>
      <c r="F1618" s="17" t="s">
        <v>849</v>
      </c>
      <c r="G1618" s="17" t="s">
        <v>3321</v>
      </c>
      <c r="H1618" s="17">
        <v>5</v>
      </c>
      <c r="I1618" s="17">
        <v>50</v>
      </c>
      <c r="J1618" s="29">
        <f t="shared" si="106"/>
        <v>0.1</v>
      </c>
      <c r="K1618" s="17"/>
      <c r="L1618" s="17"/>
      <c r="M1618" s="17" t="str">
        <f t="shared" si="107"/>
        <v>20220724</v>
      </c>
      <c r="N1618" s="33" t="str">
        <f t="shared" si="108"/>
        <v>http://m.newspic.kr/view.html?nid=2022072413000545496</v>
      </c>
    </row>
    <row r="1619" spans="1:14" hidden="1" x14ac:dyDescent="0.25">
      <c r="A1619" s="17" t="s">
        <v>0</v>
      </c>
      <c r="B1619" s="18">
        <v>44768</v>
      </c>
      <c r="C1619" s="16" t="s">
        <v>511</v>
      </c>
      <c r="D1619" s="17" t="s">
        <v>16</v>
      </c>
      <c r="E1619" s="17" t="str">
        <f t="shared" si="105"/>
        <v>CA05</v>
      </c>
      <c r="F1619" s="17" t="s">
        <v>17</v>
      </c>
      <c r="G1619" s="17" t="s">
        <v>512</v>
      </c>
      <c r="H1619" s="30">
        <v>312</v>
      </c>
      <c r="I1619" s="30">
        <v>11444</v>
      </c>
      <c r="J1619" s="29">
        <f t="shared" si="106"/>
        <v>2.7263194687172317E-2</v>
      </c>
      <c r="K1619" s="30">
        <v>2</v>
      </c>
      <c r="L1619" s="30">
        <v>1</v>
      </c>
      <c r="M1619" s="17" t="str">
        <f t="shared" si="107"/>
        <v>20220725</v>
      </c>
      <c r="N1619" s="33" t="str">
        <f t="shared" si="108"/>
        <v>http://m.newspic.kr/view.html?nid=2022072522114226771</v>
      </c>
    </row>
    <row r="1620" spans="1:14" hidden="1" x14ac:dyDescent="0.25">
      <c r="A1620" s="17" t="s">
        <v>0</v>
      </c>
      <c r="B1620" s="18">
        <v>44768</v>
      </c>
      <c r="C1620" s="16" t="s">
        <v>3324</v>
      </c>
      <c r="D1620" s="17" t="s">
        <v>62</v>
      </c>
      <c r="E1620" s="17" t="str">
        <f t="shared" si="105"/>
        <v>CA05</v>
      </c>
      <c r="F1620" s="17" t="s">
        <v>63</v>
      </c>
      <c r="G1620" s="17" t="s">
        <v>3325</v>
      </c>
      <c r="H1620" s="17">
        <v>1</v>
      </c>
      <c r="I1620" s="17">
        <v>7</v>
      </c>
      <c r="J1620" s="29">
        <f t="shared" si="106"/>
        <v>0.14285714285714285</v>
      </c>
      <c r="K1620" s="17">
        <v>103604</v>
      </c>
      <c r="L1620" s="17">
        <v>50</v>
      </c>
      <c r="M1620" s="17" t="str">
        <f t="shared" si="107"/>
        <v>20220725</v>
      </c>
      <c r="N1620" s="33" t="str">
        <f t="shared" si="108"/>
        <v>http://m.newspic.kr/view.html?nid=2022072500263347210</v>
      </c>
    </row>
    <row r="1621" spans="1:14" hidden="1" x14ac:dyDescent="0.25">
      <c r="A1621" s="17" t="s">
        <v>0</v>
      </c>
      <c r="B1621" s="18">
        <v>44768</v>
      </c>
      <c r="C1621" s="16" t="s">
        <v>3326</v>
      </c>
      <c r="D1621" s="17" t="s">
        <v>2</v>
      </c>
      <c r="E1621" s="17" t="str">
        <f t="shared" si="105"/>
        <v>CA07</v>
      </c>
      <c r="F1621" s="17" t="s">
        <v>3</v>
      </c>
      <c r="G1621" s="17" t="s">
        <v>3327</v>
      </c>
      <c r="H1621" s="17">
        <v>33</v>
      </c>
      <c r="I1621" s="17">
        <v>675</v>
      </c>
      <c r="J1621" s="29">
        <f t="shared" si="106"/>
        <v>4.8888888888888891E-2</v>
      </c>
      <c r="K1621" s="17">
        <v>4087</v>
      </c>
      <c r="L1621" s="17">
        <v>13</v>
      </c>
      <c r="M1621" s="17" t="str">
        <f t="shared" si="107"/>
        <v>20220726</v>
      </c>
      <c r="N1621" s="33" t="str">
        <f t="shared" si="108"/>
        <v>http://m.newspic.kr/view.html?nid=2022072615353909805</v>
      </c>
    </row>
    <row r="1622" spans="1:14" hidden="1" x14ac:dyDescent="0.25">
      <c r="A1622" s="17" t="s">
        <v>0</v>
      </c>
      <c r="B1622" s="18">
        <v>44768</v>
      </c>
      <c r="C1622" s="16" t="s">
        <v>3328</v>
      </c>
      <c r="D1622" s="17" t="s">
        <v>12</v>
      </c>
      <c r="E1622" s="17" t="str">
        <f t="shared" si="105"/>
        <v>CA03</v>
      </c>
      <c r="F1622" s="17" t="s">
        <v>13</v>
      </c>
      <c r="G1622" s="17" t="s">
        <v>3329</v>
      </c>
      <c r="H1622" s="17">
        <v>57</v>
      </c>
      <c r="I1622" s="17">
        <v>1661</v>
      </c>
      <c r="J1622" s="29">
        <f t="shared" si="106"/>
        <v>3.4316676700782658E-2</v>
      </c>
      <c r="K1622" s="17">
        <v>5</v>
      </c>
      <c r="L1622" s="17">
        <v>1</v>
      </c>
      <c r="M1622" s="17" t="str">
        <f t="shared" si="107"/>
        <v>20220726</v>
      </c>
      <c r="N1622" s="33" t="str">
        <f t="shared" si="108"/>
        <v>http://m.newspic.kr/view.html?nid=2022072611110461728</v>
      </c>
    </row>
    <row r="1623" spans="1:14" hidden="1" x14ac:dyDescent="0.25">
      <c r="A1623" s="17" t="s">
        <v>0</v>
      </c>
      <c r="B1623" s="18">
        <v>44768</v>
      </c>
      <c r="C1623" s="16" t="s">
        <v>3330</v>
      </c>
      <c r="D1623" s="17" t="s">
        <v>136</v>
      </c>
      <c r="E1623" s="17" t="str">
        <f t="shared" si="105"/>
        <v>CA03</v>
      </c>
      <c r="F1623" s="17" t="s">
        <v>137</v>
      </c>
      <c r="G1623" s="17" t="s">
        <v>3331</v>
      </c>
      <c r="H1623" s="17">
        <v>3</v>
      </c>
      <c r="I1623" s="17">
        <v>117</v>
      </c>
      <c r="J1623" s="29">
        <f t="shared" si="106"/>
        <v>2.564102564102564E-2</v>
      </c>
      <c r="K1623" s="17">
        <v>11</v>
      </c>
      <c r="L1623" s="17"/>
      <c r="M1623" s="17" t="str">
        <f t="shared" si="107"/>
        <v>20220725</v>
      </c>
      <c r="N1623" s="33" t="str">
        <f t="shared" si="108"/>
        <v>http://m.newspic.kr/view.html?nid=2022072513483237565</v>
      </c>
    </row>
    <row r="1624" spans="1:14" hidden="1" x14ac:dyDescent="0.25">
      <c r="A1624" s="17" t="s">
        <v>0</v>
      </c>
      <c r="B1624" s="18">
        <v>44768</v>
      </c>
      <c r="C1624" s="16" t="s">
        <v>3332</v>
      </c>
      <c r="D1624" s="17" t="s">
        <v>2</v>
      </c>
      <c r="E1624" s="17" t="str">
        <f t="shared" si="105"/>
        <v>CA07</v>
      </c>
      <c r="F1624" s="17" t="s">
        <v>3</v>
      </c>
      <c r="G1624" s="17" t="s">
        <v>3333</v>
      </c>
      <c r="H1624" s="17">
        <v>61</v>
      </c>
      <c r="I1624" s="17">
        <v>1419</v>
      </c>
      <c r="J1624" s="29">
        <f t="shared" si="106"/>
        <v>4.2988019732205777E-2</v>
      </c>
      <c r="K1624" s="17">
        <v>1</v>
      </c>
      <c r="L1624" s="17">
        <v>3</v>
      </c>
      <c r="M1624" s="17" t="str">
        <f t="shared" si="107"/>
        <v>20220725</v>
      </c>
      <c r="N1624" s="33" t="str">
        <f t="shared" si="108"/>
        <v>http://m.newspic.kr/view.html?nid=2022072517391948782</v>
      </c>
    </row>
    <row r="1625" spans="1:14" hidden="1" x14ac:dyDescent="0.25">
      <c r="A1625" s="17" t="s">
        <v>0</v>
      </c>
      <c r="B1625" s="18">
        <v>44768</v>
      </c>
      <c r="C1625" s="16" t="s">
        <v>1845</v>
      </c>
      <c r="D1625" s="17" t="s">
        <v>16</v>
      </c>
      <c r="E1625" s="17" t="str">
        <f t="shared" si="105"/>
        <v>CA05</v>
      </c>
      <c r="F1625" s="17" t="s">
        <v>17</v>
      </c>
      <c r="G1625" s="17" t="s">
        <v>1846</v>
      </c>
      <c r="H1625" s="30">
        <v>252</v>
      </c>
      <c r="I1625" s="30">
        <v>9315</v>
      </c>
      <c r="J1625" s="29">
        <f t="shared" si="106"/>
        <v>2.7053140096618359E-2</v>
      </c>
      <c r="K1625" s="30">
        <v>4</v>
      </c>
      <c r="L1625" s="30"/>
      <c r="M1625" s="17" t="str">
        <f t="shared" si="107"/>
        <v>20220726</v>
      </c>
      <c r="N1625" s="33" t="str">
        <f t="shared" si="108"/>
        <v>http://m.newspic.kr/view.html?nid=2022072616301562613</v>
      </c>
    </row>
    <row r="1626" spans="1:14" hidden="1" x14ac:dyDescent="0.25">
      <c r="A1626" s="17" t="s">
        <v>0</v>
      </c>
      <c r="B1626" s="18">
        <v>44768</v>
      </c>
      <c r="C1626" s="16" t="s">
        <v>3336</v>
      </c>
      <c r="D1626" s="17" t="s">
        <v>44</v>
      </c>
      <c r="E1626" s="17" t="str">
        <f t="shared" si="105"/>
        <v>CA03</v>
      </c>
      <c r="F1626" s="17" t="s">
        <v>45</v>
      </c>
      <c r="G1626" s="17" t="s">
        <v>3337</v>
      </c>
      <c r="H1626" s="17">
        <v>4</v>
      </c>
      <c r="I1626" s="17">
        <v>424</v>
      </c>
      <c r="J1626" s="29">
        <f t="shared" si="106"/>
        <v>9.433962264150943E-3</v>
      </c>
      <c r="K1626" s="17">
        <v>17</v>
      </c>
      <c r="L1626" s="17">
        <v>22</v>
      </c>
      <c r="M1626" s="17" t="str">
        <f t="shared" si="107"/>
        <v>20220726</v>
      </c>
      <c r="N1626" s="33" t="str">
        <f t="shared" si="108"/>
        <v>http://m.newspic.kr/view.html?nid=2022072609160068110</v>
      </c>
    </row>
    <row r="1627" spans="1:14" hidden="1" x14ac:dyDescent="0.25">
      <c r="A1627" s="17" t="s">
        <v>0</v>
      </c>
      <c r="B1627" s="18">
        <v>44768</v>
      </c>
      <c r="C1627" s="16" t="s">
        <v>3338</v>
      </c>
      <c r="D1627" s="17" t="s">
        <v>32</v>
      </c>
      <c r="E1627" s="17" t="str">
        <f t="shared" si="105"/>
        <v>CA01</v>
      </c>
      <c r="F1627" s="17" t="s">
        <v>33</v>
      </c>
      <c r="G1627" s="17" t="s">
        <v>3339</v>
      </c>
      <c r="H1627" s="17">
        <v>3</v>
      </c>
      <c r="I1627" s="17">
        <v>31</v>
      </c>
      <c r="J1627" s="29">
        <f t="shared" ref="J1627:J1690" si="109">H1627/I1627</f>
        <v>9.6774193548387094E-2</v>
      </c>
      <c r="K1627" s="17">
        <v>13</v>
      </c>
      <c r="L1627" s="17">
        <v>8</v>
      </c>
      <c r="M1627" s="17" t="str">
        <f t="shared" si="107"/>
        <v>20220726</v>
      </c>
      <c r="N1627" s="33" t="str">
        <f t="shared" si="108"/>
        <v>http://m.newspic.kr/view.html?nid=2022072606261668388</v>
      </c>
    </row>
    <row r="1628" spans="1:14" hidden="1" x14ac:dyDescent="0.25">
      <c r="A1628" s="17" t="s">
        <v>0</v>
      </c>
      <c r="B1628" s="18">
        <v>44768</v>
      </c>
      <c r="C1628" s="16" t="s">
        <v>3340</v>
      </c>
      <c r="D1628" s="17" t="s">
        <v>54</v>
      </c>
      <c r="E1628" s="17" t="str">
        <f t="shared" si="105"/>
        <v>CA02</v>
      </c>
      <c r="F1628" s="17" t="s">
        <v>55</v>
      </c>
      <c r="G1628" s="17" t="s">
        <v>3341</v>
      </c>
      <c r="H1628" s="17">
        <v>1</v>
      </c>
      <c r="I1628" s="17">
        <v>93</v>
      </c>
      <c r="J1628" s="29">
        <f t="shared" si="109"/>
        <v>1.0752688172043012E-2</v>
      </c>
      <c r="K1628" s="17">
        <v>11</v>
      </c>
      <c r="L1628" s="17"/>
      <c r="M1628" s="17" t="str">
        <f t="shared" si="107"/>
        <v>20220725</v>
      </c>
      <c r="N1628" s="33" t="str">
        <f t="shared" si="108"/>
        <v>http://m.newspic.kr/view.html?nid=2022072500000655281</v>
      </c>
    </row>
    <row r="1629" spans="1:14" hidden="1" x14ac:dyDescent="0.25">
      <c r="A1629" s="17" t="s">
        <v>0</v>
      </c>
      <c r="B1629" s="18">
        <v>44768</v>
      </c>
      <c r="C1629" s="16" t="s">
        <v>3342</v>
      </c>
      <c r="D1629" s="17" t="s">
        <v>32</v>
      </c>
      <c r="E1629" s="17" t="str">
        <f t="shared" si="105"/>
        <v>CA01</v>
      </c>
      <c r="F1629" s="17" t="s">
        <v>33</v>
      </c>
      <c r="G1629" s="17" t="s">
        <v>3343</v>
      </c>
      <c r="H1629" s="17">
        <v>5</v>
      </c>
      <c r="I1629" s="17">
        <v>1</v>
      </c>
      <c r="J1629" s="29">
        <f t="shared" si="109"/>
        <v>5</v>
      </c>
      <c r="K1629" s="17"/>
      <c r="L1629" s="17"/>
      <c r="M1629" s="17" t="str">
        <f t="shared" si="107"/>
        <v>20220724</v>
      </c>
      <c r="N1629" s="33" t="str">
        <f t="shared" si="108"/>
        <v>http://m.newspic.kr/view.html?nid=2022072419085304746</v>
      </c>
    </row>
    <row r="1630" spans="1:14" hidden="1" x14ac:dyDescent="0.25">
      <c r="A1630" s="17" t="s">
        <v>0</v>
      </c>
      <c r="B1630" s="18">
        <v>44768</v>
      </c>
      <c r="C1630" s="16" t="s">
        <v>3344</v>
      </c>
      <c r="D1630" s="17" t="s">
        <v>448</v>
      </c>
      <c r="E1630" s="17" t="str">
        <f t="shared" si="105"/>
        <v>CA02</v>
      </c>
      <c r="F1630" s="17" t="s">
        <v>449</v>
      </c>
      <c r="G1630" s="17" t="s">
        <v>3345</v>
      </c>
      <c r="H1630" s="17">
        <v>1</v>
      </c>
      <c r="I1630" s="17">
        <v>138</v>
      </c>
      <c r="J1630" s="29">
        <f t="shared" si="109"/>
        <v>7.246376811594203E-3</v>
      </c>
      <c r="K1630" s="17"/>
      <c r="L1630" s="17">
        <v>1</v>
      </c>
      <c r="M1630" s="17" t="str">
        <f t="shared" si="107"/>
        <v>20220725</v>
      </c>
      <c r="N1630" s="33" t="str">
        <f t="shared" si="108"/>
        <v>http://m.newspic.kr/view.html?nid=2022072515024337090</v>
      </c>
    </row>
    <row r="1631" spans="1:14" hidden="1" x14ac:dyDescent="0.25">
      <c r="A1631" s="17" t="s">
        <v>0</v>
      </c>
      <c r="B1631" s="18">
        <v>44768</v>
      </c>
      <c r="C1631" s="16" t="s">
        <v>3346</v>
      </c>
      <c r="D1631" s="17" t="s">
        <v>8</v>
      </c>
      <c r="E1631" s="17" t="str">
        <f t="shared" si="105"/>
        <v>CA04</v>
      </c>
      <c r="F1631" s="17" t="s">
        <v>9</v>
      </c>
      <c r="G1631" s="17" t="s">
        <v>3347</v>
      </c>
      <c r="H1631" s="17">
        <v>3</v>
      </c>
      <c r="I1631" s="17">
        <v>36</v>
      </c>
      <c r="J1631" s="29">
        <f t="shared" si="109"/>
        <v>8.3333333333333329E-2</v>
      </c>
      <c r="K1631" s="17">
        <v>415</v>
      </c>
      <c r="L1631" s="17"/>
      <c r="M1631" s="17" t="str">
        <f t="shared" si="107"/>
        <v>20220725</v>
      </c>
      <c r="N1631" s="33" t="str">
        <f t="shared" si="108"/>
        <v>http://m.newspic.kr/view.html?nid=2022072504550030591</v>
      </c>
    </row>
    <row r="1632" spans="1:14" hidden="1" x14ac:dyDescent="0.25">
      <c r="A1632" s="17" t="s">
        <v>0</v>
      </c>
      <c r="B1632" s="18">
        <v>44768</v>
      </c>
      <c r="C1632" s="16" t="s">
        <v>3348</v>
      </c>
      <c r="D1632" s="17" t="s">
        <v>208</v>
      </c>
      <c r="E1632" s="17" t="str">
        <f t="shared" si="105"/>
        <v>CA01</v>
      </c>
      <c r="F1632" s="17" t="s">
        <v>209</v>
      </c>
      <c r="G1632" s="17" t="s">
        <v>3349</v>
      </c>
      <c r="H1632" s="17">
        <v>11</v>
      </c>
      <c r="I1632" s="17">
        <v>194</v>
      </c>
      <c r="J1632" s="29">
        <f t="shared" si="109"/>
        <v>5.6701030927835051E-2</v>
      </c>
      <c r="K1632" s="17"/>
      <c r="L1632" s="17"/>
      <c r="M1632" s="17" t="str">
        <f t="shared" si="107"/>
        <v>20220726</v>
      </c>
      <c r="N1632" s="33" t="str">
        <f t="shared" si="108"/>
        <v>http://m.newspic.kr/view.html?nid=2022072609535755036</v>
      </c>
    </row>
    <row r="1633" spans="1:14" hidden="1" x14ac:dyDescent="0.25">
      <c r="A1633" s="17" t="s">
        <v>0</v>
      </c>
      <c r="B1633" s="18">
        <v>44768</v>
      </c>
      <c r="C1633" s="16" t="s">
        <v>3350</v>
      </c>
      <c r="D1633" s="17" t="s">
        <v>12</v>
      </c>
      <c r="E1633" s="17" t="str">
        <f t="shared" si="105"/>
        <v>CA03</v>
      </c>
      <c r="F1633" s="17" t="s">
        <v>13</v>
      </c>
      <c r="G1633" s="17" t="s">
        <v>3351</v>
      </c>
      <c r="H1633" s="17">
        <v>8</v>
      </c>
      <c r="I1633" s="17">
        <v>189</v>
      </c>
      <c r="J1633" s="29">
        <f t="shared" si="109"/>
        <v>4.2328042328042326E-2</v>
      </c>
      <c r="K1633" s="17">
        <v>1</v>
      </c>
      <c r="L1633" s="17">
        <v>1</v>
      </c>
      <c r="M1633" s="17" t="str">
        <f t="shared" si="107"/>
        <v>20220726</v>
      </c>
      <c r="N1633" s="33" t="str">
        <f t="shared" si="108"/>
        <v>http://m.newspic.kr/view.html?nid=2022072611454942029</v>
      </c>
    </row>
    <row r="1634" spans="1:14" hidden="1" x14ac:dyDescent="0.25">
      <c r="A1634" s="17" t="s">
        <v>0</v>
      </c>
      <c r="B1634" s="18">
        <v>44768</v>
      </c>
      <c r="C1634" s="16" t="s">
        <v>3352</v>
      </c>
      <c r="D1634" s="17" t="s">
        <v>80</v>
      </c>
      <c r="E1634" s="17" t="str">
        <f t="shared" si="105"/>
        <v>CA01</v>
      </c>
      <c r="F1634" s="17" t="s">
        <v>81</v>
      </c>
      <c r="G1634" s="17" t="s">
        <v>3353</v>
      </c>
      <c r="H1634" s="17">
        <v>179</v>
      </c>
      <c r="I1634" s="17">
        <v>4922</v>
      </c>
      <c r="J1634" s="29">
        <f t="shared" si="109"/>
        <v>3.6367330353514832E-2</v>
      </c>
      <c r="K1634" s="17">
        <v>1264</v>
      </c>
      <c r="L1634" s="17">
        <v>12</v>
      </c>
      <c r="M1634" s="17" t="str">
        <f t="shared" si="107"/>
        <v>20220726</v>
      </c>
      <c r="N1634" s="33" t="str">
        <f t="shared" si="108"/>
        <v>http://m.newspic.kr/view.html?nid=2022072612222180226</v>
      </c>
    </row>
    <row r="1635" spans="1:14" hidden="1" x14ac:dyDescent="0.25">
      <c r="A1635" s="17" t="s">
        <v>0</v>
      </c>
      <c r="B1635" s="18">
        <v>44768</v>
      </c>
      <c r="C1635" s="16" t="s">
        <v>2223</v>
      </c>
      <c r="D1635" s="17" t="s">
        <v>16</v>
      </c>
      <c r="E1635" s="17" t="str">
        <f t="shared" si="105"/>
        <v>CA05</v>
      </c>
      <c r="F1635" s="17" t="s">
        <v>17</v>
      </c>
      <c r="G1635" s="17" t="s">
        <v>2224</v>
      </c>
      <c r="H1635" s="30">
        <v>34</v>
      </c>
      <c r="I1635" s="30">
        <v>1298</v>
      </c>
      <c r="J1635" s="29">
        <f t="shared" si="109"/>
        <v>2.6194144838212634E-2</v>
      </c>
      <c r="K1635" s="30">
        <v>17</v>
      </c>
      <c r="L1635" s="30">
        <v>2</v>
      </c>
      <c r="M1635" s="17" t="str">
        <f t="shared" si="107"/>
        <v>20220726</v>
      </c>
      <c r="N1635" s="33" t="str">
        <f t="shared" si="108"/>
        <v>http://m.newspic.kr/view.html?nid=2022072618022601546</v>
      </c>
    </row>
    <row r="1636" spans="1:14" hidden="1" x14ac:dyDescent="0.25">
      <c r="A1636" s="17" t="s">
        <v>0</v>
      </c>
      <c r="B1636" s="18">
        <v>44768</v>
      </c>
      <c r="C1636" s="16" t="s">
        <v>3356</v>
      </c>
      <c r="D1636" s="17" t="s">
        <v>80</v>
      </c>
      <c r="E1636" s="17" t="str">
        <f t="shared" si="105"/>
        <v>CA01</v>
      </c>
      <c r="F1636" s="17" t="s">
        <v>81</v>
      </c>
      <c r="G1636" s="17" t="s">
        <v>3357</v>
      </c>
      <c r="H1636" s="17">
        <v>2</v>
      </c>
      <c r="I1636" s="17">
        <v>70</v>
      </c>
      <c r="J1636" s="29">
        <f t="shared" si="109"/>
        <v>2.8571428571428571E-2</v>
      </c>
      <c r="K1636" s="17">
        <v>54</v>
      </c>
      <c r="L1636" s="17">
        <v>1</v>
      </c>
      <c r="M1636" s="17" t="str">
        <f t="shared" si="107"/>
        <v>20220725</v>
      </c>
      <c r="N1636" s="33" t="str">
        <f t="shared" si="108"/>
        <v>http://m.newspic.kr/view.html?nid=2022072516145149699</v>
      </c>
    </row>
    <row r="1637" spans="1:14" hidden="1" x14ac:dyDescent="0.25">
      <c r="A1637" s="17" t="s">
        <v>0</v>
      </c>
      <c r="B1637" s="18">
        <v>44768</v>
      </c>
      <c r="C1637" s="16" t="s">
        <v>3358</v>
      </c>
      <c r="D1637" s="17" t="s">
        <v>80</v>
      </c>
      <c r="E1637" s="17" t="str">
        <f t="shared" si="105"/>
        <v>CA01</v>
      </c>
      <c r="F1637" s="17" t="s">
        <v>81</v>
      </c>
      <c r="G1637" s="17" t="s">
        <v>3359</v>
      </c>
      <c r="H1637" s="17">
        <v>1</v>
      </c>
      <c r="I1637" s="17">
        <v>16</v>
      </c>
      <c r="J1637" s="29">
        <f t="shared" si="109"/>
        <v>6.25E-2</v>
      </c>
      <c r="K1637" s="17"/>
      <c r="L1637" s="17"/>
      <c r="M1637" s="17" t="str">
        <f t="shared" si="107"/>
        <v>20220725</v>
      </c>
      <c r="N1637" s="33" t="str">
        <f t="shared" si="108"/>
        <v>http://m.newspic.kr/view.html?nid=2022072514211403931</v>
      </c>
    </row>
    <row r="1638" spans="1:14" hidden="1" x14ac:dyDescent="0.25">
      <c r="A1638" s="17" t="s">
        <v>0</v>
      </c>
      <c r="B1638" s="18">
        <v>44768</v>
      </c>
      <c r="C1638" s="16" t="s">
        <v>3360</v>
      </c>
      <c r="D1638" s="17" t="s">
        <v>80</v>
      </c>
      <c r="E1638" s="17" t="str">
        <f t="shared" si="105"/>
        <v>CA01</v>
      </c>
      <c r="F1638" s="17" t="s">
        <v>81</v>
      </c>
      <c r="G1638" s="17" t="s">
        <v>3361</v>
      </c>
      <c r="H1638" s="17">
        <v>2</v>
      </c>
      <c r="I1638" s="17">
        <v>67</v>
      </c>
      <c r="J1638" s="29">
        <f t="shared" si="109"/>
        <v>2.9850746268656716E-2</v>
      </c>
      <c r="K1638" s="17"/>
      <c r="L1638" s="17"/>
      <c r="M1638" s="17" t="str">
        <f t="shared" si="107"/>
        <v>20220726</v>
      </c>
      <c r="N1638" s="33" t="str">
        <f t="shared" si="108"/>
        <v>http://m.newspic.kr/view.html?nid=2022072615482481602</v>
      </c>
    </row>
    <row r="1639" spans="1:14" hidden="1" x14ac:dyDescent="0.25">
      <c r="A1639" s="17" t="s">
        <v>0</v>
      </c>
      <c r="B1639" s="18">
        <v>44768</v>
      </c>
      <c r="C1639" s="16" t="s">
        <v>883</v>
      </c>
      <c r="D1639" s="17" t="s">
        <v>16</v>
      </c>
      <c r="E1639" s="17" t="str">
        <f t="shared" si="105"/>
        <v>CA05</v>
      </c>
      <c r="F1639" s="17" t="s">
        <v>17</v>
      </c>
      <c r="G1639" s="17" t="s">
        <v>884</v>
      </c>
      <c r="H1639" s="30">
        <v>227</v>
      </c>
      <c r="I1639" s="30">
        <v>8790</v>
      </c>
      <c r="J1639" s="29">
        <f t="shared" si="109"/>
        <v>2.5824800910125144E-2</v>
      </c>
      <c r="K1639" s="30">
        <v>1730</v>
      </c>
      <c r="L1639" s="30">
        <v>2</v>
      </c>
      <c r="M1639" s="17" t="str">
        <f t="shared" si="107"/>
        <v>20220725</v>
      </c>
      <c r="N1639" s="33" t="str">
        <f t="shared" si="108"/>
        <v>http://m.newspic.kr/view.html?nid=2022072508000125601</v>
      </c>
    </row>
    <row r="1640" spans="1:14" hidden="1" x14ac:dyDescent="0.25">
      <c r="A1640" s="17" t="s">
        <v>0</v>
      </c>
      <c r="B1640" s="18">
        <v>44768</v>
      </c>
      <c r="C1640" s="16" t="s">
        <v>355</v>
      </c>
      <c r="D1640" s="17" t="s">
        <v>16</v>
      </c>
      <c r="E1640" s="17" t="str">
        <f t="shared" si="105"/>
        <v>CA05</v>
      </c>
      <c r="F1640" s="17" t="s">
        <v>17</v>
      </c>
      <c r="G1640" s="17" t="s">
        <v>356</v>
      </c>
      <c r="H1640" s="17">
        <v>5</v>
      </c>
      <c r="I1640" s="17">
        <v>235</v>
      </c>
      <c r="J1640" s="29">
        <f t="shared" si="109"/>
        <v>2.1276595744680851E-2</v>
      </c>
      <c r="K1640" s="17">
        <v>3756</v>
      </c>
      <c r="L1640" s="17">
        <v>1</v>
      </c>
      <c r="M1640" s="17" t="str">
        <f t="shared" si="107"/>
        <v>20220725</v>
      </c>
      <c r="N1640" s="33" t="str">
        <f t="shared" si="108"/>
        <v>http://m.newspic.kr/view.html?nid=2022072522172855819</v>
      </c>
    </row>
    <row r="1641" spans="1:14" hidden="1" x14ac:dyDescent="0.25">
      <c r="A1641" s="17" t="s">
        <v>0</v>
      </c>
      <c r="B1641" s="18">
        <v>44768</v>
      </c>
      <c r="C1641" s="16" t="s">
        <v>3366</v>
      </c>
      <c r="D1641" s="17" t="s">
        <v>8</v>
      </c>
      <c r="E1641" s="17" t="str">
        <f t="shared" si="105"/>
        <v>CA04</v>
      </c>
      <c r="F1641" s="17" t="s">
        <v>9</v>
      </c>
      <c r="G1641" s="17" t="s">
        <v>3367</v>
      </c>
      <c r="H1641" s="17">
        <v>23</v>
      </c>
      <c r="I1641" s="17">
        <v>358</v>
      </c>
      <c r="J1641" s="29">
        <f t="shared" si="109"/>
        <v>6.4245810055865923E-2</v>
      </c>
      <c r="K1641" s="17">
        <v>13</v>
      </c>
      <c r="L1641" s="17">
        <v>4</v>
      </c>
      <c r="M1641" s="17" t="str">
        <f t="shared" si="107"/>
        <v>20220726</v>
      </c>
      <c r="N1641" s="33" t="str">
        <f t="shared" si="108"/>
        <v>http://m.newspic.kr/view.html?nid=2022072605300089728</v>
      </c>
    </row>
    <row r="1642" spans="1:14" hidden="1" x14ac:dyDescent="0.25">
      <c r="A1642" s="17" t="s">
        <v>0</v>
      </c>
      <c r="B1642" s="18">
        <v>44768</v>
      </c>
      <c r="C1642" s="16" t="s">
        <v>3368</v>
      </c>
      <c r="D1642" s="17" t="s">
        <v>8</v>
      </c>
      <c r="E1642" s="17" t="str">
        <f t="shared" si="105"/>
        <v>CA04</v>
      </c>
      <c r="F1642" s="17" t="s">
        <v>9</v>
      </c>
      <c r="G1642" s="17" t="s">
        <v>3369</v>
      </c>
      <c r="H1642" s="17">
        <v>3</v>
      </c>
      <c r="I1642" s="17">
        <v>200</v>
      </c>
      <c r="J1642" s="29">
        <f t="shared" si="109"/>
        <v>1.4999999999999999E-2</v>
      </c>
      <c r="K1642" s="17">
        <v>17</v>
      </c>
      <c r="L1642" s="17">
        <v>1</v>
      </c>
      <c r="M1642" s="17" t="str">
        <f t="shared" si="107"/>
        <v>20220725</v>
      </c>
      <c r="N1642" s="33" t="str">
        <f t="shared" si="108"/>
        <v>http://m.newspic.kr/view.html?nid=2022072514051869359</v>
      </c>
    </row>
    <row r="1643" spans="1:14" hidden="1" x14ac:dyDescent="0.25">
      <c r="A1643" s="17" t="s">
        <v>0</v>
      </c>
      <c r="B1643" s="18">
        <v>44768</v>
      </c>
      <c r="C1643" s="16" t="s">
        <v>3370</v>
      </c>
      <c r="D1643" s="17" t="s">
        <v>44</v>
      </c>
      <c r="E1643" s="17" t="str">
        <f t="shared" si="105"/>
        <v>CA03</v>
      </c>
      <c r="F1643" s="17" t="s">
        <v>45</v>
      </c>
      <c r="G1643" s="17" t="s">
        <v>3371</v>
      </c>
      <c r="H1643" s="17">
        <v>1</v>
      </c>
      <c r="I1643" s="17">
        <v>47</v>
      </c>
      <c r="J1643" s="29">
        <f t="shared" si="109"/>
        <v>2.1276595744680851E-2</v>
      </c>
      <c r="K1643" s="17"/>
      <c r="L1643" s="17"/>
      <c r="M1643" s="17" t="str">
        <f t="shared" si="107"/>
        <v>20220726</v>
      </c>
      <c r="N1643" s="33" t="str">
        <f t="shared" si="108"/>
        <v>http://m.newspic.kr/view.html?nid=2022072615520045007</v>
      </c>
    </row>
    <row r="1644" spans="1:14" hidden="1" x14ac:dyDescent="0.25">
      <c r="A1644" s="17" t="s">
        <v>0</v>
      </c>
      <c r="B1644" s="18">
        <v>44768</v>
      </c>
      <c r="C1644" s="16" t="s">
        <v>3372</v>
      </c>
      <c r="D1644" s="17" t="s">
        <v>26</v>
      </c>
      <c r="E1644" s="17" t="str">
        <f t="shared" si="105"/>
        <v>CA05</v>
      </c>
      <c r="F1644" s="17" t="s">
        <v>27</v>
      </c>
      <c r="G1644" s="17" t="s">
        <v>3373</v>
      </c>
      <c r="H1644" s="17">
        <v>9692</v>
      </c>
      <c r="I1644" s="17">
        <v>123264</v>
      </c>
      <c r="J1644" s="29">
        <f t="shared" si="109"/>
        <v>7.8627985462097608E-2</v>
      </c>
      <c r="K1644" s="17">
        <v>4980</v>
      </c>
      <c r="L1644" s="17">
        <v>4</v>
      </c>
      <c r="M1644" s="17" t="str">
        <f t="shared" si="107"/>
        <v>20220725</v>
      </c>
      <c r="N1644" s="33" t="str">
        <f t="shared" si="108"/>
        <v>http://m.newspic.kr/view.html?nid=2022072514594989357</v>
      </c>
    </row>
    <row r="1645" spans="1:14" hidden="1" x14ac:dyDescent="0.25">
      <c r="A1645" s="17" t="s">
        <v>0</v>
      </c>
      <c r="B1645" s="18">
        <v>44768</v>
      </c>
      <c r="C1645" s="16" t="s">
        <v>2043</v>
      </c>
      <c r="D1645" s="17" t="s">
        <v>16</v>
      </c>
      <c r="E1645" s="17" t="str">
        <f t="shared" si="105"/>
        <v>CA05</v>
      </c>
      <c r="F1645" s="17" t="s">
        <v>17</v>
      </c>
      <c r="G1645" s="17" t="s">
        <v>2044</v>
      </c>
      <c r="H1645" s="30">
        <v>355</v>
      </c>
      <c r="I1645" s="30">
        <v>13930</v>
      </c>
      <c r="J1645" s="29">
        <f t="shared" si="109"/>
        <v>2.5484565685570712E-2</v>
      </c>
      <c r="K1645" s="30">
        <v>1</v>
      </c>
      <c r="L1645" s="30">
        <v>2</v>
      </c>
      <c r="M1645" s="17" t="str">
        <f t="shared" si="107"/>
        <v>20220726</v>
      </c>
      <c r="N1645" s="33" t="str">
        <f t="shared" si="108"/>
        <v>http://m.newspic.kr/view.html?nid=2022072617350228467</v>
      </c>
    </row>
    <row r="1646" spans="1:14" hidden="1" x14ac:dyDescent="0.25">
      <c r="A1646" s="17" t="s">
        <v>0</v>
      </c>
      <c r="B1646" s="18">
        <v>44768</v>
      </c>
      <c r="C1646" s="16" t="s">
        <v>3376</v>
      </c>
      <c r="D1646" s="17" t="s">
        <v>68</v>
      </c>
      <c r="E1646" s="17" t="str">
        <f t="shared" si="105"/>
        <v>CA04</v>
      </c>
      <c r="F1646" s="17" t="s">
        <v>69</v>
      </c>
      <c r="G1646" s="17" t="s">
        <v>3377</v>
      </c>
      <c r="H1646" s="17">
        <v>1</v>
      </c>
      <c r="I1646" s="17">
        <v>36</v>
      </c>
      <c r="J1646" s="29">
        <f t="shared" si="109"/>
        <v>2.7777777777777776E-2</v>
      </c>
      <c r="K1646" s="17"/>
      <c r="L1646" s="17">
        <v>7</v>
      </c>
      <c r="M1646" s="17" t="str">
        <f t="shared" si="107"/>
        <v>20220725</v>
      </c>
      <c r="N1646" s="33" t="str">
        <f t="shared" si="108"/>
        <v>http://m.newspic.kr/view.html?nid=2022072514070059354</v>
      </c>
    </row>
    <row r="1647" spans="1:14" hidden="1" x14ac:dyDescent="0.25">
      <c r="A1647" s="17" t="s">
        <v>0</v>
      </c>
      <c r="B1647" s="18">
        <v>44768</v>
      </c>
      <c r="C1647" s="16" t="s">
        <v>3448</v>
      </c>
      <c r="D1647" s="17" t="s">
        <v>16</v>
      </c>
      <c r="E1647" s="17" t="str">
        <f t="shared" si="105"/>
        <v>CA05</v>
      </c>
      <c r="F1647" s="17" t="s">
        <v>17</v>
      </c>
      <c r="G1647" s="17" t="s">
        <v>3449</v>
      </c>
      <c r="H1647" s="30">
        <v>100</v>
      </c>
      <c r="I1647" s="30">
        <v>4173</v>
      </c>
      <c r="J1647" s="29">
        <f t="shared" si="109"/>
        <v>2.3963575365444523E-2</v>
      </c>
      <c r="K1647" s="30">
        <v>1</v>
      </c>
      <c r="L1647" s="30"/>
      <c r="M1647" s="17" t="str">
        <f t="shared" si="107"/>
        <v>20220726</v>
      </c>
      <c r="N1647" s="33" t="str">
        <f t="shared" si="108"/>
        <v>http://m.newspic.kr/view.html?nid=2022072612413711013</v>
      </c>
    </row>
    <row r="1648" spans="1:14" hidden="1" x14ac:dyDescent="0.25">
      <c r="A1648" s="17" t="s">
        <v>0</v>
      </c>
      <c r="B1648" s="18">
        <v>44768</v>
      </c>
      <c r="C1648" s="16" t="s">
        <v>3380</v>
      </c>
      <c r="D1648" s="17" t="s">
        <v>2</v>
      </c>
      <c r="E1648" s="17" t="str">
        <f t="shared" si="105"/>
        <v>CA07</v>
      </c>
      <c r="F1648" s="17" t="s">
        <v>3</v>
      </c>
      <c r="G1648" s="17" t="s">
        <v>3381</v>
      </c>
      <c r="H1648" s="17">
        <v>25</v>
      </c>
      <c r="I1648" s="17">
        <v>681</v>
      </c>
      <c r="J1648" s="29">
        <f t="shared" si="109"/>
        <v>3.6710719530102791E-2</v>
      </c>
      <c r="K1648" s="17">
        <v>11383</v>
      </c>
      <c r="L1648" s="17">
        <v>6</v>
      </c>
      <c r="M1648" s="17" t="str">
        <f t="shared" si="107"/>
        <v>20220725</v>
      </c>
      <c r="N1648" s="33" t="str">
        <f t="shared" si="108"/>
        <v>http://m.newspic.kr/view.html?nid=2022072513513473115</v>
      </c>
    </row>
    <row r="1649" spans="1:14" hidden="1" x14ac:dyDescent="0.25">
      <c r="A1649" s="17" t="s">
        <v>0</v>
      </c>
      <c r="B1649" s="18">
        <v>44768</v>
      </c>
      <c r="C1649" s="16" t="s">
        <v>3382</v>
      </c>
      <c r="D1649" s="17" t="s">
        <v>44</v>
      </c>
      <c r="E1649" s="17" t="str">
        <f t="shared" si="105"/>
        <v>CA03</v>
      </c>
      <c r="F1649" s="17" t="s">
        <v>45</v>
      </c>
      <c r="G1649" s="17" t="s">
        <v>3383</v>
      </c>
      <c r="H1649" s="17">
        <v>1</v>
      </c>
      <c r="I1649" s="17">
        <v>77</v>
      </c>
      <c r="J1649" s="29">
        <f t="shared" si="109"/>
        <v>1.2987012987012988E-2</v>
      </c>
      <c r="K1649" s="17"/>
      <c r="L1649" s="17">
        <v>2</v>
      </c>
      <c r="M1649" s="17" t="str">
        <f t="shared" si="107"/>
        <v>20220725</v>
      </c>
      <c r="N1649" s="33" t="str">
        <f t="shared" si="108"/>
        <v>http://m.newspic.kr/view.html?nid=2022072513590015052</v>
      </c>
    </row>
    <row r="1650" spans="1:14" hidden="1" x14ac:dyDescent="0.25">
      <c r="A1650" s="17" t="s">
        <v>0</v>
      </c>
      <c r="B1650" s="18">
        <v>44768</v>
      </c>
      <c r="C1650" s="16" t="s">
        <v>3384</v>
      </c>
      <c r="D1650" s="17" t="s">
        <v>12</v>
      </c>
      <c r="E1650" s="17" t="str">
        <f t="shared" si="105"/>
        <v>CA03</v>
      </c>
      <c r="F1650" s="17" t="s">
        <v>13</v>
      </c>
      <c r="G1650" s="17" t="s">
        <v>3385</v>
      </c>
      <c r="H1650" s="17">
        <v>12</v>
      </c>
      <c r="I1650" s="17">
        <v>372</v>
      </c>
      <c r="J1650" s="29">
        <f t="shared" si="109"/>
        <v>3.2258064516129031E-2</v>
      </c>
      <c r="K1650" s="17">
        <v>11</v>
      </c>
      <c r="L1650" s="17">
        <v>9</v>
      </c>
      <c r="M1650" s="17" t="str">
        <f t="shared" si="107"/>
        <v>20220725</v>
      </c>
      <c r="N1650" s="33" t="str">
        <f t="shared" si="108"/>
        <v>http://m.newspic.kr/view.html?nid=2022072523040722599</v>
      </c>
    </row>
    <row r="1651" spans="1:14" hidden="1" x14ac:dyDescent="0.25">
      <c r="A1651" s="17" t="s">
        <v>0</v>
      </c>
      <c r="B1651" s="18">
        <v>44768</v>
      </c>
      <c r="C1651" s="16" t="s">
        <v>3386</v>
      </c>
      <c r="D1651" s="17" t="s">
        <v>92</v>
      </c>
      <c r="E1651" s="17" t="str">
        <f t="shared" si="105"/>
        <v>CA07</v>
      </c>
      <c r="F1651" s="17" t="s">
        <v>93</v>
      </c>
      <c r="G1651" s="17" t="s">
        <v>3387</v>
      </c>
      <c r="H1651" s="17">
        <v>16</v>
      </c>
      <c r="I1651" s="17">
        <v>160</v>
      </c>
      <c r="J1651" s="29">
        <f t="shared" si="109"/>
        <v>0.1</v>
      </c>
      <c r="K1651" s="17">
        <v>38467</v>
      </c>
      <c r="L1651" s="17">
        <v>5</v>
      </c>
      <c r="M1651" s="17" t="str">
        <f t="shared" si="107"/>
        <v>20220724</v>
      </c>
      <c r="N1651" s="33" t="str">
        <f t="shared" si="108"/>
        <v>http://m.newspic.kr/view.html?nid=2022072421081375161</v>
      </c>
    </row>
    <row r="1652" spans="1:14" hidden="1" x14ac:dyDescent="0.25">
      <c r="A1652" s="17" t="s">
        <v>0</v>
      </c>
      <c r="B1652" s="18">
        <v>44768</v>
      </c>
      <c r="C1652" s="16" t="s">
        <v>3388</v>
      </c>
      <c r="D1652" s="17" t="s">
        <v>12</v>
      </c>
      <c r="E1652" s="17" t="str">
        <f t="shared" si="105"/>
        <v>CA03</v>
      </c>
      <c r="F1652" s="17" t="s">
        <v>13</v>
      </c>
      <c r="G1652" s="17" t="s">
        <v>3389</v>
      </c>
      <c r="H1652" s="17">
        <v>5</v>
      </c>
      <c r="I1652" s="17">
        <v>512</v>
      </c>
      <c r="J1652" s="29">
        <f t="shared" si="109"/>
        <v>9.765625E-3</v>
      </c>
      <c r="K1652" s="17">
        <v>5</v>
      </c>
      <c r="L1652" s="17">
        <v>4</v>
      </c>
      <c r="M1652" s="17" t="str">
        <f t="shared" si="107"/>
        <v>20220725</v>
      </c>
      <c r="N1652" s="33" t="str">
        <f t="shared" si="108"/>
        <v>http://m.newspic.kr/view.html?nid=2022072517530422500</v>
      </c>
    </row>
    <row r="1653" spans="1:14" hidden="1" x14ac:dyDescent="0.25">
      <c r="A1653" s="17" t="s">
        <v>0</v>
      </c>
      <c r="B1653" s="18">
        <v>44768</v>
      </c>
      <c r="C1653" s="16" t="s">
        <v>2619</v>
      </c>
      <c r="D1653" s="17" t="s">
        <v>16</v>
      </c>
      <c r="E1653" s="17" t="str">
        <f t="shared" si="105"/>
        <v>CA05</v>
      </c>
      <c r="F1653" s="17" t="s">
        <v>17</v>
      </c>
      <c r="G1653" s="17" t="s">
        <v>2620</v>
      </c>
      <c r="H1653" s="30">
        <v>133</v>
      </c>
      <c r="I1653" s="30">
        <v>5664</v>
      </c>
      <c r="J1653" s="29">
        <f t="shared" si="109"/>
        <v>2.3481638418079095E-2</v>
      </c>
      <c r="K1653" s="30">
        <v>1</v>
      </c>
      <c r="L1653" s="30">
        <v>2</v>
      </c>
      <c r="M1653" s="17" t="str">
        <f t="shared" si="107"/>
        <v>20220726</v>
      </c>
      <c r="N1653" s="33" t="str">
        <f t="shared" si="108"/>
        <v>http://m.newspic.kr/view.html?nid=2022072609340572582</v>
      </c>
    </row>
    <row r="1654" spans="1:14" hidden="1" x14ac:dyDescent="0.25">
      <c r="A1654" s="17" t="s">
        <v>0</v>
      </c>
      <c r="B1654" s="18">
        <v>44768</v>
      </c>
      <c r="C1654" s="16" t="s">
        <v>3392</v>
      </c>
      <c r="D1654" s="17" t="s">
        <v>84</v>
      </c>
      <c r="E1654" s="17" t="str">
        <f t="shared" si="105"/>
        <v>CA03</v>
      </c>
      <c r="F1654" s="17" t="s">
        <v>85</v>
      </c>
      <c r="G1654" s="17" t="s">
        <v>3393</v>
      </c>
      <c r="H1654" s="17">
        <v>2</v>
      </c>
      <c r="I1654" s="17">
        <v>293</v>
      </c>
      <c r="J1654" s="29">
        <f t="shared" si="109"/>
        <v>6.8259385665529011E-3</v>
      </c>
      <c r="K1654" s="17"/>
      <c r="L1654" s="17"/>
      <c r="M1654" s="17" t="str">
        <f t="shared" si="107"/>
        <v>20220725</v>
      </c>
      <c r="N1654" s="33" t="str">
        <f t="shared" si="108"/>
        <v>http://m.newspic.kr/view.html?nid=2022072517345230074</v>
      </c>
    </row>
    <row r="1655" spans="1:14" hidden="1" x14ac:dyDescent="0.25">
      <c r="A1655" s="17" t="s">
        <v>0</v>
      </c>
      <c r="B1655" s="18">
        <v>44768</v>
      </c>
      <c r="C1655" s="16" t="s">
        <v>1328</v>
      </c>
      <c r="D1655" s="17" t="s">
        <v>16</v>
      </c>
      <c r="E1655" s="17" t="str">
        <f t="shared" si="105"/>
        <v>CA05</v>
      </c>
      <c r="F1655" s="17" t="s">
        <v>17</v>
      </c>
      <c r="G1655" s="17" t="s">
        <v>1329</v>
      </c>
      <c r="H1655" s="30">
        <v>116</v>
      </c>
      <c r="I1655" s="30">
        <v>4949</v>
      </c>
      <c r="J1655" s="29">
        <f t="shared" si="109"/>
        <v>2.3439078601737724E-2</v>
      </c>
      <c r="K1655" s="30">
        <v>1330</v>
      </c>
      <c r="L1655" s="30">
        <v>5</v>
      </c>
      <c r="M1655" s="17" t="str">
        <f t="shared" si="107"/>
        <v>20220725</v>
      </c>
      <c r="N1655" s="33" t="str">
        <f t="shared" si="108"/>
        <v>http://m.newspic.kr/view.html?nid=2022072523263950979</v>
      </c>
    </row>
    <row r="1656" spans="1:14" hidden="1" x14ac:dyDescent="0.25">
      <c r="A1656" s="17" t="s">
        <v>0</v>
      </c>
      <c r="B1656" s="18">
        <v>44768</v>
      </c>
      <c r="C1656" s="16" t="s">
        <v>3396</v>
      </c>
      <c r="D1656" s="17" t="s">
        <v>32</v>
      </c>
      <c r="E1656" s="17" t="str">
        <f t="shared" si="105"/>
        <v>CA01</v>
      </c>
      <c r="F1656" s="17" t="s">
        <v>33</v>
      </c>
      <c r="G1656" s="17" t="s">
        <v>3397</v>
      </c>
      <c r="H1656" s="17">
        <v>8</v>
      </c>
      <c r="I1656" s="17">
        <v>176</v>
      </c>
      <c r="J1656" s="29">
        <f t="shared" si="109"/>
        <v>4.5454545454545456E-2</v>
      </c>
      <c r="K1656" s="17">
        <v>3</v>
      </c>
      <c r="L1656" s="17">
        <v>1</v>
      </c>
      <c r="M1656" s="17" t="str">
        <f t="shared" si="107"/>
        <v>20220726</v>
      </c>
      <c r="N1656" s="33" t="str">
        <f t="shared" si="108"/>
        <v>http://m.newspic.kr/view.html?nid=2022072610340000220</v>
      </c>
    </row>
    <row r="1657" spans="1:14" hidden="1" x14ac:dyDescent="0.25">
      <c r="A1657" s="17" t="s">
        <v>0</v>
      </c>
      <c r="B1657" s="18">
        <v>44768</v>
      </c>
      <c r="C1657" s="16" t="s">
        <v>3398</v>
      </c>
      <c r="D1657" s="17" t="s">
        <v>2</v>
      </c>
      <c r="E1657" s="17" t="str">
        <f t="shared" si="105"/>
        <v>CA07</v>
      </c>
      <c r="F1657" s="17" t="s">
        <v>3</v>
      </c>
      <c r="G1657" s="17" t="s">
        <v>3399</v>
      </c>
      <c r="H1657" s="17">
        <v>31</v>
      </c>
      <c r="I1657" s="17">
        <v>566</v>
      </c>
      <c r="J1657" s="29">
        <f t="shared" si="109"/>
        <v>5.4770318021201414E-2</v>
      </c>
      <c r="K1657" s="17">
        <v>4</v>
      </c>
      <c r="L1657" s="17"/>
      <c r="M1657" s="17" t="str">
        <f t="shared" si="107"/>
        <v>20220725</v>
      </c>
      <c r="N1657" s="33" t="str">
        <f t="shared" si="108"/>
        <v>http://m.newspic.kr/view.html?nid=2022072515311425846</v>
      </c>
    </row>
    <row r="1658" spans="1:14" hidden="1" x14ac:dyDescent="0.25">
      <c r="A1658" s="17" t="s">
        <v>0</v>
      </c>
      <c r="B1658" s="18">
        <v>44768</v>
      </c>
      <c r="C1658" s="16" t="s">
        <v>3400</v>
      </c>
      <c r="D1658" s="17" t="s">
        <v>58</v>
      </c>
      <c r="E1658" s="17" t="str">
        <f t="shared" si="105"/>
        <v>CA01</v>
      </c>
      <c r="F1658" s="17" t="s">
        <v>59</v>
      </c>
      <c r="G1658" s="17" t="s">
        <v>3401</v>
      </c>
      <c r="H1658" s="17">
        <v>2</v>
      </c>
      <c r="I1658" s="17">
        <v>58</v>
      </c>
      <c r="J1658" s="29">
        <f t="shared" si="109"/>
        <v>3.4482758620689655E-2</v>
      </c>
      <c r="K1658" s="17"/>
      <c r="L1658" s="17"/>
      <c r="M1658" s="17" t="str">
        <f t="shared" si="107"/>
        <v>20220725</v>
      </c>
      <c r="N1658" s="33" t="str">
        <f t="shared" si="108"/>
        <v>http://m.newspic.kr/view.html?nid=2022072512365671412</v>
      </c>
    </row>
    <row r="1659" spans="1:14" hidden="1" x14ac:dyDescent="0.25">
      <c r="A1659" s="17" t="s">
        <v>0</v>
      </c>
      <c r="B1659" s="18">
        <v>44768</v>
      </c>
      <c r="C1659" s="16" t="s">
        <v>3402</v>
      </c>
      <c r="D1659" s="17" t="s">
        <v>32</v>
      </c>
      <c r="E1659" s="17" t="str">
        <f t="shared" si="105"/>
        <v>CA01</v>
      </c>
      <c r="F1659" s="17" t="s">
        <v>33</v>
      </c>
      <c r="G1659" s="17" t="s">
        <v>3403</v>
      </c>
      <c r="H1659" s="17">
        <v>27</v>
      </c>
      <c r="I1659" s="17">
        <v>398</v>
      </c>
      <c r="J1659" s="29">
        <f t="shared" si="109"/>
        <v>6.78391959798995E-2</v>
      </c>
      <c r="K1659" s="17"/>
      <c r="L1659" s="17">
        <v>2</v>
      </c>
      <c r="M1659" s="17" t="str">
        <f t="shared" si="107"/>
        <v>20220726</v>
      </c>
      <c r="N1659" s="33" t="str">
        <f t="shared" si="108"/>
        <v>http://m.newspic.kr/view.html?nid=2022072619572730027</v>
      </c>
    </row>
    <row r="1660" spans="1:14" hidden="1" x14ac:dyDescent="0.25">
      <c r="A1660" s="17" t="s">
        <v>0</v>
      </c>
      <c r="B1660" s="18">
        <v>44768</v>
      </c>
      <c r="C1660" s="16" t="s">
        <v>2491</v>
      </c>
      <c r="D1660" s="17" t="s">
        <v>16</v>
      </c>
      <c r="E1660" s="17" t="str">
        <f t="shared" si="105"/>
        <v>CA05</v>
      </c>
      <c r="F1660" s="17" t="s">
        <v>17</v>
      </c>
      <c r="G1660" s="17" t="s">
        <v>2492</v>
      </c>
      <c r="H1660" s="17">
        <v>3</v>
      </c>
      <c r="I1660" s="17">
        <v>147</v>
      </c>
      <c r="J1660" s="29">
        <f t="shared" si="109"/>
        <v>2.0408163265306121E-2</v>
      </c>
      <c r="K1660" s="17">
        <v>1</v>
      </c>
      <c r="L1660" s="17">
        <v>1</v>
      </c>
      <c r="M1660" s="17" t="str">
        <f t="shared" si="107"/>
        <v>20220726</v>
      </c>
      <c r="N1660" s="33" t="str">
        <f t="shared" si="108"/>
        <v>http://m.newspic.kr/view.html?nid=2022072613000080169</v>
      </c>
    </row>
    <row r="1661" spans="1:14" hidden="1" x14ac:dyDescent="0.25">
      <c r="A1661" s="17" t="s">
        <v>0</v>
      </c>
      <c r="B1661" s="18">
        <v>44768</v>
      </c>
      <c r="C1661" s="16" t="s">
        <v>3406</v>
      </c>
      <c r="D1661" s="17" t="s">
        <v>92</v>
      </c>
      <c r="E1661" s="17" t="str">
        <f t="shared" si="105"/>
        <v>CA07</v>
      </c>
      <c r="F1661" s="17" t="s">
        <v>93</v>
      </c>
      <c r="G1661" s="17" t="s">
        <v>3407</v>
      </c>
      <c r="H1661" s="17">
        <v>11</v>
      </c>
      <c r="I1661" s="17">
        <v>150</v>
      </c>
      <c r="J1661" s="29">
        <f t="shared" si="109"/>
        <v>7.3333333333333334E-2</v>
      </c>
      <c r="K1661" s="17">
        <v>2229</v>
      </c>
      <c r="L1661" s="17"/>
      <c r="M1661" s="17" t="str">
        <f t="shared" si="107"/>
        <v>20220724</v>
      </c>
      <c r="N1661" s="33" t="str">
        <f t="shared" si="108"/>
        <v>http://m.newspic.kr/view.html?nid=2022072411145147675</v>
      </c>
    </row>
    <row r="1662" spans="1:14" hidden="1" x14ac:dyDescent="0.25">
      <c r="A1662" s="17" t="s">
        <v>0</v>
      </c>
      <c r="B1662" s="18">
        <v>44768</v>
      </c>
      <c r="C1662" s="16" t="s">
        <v>3408</v>
      </c>
      <c r="D1662" s="17" t="s">
        <v>92</v>
      </c>
      <c r="E1662" s="17" t="str">
        <f t="shared" si="105"/>
        <v>CA07</v>
      </c>
      <c r="F1662" s="17" t="s">
        <v>93</v>
      </c>
      <c r="G1662" s="17" t="s">
        <v>3409</v>
      </c>
      <c r="H1662" s="17">
        <v>3</v>
      </c>
      <c r="I1662" s="17">
        <v>76</v>
      </c>
      <c r="J1662" s="29">
        <f t="shared" si="109"/>
        <v>3.9473684210526314E-2</v>
      </c>
      <c r="K1662" s="17">
        <v>79086</v>
      </c>
      <c r="L1662" s="17">
        <v>6</v>
      </c>
      <c r="M1662" s="17" t="str">
        <f t="shared" si="107"/>
        <v>20220723</v>
      </c>
      <c r="N1662" s="33" t="str">
        <f t="shared" si="108"/>
        <v>http://m.newspic.kr/view.html?nid=2022072322000262016</v>
      </c>
    </row>
    <row r="1663" spans="1:14" hidden="1" x14ac:dyDescent="0.25">
      <c r="A1663" s="17" t="s">
        <v>0</v>
      </c>
      <c r="B1663" s="18">
        <v>44768</v>
      </c>
      <c r="C1663" s="16" t="s">
        <v>3288</v>
      </c>
      <c r="D1663" s="17" t="s">
        <v>16</v>
      </c>
      <c r="E1663" s="17" t="str">
        <f t="shared" si="105"/>
        <v>CA05</v>
      </c>
      <c r="F1663" s="17" t="s">
        <v>17</v>
      </c>
      <c r="G1663" s="17" t="s">
        <v>3289</v>
      </c>
      <c r="H1663" s="30">
        <v>18</v>
      </c>
      <c r="I1663" s="30">
        <v>785</v>
      </c>
      <c r="J1663" s="29">
        <f t="shared" si="109"/>
        <v>2.2929936305732482E-2</v>
      </c>
      <c r="K1663" s="30">
        <v>3622</v>
      </c>
      <c r="L1663" s="30">
        <v>1</v>
      </c>
      <c r="M1663" s="17" t="str">
        <f t="shared" si="107"/>
        <v>20220724</v>
      </c>
      <c r="N1663" s="33" t="str">
        <f t="shared" si="108"/>
        <v>http://m.newspic.kr/view.html?nid=2022072422454223258</v>
      </c>
    </row>
    <row r="1664" spans="1:14" hidden="1" x14ac:dyDescent="0.25">
      <c r="A1664" s="17" t="s">
        <v>0</v>
      </c>
      <c r="B1664" s="18">
        <v>44768</v>
      </c>
      <c r="C1664" s="16" t="s">
        <v>3412</v>
      </c>
      <c r="D1664" s="17" t="s">
        <v>58</v>
      </c>
      <c r="E1664" s="17" t="str">
        <f t="shared" si="105"/>
        <v>CA01</v>
      </c>
      <c r="F1664" s="17" t="s">
        <v>59</v>
      </c>
      <c r="G1664" s="17" t="s">
        <v>3413</v>
      </c>
      <c r="H1664" s="17">
        <v>6</v>
      </c>
      <c r="I1664" s="17">
        <v>156</v>
      </c>
      <c r="J1664" s="29">
        <f t="shared" si="109"/>
        <v>3.8461538461538464E-2</v>
      </c>
      <c r="K1664" s="17"/>
      <c r="L1664" s="17"/>
      <c r="M1664" s="17" t="str">
        <f t="shared" si="107"/>
        <v>20220725</v>
      </c>
      <c r="N1664" s="33" t="str">
        <f t="shared" si="108"/>
        <v>http://m.newspic.kr/view.html?nid=2022072517060557216</v>
      </c>
    </row>
    <row r="1665" spans="1:14" hidden="1" x14ac:dyDescent="0.25">
      <c r="A1665" s="17" t="s">
        <v>0</v>
      </c>
      <c r="B1665" s="18">
        <v>44768</v>
      </c>
      <c r="C1665" s="16" t="s">
        <v>1605</v>
      </c>
      <c r="D1665" s="17" t="s">
        <v>16</v>
      </c>
      <c r="E1665" s="17" t="str">
        <f t="shared" si="105"/>
        <v>CA05</v>
      </c>
      <c r="F1665" s="17" t="s">
        <v>17</v>
      </c>
      <c r="G1665" s="17" t="s">
        <v>1606</v>
      </c>
      <c r="H1665" s="30">
        <v>17</v>
      </c>
      <c r="I1665" s="30">
        <v>748</v>
      </c>
      <c r="J1665" s="29">
        <f t="shared" si="109"/>
        <v>2.2727272727272728E-2</v>
      </c>
      <c r="K1665" s="30">
        <v>15</v>
      </c>
      <c r="L1665" s="30">
        <v>8</v>
      </c>
      <c r="M1665" s="17" t="str">
        <f t="shared" si="107"/>
        <v>20220726</v>
      </c>
      <c r="N1665" s="33" t="str">
        <f t="shared" si="108"/>
        <v>http://m.newspic.kr/view.html?nid=2022072608274666487</v>
      </c>
    </row>
    <row r="1666" spans="1:14" hidden="1" x14ac:dyDescent="0.25">
      <c r="A1666" s="17" t="s">
        <v>0</v>
      </c>
      <c r="B1666" s="18">
        <v>44768</v>
      </c>
      <c r="C1666" s="16" t="s">
        <v>3416</v>
      </c>
      <c r="D1666" s="17" t="s">
        <v>32</v>
      </c>
      <c r="E1666" s="17" t="str">
        <f t="shared" ref="E1666:E1729" si="110">LEFT(D1666,4)</f>
        <v>CA01</v>
      </c>
      <c r="F1666" s="17" t="s">
        <v>33</v>
      </c>
      <c r="G1666" s="17" t="s">
        <v>3417</v>
      </c>
      <c r="H1666" s="17">
        <v>46</v>
      </c>
      <c r="I1666" s="17">
        <v>845</v>
      </c>
      <c r="J1666" s="29">
        <f t="shared" si="109"/>
        <v>5.4437869822485205E-2</v>
      </c>
      <c r="K1666" s="17"/>
      <c r="L1666" s="17"/>
      <c r="M1666" s="17" t="str">
        <f t="shared" ref="M1666:M1729" si="111">LEFT(C1666,8)</f>
        <v>20220726</v>
      </c>
      <c r="N1666" s="33" t="str">
        <f t="shared" ref="N1666:N1729" si="112">HYPERLINK(CONCATENATE("http://m.newspic.kr/view.html?nid=",C1666))</f>
        <v>http://m.newspic.kr/view.html?nid=2022072610113503113</v>
      </c>
    </row>
    <row r="1667" spans="1:14" hidden="1" x14ac:dyDescent="0.25">
      <c r="A1667" s="17" t="s">
        <v>0</v>
      </c>
      <c r="B1667" s="18">
        <v>44768</v>
      </c>
      <c r="C1667" s="16" t="s">
        <v>2899</v>
      </c>
      <c r="D1667" s="17" t="s">
        <v>16</v>
      </c>
      <c r="E1667" s="17" t="str">
        <f t="shared" si="110"/>
        <v>CA05</v>
      </c>
      <c r="F1667" s="17" t="s">
        <v>17</v>
      </c>
      <c r="G1667" s="17" t="s">
        <v>2900</v>
      </c>
      <c r="H1667" s="17">
        <v>3</v>
      </c>
      <c r="I1667" s="17">
        <v>155</v>
      </c>
      <c r="J1667" s="29">
        <f t="shared" si="109"/>
        <v>1.935483870967742E-2</v>
      </c>
      <c r="K1667" s="17"/>
      <c r="L1667" s="17">
        <v>3</v>
      </c>
      <c r="M1667" s="17" t="str">
        <f t="shared" si="111"/>
        <v>20220725</v>
      </c>
      <c r="N1667" s="33" t="str">
        <f t="shared" si="112"/>
        <v>http://m.newspic.kr/view.html?nid=2022072516090587107</v>
      </c>
    </row>
    <row r="1668" spans="1:14" hidden="1" x14ac:dyDescent="0.25">
      <c r="A1668" s="17" t="s">
        <v>0</v>
      </c>
      <c r="B1668" s="18">
        <v>44768</v>
      </c>
      <c r="C1668" s="16" t="s">
        <v>1442</v>
      </c>
      <c r="D1668" s="17" t="s">
        <v>16</v>
      </c>
      <c r="E1668" s="17" t="str">
        <f t="shared" si="110"/>
        <v>CA05</v>
      </c>
      <c r="F1668" s="17" t="s">
        <v>17</v>
      </c>
      <c r="G1668" s="17" t="s">
        <v>1443</v>
      </c>
      <c r="H1668" s="30">
        <v>349</v>
      </c>
      <c r="I1668" s="30">
        <v>15365</v>
      </c>
      <c r="J1668" s="29">
        <f t="shared" si="109"/>
        <v>2.2713960299381712E-2</v>
      </c>
      <c r="K1668" s="30">
        <v>511</v>
      </c>
      <c r="L1668" s="30">
        <v>2</v>
      </c>
      <c r="M1668" s="17" t="str">
        <f t="shared" si="111"/>
        <v>20220726</v>
      </c>
      <c r="N1668" s="33" t="str">
        <f t="shared" si="112"/>
        <v>http://m.newspic.kr/view.html?nid=2022072600110017302</v>
      </c>
    </row>
    <row r="1669" spans="1:14" hidden="1" x14ac:dyDescent="0.25">
      <c r="A1669" s="17" t="s">
        <v>0</v>
      </c>
      <c r="B1669" s="18">
        <v>44768</v>
      </c>
      <c r="C1669" s="16" t="s">
        <v>3422</v>
      </c>
      <c r="D1669" s="17" t="s">
        <v>26</v>
      </c>
      <c r="E1669" s="17" t="str">
        <f t="shared" si="110"/>
        <v>CA05</v>
      </c>
      <c r="F1669" s="17" t="s">
        <v>27</v>
      </c>
      <c r="G1669" s="17" t="s">
        <v>3423</v>
      </c>
      <c r="H1669" s="17">
        <v>1628</v>
      </c>
      <c r="I1669" s="17">
        <v>29006</v>
      </c>
      <c r="J1669" s="29">
        <f t="shared" si="109"/>
        <v>5.6126318692684272E-2</v>
      </c>
      <c r="K1669" s="17">
        <v>2829</v>
      </c>
      <c r="L1669" s="17">
        <v>12</v>
      </c>
      <c r="M1669" s="17" t="str">
        <f t="shared" si="111"/>
        <v>20220726</v>
      </c>
      <c r="N1669" s="33" t="str">
        <f t="shared" si="112"/>
        <v>http://m.newspic.kr/view.html?nid=2022072606113605916</v>
      </c>
    </row>
    <row r="1670" spans="1:14" hidden="1" x14ac:dyDescent="0.25">
      <c r="A1670" s="17" t="s">
        <v>0</v>
      </c>
      <c r="B1670" s="18">
        <v>44768</v>
      </c>
      <c r="C1670" s="16" t="s">
        <v>3424</v>
      </c>
      <c r="D1670" s="17" t="s">
        <v>136</v>
      </c>
      <c r="E1670" s="17" t="str">
        <f t="shared" si="110"/>
        <v>CA03</v>
      </c>
      <c r="F1670" s="17" t="s">
        <v>137</v>
      </c>
      <c r="G1670" s="17" t="s">
        <v>3425</v>
      </c>
      <c r="H1670" s="17">
        <v>10</v>
      </c>
      <c r="I1670" s="17">
        <v>575</v>
      </c>
      <c r="J1670" s="29">
        <f t="shared" si="109"/>
        <v>1.7391304347826087E-2</v>
      </c>
      <c r="K1670" s="17">
        <v>143</v>
      </c>
      <c r="L1670" s="17">
        <v>29</v>
      </c>
      <c r="M1670" s="17" t="str">
        <f t="shared" si="111"/>
        <v>20220726</v>
      </c>
      <c r="N1670" s="33" t="str">
        <f t="shared" si="112"/>
        <v>http://m.newspic.kr/view.html?nid=2022072600010040384</v>
      </c>
    </row>
    <row r="1671" spans="1:14" hidden="1" x14ac:dyDescent="0.25">
      <c r="A1671" s="17" t="s">
        <v>0</v>
      </c>
      <c r="B1671" s="18">
        <v>44768</v>
      </c>
      <c r="C1671" s="16" t="s">
        <v>1577</v>
      </c>
      <c r="D1671" s="17" t="s">
        <v>16</v>
      </c>
      <c r="E1671" s="17" t="str">
        <f t="shared" si="110"/>
        <v>CA05</v>
      </c>
      <c r="F1671" s="17" t="s">
        <v>17</v>
      </c>
      <c r="G1671" s="17" t="s">
        <v>1578</v>
      </c>
      <c r="H1671" s="30">
        <v>57</v>
      </c>
      <c r="I1671" s="30">
        <v>2516</v>
      </c>
      <c r="J1671" s="29">
        <f t="shared" si="109"/>
        <v>2.2655007949125595E-2</v>
      </c>
      <c r="K1671" s="30">
        <v>73</v>
      </c>
      <c r="L1671" s="30">
        <v>2</v>
      </c>
      <c r="M1671" s="17" t="str">
        <f t="shared" si="111"/>
        <v>20220726</v>
      </c>
      <c r="N1671" s="33" t="str">
        <f t="shared" si="112"/>
        <v>http://m.newspic.kr/view.html?nid=2022072614175502754</v>
      </c>
    </row>
    <row r="1672" spans="1:14" hidden="1" x14ac:dyDescent="0.25">
      <c r="A1672" s="17" t="s">
        <v>0</v>
      </c>
      <c r="B1672" s="18">
        <v>44768</v>
      </c>
      <c r="C1672" s="16" t="s">
        <v>3428</v>
      </c>
      <c r="D1672" s="17" t="s">
        <v>44</v>
      </c>
      <c r="E1672" s="17" t="str">
        <f t="shared" si="110"/>
        <v>CA03</v>
      </c>
      <c r="F1672" s="17" t="s">
        <v>45</v>
      </c>
      <c r="G1672" s="17" t="s">
        <v>3429</v>
      </c>
      <c r="H1672" s="17">
        <v>15</v>
      </c>
      <c r="I1672" s="17">
        <v>361</v>
      </c>
      <c r="J1672" s="29">
        <f t="shared" si="109"/>
        <v>4.1551246537396121E-2</v>
      </c>
      <c r="K1672" s="17">
        <v>966</v>
      </c>
      <c r="L1672" s="17"/>
      <c r="M1672" s="17" t="str">
        <f t="shared" si="111"/>
        <v>20220725</v>
      </c>
      <c r="N1672" s="33" t="str">
        <f t="shared" si="112"/>
        <v>http://m.newspic.kr/view.html?nid=2022072508323599629</v>
      </c>
    </row>
    <row r="1673" spans="1:14" hidden="1" x14ac:dyDescent="0.25">
      <c r="A1673" s="17" t="s">
        <v>0</v>
      </c>
      <c r="B1673" s="18">
        <v>44768</v>
      </c>
      <c r="C1673" s="16" t="s">
        <v>3430</v>
      </c>
      <c r="D1673" s="17" t="s">
        <v>104</v>
      </c>
      <c r="E1673" s="17" t="str">
        <f t="shared" si="110"/>
        <v>CA04</v>
      </c>
      <c r="F1673" s="17" t="s">
        <v>105</v>
      </c>
      <c r="G1673" s="17" t="s">
        <v>3431</v>
      </c>
      <c r="H1673" s="17">
        <v>3</v>
      </c>
      <c r="I1673" s="17">
        <v>42</v>
      </c>
      <c r="J1673" s="29">
        <f t="shared" si="109"/>
        <v>7.1428571428571425E-2</v>
      </c>
      <c r="K1673" s="17">
        <v>73</v>
      </c>
      <c r="L1673" s="17">
        <v>5</v>
      </c>
      <c r="M1673" s="17" t="str">
        <f t="shared" si="111"/>
        <v>20220726</v>
      </c>
      <c r="N1673" s="33" t="str">
        <f t="shared" si="112"/>
        <v>http://m.newspic.kr/view.html?nid=2022072607083546806</v>
      </c>
    </row>
    <row r="1674" spans="1:14" hidden="1" x14ac:dyDescent="0.25">
      <c r="A1674" s="17" t="s">
        <v>0</v>
      </c>
      <c r="B1674" s="18">
        <v>44768</v>
      </c>
      <c r="C1674" s="16" t="s">
        <v>3432</v>
      </c>
      <c r="D1674" s="17" t="s">
        <v>136</v>
      </c>
      <c r="E1674" s="17" t="str">
        <f t="shared" si="110"/>
        <v>CA03</v>
      </c>
      <c r="F1674" s="17" t="s">
        <v>137</v>
      </c>
      <c r="G1674" s="17" t="s">
        <v>3433</v>
      </c>
      <c r="H1674" s="17">
        <v>1</v>
      </c>
      <c r="I1674" s="17">
        <v>38</v>
      </c>
      <c r="J1674" s="29">
        <f t="shared" si="109"/>
        <v>2.6315789473684209E-2</v>
      </c>
      <c r="K1674" s="17">
        <v>9</v>
      </c>
      <c r="L1674" s="17"/>
      <c r="M1674" s="17" t="str">
        <f t="shared" si="111"/>
        <v>20220726</v>
      </c>
      <c r="N1674" s="33" t="str">
        <f t="shared" si="112"/>
        <v>http://m.newspic.kr/view.html?nid=2022072609000004430</v>
      </c>
    </row>
    <row r="1675" spans="1:14" hidden="1" x14ac:dyDescent="0.25">
      <c r="A1675" s="17" t="s">
        <v>0</v>
      </c>
      <c r="B1675" s="18">
        <v>44768</v>
      </c>
      <c r="C1675" s="16" t="s">
        <v>3434</v>
      </c>
      <c r="D1675" s="17" t="s">
        <v>2</v>
      </c>
      <c r="E1675" s="17" t="str">
        <f t="shared" si="110"/>
        <v>CA07</v>
      </c>
      <c r="F1675" s="17" t="s">
        <v>3</v>
      </c>
      <c r="G1675" s="17" t="s">
        <v>3435</v>
      </c>
      <c r="H1675" s="17">
        <v>197</v>
      </c>
      <c r="I1675" s="17">
        <v>1959</v>
      </c>
      <c r="J1675" s="29">
        <f t="shared" si="109"/>
        <v>0.10056151097498724</v>
      </c>
      <c r="K1675" s="17">
        <v>8</v>
      </c>
      <c r="L1675" s="17">
        <v>8</v>
      </c>
      <c r="M1675" s="17" t="str">
        <f t="shared" si="111"/>
        <v>20220726</v>
      </c>
      <c r="N1675" s="33" t="str">
        <f t="shared" si="112"/>
        <v>http://m.newspic.kr/view.html?nid=2022072600320043653</v>
      </c>
    </row>
    <row r="1676" spans="1:14" hidden="1" x14ac:dyDescent="0.25">
      <c r="A1676" s="17" t="s">
        <v>0</v>
      </c>
      <c r="B1676" s="18">
        <v>44768</v>
      </c>
      <c r="C1676" s="16" t="s">
        <v>3436</v>
      </c>
      <c r="D1676" s="17" t="s">
        <v>2</v>
      </c>
      <c r="E1676" s="17" t="str">
        <f t="shared" si="110"/>
        <v>CA07</v>
      </c>
      <c r="F1676" s="17" t="s">
        <v>3</v>
      </c>
      <c r="G1676" s="17" t="s">
        <v>3437</v>
      </c>
      <c r="H1676" s="17">
        <v>192</v>
      </c>
      <c r="I1676" s="17">
        <v>3098</v>
      </c>
      <c r="J1676" s="29">
        <f t="shared" si="109"/>
        <v>6.1975468043899293E-2</v>
      </c>
      <c r="K1676" s="17">
        <v>8</v>
      </c>
      <c r="L1676" s="17"/>
      <c r="M1676" s="17" t="str">
        <f t="shared" si="111"/>
        <v>20220724</v>
      </c>
      <c r="N1676" s="33" t="str">
        <f t="shared" si="112"/>
        <v>http://m.newspic.kr/view.html?nid=2022072419440171211</v>
      </c>
    </row>
    <row r="1677" spans="1:14" hidden="1" x14ac:dyDescent="0.25">
      <c r="A1677" s="17" t="s">
        <v>0</v>
      </c>
      <c r="B1677" s="18">
        <v>44768</v>
      </c>
      <c r="C1677" s="16" t="s">
        <v>3438</v>
      </c>
      <c r="D1677" s="17" t="s">
        <v>8</v>
      </c>
      <c r="E1677" s="17" t="str">
        <f t="shared" si="110"/>
        <v>CA04</v>
      </c>
      <c r="F1677" s="17" t="s">
        <v>9</v>
      </c>
      <c r="G1677" s="17" t="s">
        <v>3439</v>
      </c>
      <c r="H1677" s="17">
        <v>7</v>
      </c>
      <c r="I1677" s="17">
        <v>291</v>
      </c>
      <c r="J1677" s="29">
        <f t="shared" si="109"/>
        <v>2.4054982817869417E-2</v>
      </c>
      <c r="K1677" s="17"/>
      <c r="L1677" s="17">
        <v>2</v>
      </c>
      <c r="M1677" s="17" t="str">
        <f t="shared" si="111"/>
        <v>20220726</v>
      </c>
      <c r="N1677" s="33" t="str">
        <f t="shared" si="112"/>
        <v>http://m.newspic.kr/view.html?nid=2022072610250080175</v>
      </c>
    </row>
    <row r="1678" spans="1:14" hidden="1" x14ac:dyDescent="0.25">
      <c r="A1678" s="17" t="s">
        <v>0</v>
      </c>
      <c r="B1678" s="18">
        <v>44768</v>
      </c>
      <c r="C1678" s="16" t="s">
        <v>3426</v>
      </c>
      <c r="D1678" s="17" t="s">
        <v>16</v>
      </c>
      <c r="E1678" s="17" t="str">
        <f t="shared" si="110"/>
        <v>CA05</v>
      </c>
      <c r="F1678" s="17" t="s">
        <v>17</v>
      </c>
      <c r="G1678" s="17" t="s">
        <v>3427</v>
      </c>
      <c r="H1678" s="30">
        <v>40</v>
      </c>
      <c r="I1678" s="30">
        <v>1801</v>
      </c>
      <c r="J1678" s="29">
        <f t="shared" si="109"/>
        <v>2.2209883398112161E-2</v>
      </c>
      <c r="K1678" s="30">
        <v>431</v>
      </c>
      <c r="L1678" s="30">
        <v>18</v>
      </c>
      <c r="M1678" s="17" t="str">
        <f t="shared" si="111"/>
        <v>20220725</v>
      </c>
      <c r="N1678" s="33" t="str">
        <f t="shared" si="112"/>
        <v>http://m.newspic.kr/view.html?nid=2022072522003415470</v>
      </c>
    </row>
    <row r="1679" spans="1:14" hidden="1" x14ac:dyDescent="0.25">
      <c r="A1679" s="17" t="s">
        <v>0</v>
      </c>
      <c r="B1679" s="18">
        <v>44768</v>
      </c>
      <c r="C1679" s="16" t="s">
        <v>3442</v>
      </c>
      <c r="D1679" s="17" t="s">
        <v>12</v>
      </c>
      <c r="E1679" s="17" t="str">
        <f t="shared" si="110"/>
        <v>CA03</v>
      </c>
      <c r="F1679" s="17" t="s">
        <v>13</v>
      </c>
      <c r="G1679" s="17" t="s">
        <v>3443</v>
      </c>
      <c r="H1679" s="17">
        <v>5</v>
      </c>
      <c r="I1679" s="17">
        <v>121</v>
      </c>
      <c r="J1679" s="29">
        <f t="shared" si="109"/>
        <v>4.1322314049586778E-2</v>
      </c>
      <c r="K1679" s="17">
        <v>140</v>
      </c>
      <c r="L1679" s="17">
        <v>1</v>
      </c>
      <c r="M1679" s="17" t="str">
        <f t="shared" si="111"/>
        <v>20220725</v>
      </c>
      <c r="N1679" s="33" t="str">
        <f t="shared" si="112"/>
        <v>http://m.newspic.kr/view.html?nid=2022072512083119015</v>
      </c>
    </row>
    <row r="1680" spans="1:14" hidden="1" x14ac:dyDescent="0.25">
      <c r="A1680" s="17" t="s">
        <v>0</v>
      </c>
      <c r="B1680" s="18">
        <v>44768</v>
      </c>
      <c r="C1680" s="16" t="s">
        <v>3444</v>
      </c>
      <c r="D1680" s="17" t="s">
        <v>12</v>
      </c>
      <c r="E1680" s="17" t="str">
        <f t="shared" si="110"/>
        <v>CA03</v>
      </c>
      <c r="F1680" s="17" t="s">
        <v>13</v>
      </c>
      <c r="G1680" s="17" t="s">
        <v>3445</v>
      </c>
      <c r="H1680" s="17">
        <v>4</v>
      </c>
      <c r="I1680" s="17">
        <v>49</v>
      </c>
      <c r="J1680" s="29">
        <f t="shared" si="109"/>
        <v>8.1632653061224483E-2</v>
      </c>
      <c r="K1680" s="17">
        <v>4</v>
      </c>
      <c r="L1680" s="17">
        <v>4</v>
      </c>
      <c r="M1680" s="17" t="str">
        <f t="shared" si="111"/>
        <v>20220726</v>
      </c>
      <c r="N1680" s="33" t="str">
        <f t="shared" si="112"/>
        <v>http://m.newspic.kr/view.html?nid=2022072611070484218</v>
      </c>
    </row>
    <row r="1681" spans="1:14" hidden="1" x14ac:dyDescent="0.25">
      <c r="A1681" s="17" t="s">
        <v>0</v>
      </c>
      <c r="B1681" s="18">
        <v>44768</v>
      </c>
      <c r="C1681" s="16" t="s">
        <v>3446</v>
      </c>
      <c r="D1681" s="17" t="s">
        <v>22</v>
      </c>
      <c r="E1681" s="17" t="str">
        <f t="shared" si="110"/>
        <v>CA02</v>
      </c>
      <c r="F1681" s="17" t="s">
        <v>23</v>
      </c>
      <c r="G1681" s="17" t="s">
        <v>3447</v>
      </c>
      <c r="H1681" s="17">
        <v>1</v>
      </c>
      <c r="I1681" s="17">
        <v>355</v>
      </c>
      <c r="J1681" s="29">
        <f t="shared" si="109"/>
        <v>2.8169014084507044E-3</v>
      </c>
      <c r="K1681" s="17">
        <v>1</v>
      </c>
      <c r="L1681" s="17"/>
      <c r="M1681" s="17" t="str">
        <f t="shared" si="111"/>
        <v>20220725</v>
      </c>
      <c r="N1681" s="33" t="str">
        <f t="shared" si="112"/>
        <v>http://m.newspic.kr/view.html?nid=2022072509450087519</v>
      </c>
    </row>
    <row r="1682" spans="1:14" hidden="1" x14ac:dyDescent="0.25">
      <c r="A1682" s="17" t="s">
        <v>0</v>
      </c>
      <c r="B1682" s="18">
        <v>44768</v>
      </c>
      <c r="C1682" s="16" t="s">
        <v>3364</v>
      </c>
      <c r="D1682" s="17" t="s">
        <v>16</v>
      </c>
      <c r="E1682" s="17" t="str">
        <f t="shared" si="110"/>
        <v>CA05</v>
      </c>
      <c r="F1682" s="17" t="s">
        <v>17</v>
      </c>
      <c r="G1682" s="17" t="s">
        <v>3365</v>
      </c>
      <c r="H1682" s="17">
        <v>6</v>
      </c>
      <c r="I1682" s="17">
        <v>331</v>
      </c>
      <c r="J1682" s="29">
        <f t="shared" si="109"/>
        <v>1.812688821752266E-2</v>
      </c>
      <c r="K1682" s="17"/>
      <c r="L1682" s="17">
        <v>1</v>
      </c>
      <c r="M1682" s="17" t="str">
        <f t="shared" si="111"/>
        <v>20220725</v>
      </c>
      <c r="N1682" s="33" t="str">
        <f t="shared" si="112"/>
        <v>http://m.newspic.kr/view.html?nid=2022072518395307625</v>
      </c>
    </row>
    <row r="1683" spans="1:14" hidden="1" x14ac:dyDescent="0.25">
      <c r="A1683" s="17" t="s">
        <v>0</v>
      </c>
      <c r="B1683" s="18">
        <v>44768</v>
      </c>
      <c r="C1683" s="16" t="s">
        <v>3450</v>
      </c>
      <c r="D1683" s="17" t="s">
        <v>104</v>
      </c>
      <c r="E1683" s="17" t="str">
        <f t="shared" si="110"/>
        <v>CA04</v>
      </c>
      <c r="F1683" s="17" t="s">
        <v>105</v>
      </c>
      <c r="G1683" s="17" t="s">
        <v>3451</v>
      </c>
      <c r="H1683" s="17">
        <v>16</v>
      </c>
      <c r="I1683" s="17">
        <v>821</v>
      </c>
      <c r="J1683" s="29">
        <f t="shared" si="109"/>
        <v>1.9488428745432398E-2</v>
      </c>
      <c r="K1683" s="17">
        <v>44</v>
      </c>
      <c r="L1683" s="17">
        <v>1</v>
      </c>
      <c r="M1683" s="17" t="str">
        <f t="shared" si="111"/>
        <v>20220725</v>
      </c>
      <c r="N1683" s="33" t="str">
        <f t="shared" si="112"/>
        <v>http://m.newspic.kr/view.html?nid=2022072517475113625</v>
      </c>
    </row>
    <row r="1684" spans="1:14" hidden="1" x14ac:dyDescent="0.25">
      <c r="A1684" s="17" t="s">
        <v>0</v>
      </c>
      <c r="B1684" s="18">
        <v>44768</v>
      </c>
      <c r="C1684" s="16" t="s">
        <v>3452</v>
      </c>
      <c r="D1684" s="17" t="s">
        <v>32</v>
      </c>
      <c r="E1684" s="17" t="str">
        <f t="shared" si="110"/>
        <v>CA01</v>
      </c>
      <c r="F1684" s="17" t="s">
        <v>33</v>
      </c>
      <c r="G1684" s="17" t="s">
        <v>3453</v>
      </c>
      <c r="H1684" s="17">
        <v>1</v>
      </c>
      <c r="I1684" s="17">
        <v>16</v>
      </c>
      <c r="J1684" s="29">
        <f t="shared" si="109"/>
        <v>6.25E-2</v>
      </c>
      <c r="K1684" s="17"/>
      <c r="L1684" s="17"/>
      <c r="M1684" s="17" t="str">
        <f t="shared" si="111"/>
        <v>20220726</v>
      </c>
      <c r="N1684" s="33" t="str">
        <f t="shared" si="112"/>
        <v>http://m.newspic.kr/view.html?nid=2022072616240064098</v>
      </c>
    </row>
    <row r="1685" spans="1:14" hidden="1" x14ac:dyDescent="0.25">
      <c r="A1685" s="17" t="s">
        <v>0</v>
      </c>
      <c r="B1685" s="18">
        <v>44768</v>
      </c>
      <c r="C1685" s="16" t="s">
        <v>3454</v>
      </c>
      <c r="D1685" s="17" t="s">
        <v>1630</v>
      </c>
      <c r="E1685" s="17" t="str">
        <f t="shared" si="110"/>
        <v>CA02</v>
      </c>
      <c r="F1685" s="17" t="s">
        <v>1631</v>
      </c>
      <c r="G1685" s="17" t="s">
        <v>3455</v>
      </c>
      <c r="H1685" s="17">
        <v>15</v>
      </c>
      <c r="I1685" s="17">
        <v>499</v>
      </c>
      <c r="J1685" s="29">
        <f t="shared" si="109"/>
        <v>3.0060120240480961E-2</v>
      </c>
      <c r="K1685" s="17">
        <v>11</v>
      </c>
      <c r="L1685" s="17">
        <v>7</v>
      </c>
      <c r="M1685" s="17" t="str">
        <f t="shared" si="111"/>
        <v>20220725</v>
      </c>
      <c r="N1685" s="33" t="str">
        <f t="shared" si="112"/>
        <v>http://m.newspic.kr/view.html?nid=2022072517354302855</v>
      </c>
    </row>
    <row r="1686" spans="1:14" hidden="1" x14ac:dyDescent="0.25">
      <c r="A1686" s="17" t="s">
        <v>0</v>
      </c>
      <c r="B1686" s="18">
        <v>44768</v>
      </c>
      <c r="C1686" s="16" t="s">
        <v>3456</v>
      </c>
      <c r="D1686" s="17" t="s">
        <v>80</v>
      </c>
      <c r="E1686" s="17" t="str">
        <f t="shared" si="110"/>
        <v>CA01</v>
      </c>
      <c r="F1686" s="17" t="s">
        <v>81</v>
      </c>
      <c r="G1686" s="17" t="s">
        <v>3457</v>
      </c>
      <c r="H1686" s="17">
        <v>5</v>
      </c>
      <c r="I1686" s="17">
        <v>100</v>
      </c>
      <c r="J1686" s="29">
        <f t="shared" si="109"/>
        <v>0.05</v>
      </c>
      <c r="K1686" s="17">
        <v>10</v>
      </c>
      <c r="L1686" s="17">
        <v>5</v>
      </c>
      <c r="M1686" s="17" t="str">
        <f t="shared" si="111"/>
        <v>20220726</v>
      </c>
      <c r="N1686" s="33" t="str">
        <f t="shared" si="112"/>
        <v>http://m.newspic.kr/view.html?nid=2022072617220558692</v>
      </c>
    </row>
    <row r="1687" spans="1:14" hidden="1" x14ac:dyDescent="0.25">
      <c r="A1687" s="17" t="s">
        <v>0</v>
      </c>
      <c r="B1687" s="18">
        <v>44768</v>
      </c>
      <c r="C1687" s="16" t="s">
        <v>3458</v>
      </c>
      <c r="D1687" s="17" t="s">
        <v>92</v>
      </c>
      <c r="E1687" s="17" t="str">
        <f t="shared" si="110"/>
        <v>CA07</v>
      </c>
      <c r="F1687" s="17" t="s">
        <v>93</v>
      </c>
      <c r="G1687" s="17" t="s">
        <v>3459</v>
      </c>
      <c r="H1687" s="17">
        <v>6</v>
      </c>
      <c r="I1687" s="17">
        <v>29</v>
      </c>
      <c r="J1687" s="29">
        <f t="shared" si="109"/>
        <v>0.20689655172413793</v>
      </c>
      <c r="K1687" s="17">
        <v>1626</v>
      </c>
      <c r="L1687" s="17"/>
      <c r="M1687" s="17" t="str">
        <f t="shared" si="111"/>
        <v>20220724</v>
      </c>
      <c r="N1687" s="33" t="str">
        <f t="shared" si="112"/>
        <v>http://m.newspic.kr/view.html?nid=2022072418200732321</v>
      </c>
    </row>
    <row r="1688" spans="1:14" hidden="1" x14ac:dyDescent="0.25">
      <c r="A1688" s="17" t="s">
        <v>0</v>
      </c>
      <c r="B1688" s="18">
        <v>44768</v>
      </c>
      <c r="C1688" s="16" t="s">
        <v>3460</v>
      </c>
      <c r="D1688" s="17" t="s">
        <v>26</v>
      </c>
      <c r="E1688" s="17" t="str">
        <f t="shared" si="110"/>
        <v>CA05</v>
      </c>
      <c r="F1688" s="17" t="s">
        <v>27</v>
      </c>
      <c r="G1688" s="17" t="s">
        <v>3461</v>
      </c>
      <c r="H1688" s="17">
        <v>646</v>
      </c>
      <c r="I1688" s="17">
        <v>5394</v>
      </c>
      <c r="J1688" s="29">
        <f t="shared" si="109"/>
        <v>0.11976269929551353</v>
      </c>
      <c r="K1688" s="17">
        <v>755</v>
      </c>
      <c r="L1688" s="17">
        <v>5</v>
      </c>
      <c r="M1688" s="17" t="str">
        <f t="shared" si="111"/>
        <v>20220726</v>
      </c>
      <c r="N1688" s="33" t="str">
        <f t="shared" si="112"/>
        <v>http://m.newspic.kr/view.html?nid=2022072616005092973</v>
      </c>
    </row>
    <row r="1689" spans="1:14" hidden="1" x14ac:dyDescent="0.25">
      <c r="A1689" s="17" t="s">
        <v>0</v>
      </c>
      <c r="B1689" s="18">
        <v>44768</v>
      </c>
      <c r="C1689" s="16" t="s">
        <v>3462</v>
      </c>
      <c r="D1689" s="17" t="s">
        <v>80</v>
      </c>
      <c r="E1689" s="17" t="str">
        <f t="shared" si="110"/>
        <v>CA01</v>
      </c>
      <c r="F1689" s="17" t="s">
        <v>81</v>
      </c>
      <c r="G1689" s="17" t="s">
        <v>3463</v>
      </c>
      <c r="H1689" s="17">
        <v>1</v>
      </c>
      <c r="I1689" s="17">
        <v>10</v>
      </c>
      <c r="J1689" s="29">
        <f t="shared" si="109"/>
        <v>0.1</v>
      </c>
      <c r="K1689" s="17"/>
      <c r="L1689" s="17"/>
      <c r="M1689" s="17" t="str">
        <f t="shared" si="111"/>
        <v>20220726</v>
      </c>
      <c r="N1689" s="33" t="str">
        <f t="shared" si="112"/>
        <v>http://m.newspic.kr/view.html?nid=2022072616373297853</v>
      </c>
    </row>
    <row r="1690" spans="1:14" hidden="1" x14ac:dyDescent="0.25">
      <c r="A1690" s="17" t="s">
        <v>0</v>
      </c>
      <c r="B1690" s="18">
        <v>44768</v>
      </c>
      <c r="C1690" s="16" t="s">
        <v>3464</v>
      </c>
      <c r="D1690" s="17" t="s">
        <v>12</v>
      </c>
      <c r="E1690" s="17" t="str">
        <f t="shared" si="110"/>
        <v>CA03</v>
      </c>
      <c r="F1690" s="17" t="s">
        <v>13</v>
      </c>
      <c r="G1690" s="17" t="s">
        <v>3465</v>
      </c>
      <c r="H1690" s="17">
        <v>2</v>
      </c>
      <c r="I1690" s="17">
        <v>105</v>
      </c>
      <c r="J1690" s="29">
        <f t="shared" si="109"/>
        <v>1.9047619047619049E-2</v>
      </c>
      <c r="K1690" s="17">
        <v>21</v>
      </c>
      <c r="L1690" s="17">
        <v>9</v>
      </c>
      <c r="M1690" s="17" t="str">
        <f t="shared" si="111"/>
        <v>20220726</v>
      </c>
      <c r="N1690" s="33" t="str">
        <f t="shared" si="112"/>
        <v>http://m.newspic.kr/view.html?nid=2022072615145373294</v>
      </c>
    </row>
    <row r="1691" spans="1:14" hidden="1" x14ac:dyDescent="0.25">
      <c r="A1691" s="17" t="s">
        <v>0</v>
      </c>
      <c r="B1691" s="18">
        <v>44768</v>
      </c>
      <c r="C1691" s="16" t="s">
        <v>3466</v>
      </c>
      <c r="D1691" s="17" t="s">
        <v>80</v>
      </c>
      <c r="E1691" s="17" t="str">
        <f t="shared" si="110"/>
        <v>CA01</v>
      </c>
      <c r="F1691" s="17" t="s">
        <v>81</v>
      </c>
      <c r="G1691" s="17" t="s">
        <v>3467</v>
      </c>
      <c r="H1691" s="17">
        <v>1</v>
      </c>
      <c r="I1691" s="17">
        <v>35</v>
      </c>
      <c r="J1691" s="29">
        <f t="shared" ref="J1691:J1754" si="113">H1691/I1691</f>
        <v>2.8571428571428571E-2</v>
      </c>
      <c r="K1691" s="17"/>
      <c r="L1691" s="17"/>
      <c r="M1691" s="17" t="str">
        <f t="shared" si="111"/>
        <v>20220725</v>
      </c>
      <c r="N1691" s="33" t="str">
        <f t="shared" si="112"/>
        <v>http://m.newspic.kr/view.html?nid=2022072514022534498</v>
      </c>
    </row>
    <row r="1692" spans="1:14" hidden="1" x14ac:dyDescent="0.25">
      <c r="A1692" s="17" t="s">
        <v>0</v>
      </c>
      <c r="B1692" s="18">
        <v>44768</v>
      </c>
      <c r="C1692" s="16" t="s">
        <v>3468</v>
      </c>
      <c r="D1692" s="17" t="s">
        <v>12</v>
      </c>
      <c r="E1692" s="17" t="str">
        <f t="shared" si="110"/>
        <v>CA03</v>
      </c>
      <c r="F1692" s="17" t="s">
        <v>13</v>
      </c>
      <c r="G1692" s="17" t="s">
        <v>3469</v>
      </c>
      <c r="H1692" s="17">
        <v>3</v>
      </c>
      <c r="I1692" s="17">
        <v>32</v>
      </c>
      <c r="J1692" s="29">
        <f t="shared" si="113"/>
        <v>9.375E-2</v>
      </c>
      <c r="K1692" s="17">
        <v>2</v>
      </c>
      <c r="L1692" s="17"/>
      <c r="M1692" s="17" t="str">
        <f t="shared" si="111"/>
        <v>20220725</v>
      </c>
      <c r="N1692" s="33" t="str">
        <f t="shared" si="112"/>
        <v>http://m.newspic.kr/view.html?nid=2022072513544121145</v>
      </c>
    </row>
    <row r="1693" spans="1:14" hidden="1" x14ac:dyDescent="0.25">
      <c r="A1693" s="17" t="s">
        <v>0</v>
      </c>
      <c r="B1693" s="18">
        <v>44768</v>
      </c>
      <c r="C1693" s="16" t="s">
        <v>3470</v>
      </c>
      <c r="D1693" s="17" t="s">
        <v>32</v>
      </c>
      <c r="E1693" s="17" t="str">
        <f t="shared" si="110"/>
        <v>CA01</v>
      </c>
      <c r="F1693" s="17" t="s">
        <v>33</v>
      </c>
      <c r="G1693" s="17" t="s">
        <v>3471</v>
      </c>
      <c r="H1693" s="17">
        <v>239</v>
      </c>
      <c r="I1693" s="17">
        <v>2815</v>
      </c>
      <c r="J1693" s="29">
        <f t="shared" si="113"/>
        <v>8.4902309058614567E-2</v>
      </c>
      <c r="K1693" s="17">
        <v>2639</v>
      </c>
      <c r="L1693" s="17">
        <v>12</v>
      </c>
      <c r="M1693" s="17" t="str">
        <f t="shared" si="111"/>
        <v>20220725</v>
      </c>
      <c r="N1693" s="33" t="str">
        <f t="shared" si="112"/>
        <v>http://m.newspic.kr/view.html?nid=2022072514360113279</v>
      </c>
    </row>
    <row r="1694" spans="1:14" hidden="1" x14ac:dyDescent="0.25">
      <c r="A1694" s="17" t="s">
        <v>0</v>
      </c>
      <c r="B1694" s="18">
        <v>44768</v>
      </c>
      <c r="C1694" s="16" t="s">
        <v>3472</v>
      </c>
      <c r="D1694" s="17" t="s">
        <v>26</v>
      </c>
      <c r="E1694" s="17" t="str">
        <f t="shared" si="110"/>
        <v>CA05</v>
      </c>
      <c r="F1694" s="17" t="s">
        <v>27</v>
      </c>
      <c r="G1694" s="17" t="s">
        <v>3473</v>
      </c>
      <c r="H1694" s="17">
        <v>1</v>
      </c>
      <c r="I1694" s="17">
        <v>60</v>
      </c>
      <c r="J1694" s="29">
        <f t="shared" si="113"/>
        <v>1.6666666666666666E-2</v>
      </c>
      <c r="K1694" s="17">
        <v>4117</v>
      </c>
      <c r="L1694" s="17">
        <v>1</v>
      </c>
      <c r="M1694" s="17" t="str">
        <f t="shared" si="111"/>
        <v>20220724</v>
      </c>
      <c r="N1694" s="33" t="str">
        <f t="shared" si="112"/>
        <v>http://m.newspic.kr/view.html?nid=2022072421265986969</v>
      </c>
    </row>
    <row r="1695" spans="1:14" hidden="1" x14ac:dyDescent="0.25">
      <c r="A1695" s="17" t="s">
        <v>0</v>
      </c>
      <c r="B1695" s="18">
        <v>44768</v>
      </c>
      <c r="C1695" s="16" t="s">
        <v>121</v>
      </c>
      <c r="D1695" s="17" t="s">
        <v>16</v>
      </c>
      <c r="E1695" s="17" t="str">
        <f t="shared" si="110"/>
        <v>CA05</v>
      </c>
      <c r="F1695" s="17" t="s">
        <v>17</v>
      </c>
      <c r="G1695" s="17" t="s">
        <v>122</v>
      </c>
      <c r="H1695" s="30">
        <v>104</v>
      </c>
      <c r="I1695" s="30">
        <v>4693</v>
      </c>
      <c r="J1695" s="29">
        <f t="shared" si="113"/>
        <v>2.2160664819944598E-2</v>
      </c>
      <c r="K1695" s="30">
        <v>932</v>
      </c>
      <c r="L1695" s="30">
        <v>3</v>
      </c>
      <c r="M1695" s="17" t="str">
        <f t="shared" si="111"/>
        <v>20220726</v>
      </c>
      <c r="N1695" s="33" t="str">
        <f t="shared" si="112"/>
        <v>http://m.newspic.kr/view.html?nid=2022072614172082673</v>
      </c>
    </row>
    <row r="1696" spans="1:14" hidden="1" x14ac:dyDescent="0.25">
      <c r="A1696" s="17" t="s">
        <v>0</v>
      </c>
      <c r="B1696" s="18">
        <v>44768</v>
      </c>
      <c r="C1696" s="16" t="s">
        <v>3476</v>
      </c>
      <c r="D1696" s="17" t="s">
        <v>26</v>
      </c>
      <c r="E1696" s="17" t="str">
        <f t="shared" si="110"/>
        <v>CA05</v>
      </c>
      <c r="F1696" s="17" t="s">
        <v>27</v>
      </c>
      <c r="G1696" s="17" t="s">
        <v>3477</v>
      </c>
      <c r="H1696" s="17">
        <v>1901</v>
      </c>
      <c r="I1696" s="17">
        <v>20858</v>
      </c>
      <c r="J1696" s="29">
        <f t="shared" si="113"/>
        <v>9.1140090133282198E-2</v>
      </c>
      <c r="K1696" s="17">
        <v>9277</v>
      </c>
      <c r="L1696" s="17">
        <v>10</v>
      </c>
      <c r="M1696" s="17" t="str">
        <f t="shared" si="111"/>
        <v>20220725</v>
      </c>
      <c r="N1696" s="33" t="str">
        <f t="shared" si="112"/>
        <v>http://m.newspic.kr/view.html?nid=2022072513211613284</v>
      </c>
    </row>
    <row r="1697" spans="1:14" hidden="1" x14ac:dyDescent="0.25">
      <c r="A1697" s="17" t="s">
        <v>0</v>
      </c>
      <c r="B1697" s="18">
        <v>44768</v>
      </c>
      <c r="C1697" s="16" t="s">
        <v>3478</v>
      </c>
      <c r="D1697" s="17" t="s">
        <v>235</v>
      </c>
      <c r="E1697" s="17" t="str">
        <f t="shared" si="110"/>
        <v>CA03</v>
      </c>
      <c r="F1697" s="17" t="s">
        <v>236</v>
      </c>
      <c r="G1697" s="17" t="s">
        <v>3479</v>
      </c>
      <c r="H1697" s="17">
        <v>1</v>
      </c>
      <c r="I1697" s="17">
        <v>11</v>
      </c>
      <c r="J1697" s="29">
        <f t="shared" si="113"/>
        <v>9.0909090909090912E-2</v>
      </c>
      <c r="K1697" s="17">
        <v>2</v>
      </c>
      <c r="L1697" s="17"/>
      <c r="M1697" s="17" t="str">
        <f t="shared" si="111"/>
        <v>20220726</v>
      </c>
      <c r="N1697" s="33" t="str">
        <f t="shared" si="112"/>
        <v>http://m.newspic.kr/view.html?nid=2022072609460023239</v>
      </c>
    </row>
    <row r="1698" spans="1:14" hidden="1" x14ac:dyDescent="0.25">
      <c r="A1698" s="17" t="s">
        <v>0</v>
      </c>
      <c r="B1698" s="18">
        <v>44768</v>
      </c>
      <c r="C1698" s="16" t="s">
        <v>3480</v>
      </c>
      <c r="D1698" s="17" t="s">
        <v>12</v>
      </c>
      <c r="E1698" s="17" t="str">
        <f t="shared" si="110"/>
        <v>CA03</v>
      </c>
      <c r="F1698" s="17" t="s">
        <v>13</v>
      </c>
      <c r="G1698" s="17" t="s">
        <v>3481</v>
      </c>
      <c r="H1698" s="17">
        <v>7</v>
      </c>
      <c r="I1698" s="17">
        <v>216</v>
      </c>
      <c r="J1698" s="29">
        <f t="shared" si="113"/>
        <v>3.2407407407407406E-2</v>
      </c>
      <c r="K1698" s="17">
        <v>2</v>
      </c>
      <c r="L1698" s="17"/>
      <c r="M1698" s="17" t="str">
        <f t="shared" si="111"/>
        <v>20220725</v>
      </c>
      <c r="N1698" s="33" t="str">
        <f t="shared" si="112"/>
        <v>http://m.newspic.kr/view.html?nid=2022072511360634870</v>
      </c>
    </row>
    <row r="1699" spans="1:14" hidden="1" x14ac:dyDescent="0.25">
      <c r="A1699" s="17" t="s">
        <v>0</v>
      </c>
      <c r="B1699" s="18">
        <v>44768</v>
      </c>
      <c r="C1699" s="16" t="s">
        <v>3482</v>
      </c>
      <c r="D1699" s="17" t="s">
        <v>2</v>
      </c>
      <c r="E1699" s="17" t="str">
        <f t="shared" si="110"/>
        <v>CA07</v>
      </c>
      <c r="F1699" s="17" t="s">
        <v>3</v>
      </c>
      <c r="G1699" s="17" t="s">
        <v>3483</v>
      </c>
      <c r="H1699" s="17">
        <v>27</v>
      </c>
      <c r="I1699" s="17">
        <v>1144</v>
      </c>
      <c r="J1699" s="29">
        <f t="shared" si="113"/>
        <v>2.36013986013986E-2</v>
      </c>
      <c r="K1699" s="17">
        <v>2</v>
      </c>
      <c r="L1699" s="17">
        <v>2</v>
      </c>
      <c r="M1699" s="17" t="str">
        <f t="shared" si="111"/>
        <v>20220726</v>
      </c>
      <c r="N1699" s="33" t="str">
        <f t="shared" si="112"/>
        <v>http://m.newspic.kr/view.html?nid=2022072600480008586</v>
      </c>
    </row>
    <row r="1700" spans="1:14" hidden="1" x14ac:dyDescent="0.25">
      <c r="A1700" s="17" t="s">
        <v>0</v>
      </c>
      <c r="B1700" s="18">
        <v>44768</v>
      </c>
      <c r="C1700" s="16" t="s">
        <v>1747</v>
      </c>
      <c r="D1700" s="17" t="s">
        <v>16</v>
      </c>
      <c r="E1700" s="17" t="str">
        <f t="shared" si="110"/>
        <v>CA05</v>
      </c>
      <c r="F1700" s="17" t="s">
        <v>17</v>
      </c>
      <c r="G1700" s="17" t="s">
        <v>1748</v>
      </c>
      <c r="H1700" s="17">
        <v>2</v>
      </c>
      <c r="I1700" s="17">
        <v>114</v>
      </c>
      <c r="J1700" s="29">
        <f t="shared" si="113"/>
        <v>1.7543859649122806E-2</v>
      </c>
      <c r="K1700" s="17">
        <v>1</v>
      </c>
      <c r="L1700" s="17"/>
      <c r="M1700" s="17" t="str">
        <f t="shared" si="111"/>
        <v>20220725</v>
      </c>
      <c r="N1700" s="33" t="str">
        <f t="shared" si="112"/>
        <v>http://m.newspic.kr/view.html?nid=2022072521350251572</v>
      </c>
    </row>
    <row r="1701" spans="1:14" hidden="1" x14ac:dyDescent="0.25">
      <c r="A1701" s="17" t="s">
        <v>0</v>
      </c>
      <c r="B1701" s="18">
        <v>44768</v>
      </c>
      <c r="C1701" s="16" t="s">
        <v>3486</v>
      </c>
      <c r="D1701" s="17" t="s">
        <v>154</v>
      </c>
      <c r="E1701" s="17" t="str">
        <f t="shared" si="110"/>
        <v>CA04</v>
      </c>
      <c r="F1701" s="17" t="s">
        <v>155</v>
      </c>
      <c r="G1701" s="17" t="s">
        <v>3487</v>
      </c>
      <c r="H1701" s="17">
        <v>1</v>
      </c>
      <c r="I1701" s="17">
        <v>43</v>
      </c>
      <c r="J1701" s="29">
        <f t="shared" si="113"/>
        <v>2.3255813953488372E-2</v>
      </c>
      <c r="K1701" s="17"/>
      <c r="L1701" s="17"/>
      <c r="M1701" s="17" t="str">
        <f t="shared" si="111"/>
        <v>20220725</v>
      </c>
      <c r="N1701" s="33" t="str">
        <f t="shared" si="112"/>
        <v>http://m.newspic.kr/view.html?nid=2022072500051233001</v>
      </c>
    </row>
    <row r="1702" spans="1:14" hidden="1" x14ac:dyDescent="0.25">
      <c r="A1702" s="17" t="s">
        <v>0</v>
      </c>
      <c r="B1702" s="18">
        <v>44768</v>
      </c>
      <c r="C1702" s="16" t="s">
        <v>2539</v>
      </c>
      <c r="D1702" s="17" t="s">
        <v>16</v>
      </c>
      <c r="E1702" s="17" t="str">
        <f t="shared" si="110"/>
        <v>CA05</v>
      </c>
      <c r="F1702" s="17" t="s">
        <v>17</v>
      </c>
      <c r="G1702" s="17" t="s">
        <v>2540</v>
      </c>
      <c r="H1702" s="30">
        <v>356</v>
      </c>
      <c r="I1702" s="30">
        <v>16454</v>
      </c>
      <c r="J1702" s="29">
        <f t="shared" si="113"/>
        <v>2.1636076334022123E-2</v>
      </c>
      <c r="K1702" s="30">
        <v>1</v>
      </c>
      <c r="L1702" s="30">
        <v>1</v>
      </c>
      <c r="M1702" s="17" t="str">
        <f t="shared" si="111"/>
        <v>20220726</v>
      </c>
      <c r="N1702" s="33" t="str">
        <f t="shared" si="112"/>
        <v>http://m.newspic.kr/view.html?nid=2022072614270870480</v>
      </c>
    </row>
    <row r="1703" spans="1:14" hidden="1" x14ac:dyDescent="0.25">
      <c r="A1703" s="17" t="s">
        <v>0</v>
      </c>
      <c r="B1703" s="18">
        <v>44768</v>
      </c>
      <c r="C1703" s="16" t="s">
        <v>3490</v>
      </c>
      <c r="D1703" s="17" t="s">
        <v>548</v>
      </c>
      <c r="E1703" s="17" t="str">
        <f t="shared" si="110"/>
        <v>CA09</v>
      </c>
      <c r="F1703" s="17" t="s">
        <v>549</v>
      </c>
      <c r="G1703" s="17" t="s">
        <v>3491</v>
      </c>
      <c r="H1703" s="17">
        <v>1</v>
      </c>
      <c r="I1703" s="17">
        <v>9</v>
      </c>
      <c r="J1703" s="29">
        <f t="shared" si="113"/>
        <v>0.1111111111111111</v>
      </c>
      <c r="K1703" s="17">
        <v>10</v>
      </c>
      <c r="L1703" s="17">
        <v>2</v>
      </c>
      <c r="M1703" s="17" t="str">
        <f t="shared" si="111"/>
        <v>20220725</v>
      </c>
      <c r="N1703" s="33" t="str">
        <f t="shared" si="112"/>
        <v>http://m.newspic.kr/view.html?nid=2022072516592193956</v>
      </c>
    </row>
    <row r="1704" spans="1:14" hidden="1" x14ac:dyDescent="0.25">
      <c r="A1704" s="17" t="s">
        <v>0</v>
      </c>
      <c r="B1704" s="18">
        <v>44768</v>
      </c>
      <c r="C1704" s="16" t="s">
        <v>3492</v>
      </c>
      <c r="D1704" s="17" t="s">
        <v>58</v>
      </c>
      <c r="E1704" s="17" t="str">
        <f t="shared" si="110"/>
        <v>CA01</v>
      </c>
      <c r="F1704" s="17" t="s">
        <v>59</v>
      </c>
      <c r="G1704" s="17" t="s">
        <v>3493</v>
      </c>
      <c r="H1704" s="17">
        <v>4</v>
      </c>
      <c r="I1704" s="17">
        <v>505</v>
      </c>
      <c r="J1704" s="29">
        <f t="shared" si="113"/>
        <v>7.9207920792079209E-3</v>
      </c>
      <c r="K1704" s="17">
        <v>1171</v>
      </c>
      <c r="L1704" s="17">
        <v>9</v>
      </c>
      <c r="M1704" s="17" t="str">
        <f t="shared" si="111"/>
        <v>20220725</v>
      </c>
      <c r="N1704" s="33" t="str">
        <f t="shared" si="112"/>
        <v>http://m.newspic.kr/view.html?nid=2022072515580388226</v>
      </c>
    </row>
    <row r="1705" spans="1:14" hidden="1" x14ac:dyDescent="0.25">
      <c r="A1705" s="17" t="s">
        <v>0</v>
      </c>
      <c r="B1705" s="18">
        <v>44768</v>
      </c>
      <c r="C1705" s="16" t="s">
        <v>3494</v>
      </c>
      <c r="D1705" s="17" t="s">
        <v>12</v>
      </c>
      <c r="E1705" s="17" t="str">
        <f t="shared" si="110"/>
        <v>CA03</v>
      </c>
      <c r="F1705" s="17" t="s">
        <v>13</v>
      </c>
      <c r="G1705" s="17" t="s">
        <v>3495</v>
      </c>
      <c r="H1705" s="17">
        <v>4</v>
      </c>
      <c r="I1705" s="17">
        <v>723</v>
      </c>
      <c r="J1705" s="29">
        <f t="shared" si="113"/>
        <v>5.5325034578146614E-3</v>
      </c>
      <c r="K1705" s="17">
        <v>4</v>
      </c>
      <c r="L1705" s="17"/>
      <c r="M1705" s="17" t="str">
        <f t="shared" si="111"/>
        <v>20220726</v>
      </c>
      <c r="N1705" s="33" t="str">
        <f t="shared" si="112"/>
        <v>http://m.newspic.kr/view.html?nid=2022072612365196323</v>
      </c>
    </row>
    <row r="1706" spans="1:14" hidden="1" x14ac:dyDescent="0.25">
      <c r="A1706" s="17" t="s">
        <v>0</v>
      </c>
      <c r="B1706" s="18">
        <v>44768</v>
      </c>
      <c r="C1706" s="16" t="s">
        <v>3496</v>
      </c>
      <c r="D1706" s="17" t="s">
        <v>616</v>
      </c>
      <c r="E1706" s="17" t="str">
        <f t="shared" si="110"/>
        <v>CA06</v>
      </c>
      <c r="F1706" s="17" t="s">
        <v>617</v>
      </c>
      <c r="G1706" s="17" t="s">
        <v>3497</v>
      </c>
      <c r="H1706" s="17">
        <v>1</v>
      </c>
      <c r="I1706" s="17">
        <v>56</v>
      </c>
      <c r="J1706" s="29">
        <f t="shared" si="113"/>
        <v>1.7857142857142856E-2</v>
      </c>
      <c r="K1706" s="17"/>
      <c r="L1706" s="17"/>
      <c r="M1706" s="17" t="str">
        <f t="shared" si="111"/>
        <v>20220726</v>
      </c>
      <c r="N1706" s="33" t="str">
        <f t="shared" si="112"/>
        <v>http://m.newspic.kr/view.html?nid=2022072611065832285</v>
      </c>
    </row>
    <row r="1707" spans="1:14" hidden="1" x14ac:dyDescent="0.25">
      <c r="A1707" s="17" t="s">
        <v>0</v>
      </c>
      <c r="B1707" s="18">
        <v>44768</v>
      </c>
      <c r="C1707" s="16" t="s">
        <v>3498</v>
      </c>
      <c r="D1707" s="17" t="s">
        <v>26</v>
      </c>
      <c r="E1707" s="17" t="str">
        <f t="shared" si="110"/>
        <v>CA05</v>
      </c>
      <c r="F1707" s="17" t="s">
        <v>27</v>
      </c>
      <c r="G1707" s="17" t="s">
        <v>3499</v>
      </c>
      <c r="H1707" s="17">
        <v>2094</v>
      </c>
      <c r="I1707" s="17">
        <v>30467</v>
      </c>
      <c r="J1707" s="29">
        <f t="shared" si="113"/>
        <v>6.8730101421209833E-2</v>
      </c>
      <c r="K1707" s="17">
        <v>34284</v>
      </c>
      <c r="L1707" s="17">
        <v>68</v>
      </c>
      <c r="M1707" s="17" t="str">
        <f t="shared" si="111"/>
        <v>20220726</v>
      </c>
      <c r="N1707" s="33" t="str">
        <f t="shared" si="112"/>
        <v>http://m.newspic.kr/view.html?nid=2022072617013487275</v>
      </c>
    </row>
    <row r="1708" spans="1:14" hidden="1" x14ac:dyDescent="0.25">
      <c r="A1708" s="17" t="s">
        <v>0</v>
      </c>
      <c r="B1708" s="18">
        <v>44768</v>
      </c>
      <c r="C1708" s="16" t="s">
        <v>3500</v>
      </c>
      <c r="D1708" s="17" t="s">
        <v>26</v>
      </c>
      <c r="E1708" s="17" t="str">
        <f t="shared" si="110"/>
        <v>CA05</v>
      </c>
      <c r="F1708" s="17" t="s">
        <v>27</v>
      </c>
      <c r="G1708" s="17" t="s">
        <v>3501</v>
      </c>
      <c r="H1708" s="17">
        <v>660</v>
      </c>
      <c r="I1708" s="17">
        <v>8904</v>
      </c>
      <c r="J1708" s="29">
        <f t="shared" si="113"/>
        <v>7.4123989218328842E-2</v>
      </c>
      <c r="K1708" s="17">
        <v>1487</v>
      </c>
      <c r="L1708" s="17">
        <v>6</v>
      </c>
      <c r="M1708" s="17" t="str">
        <f t="shared" si="111"/>
        <v>20220726</v>
      </c>
      <c r="N1708" s="33" t="str">
        <f t="shared" si="112"/>
        <v>http://m.newspic.kr/view.html?nid=2022072617141356079</v>
      </c>
    </row>
    <row r="1709" spans="1:14" hidden="1" x14ac:dyDescent="0.25">
      <c r="A1709" s="17" t="s">
        <v>0</v>
      </c>
      <c r="B1709" s="18">
        <v>44768</v>
      </c>
      <c r="C1709" s="16" t="s">
        <v>3502</v>
      </c>
      <c r="D1709" s="17" t="s">
        <v>80</v>
      </c>
      <c r="E1709" s="17" t="str">
        <f t="shared" si="110"/>
        <v>CA01</v>
      </c>
      <c r="F1709" s="17" t="s">
        <v>81</v>
      </c>
      <c r="G1709" s="17" t="s">
        <v>3503</v>
      </c>
      <c r="H1709" s="17">
        <v>9</v>
      </c>
      <c r="I1709" s="17">
        <v>400</v>
      </c>
      <c r="J1709" s="29">
        <f t="shared" si="113"/>
        <v>2.2499999999999999E-2</v>
      </c>
      <c r="K1709" s="17">
        <v>574</v>
      </c>
      <c r="L1709" s="17">
        <v>2</v>
      </c>
      <c r="M1709" s="17" t="str">
        <f t="shared" si="111"/>
        <v>20220726</v>
      </c>
      <c r="N1709" s="33" t="str">
        <f t="shared" si="112"/>
        <v>http://m.newspic.kr/view.html?nid=2022072608380820650</v>
      </c>
    </row>
    <row r="1710" spans="1:14" hidden="1" x14ac:dyDescent="0.25">
      <c r="A1710" s="17" t="s">
        <v>0</v>
      </c>
      <c r="B1710" s="18">
        <v>44768</v>
      </c>
      <c r="C1710" s="16" t="s">
        <v>833</v>
      </c>
      <c r="D1710" s="17" t="s">
        <v>16</v>
      </c>
      <c r="E1710" s="17" t="str">
        <f t="shared" si="110"/>
        <v>CA05</v>
      </c>
      <c r="F1710" s="17" t="s">
        <v>17</v>
      </c>
      <c r="G1710" s="17" t="s">
        <v>834</v>
      </c>
      <c r="H1710" s="17">
        <v>2</v>
      </c>
      <c r="I1710" s="17">
        <v>118</v>
      </c>
      <c r="J1710" s="29">
        <f t="shared" si="113"/>
        <v>1.6949152542372881E-2</v>
      </c>
      <c r="K1710" s="17"/>
      <c r="L1710" s="17"/>
      <c r="M1710" s="17" t="str">
        <f t="shared" si="111"/>
        <v>20220726</v>
      </c>
      <c r="N1710" s="33" t="str">
        <f t="shared" si="112"/>
        <v>http://m.newspic.kr/view.html?nid=2022072621434716328</v>
      </c>
    </row>
    <row r="1711" spans="1:14" hidden="1" x14ac:dyDescent="0.25">
      <c r="A1711" s="17" t="s">
        <v>0</v>
      </c>
      <c r="B1711" s="18">
        <v>44768</v>
      </c>
      <c r="C1711" s="16" t="s">
        <v>3506</v>
      </c>
      <c r="D1711" s="17" t="s">
        <v>80</v>
      </c>
      <c r="E1711" s="17" t="str">
        <f t="shared" si="110"/>
        <v>CA01</v>
      </c>
      <c r="F1711" s="17" t="s">
        <v>81</v>
      </c>
      <c r="G1711" s="17" t="s">
        <v>3507</v>
      </c>
      <c r="H1711" s="17">
        <v>4</v>
      </c>
      <c r="I1711" s="17">
        <v>315</v>
      </c>
      <c r="J1711" s="29">
        <f t="shared" si="113"/>
        <v>1.2698412698412698E-2</v>
      </c>
      <c r="K1711" s="17">
        <v>3</v>
      </c>
      <c r="L1711" s="17">
        <v>2</v>
      </c>
      <c r="M1711" s="17" t="str">
        <f t="shared" si="111"/>
        <v>20220726</v>
      </c>
      <c r="N1711" s="33" t="str">
        <f t="shared" si="112"/>
        <v>http://m.newspic.kr/view.html?nid=2022072606000060636</v>
      </c>
    </row>
    <row r="1712" spans="1:14" hidden="1" x14ac:dyDescent="0.25">
      <c r="A1712" s="17" t="s">
        <v>0</v>
      </c>
      <c r="B1712" s="18">
        <v>44768</v>
      </c>
      <c r="C1712" s="16" t="s">
        <v>3508</v>
      </c>
      <c r="D1712" s="17" t="s">
        <v>136</v>
      </c>
      <c r="E1712" s="17" t="str">
        <f t="shared" si="110"/>
        <v>CA03</v>
      </c>
      <c r="F1712" s="17" t="s">
        <v>137</v>
      </c>
      <c r="G1712" s="17" t="s">
        <v>3509</v>
      </c>
      <c r="H1712" s="17">
        <v>6</v>
      </c>
      <c r="I1712" s="17">
        <v>671</v>
      </c>
      <c r="J1712" s="29">
        <f t="shared" si="113"/>
        <v>8.9418777943368107E-3</v>
      </c>
      <c r="K1712" s="17">
        <v>3</v>
      </c>
      <c r="L1712" s="17"/>
      <c r="M1712" s="17" t="str">
        <f t="shared" si="111"/>
        <v>20220726</v>
      </c>
      <c r="N1712" s="33" t="str">
        <f t="shared" si="112"/>
        <v>http://m.newspic.kr/view.html?nid=2022072612012201269</v>
      </c>
    </row>
    <row r="1713" spans="1:14" hidden="1" x14ac:dyDescent="0.25">
      <c r="A1713" s="17" t="s">
        <v>0</v>
      </c>
      <c r="B1713" s="18">
        <v>44768</v>
      </c>
      <c r="C1713" s="16" t="s">
        <v>3510</v>
      </c>
      <c r="D1713" s="17" t="s">
        <v>84</v>
      </c>
      <c r="E1713" s="17" t="str">
        <f t="shared" si="110"/>
        <v>CA03</v>
      </c>
      <c r="F1713" s="17" t="s">
        <v>85</v>
      </c>
      <c r="G1713" s="17" t="s">
        <v>3511</v>
      </c>
      <c r="H1713" s="17">
        <v>1</v>
      </c>
      <c r="I1713" s="17">
        <v>44</v>
      </c>
      <c r="J1713" s="29">
        <f t="shared" si="113"/>
        <v>2.2727272727272728E-2</v>
      </c>
      <c r="K1713" s="17"/>
      <c r="L1713" s="17"/>
      <c r="M1713" s="17" t="str">
        <f t="shared" si="111"/>
        <v>20220726</v>
      </c>
      <c r="N1713" s="33" t="str">
        <f t="shared" si="112"/>
        <v>http://m.newspic.kr/view.html?nid=2022072610165484641</v>
      </c>
    </row>
    <row r="1714" spans="1:14" hidden="1" x14ac:dyDescent="0.25">
      <c r="A1714" s="17" t="s">
        <v>0</v>
      </c>
      <c r="B1714" s="18">
        <v>44768</v>
      </c>
      <c r="C1714" s="16" t="s">
        <v>3525</v>
      </c>
      <c r="D1714" s="17" t="s">
        <v>16</v>
      </c>
      <c r="E1714" s="17" t="str">
        <f t="shared" si="110"/>
        <v>CA05</v>
      </c>
      <c r="F1714" s="17" t="s">
        <v>17</v>
      </c>
      <c r="G1714" s="17" t="s">
        <v>3526</v>
      </c>
      <c r="H1714" s="17">
        <v>7</v>
      </c>
      <c r="I1714" s="17">
        <v>422</v>
      </c>
      <c r="J1714" s="29">
        <f t="shared" si="113"/>
        <v>1.6587677725118485E-2</v>
      </c>
      <c r="K1714" s="17">
        <v>2632</v>
      </c>
      <c r="L1714" s="17">
        <v>3</v>
      </c>
      <c r="M1714" s="17" t="str">
        <f t="shared" si="111"/>
        <v>20220726</v>
      </c>
      <c r="N1714" s="33" t="str">
        <f t="shared" si="112"/>
        <v>http://m.newspic.kr/view.html?nid=2022072612591977381</v>
      </c>
    </row>
    <row r="1715" spans="1:14" hidden="1" x14ac:dyDescent="0.25">
      <c r="A1715" s="17" t="s">
        <v>0</v>
      </c>
      <c r="B1715" s="18">
        <v>44768</v>
      </c>
      <c r="C1715" s="16" t="s">
        <v>3513</v>
      </c>
      <c r="D1715" s="17" t="s">
        <v>32</v>
      </c>
      <c r="E1715" s="17" t="str">
        <f t="shared" si="110"/>
        <v>CA01</v>
      </c>
      <c r="F1715" s="17" t="s">
        <v>33</v>
      </c>
      <c r="G1715" s="17" t="s">
        <v>3514</v>
      </c>
      <c r="H1715" s="17">
        <v>8</v>
      </c>
      <c r="I1715" s="17">
        <v>424</v>
      </c>
      <c r="J1715" s="29">
        <f t="shared" si="113"/>
        <v>1.8867924528301886E-2</v>
      </c>
      <c r="K1715" s="17">
        <v>2209</v>
      </c>
      <c r="L1715" s="17">
        <v>4</v>
      </c>
      <c r="M1715" s="17" t="str">
        <f t="shared" si="111"/>
        <v>20220725</v>
      </c>
      <c r="N1715" s="33" t="str">
        <f t="shared" si="112"/>
        <v>http://m.newspic.kr/view.html?nid=2022072519085378766</v>
      </c>
    </row>
    <row r="1716" spans="1:14" hidden="1" x14ac:dyDescent="0.25">
      <c r="A1716" s="17" t="s">
        <v>0</v>
      </c>
      <c r="B1716" s="18">
        <v>44768</v>
      </c>
      <c r="C1716" s="16" t="s">
        <v>3515</v>
      </c>
      <c r="D1716" s="17" t="s">
        <v>12</v>
      </c>
      <c r="E1716" s="17" t="str">
        <f t="shared" si="110"/>
        <v>CA03</v>
      </c>
      <c r="F1716" s="17" t="s">
        <v>13</v>
      </c>
      <c r="G1716" s="17" t="s">
        <v>3516</v>
      </c>
      <c r="H1716" s="17">
        <v>13</v>
      </c>
      <c r="I1716" s="17">
        <v>247</v>
      </c>
      <c r="J1716" s="29">
        <f t="shared" si="113"/>
        <v>5.2631578947368418E-2</v>
      </c>
      <c r="K1716" s="17">
        <v>8</v>
      </c>
      <c r="L1716" s="17">
        <v>9</v>
      </c>
      <c r="M1716" s="17" t="str">
        <f t="shared" si="111"/>
        <v>20220726</v>
      </c>
      <c r="N1716" s="33" t="str">
        <f t="shared" si="112"/>
        <v>http://m.newspic.kr/view.html?nid=2022072610210654100</v>
      </c>
    </row>
    <row r="1717" spans="1:14" hidden="1" x14ac:dyDescent="0.25">
      <c r="A1717" s="17" t="s">
        <v>0</v>
      </c>
      <c r="B1717" s="18">
        <v>44768</v>
      </c>
      <c r="C1717" s="16" t="s">
        <v>2847</v>
      </c>
      <c r="D1717" s="17" t="s">
        <v>16</v>
      </c>
      <c r="E1717" s="17" t="str">
        <f t="shared" si="110"/>
        <v>CA05</v>
      </c>
      <c r="F1717" s="17" t="s">
        <v>17</v>
      </c>
      <c r="G1717" s="17" t="s">
        <v>2848</v>
      </c>
      <c r="H1717" s="17">
        <v>5</v>
      </c>
      <c r="I1717" s="17">
        <v>338</v>
      </c>
      <c r="J1717" s="29">
        <f t="shared" si="113"/>
        <v>1.4792899408284023E-2</v>
      </c>
      <c r="K1717" s="17"/>
      <c r="L1717" s="17"/>
      <c r="M1717" s="17" t="str">
        <f t="shared" si="111"/>
        <v>20220726</v>
      </c>
      <c r="N1717" s="33" t="str">
        <f t="shared" si="112"/>
        <v>http://m.newspic.kr/view.html?nid=2022072612500067119</v>
      </c>
    </row>
    <row r="1718" spans="1:14" hidden="1" x14ac:dyDescent="0.25">
      <c r="A1718" s="17" t="s">
        <v>0</v>
      </c>
      <c r="B1718" s="18">
        <v>44768</v>
      </c>
      <c r="C1718" s="16" t="s">
        <v>3519</v>
      </c>
      <c r="D1718" s="17" t="s">
        <v>62</v>
      </c>
      <c r="E1718" s="17" t="str">
        <f t="shared" si="110"/>
        <v>CA05</v>
      </c>
      <c r="F1718" s="17" t="s">
        <v>63</v>
      </c>
      <c r="G1718" s="17" t="s">
        <v>3520</v>
      </c>
      <c r="H1718" s="17">
        <v>8953</v>
      </c>
      <c r="I1718" s="17">
        <v>77464</v>
      </c>
      <c r="J1718" s="29">
        <f t="shared" si="113"/>
        <v>0.11557626768563461</v>
      </c>
      <c r="K1718" s="17">
        <v>71053</v>
      </c>
      <c r="L1718" s="17">
        <v>59</v>
      </c>
      <c r="M1718" s="17" t="str">
        <f t="shared" si="111"/>
        <v>20220726</v>
      </c>
      <c r="N1718" s="33" t="str">
        <f t="shared" si="112"/>
        <v>http://m.newspic.kr/view.html?nid=2022072612234369255</v>
      </c>
    </row>
    <row r="1719" spans="1:14" hidden="1" x14ac:dyDescent="0.25">
      <c r="A1719" s="17" t="s">
        <v>0</v>
      </c>
      <c r="B1719" s="18">
        <v>44768</v>
      </c>
      <c r="C1719" s="16" t="s">
        <v>3521</v>
      </c>
      <c r="D1719" s="17" t="s">
        <v>26</v>
      </c>
      <c r="E1719" s="17" t="str">
        <f t="shared" si="110"/>
        <v>CA05</v>
      </c>
      <c r="F1719" s="17" t="s">
        <v>27</v>
      </c>
      <c r="G1719" s="17" t="s">
        <v>3522</v>
      </c>
      <c r="H1719" s="17">
        <v>2</v>
      </c>
      <c r="I1719" s="17">
        <v>29</v>
      </c>
      <c r="J1719" s="29">
        <f t="shared" si="113"/>
        <v>6.8965517241379309E-2</v>
      </c>
      <c r="K1719" s="17">
        <v>3</v>
      </c>
      <c r="L1719" s="17">
        <v>2</v>
      </c>
      <c r="M1719" s="17" t="str">
        <f t="shared" si="111"/>
        <v>20220725</v>
      </c>
      <c r="N1719" s="33" t="str">
        <f t="shared" si="112"/>
        <v>http://m.newspic.kr/view.html?nid=2022072512400011588</v>
      </c>
    </row>
    <row r="1720" spans="1:14" hidden="1" x14ac:dyDescent="0.25">
      <c r="A1720" s="17" t="s">
        <v>0</v>
      </c>
      <c r="B1720" s="18">
        <v>44768</v>
      </c>
      <c r="C1720" s="16" t="s">
        <v>3523</v>
      </c>
      <c r="D1720" s="17" t="s">
        <v>84</v>
      </c>
      <c r="E1720" s="17" t="str">
        <f t="shared" si="110"/>
        <v>CA03</v>
      </c>
      <c r="F1720" s="17" t="s">
        <v>85</v>
      </c>
      <c r="G1720" s="17" t="s">
        <v>3524</v>
      </c>
      <c r="H1720" s="17">
        <v>22</v>
      </c>
      <c r="I1720" s="17">
        <v>629</v>
      </c>
      <c r="J1720" s="29">
        <f t="shared" si="113"/>
        <v>3.4976152623211444E-2</v>
      </c>
      <c r="K1720" s="17"/>
      <c r="L1720" s="17"/>
      <c r="M1720" s="17" t="str">
        <f t="shared" si="111"/>
        <v>20220725</v>
      </c>
      <c r="N1720" s="33" t="str">
        <f t="shared" si="112"/>
        <v>http://m.newspic.kr/view.html?nid=2022072510073516801</v>
      </c>
    </row>
    <row r="1721" spans="1:14" hidden="1" x14ac:dyDescent="0.25">
      <c r="A1721" s="17" t="s">
        <v>0</v>
      </c>
      <c r="B1721" s="18">
        <v>44768</v>
      </c>
      <c r="C1721" s="16" t="s">
        <v>173</v>
      </c>
      <c r="D1721" s="17" t="s">
        <v>16</v>
      </c>
      <c r="E1721" s="17" t="str">
        <f t="shared" si="110"/>
        <v>CA05</v>
      </c>
      <c r="F1721" s="17" t="s">
        <v>17</v>
      </c>
      <c r="G1721" s="17" t="s">
        <v>174</v>
      </c>
      <c r="H1721" s="17">
        <v>5</v>
      </c>
      <c r="I1721" s="17">
        <v>342</v>
      </c>
      <c r="J1721" s="29">
        <f t="shared" si="113"/>
        <v>1.4619883040935672E-2</v>
      </c>
      <c r="K1721" s="17">
        <v>2522</v>
      </c>
      <c r="L1721" s="17"/>
      <c r="M1721" s="17" t="str">
        <f t="shared" si="111"/>
        <v>20220725</v>
      </c>
      <c r="N1721" s="33" t="str">
        <f t="shared" si="112"/>
        <v>http://m.newspic.kr/view.html?nid=2022072500013642657</v>
      </c>
    </row>
    <row r="1722" spans="1:14" hidden="1" x14ac:dyDescent="0.25">
      <c r="A1722" s="17" t="s">
        <v>0</v>
      </c>
      <c r="B1722" s="18">
        <v>44768</v>
      </c>
      <c r="C1722" s="16" t="s">
        <v>3527</v>
      </c>
      <c r="D1722" s="17" t="s">
        <v>8</v>
      </c>
      <c r="E1722" s="17" t="str">
        <f t="shared" si="110"/>
        <v>CA04</v>
      </c>
      <c r="F1722" s="17" t="s">
        <v>9</v>
      </c>
      <c r="G1722" s="17" t="s">
        <v>3528</v>
      </c>
      <c r="H1722" s="17">
        <v>4</v>
      </c>
      <c r="I1722" s="17">
        <v>156</v>
      </c>
      <c r="J1722" s="29">
        <f t="shared" si="113"/>
        <v>2.564102564102564E-2</v>
      </c>
      <c r="K1722" s="17"/>
      <c r="L1722" s="17"/>
      <c r="M1722" s="17" t="str">
        <f t="shared" si="111"/>
        <v>20220726</v>
      </c>
      <c r="N1722" s="33" t="str">
        <f t="shared" si="112"/>
        <v>http://m.newspic.kr/view.html?nid=2022072613360257281</v>
      </c>
    </row>
    <row r="1723" spans="1:14" hidden="1" x14ac:dyDescent="0.25">
      <c r="A1723" s="17" t="s">
        <v>0</v>
      </c>
      <c r="B1723" s="18">
        <v>44768</v>
      </c>
      <c r="C1723" s="16" t="s">
        <v>3529</v>
      </c>
      <c r="D1723" s="17" t="s">
        <v>110</v>
      </c>
      <c r="E1723" s="17" t="str">
        <f t="shared" si="110"/>
        <v>CA01</v>
      </c>
      <c r="F1723" s="17" t="s">
        <v>111</v>
      </c>
      <c r="G1723" s="17" t="s">
        <v>3530</v>
      </c>
      <c r="H1723" s="17">
        <v>1</v>
      </c>
      <c r="I1723" s="17">
        <v>213</v>
      </c>
      <c r="J1723" s="29">
        <f t="shared" si="113"/>
        <v>4.6948356807511738E-3</v>
      </c>
      <c r="K1723" s="17"/>
      <c r="L1723" s="17">
        <v>1</v>
      </c>
      <c r="M1723" s="17" t="str">
        <f t="shared" si="111"/>
        <v>20220726</v>
      </c>
      <c r="N1723" s="33" t="str">
        <f t="shared" si="112"/>
        <v>http://m.newspic.kr/view.html?nid=2022072604031043005</v>
      </c>
    </row>
    <row r="1724" spans="1:14" hidden="1" x14ac:dyDescent="0.25">
      <c r="A1724" s="17" t="s">
        <v>0</v>
      </c>
      <c r="B1724" s="18">
        <v>44768</v>
      </c>
      <c r="C1724" s="16" t="s">
        <v>2437</v>
      </c>
      <c r="D1724" s="17" t="s">
        <v>16</v>
      </c>
      <c r="E1724" s="17" t="str">
        <f t="shared" si="110"/>
        <v>CA05</v>
      </c>
      <c r="F1724" s="17" t="s">
        <v>17</v>
      </c>
      <c r="G1724" s="17" t="s">
        <v>2438</v>
      </c>
      <c r="H1724" s="17">
        <v>6</v>
      </c>
      <c r="I1724" s="17">
        <v>411</v>
      </c>
      <c r="J1724" s="29">
        <f t="shared" si="113"/>
        <v>1.4598540145985401E-2</v>
      </c>
      <c r="K1724" s="17">
        <v>3</v>
      </c>
      <c r="L1724" s="17">
        <v>7</v>
      </c>
      <c r="M1724" s="17" t="str">
        <f t="shared" si="111"/>
        <v>20220726</v>
      </c>
      <c r="N1724" s="33" t="str">
        <f t="shared" si="112"/>
        <v>http://m.newspic.kr/view.html?nid=2022072608300012244</v>
      </c>
    </row>
    <row r="1725" spans="1:14" hidden="1" x14ac:dyDescent="0.25">
      <c r="A1725" s="17" t="s">
        <v>0</v>
      </c>
      <c r="B1725" s="18">
        <v>44768</v>
      </c>
      <c r="C1725" s="16" t="s">
        <v>2441</v>
      </c>
      <c r="D1725" s="17" t="s">
        <v>16</v>
      </c>
      <c r="E1725" s="17" t="str">
        <f t="shared" si="110"/>
        <v>CA05</v>
      </c>
      <c r="F1725" s="17" t="s">
        <v>17</v>
      </c>
      <c r="G1725" s="17" t="s">
        <v>2442</v>
      </c>
      <c r="H1725" s="17">
        <v>5</v>
      </c>
      <c r="I1725" s="17">
        <v>345</v>
      </c>
      <c r="J1725" s="29">
        <f t="shared" si="113"/>
        <v>1.4492753623188406E-2</v>
      </c>
      <c r="K1725" s="17"/>
      <c r="L1725" s="17"/>
      <c r="M1725" s="17" t="str">
        <f t="shared" si="111"/>
        <v>20220725</v>
      </c>
      <c r="N1725" s="33" t="str">
        <f t="shared" si="112"/>
        <v>http://m.newspic.kr/view.html?nid=2022072514373037258</v>
      </c>
    </row>
    <row r="1726" spans="1:14" hidden="1" x14ac:dyDescent="0.25">
      <c r="A1726" s="17" t="s">
        <v>0</v>
      </c>
      <c r="B1726" s="18">
        <v>44768</v>
      </c>
      <c r="C1726" s="16" t="s">
        <v>3535</v>
      </c>
      <c r="D1726" s="17" t="s">
        <v>245</v>
      </c>
      <c r="E1726" s="17" t="str">
        <f t="shared" si="110"/>
        <v>CA04</v>
      </c>
      <c r="F1726" s="17" t="s">
        <v>246</v>
      </c>
      <c r="G1726" s="17" t="s">
        <v>3536</v>
      </c>
      <c r="H1726" s="17">
        <v>11</v>
      </c>
      <c r="I1726" s="17">
        <v>163</v>
      </c>
      <c r="J1726" s="29">
        <f t="shared" si="113"/>
        <v>6.7484662576687116E-2</v>
      </c>
      <c r="K1726" s="17">
        <v>15</v>
      </c>
      <c r="L1726" s="17">
        <v>18</v>
      </c>
      <c r="M1726" s="17" t="str">
        <f t="shared" si="111"/>
        <v>20220726</v>
      </c>
      <c r="N1726" s="33" t="str">
        <f t="shared" si="112"/>
        <v>http://m.newspic.kr/view.html?nid=2022072610583599585</v>
      </c>
    </row>
    <row r="1727" spans="1:14" hidden="1" x14ac:dyDescent="0.25">
      <c r="A1727" s="17" t="s">
        <v>0</v>
      </c>
      <c r="B1727" s="18">
        <v>44768</v>
      </c>
      <c r="C1727" s="16" t="s">
        <v>3537</v>
      </c>
      <c r="D1727" s="17" t="s">
        <v>58</v>
      </c>
      <c r="E1727" s="17" t="str">
        <f t="shared" si="110"/>
        <v>CA01</v>
      </c>
      <c r="F1727" s="17" t="s">
        <v>59</v>
      </c>
      <c r="G1727" s="17" t="s">
        <v>3538</v>
      </c>
      <c r="H1727" s="17">
        <v>5</v>
      </c>
      <c r="I1727" s="17">
        <v>208</v>
      </c>
      <c r="J1727" s="29">
        <f t="shared" si="113"/>
        <v>2.403846153846154E-2</v>
      </c>
      <c r="K1727" s="17">
        <v>2</v>
      </c>
      <c r="L1727" s="17">
        <v>2</v>
      </c>
      <c r="M1727" s="17" t="str">
        <f t="shared" si="111"/>
        <v>20220726</v>
      </c>
      <c r="N1727" s="33" t="str">
        <f t="shared" si="112"/>
        <v>http://m.newspic.kr/view.html?nid=2022072614291584571</v>
      </c>
    </row>
    <row r="1728" spans="1:14" hidden="1" x14ac:dyDescent="0.25">
      <c r="A1728" s="17" t="s">
        <v>0</v>
      </c>
      <c r="B1728" s="18">
        <v>44768</v>
      </c>
      <c r="C1728" s="16" t="s">
        <v>3539</v>
      </c>
      <c r="D1728" s="17" t="s">
        <v>32</v>
      </c>
      <c r="E1728" s="17" t="str">
        <f t="shared" si="110"/>
        <v>CA01</v>
      </c>
      <c r="F1728" s="17" t="s">
        <v>33</v>
      </c>
      <c r="G1728" s="17" t="s">
        <v>3540</v>
      </c>
      <c r="H1728" s="17">
        <v>2</v>
      </c>
      <c r="I1728" s="17">
        <v>84</v>
      </c>
      <c r="J1728" s="29">
        <f t="shared" si="113"/>
        <v>2.3809523809523808E-2</v>
      </c>
      <c r="K1728" s="17">
        <v>1415</v>
      </c>
      <c r="L1728" s="17">
        <v>5</v>
      </c>
      <c r="M1728" s="17" t="str">
        <f t="shared" si="111"/>
        <v>20220725</v>
      </c>
      <c r="N1728" s="33" t="str">
        <f t="shared" si="112"/>
        <v>http://m.newspic.kr/view.html?nid=2022072518170642805</v>
      </c>
    </row>
    <row r="1729" spans="1:14" hidden="1" x14ac:dyDescent="0.25">
      <c r="A1729" s="17" t="s">
        <v>0</v>
      </c>
      <c r="B1729" s="18">
        <v>44768</v>
      </c>
      <c r="C1729" s="16" t="s">
        <v>3541</v>
      </c>
      <c r="D1729" s="17" t="s">
        <v>68</v>
      </c>
      <c r="E1729" s="17" t="str">
        <f t="shared" si="110"/>
        <v>CA04</v>
      </c>
      <c r="F1729" s="17" t="s">
        <v>69</v>
      </c>
      <c r="G1729" s="17" t="s">
        <v>3542</v>
      </c>
      <c r="H1729" s="17">
        <v>1</v>
      </c>
      <c r="I1729" s="17">
        <v>38</v>
      </c>
      <c r="J1729" s="29">
        <f t="shared" si="113"/>
        <v>2.6315789473684209E-2</v>
      </c>
      <c r="K1729" s="17"/>
      <c r="L1729" s="17">
        <v>1</v>
      </c>
      <c r="M1729" s="17" t="str">
        <f t="shared" si="111"/>
        <v>20220726</v>
      </c>
      <c r="N1729" s="33" t="str">
        <f t="shared" si="112"/>
        <v>http://m.newspic.kr/view.html?nid=2022072618000014518</v>
      </c>
    </row>
    <row r="1730" spans="1:14" hidden="1" x14ac:dyDescent="0.25">
      <c r="A1730" s="17" t="s">
        <v>0</v>
      </c>
      <c r="B1730" s="18">
        <v>44768</v>
      </c>
      <c r="C1730" s="16" t="s">
        <v>2843</v>
      </c>
      <c r="D1730" s="17" t="s">
        <v>16</v>
      </c>
      <c r="E1730" s="17" t="str">
        <f t="shared" ref="E1730:E1793" si="114">LEFT(D1730,4)</f>
        <v>CA05</v>
      </c>
      <c r="F1730" s="17" t="s">
        <v>17</v>
      </c>
      <c r="G1730" s="17" t="s">
        <v>2844</v>
      </c>
      <c r="H1730" s="17">
        <v>1</v>
      </c>
      <c r="I1730" s="17">
        <v>70</v>
      </c>
      <c r="J1730" s="29">
        <f t="shared" si="113"/>
        <v>1.4285714285714285E-2</v>
      </c>
      <c r="K1730" s="17">
        <v>48</v>
      </c>
      <c r="L1730" s="17"/>
      <c r="M1730" s="17" t="str">
        <f t="shared" ref="M1730:M1793" si="115">LEFT(C1730,8)</f>
        <v>20220724</v>
      </c>
      <c r="N1730" s="33" t="str">
        <f t="shared" ref="N1730:N1793" si="116">HYPERLINK(CONCATENATE("http://m.newspic.kr/view.html?nid=",C1730))</f>
        <v>http://m.newspic.kr/view.html?nid=2022072412350171959</v>
      </c>
    </row>
    <row r="1731" spans="1:14" hidden="1" x14ac:dyDescent="0.25">
      <c r="A1731" s="17" t="s">
        <v>0</v>
      </c>
      <c r="B1731" s="18">
        <v>44768</v>
      </c>
      <c r="C1731" s="16" t="s">
        <v>499</v>
      </c>
      <c r="D1731" s="17" t="s">
        <v>16</v>
      </c>
      <c r="E1731" s="17" t="str">
        <f t="shared" si="114"/>
        <v>CA05</v>
      </c>
      <c r="F1731" s="17" t="s">
        <v>17</v>
      </c>
      <c r="G1731" s="17" t="s">
        <v>500</v>
      </c>
      <c r="H1731" s="30">
        <v>37</v>
      </c>
      <c r="I1731" s="30">
        <v>1755</v>
      </c>
      <c r="J1731" s="29">
        <f t="shared" si="113"/>
        <v>2.1082621082621083E-2</v>
      </c>
      <c r="K1731" s="30">
        <v>7</v>
      </c>
      <c r="L1731" s="30"/>
      <c r="M1731" s="17" t="str">
        <f t="shared" si="115"/>
        <v>20220724</v>
      </c>
      <c r="N1731" s="33" t="str">
        <f t="shared" si="116"/>
        <v>http://m.newspic.kr/view.html?nid=2022072423320424892</v>
      </c>
    </row>
    <row r="1732" spans="1:14" hidden="1" x14ac:dyDescent="0.25">
      <c r="A1732" s="17" t="s">
        <v>0</v>
      </c>
      <c r="B1732" s="18">
        <v>44768</v>
      </c>
      <c r="C1732" s="16" t="s">
        <v>3547</v>
      </c>
      <c r="D1732" s="17" t="s">
        <v>12</v>
      </c>
      <c r="E1732" s="17" t="str">
        <f t="shared" si="114"/>
        <v>CA03</v>
      </c>
      <c r="F1732" s="17" t="s">
        <v>13</v>
      </c>
      <c r="G1732" s="17" t="s">
        <v>3548</v>
      </c>
      <c r="H1732" s="17">
        <v>57</v>
      </c>
      <c r="I1732" s="17">
        <v>785</v>
      </c>
      <c r="J1732" s="29">
        <f t="shared" si="113"/>
        <v>7.2611464968152864E-2</v>
      </c>
      <c r="K1732" s="17">
        <v>25</v>
      </c>
      <c r="L1732" s="17">
        <v>15</v>
      </c>
      <c r="M1732" s="17" t="str">
        <f t="shared" si="115"/>
        <v>20220725</v>
      </c>
      <c r="N1732" s="33" t="str">
        <f t="shared" si="116"/>
        <v>http://m.newspic.kr/view.html?nid=2022072516125777690</v>
      </c>
    </row>
    <row r="1733" spans="1:14" hidden="1" x14ac:dyDescent="0.25">
      <c r="A1733" s="17" t="s">
        <v>0</v>
      </c>
      <c r="B1733" s="18">
        <v>44768</v>
      </c>
      <c r="C1733" s="16" t="s">
        <v>1549</v>
      </c>
      <c r="D1733" s="17" t="s">
        <v>16</v>
      </c>
      <c r="E1733" s="17" t="str">
        <f t="shared" si="114"/>
        <v>CA05</v>
      </c>
      <c r="F1733" s="17" t="s">
        <v>17</v>
      </c>
      <c r="G1733" s="17" t="s">
        <v>1550</v>
      </c>
      <c r="H1733" s="17">
        <v>1</v>
      </c>
      <c r="I1733" s="17">
        <v>75</v>
      </c>
      <c r="J1733" s="29">
        <f t="shared" si="113"/>
        <v>1.3333333333333334E-2</v>
      </c>
      <c r="K1733" s="17">
        <v>87</v>
      </c>
      <c r="L1733" s="17">
        <v>6</v>
      </c>
      <c r="M1733" s="17" t="str">
        <f t="shared" si="115"/>
        <v>20220725</v>
      </c>
      <c r="N1733" s="33" t="str">
        <f t="shared" si="116"/>
        <v>http://m.newspic.kr/view.html?nid=2022072513454644203</v>
      </c>
    </row>
    <row r="1734" spans="1:14" hidden="1" x14ac:dyDescent="0.25">
      <c r="A1734" s="17" t="s">
        <v>0</v>
      </c>
      <c r="B1734" s="18">
        <v>44768</v>
      </c>
      <c r="C1734" s="16" t="s">
        <v>3551</v>
      </c>
      <c r="D1734" s="17" t="s">
        <v>80</v>
      </c>
      <c r="E1734" s="17" t="str">
        <f t="shared" si="114"/>
        <v>CA01</v>
      </c>
      <c r="F1734" s="17" t="s">
        <v>81</v>
      </c>
      <c r="G1734" s="17" t="s">
        <v>3552</v>
      </c>
      <c r="H1734" s="17">
        <v>1</v>
      </c>
      <c r="I1734" s="17">
        <v>92</v>
      </c>
      <c r="J1734" s="29">
        <f t="shared" si="113"/>
        <v>1.0869565217391304E-2</v>
      </c>
      <c r="K1734" s="17">
        <v>31</v>
      </c>
      <c r="L1734" s="17">
        <v>1</v>
      </c>
      <c r="M1734" s="17" t="str">
        <f t="shared" si="115"/>
        <v>20220725</v>
      </c>
      <c r="N1734" s="33" t="str">
        <f t="shared" si="116"/>
        <v>http://m.newspic.kr/view.html?nid=2022072515585613817</v>
      </c>
    </row>
    <row r="1735" spans="1:14" hidden="1" x14ac:dyDescent="0.25">
      <c r="A1735" s="17" t="s">
        <v>0</v>
      </c>
      <c r="B1735" s="18">
        <v>44768</v>
      </c>
      <c r="C1735" s="16" t="s">
        <v>3553</v>
      </c>
      <c r="D1735" s="17" t="s">
        <v>58</v>
      </c>
      <c r="E1735" s="17" t="str">
        <f t="shared" si="114"/>
        <v>CA01</v>
      </c>
      <c r="F1735" s="17" t="s">
        <v>59</v>
      </c>
      <c r="G1735" s="17" t="s">
        <v>3554</v>
      </c>
      <c r="H1735" s="17">
        <v>2</v>
      </c>
      <c r="I1735" s="17">
        <v>21</v>
      </c>
      <c r="J1735" s="29">
        <f t="shared" si="113"/>
        <v>9.5238095238095233E-2</v>
      </c>
      <c r="K1735" s="17"/>
      <c r="L1735" s="17">
        <v>1</v>
      </c>
      <c r="M1735" s="17" t="str">
        <f t="shared" si="115"/>
        <v>20220726</v>
      </c>
      <c r="N1735" s="33" t="str">
        <f t="shared" si="116"/>
        <v>http://m.newspic.kr/view.html?nid=2022072605300038464</v>
      </c>
    </row>
    <row r="1736" spans="1:14" hidden="1" x14ac:dyDescent="0.25">
      <c r="A1736" s="17" t="s">
        <v>0</v>
      </c>
      <c r="B1736" s="18">
        <v>44768</v>
      </c>
      <c r="C1736" s="16" t="s">
        <v>3555</v>
      </c>
      <c r="D1736" s="17" t="s">
        <v>12</v>
      </c>
      <c r="E1736" s="17" t="str">
        <f t="shared" si="114"/>
        <v>CA03</v>
      </c>
      <c r="F1736" s="17" t="s">
        <v>13</v>
      </c>
      <c r="G1736" s="17" t="s">
        <v>3556</v>
      </c>
      <c r="H1736" s="17">
        <v>20</v>
      </c>
      <c r="I1736" s="17">
        <v>1071</v>
      </c>
      <c r="J1736" s="29">
        <f t="shared" si="113"/>
        <v>1.8674136321195144E-2</v>
      </c>
      <c r="K1736" s="17">
        <v>1</v>
      </c>
      <c r="L1736" s="17">
        <v>1</v>
      </c>
      <c r="M1736" s="17" t="str">
        <f t="shared" si="115"/>
        <v>20220726</v>
      </c>
      <c r="N1736" s="33" t="str">
        <f t="shared" si="116"/>
        <v>http://m.newspic.kr/view.html?nid=2022072616543516299</v>
      </c>
    </row>
    <row r="1737" spans="1:14" hidden="1" x14ac:dyDescent="0.25">
      <c r="A1737" s="17" t="s">
        <v>0</v>
      </c>
      <c r="B1737" s="18">
        <v>44768</v>
      </c>
      <c r="C1737" s="16" t="s">
        <v>695</v>
      </c>
      <c r="D1737" s="17" t="s">
        <v>16</v>
      </c>
      <c r="E1737" s="17" t="str">
        <f t="shared" si="114"/>
        <v>CA05</v>
      </c>
      <c r="F1737" s="17" t="s">
        <v>17</v>
      </c>
      <c r="G1737" s="17" t="s">
        <v>696</v>
      </c>
      <c r="H1737" s="17">
        <v>1</v>
      </c>
      <c r="I1737" s="17">
        <v>78</v>
      </c>
      <c r="J1737" s="29">
        <f t="shared" si="113"/>
        <v>1.282051282051282E-2</v>
      </c>
      <c r="K1737" s="17">
        <v>924</v>
      </c>
      <c r="L1737" s="17"/>
      <c r="M1737" s="17" t="str">
        <f t="shared" si="115"/>
        <v>20220724</v>
      </c>
      <c r="N1737" s="33" t="str">
        <f t="shared" si="116"/>
        <v>http://m.newspic.kr/view.html?nid=2022072418233372196</v>
      </c>
    </row>
    <row r="1738" spans="1:14" hidden="1" x14ac:dyDescent="0.25">
      <c r="A1738" s="17" t="s">
        <v>0</v>
      </c>
      <c r="B1738" s="18">
        <v>44768</v>
      </c>
      <c r="C1738" s="16" t="s">
        <v>3559</v>
      </c>
      <c r="D1738" s="17" t="s">
        <v>8</v>
      </c>
      <c r="E1738" s="17" t="str">
        <f t="shared" si="114"/>
        <v>CA04</v>
      </c>
      <c r="F1738" s="17" t="s">
        <v>9</v>
      </c>
      <c r="G1738" s="17" t="s">
        <v>3560</v>
      </c>
      <c r="H1738" s="17">
        <v>14</v>
      </c>
      <c r="I1738" s="17">
        <v>148</v>
      </c>
      <c r="J1738" s="29">
        <f t="shared" si="113"/>
        <v>9.45945945945946E-2</v>
      </c>
      <c r="K1738" s="17"/>
      <c r="L1738" s="17">
        <v>1</v>
      </c>
      <c r="M1738" s="17" t="str">
        <f t="shared" si="115"/>
        <v>20220726</v>
      </c>
      <c r="N1738" s="33" t="str">
        <f t="shared" si="116"/>
        <v>http://m.newspic.kr/view.html?nid=2022072615201249828</v>
      </c>
    </row>
    <row r="1739" spans="1:14" hidden="1" x14ac:dyDescent="0.25">
      <c r="A1739" s="17" t="s">
        <v>0</v>
      </c>
      <c r="B1739" s="18">
        <v>44768</v>
      </c>
      <c r="C1739" s="16" t="s">
        <v>3561</v>
      </c>
      <c r="D1739" s="17" t="s">
        <v>12</v>
      </c>
      <c r="E1739" s="17" t="str">
        <f t="shared" si="114"/>
        <v>CA03</v>
      </c>
      <c r="F1739" s="17" t="s">
        <v>13</v>
      </c>
      <c r="G1739" s="17" t="s">
        <v>3562</v>
      </c>
      <c r="H1739" s="17">
        <v>1</v>
      </c>
      <c r="I1739" s="17">
        <v>72</v>
      </c>
      <c r="J1739" s="29">
        <f t="shared" si="113"/>
        <v>1.3888888888888888E-2</v>
      </c>
      <c r="K1739" s="17"/>
      <c r="L1739" s="17"/>
      <c r="M1739" s="17" t="str">
        <f t="shared" si="115"/>
        <v>20220726</v>
      </c>
      <c r="N1739" s="33" t="str">
        <f t="shared" si="116"/>
        <v>http://m.newspic.kr/view.html?nid=2022072610474446796</v>
      </c>
    </row>
    <row r="1740" spans="1:14" hidden="1" x14ac:dyDescent="0.25">
      <c r="A1740" s="17" t="s">
        <v>0</v>
      </c>
      <c r="B1740" s="18">
        <v>44768</v>
      </c>
      <c r="C1740" s="16" t="s">
        <v>3563</v>
      </c>
      <c r="D1740" s="17" t="s">
        <v>54</v>
      </c>
      <c r="E1740" s="17" t="str">
        <f t="shared" si="114"/>
        <v>CA02</v>
      </c>
      <c r="F1740" s="17" t="s">
        <v>55</v>
      </c>
      <c r="G1740" s="17" t="s">
        <v>3564</v>
      </c>
      <c r="H1740" s="17">
        <v>1</v>
      </c>
      <c r="I1740" s="17">
        <v>4</v>
      </c>
      <c r="J1740" s="29">
        <f t="shared" si="113"/>
        <v>0.25</v>
      </c>
      <c r="K1740" s="17">
        <v>43</v>
      </c>
      <c r="L1740" s="17">
        <v>10</v>
      </c>
      <c r="M1740" s="17" t="str">
        <f t="shared" si="115"/>
        <v>20220726</v>
      </c>
      <c r="N1740" s="33" t="str">
        <f t="shared" si="116"/>
        <v>http://m.newspic.kr/view.html?nid=2022072610460351262</v>
      </c>
    </row>
    <row r="1741" spans="1:14" hidden="1" x14ac:dyDescent="0.25">
      <c r="A1741" s="17" t="s">
        <v>0</v>
      </c>
      <c r="B1741" s="18">
        <v>44768</v>
      </c>
      <c r="C1741" s="16" t="s">
        <v>3866</v>
      </c>
      <c r="D1741" s="17" t="s">
        <v>16</v>
      </c>
      <c r="E1741" s="17" t="str">
        <f t="shared" si="114"/>
        <v>CA05</v>
      </c>
      <c r="F1741" s="17" t="s">
        <v>17</v>
      </c>
      <c r="G1741" s="17" t="s">
        <v>3867</v>
      </c>
      <c r="H1741" s="17">
        <v>1</v>
      </c>
      <c r="I1741" s="17">
        <v>79</v>
      </c>
      <c r="J1741" s="29">
        <f t="shared" si="113"/>
        <v>1.2658227848101266E-2</v>
      </c>
      <c r="K1741" s="17"/>
      <c r="L1741" s="17"/>
      <c r="M1741" s="17" t="str">
        <f t="shared" si="115"/>
        <v>20220725</v>
      </c>
      <c r="N1741" s="33" t="str">
        <f t="shared" si="116"/>
        <v>http://m.newspic.kr/view.html?nid=2022072520000078244</v>
      </c>
    </row>
    <row r="1742" spans="1:14" hidden="1" x14ac:dyDescent="0.25">
      <c r="A1742" s="17" t="s">
        <v>0</v>
      </c>
      <c r="B1742" s="18">
        <v>44768</v>
      </c>
      <c r="C1742" s="16" t="s">
        <v>3567</v>
      </c>
      <c r="D1742" s="17" t="s">
        <v>84</v>
      </c>
      <c r="E1742" s="17" t="str">
        <f t="shared" si="114"/>
        <v>CA03</v>
      </c>
      <c r="F1742" s="17" t="s">
        <v>85</v>
      </c>
      <c r="G1742" s="17" t="s">
        <v>3568</v>
      </c>
      <c r="H1742" s="17">
        <v>29</v>
      </c>
      <c r="I1742" s="17">
        <v>598</v>
      </c>
      <c r="J1742" s="29">
        <f t="shared" si="113"/>
        <v>4.8494983277591976E-2</v>
      </c>
      <c r="K1742" s="17">
        <v>47</v>
      </c>
      <c r="L1742" s="17">
        <v>31</v>
      </c>
      <c r="M1742" s="17" t="str">
        <f t="shared" si="115"/>
        <v>20220726</v>
      </c>
      <c r="N1742" s="33" t="str">
        <f t="shared" si="116"/>
        <v>http://m.newspic.kr/view.html?nid=2022072606000428126</v>
      </c>
    </row>
    <row r="1743" spans="1:14" hidden="1" x14ac:dyDescent="0.25">
      <c r="A1743" s="17" t="s">
        <v>0</v>
      </c>
      <c r="B1743" s="18">
        <v>44768</v>
      </c>
      <c r="C1743" s="16" t="s">
        <v>3569</v>
      </c>
      <c r="D1743" s="17" t="s">
        <v>44</v>
      </c>
      <c r="E1743" s="17" t="str">
        <f t="shared" si="114"/>
        <v>CA03</v>
      </c>
      <c r="F1743" s="17" t="s">
        <v>45</v>
      </c>
      <c r="G1743" s="17" t="s">
        <v>3570</v>
      </c>
      <c r="H1743" s="17">
        <v>2</v>
      </c>
      <c r="I1743" s="17">
        <v>127</v>
      </c>
      <c r="J1743" s="29">
        <f t="shared" si="113"/>
        <v>1.5748031496062992E-2</v>
      </c>
      <c r="K1743" s="17"/>
      <c r="L1743" s="17"/>
      <c r="M1743" s="17" t="str">
        <f t="shared" si="115"/>
        <v>20220726</v>
      </c>
      <c r="N1743" s="33" t="str">
        <f t="shared" si="116"/>
        <v>http://m.newspic.kr/view.html?nid=2022072610321281778</v>
      </c>
    </row>
    <row r="1744" spans="1:14" hidden="1" x14ac:dyDescent="0.25">
      <c r="A1744" s="17" t="s">
        <v>0</v>
      </c>
      <c r="B1744" s="18">
        <v>44768</v>
      </c>
      <c r="C1744" s="16" t="s">
        <v>629</v>
      </c>
      <c r="D1744" s="17" t="s">
        <v>16</v>
      </c>
      <c r="E1744" s="17" t="str">
        <f t="shared" si="114"/>
        <v>CA05</v>
      </c>
      <c r="F1744" s="17" t="s">
        <v>17</v>
      </c>
      <c r="G1744" s="17" t="s">
        <v>630</v>
      </c>
      <c r="H1744" s="30">
        <v>114</v>
      </c>
      <c r="I1744" s="30">
        <v>5831</v>
      </c>
      <c r="J1744" s="29">
        <f t="shared" si="113"/>
        <v>1.9550677413822673E-2</v>
      </c>
      <c r="K1744" s="30">
        <v>1</v>
      </c>
      <c r="L1744" s="30"/>
      <c r="M1744" s="17" t="str">
        <f t="shared" si="115"/>
        <v>20220726</v>
      </c>
      <c r="N1744" s="33" t="str">
        <f t="shared" si="116"/>
        <v>http://m.newspic.kr/view.html?nid=2022072606274248210</v>
      </c>
    </row>
    <row r="1745" spans="1:14" hidden="1" x14ac:dyDescent="0.25">
      <c r="A1745" s="17" t="s">
        <v>0</v>
      </c>
      <c r="B1745" s="18">
        <v>44768</v>
      </c>
      <c r="C1745" s="16" t="s">
        <v>3573</v>
      </c>
      <c r="D1745" s="17" t="s">
        <v>32</v>
      </c>
      <c r="E1745" s="17" t="str">
        <f t="shared" si="114"/>
        <v>CA01</v>
      </c>
      <c r="F1745" s="17" t="s">
        <v>33</v>
      </c>
      <c r="G1745" s="17" t="s">
        <v>3574</v>
      </c>
      <c r="H1745" s="17">
        <v>6</v>
      </c>
      <c r="I1745" s="17">
        <v>159</v>
      </c>
      <c r="J1745" s="29">
        <f t="shared" si="113"/>
        <v>3.7735849056603772E-2</v>
      </c>
      <c r="K1745" s="17">
        <v>578</v>
      </c>
      <c r="L1745" s="17"/>
      <c r="M1745" s="17" t="str">
        <f t="shared" si="115"/>
        <v>20220725</v>
      </c>
      <c r="N1745" s="33" t="str">
        <f t="shared" si="116"/>
        <v>http://m.newspic.kr/view.html?nid=2022072509543745598</v>
      </c>
    </row>
    <row r="1746" spans="1:14" hidden="1" x14ac:dyDescent="0.25">
      <c r="A1746" s="17" t="s">
        <v>0</v>
      </c>
      <c r="B1746" s="18">
        <v>44768</v>
      </c>
      <c r="C1746" s="16" t="s">
        <v>3575</v>
      </c>
      <c r="D1746" s="17" t="s">
        <v>104</v>
      </c>
      <c r="E1746" s="17" t="str">
        <f t="shared" si="114"/>
        <v>CA04</v>
      </c>
      <c r="F1746" s="17" t="s">
        <v>105</v>
      </c>
      <c r="G1746" s="17" t="s">
        <v>3576</v>
      </c>
      <c r="H1746" s="17">
        <v>1</v>
      </c>
      <c r="I1746" s="17">
        <v>97</v>
      </c>
      <c r="J1746" s="29">
        <f t="shared" si="113"/>
        <v>1.0309278350515464E-2</v>
      </c>
      <c r="K1746" s="17">
        <v>1</v>
      </c>
      <c r="L1746" s="17"/>
      <c r="M1746" s="17" t="str">
        <f t="shared" si="115"/>
        <v>20220725</v>
      </c>
      <c r="N1746" s="33" t="str">
        <f t="shared" si="116"/>
        <v>http://m.newspic.kr/view.html?nid=2022072508030091356</v>
      </c>
    </row>
    <row r="1747" spans="1:14" hidden="1" x14ac:dyDescent="0.25">
      <c r="A1747" s="17" t="s">
        <v>0</v>
      </c>
      <c r="B1747" s="18">
        <v>44768</v>
      </c>
      <c r="C1747" s="16" t="s">
        <v>3577</v>
      </c>
      <c r="D1747" s="17" t="s">
        <v>12</v>
      </c>
      <c r="E1747" s="17" t="str">
        <f t="shared" si="114"/>
        <v>CA03</v>
      </c>
      <c r="F1747" s="17" t="s">
        <v>13</v>
      </c>
      <c r="G1747" s="17" t="s">
        <v>3578</v>
      </c>
      <c r="H1747" s="17">
        <v>1</v>
      </c>
      <c r="I1747" s="17">
        <v>14</v>
      </c>
      <c r="J1747" s="29">
        <f t="shared" si="113"/>
        <v>7.1428571428571425E-2</v>
      </c>
      <c r="K1747" s="17">
        <v>2</v>
      </c>
      <c r="L1747" s="17">
        <v>5</v>
      </c>
      <c r="M1747" s="17" t="str">
        <f t="shared" si="115"/>
        <v>20220726</v>
      </c>
      <c r="N1747" s="33" t="str">
        <f t="shared" si="116"/>
        <v>http://m.newspic.kr/view.html?nid=2022072620350668843</v>
      </c>
    </row>
    <row r="1748" spans="1:14" hidden="1" x14ac:dyDescent="0.25">
      <c r="A1748" s="17" t="s">
        <v>0</v>
      </c>
      <c r="B1748" s="18">
        <v>44768</v>
      </c>
      <c r="C1748" s="16" t="s">
        <v>3579</v>
      </c>
      <c r="D1748" s="17" t="s">
        <v>12</v>
      </c>
      <c r="E1748" s="17" t="str">
        <f t="shared" si="114"/>
        <v>CA03</v>
      </c>
      <c r="F1748" s="17" t="s">
        <v>13</v>
      </c>
      <c r="G1748" s="17" t="s">
        <v>3580</v>
      </c>
      <c r="H1748" s="17">
        <v>260</v>
      </c>
      <c r="I1748" s="17">
        <v>3712</v>
      </c>
      <c r="J1748" s="29">
        <f t="shared" si="113"/>
        <v>7.0043103448275856E-2</v>
      </c>
      <c r="K1748" s="17">
        <v>4487</v>
      </c>
      <c r="L1748" s="17">
        <v>3</v>
      </c>
      <c r="M1748" s="17" t="str">
        <f t="shared" si="115"/>
        <v>20220726</v>
      </c>
      <c r="N1748" s="33" t="str">
        <f t="shared" si="116"/>
        <v>http://m.newspic.kr/view.html?nid=2022072610564727785</v>
      </c>
    </row>
    <row r="1749" spans="1:14" hidden="1" x14ac:dyDescent="0.25">
      <c r="A1749" s="17" t="s">
        <v>0</v>
      </c>
      <c r="B1749" s="18">
        <v>44768</v>
      </c>
      <c r="C1749" s="16" t="s">
        <v>3581</v>
      </c>
      <c r="D1749" s="17" t="s">
        <v>8</v>
      </c>
      <c r="E1749" s="17" t="str">
        <f t="shared" si="114"/>
        <v>CA04</v>
      </c>
      <c r="F1749" s="17" t="s">
        <v>9</v>
      </c>
      <c r="G1749" s="17" t="s">
        <v>3582</v>
      </c>
      <c r="H1749" s="17">
        <v>13</v>
      </c>
      <c r="I1749" s="17">
        <v>149</v>
      </c>
      <c r="J1749" s="29">
        <f t="shared" si="113"/>
        <v>8.7248322147651006E-2</v>
      </c>
      <c r="K1749" s="17"/>
      <c r="L1749" s="17">
        <v>2</v>
      </c>
      <c r="M1749" s="17" t="str">
        <f t="shared" si="115"/>
        <v>20220726</v>
      </c>
      <c r="N1749" s="33" t="str">
        <f t="shared" si="116"/>
        <v>http://m.newspic.kr/view.html?nid=2022072617554657027</v>
      </c>
    </row>
    <row r="1750" spans="1:14" hidden="1" x14ac:dyDescent="0.25">
      <c r="A1750" s="17" t="s">
        <v>0</v>
      </c>
      <c r="B1750" s="18">
        <v>44768</v>
      </c>
      <c r="C1750" s="16" t="s">
        <v>3583</v>
      </c>
      <c r="D1750" s="17" t="s">
        <v>92</v>
      </c>
      <c r="E1750" s="17" t="str">
        <f t="shared" si="114"/>
        <v>CA07</v>
      </c>
      <c r="F1750" s="17" t="s">
        <v>93</v>
      </c>
      <c r="G1750" s="17" t="s">
        <v>3584</v>
      </c>
      <c r="H1750" s="17">
        <v>14</v>
      </c>
      <c r="I1750" s="17">
        <v>171</v>
      </c>
      <c r="J1750" s="29">
        <f t="shared" si="113"/>
        <v>8.1871345029239762E-2</v>
      </c>
      <c r="K1750" s="17">
        <v>1015</v>
      </c>
      <c r="L1750" s="17">
        <v>4</v>
      </c>
      <c r="M1750" s="17" t="str">
        <f t="shared" si="115"/>
        <v>20220725</v>
      </c>
      <c r="N1750" s="33" t="str">
        <f t="shared" si="116"/>
        <v>http://m.newspic.kr/view.html?nid=2022072501333490848</v>
      </c>
    </row>
    <row r="1751" spans="1:14" hidden="1" x14ac:dyDescent="0.25">
      <c r="A1751" s="17" t="s">
        <v>0</v>
      </c>
      <c r="B1751" s="18">
        <v>44768</v>
      </c>
      <c r="C1751" s="16" t="s">
        <v>3585</v>
      </c>
      <c r="D1751" s="17" t="s">
        <v>2</v>
      </c>
      <c r="E1751" s="17" t="str">
        <f t="shared" si="114"/>
        <v>CA07</v>
      </c>
      <c r="F1751" s="17" t="s">
        <v>3</v>
      </c>
      <c r="G1751" s="17" t="s">
        <v>3586</v>
      </c>
      <c r="H1751" s="17">
        <v>802</v>
      </c>
      <c r="I1751" s="17">
        <v>11486</v>
      </c>
      <c r="J1751" s="29">
        <f t="shared" si="113"/>
        <v>6.9824133728016713E-2</v>
      </c>
      <c r="K1751" s="17">
        <v>3062</v>
      </c>
      <c r="L1751" s="17"/>
      <c r="M1751" s="17" t="str">
        <f t="shared" si="115"/>
        <v>20220725</v>
      </c>
      <c r="N1751" s="33" t="str">
        <f t="shared" si="116"/>
        <v>http://m.newspic.kr/view.html?nid=2022072507363015023</v>
      </c>
    </row>
    <row r="1752" spans="1:14" hidden="1" x14ac:dyDescent="0.25">
      <c r="A1752" s="17" t="s">
        <v>0</v>
      </c>
      <c r="B1752" s="18">
        <v>44768</v>
      </c>
      <c r="C1752" s="16" t="s">
        <v>3587</v>
      </c>
      <c r="D1752" s="17" t="s">
        <v>80</v>
      </c>
      <c r="E1752" s="17" t="str">
        <f t="shared" si="114"/>
        <v>CA01</v>
      </c>
      <c r="F1752" s="17" t="s">
        <v>81</v>
      </c>
      <c r="G1752" s="17" t="s">
        <v>3588</v>
      </c>
      <c r="H1752" s="17">
        <v>28</v>
      </c>
      <c r="I1752" s="17">
        <v>1997</v>
      </c>
      <c r="J1752" s="29">
        <f t="shared" si="113"/>
        <v>1.4021031547320982E-2</v>
      </c>
      <c r="K1752" s="17">
        <v>14</v>
      </c>
      <c r="L1752" s="17">
        <v>15</v>
      </c>
      <c r="M1752" s="17" t="str">
        <f t="shared" si="115"/>
        <v>20220725</v>
      </c>
      <c r="N1752" s="33" t="str">
        <f t="shared" si="116"/>
        <v>http://m.newspic.kr/view.html?nid=2022072522391341497</v>
      </c>
    </row>
    <row r="1753" spans="1:14" hidden="1" x14ac:dyDescent="0.25">
      <c r="A1753" s="17" t="s">
        <v>0</v>
      </c>
      <c r="B1753" s="18">
        <v>44768</v>
      </c>
      <c r="C1753" s="16" t="s">
        <v>3635</v>
      </c>
      <c r="D1753" s="17" t="s">
        <v>16</v>
      </c>
      <c r="E1753" s="17" t="str">
        <f t="shared" si="114"/>
        <v>CA05</v>
      </c>
      <c r="F1753" s="17" t="s">
        <v>17</v>
      </c>
      <c r="G1753" s="17" t="s">
        <v>3636</v>
      </c>
      <c r="H1753" s="30">
        <v>39</v>
      </c>
      <c r="I1753" s="30">
        <v>2129</v>
      </c>
      <c r="J1753" s="29">
        <f t="shared" si="113"/>
        <v>1.8318459370596524E-2</v>
      </c>
      <c r="K1753" s="30">
        <v>9</v>
      </c>
      <c r="L1753" s="30">
        <v>1</v>
      </c>
      <c r="M1753" s="17" t="str">
        <f t="shared" si="115"/>
        <v>20220726</v>
      </c>
      <c r="N1753" s="33" t="str">
        <f t="shared" si="116"/>
        <v>http://m.newspic.kr/view.html?nid=2022072600071548610</v>
      </c>
    </row>
    <row r="1754" spans="1:14" hidden="1" x14ac:dyDescent="0.25">
      <c r="A1754" s="17" t="s">
        <v>0</v>
      </c>
      <c r="B1754" s="18">
        <v>44768</v>
      </c>
      <c r="C1754" s="16" t="s">
        <v>3591</v>
      </c>
      <c r="D1754" s="17" t="s">
        <v>394</v>
      </c>
      <c r="E1754" s="17" t="str">
        <f t="shared" si="114"/>
        <v>CA09</v>
      </c>
      <c r="F1754" s="17" t="s">
        <v>395</v>
      </c>
      <c r="G1754" s="17" t="s">
        <v>3592</v>
      </c>
      <c r="H1754" s="17">
        <v>12</v>
      </c>
      <c r="I1754" s="17">
        <v>243</v>
      </c>
      <c r="J1754" s="29">
        <f t="shared" si="113"/>
        <v>4.9382716049382713E-2</v>
      </c>
      <c r="K1754" s="17">
        <v>142</v>
      </c>
      <c r="L1754" s="17">
        <v>27</v>
      </c>
      <c r="M1754" s="17" t="str">
        <f t="shared" si="115"/>
        <v>20220726</v>
      </c>
      <c r="N1754" s="33" t="str">
        <f t="shared" si="116"/>
        <v>http://m.newspic.kr/view.html?nid=2022072610560098302</v>
      </c>
    </row>
    <row r="1755" spans="1:14" hidden="1" x14ac:dyDescent="0.25">
      <c r="A1755" s="17" t="s">
        <v>0</v>
      </c>
      <c r="B1755" s="18">
        <v>44768</v>
      </c>
      <c r="C1755" s="16" t="s">
        <v>3593</v>
      </c>
      <c r="D1755" s="17" t="s">
        <v>12</v>
      </c>
      <c r="E1755" s="17" t="str">
        <f t="shared" si="114"/>
        <v>CA03</v>
      </c>
      <c r="F1755" s="17" t="s">
        <v>13</v>
      </c>
      <c r="G1755" s="17" t="s">
        <v>3594</v>
      </c>
      <c r="H1755" s="17">
        <v>6</v>
      </c>
      <c r="I1755" s="17">
        <v>132</v>
      </c>
      <c r="J1755" s="29">
        <f t="shared" ref="J1755:J1775" si="117">H1755/I1755</f>
        <v>4.5454545454545456E-2</v>
      </c>
      <c r="K1755" s="17">
        <v>270</v>
      </c>
      <c r="L1755" s="17">
        <v>4</v>
      </c>
      <c r="M1755" s="17" t="str">
        <f t="shared" si="115"/>
        <v>20220726</v>
      </c>
      <c r="N1755" s="33" t="str">
        <f t="shared" si="116"/>
        <v>http://m.newspic.kr/view.html?nid=2022072609330160318</v>
      </c>
    </row>
    <row r="1756" spans="1:14" hidden="1" x14ac:dyDescent="0.25">
      <c r="A1756" s="17" t="s">
        <v>0</v>
      </c>
      <c r="B1756" s="18">
        <v>44768</v>
      </c>
      <c r="C1756" s="16" t="s">
        <v>3222</v>
      </c>
      <c r="D1756" s="17" t="s">
        <v>16</v>
      </c>
      <c r="E1756" s="17" t="str">
        <f t="shared" si="114"/>
        <v>CA05</v>
      </c>
      <c r="F1756" s="17" t="s">
        <v>17</v>
      </c>
      <c r="G1756" s="17" t="s">
        <v>3223</v>
      </c>
      <c r="H1756" s="30">
        <v>200</v>
      </c>
      <c r="I1756" s="30">
        <v>11130</v>
      </c>
      <c r="J1756" s="29">
        <f t="shared" si="117"/>
        <v>1.7969451931716084E-2</v>
      </c>
      <c r="K1756" s="30">
        <v>1</v>
      </c>
      <c r="L1756" s="30"/>
      <c r="M1756" s="17" t="str">
        <f t="shared" si="115"/>
        <v>20220726</v>
      </c>
      <c r="N1756" s="33" t="str">
        <f t="shared" si="116"/>
        <v>http://m.newspic.kr/view.html?nid=2022072615350149518</v>
      </c>
    </row>
    <row r="1757" spans="1:14" hidden="1" x14ac:dyDescent="0.25">
      <c r="A1757" s="17" t="s">
        <v>0</v>
      </c>
      <c r="B1757" s="18">
        <v>44768</v>
      </c>
      <c r="C1757" s="16" t="s">
        <v>3597</v>
      </c>
      <c r="D1757" s="17" t="s">
        <v>12</v>
      </c>
      <c r="E1757" s="17" t="str">
        <f t="shared" si="114"/>
        <v>CA03</v>
      </c>
      <c r="F1757" s="17" t="s">
        <v>13</v>
      </c>
      <c r="G1757" s="17" t="s">
        <v>3598</v>
      </c>
      <c r="H1757" s="17">
        <v>74</v>
      </c>
      <c r="I1757" s="17">
        <v>1748</v>
      </c>
      <c r="J1757" s="29">
        <f t="shared" si="117"/>
        <v>4.2334096109839819E-2</v>
      </c>
      <c r="K1757" s="17">
        <v>10</v>
      </c>
      <c r="L1757" s="17">
        <v>2</v>
      </c>
      <c r="M1757" s="17" t="str">
        <f t="shared" si="115"/>
        <v>20220725</v>
      </c>
      <c r="N1757" s="33" t="str">
        <f t="shared" si="116"/>
        <v>http://m.newspic.kr/view.html?nid=2022072517195784809</v>
      </c>
    </row>
    <row r="1758" spans="1:14" hidden="1" x14ac:dyDescent="0.25">
      <c r="A1758" s="17" t="s">
        <v>0</v>
      </c>
      <c r="B1758" s="18">
        <v>44768</v>
      </c>
      <c r="C1758" s="16" t="s">
        <v>3599</v>
      </c>
      <c r="D1758" s="17" t="s">
        <v>12</v>
      </c>
      <c r="E1758" s="17" t="str">
        <f t="shared" si="114"/>
        <v>CA03</v>
      </c>
      <c r="F1758" s="17" t="s">
        <v>13</v>
      </c>
      <c r="G1758" s="17" t="s">
        <v>3600</v>
      </c>
      <c r="H1758" s="17">
        <v>1</v>
      </c>
      <c r="I1758" s="17">
        <v>20</v>
      </c>
      <c r="J1758" s="29">
        <f t="shared" si="117"/>
        <v>0.05</v>
      </c>
      <c r="K1758" s="17"/>
      <c r="L1758" s="17">
        <v>1</v>
      </c>
      <c r="M1758" s="17" t="str">
        <f t="shared" si="115"/>
        <v>20220725</v>
      </c>
      <c r="N1758" s="33" t="str">
        <f t="shared" si="116"/>
        <v>http://m.newspic.kr/view.html?nid=2022072512040006100</v>
      </c>
    </row>
    <row r="1759" spans="1:14" hidden="1" x14ac:dyDescent="0.25">
      <c r="A1759" s="17" t="s">
        <v>0</v>
      </c>
      <c r="B1759" s="18">
        <v>44768</v>
      </c>
      <c r="C1759" s="16" t="s">
        <v>3601</v>
      </c>
      <c r="D1759" s="17" t="s">
        <v>12</v>
      </c>
      <c r="E1759" s="17" t="str">
        <f t="shared" si="114"/>
        <v>CA03</v>
      </c>
      <c r="F1759" s="17" t="s">
        <v>13</v>
      </c>
      <c r="G1759" s="17" t="s">
        <v>3602</v>
      </c>
      <c r="H1759" s="17">
        <v>1</v>
      </c>
      <c r="I1759" s="17">
        <v>32</v>
      </c>
      <c r="J1759" s="29">
        <f t="shared" si="117"/>
        <v>3.125E-2</v>
      </c>
      <c r="K1759" s="17">
        <v>3</v>
      </c>
      <c r="L1759" s="17"/>
      <c r="M1759" s="17" t="str">
        <f t="shared" si="115"/>
        <v>20220725</v>
      </c>
      <c r="N1759" s="33" t="str">
        <f t="shared" si="116"/>
        <v>http://m.newspic.kr/view.html?nid=2022072510155733777</v>
      </c>
    </row>
    <row r="1760" spans="1:14" hidden="1" x14ac:dyDescent="0.25">
      <c r="A1760" s="17" t="s">
        <v>0</v>
      </c>
      <c r="B1760" s="18">
        <v>44768</v>
      </c>
      <c r="C1760" s="16" t="s">
        <v>3603</v>
      </c>
      <c r="D1760" s="17" t="s">
        <v>80</v>
      </c>
      <c r="E1760" s="17" t="str">
        <f t="shared" si="114"/>
        <v>CA01</v>
      </c>
      <c r="F1760" s="17" t="s">
        <v>81</v>
      </c>
      <c r="G1760" s="17" t="s">
        <v>3604</v>
      </c>
      <c r="H1760" s="17">
        <v>4</v>
      </c>
      <c r="I1760" s="17">
        <v>163</v>
      </c>
      <c r="J1760" s="29">
        <f t="shared" si="117"/>
        <v>2.4539877300613498E-2</v>
      </c>
      <c r="K1760" s="17">
        <v>1196</v>
      </c>
      <c r="L1760" s="17">
        <v>3</v>
      </c>
      <c r="M1760" s="17" t="str">
        <f t="shared" si="115"/>
        <v>20220726</v>
      </c>
      <c r="N1760" s="33" t="str">
        <f t="shared" si="116"/>
        <v>http://m.newspic.kr/view.html?nid=2022072609341444919</v>
      </c>
    </row>
    <row r="1761" spans="1:14" hidden="1" x14ac:dyDescent="0.25">
      <c r="A1761" s="17" t="s">
        <v>0</v>
      </c>
      <c r="B1761" s="18">
        <v>44768</v>
      </c>
      <c r="C1761" s="16" t="s">
        <v>3605</v>
      </c>
      <c r="D1761" s="17" t="s">
        <v>1630</v>
      </c>
      <c r="E1761" s="17" t="str">
        <f t="shared" si="114"/>
        <v>CA02</v>
      </c>
      <c r="F1761" s="17" t="s">
        <v>1631</v>
      </c>
      <c r="G1761" s="17" t="s">
        <v>3606</v>
      </c>
      <c r="H1761" s="17">
        <v>26</v>
      </c>
      <c r="I1761" s="17">
        <v>776</v>
      </c>
      <c r="J1761" s="29">
        <f t="shared" si="117"/>
        <v>3.3505154639175257E-2</v>
      </c>
      <c r="K1761" s="17">
        <v>26</v>
      </c>
      <c r="L1761" s="17">
        <v>17</v>
      </c>
      <c r="M1761" s="17" t="str">
        <f t="shared" si="115"/>
        <v>20220726</v>
      </c>
      <c r="N1761" s="33" t="str">
        <f t="shared" si="116"/>
        <v>http://m.newspic.kr/view.html?nid=2022072608224526159</v>
      </c>
    </row>
    <row r="1762" spans="1:14" hidden="1" x14ac:dyDescent="0.25">
      <c r="A1762" s="17" t="s">
        <v>0</v>
      </c>
      <c r="B1762" s="18">
        <v>44768</v>
      </c>
      <c r="C1762" s="16" t="s">
        <v>3607</v>
      </c>
      <c r="D1762" s="17" t="s">
        <v>110</v>
      </c>
      <c r="E1762" s="17" t="str">
        <f t="shared" si="114"/>
        <v>CA01</v>
      </c>
      <c r="F1762" s="17" t="s">
        <v>111</v>
      </c>
      <c r="G1762" s="17" t="s">
        <v>3608</v>
      </c>
      <c r="H1762" s="17">
        <v>1</v>
      </c>
      <c r="I1762" s="17">
        <v>111</v>
      </c>
      <c r="J1762" s="29">
        <f t="shared" si="117"/>
        <v>9.0090090090090089E-3</v>
      </c>
      <c r="K1762" s="17"/>
      <c r="L1762" s="17"/>
      <c r="M1762" s="17" t="str">
        <f t="shared" si="115"/>
        <v>20220726</v>
      </c>
      <c r="N1762" s="33" t="str">
        <f t="shared" si="116"/>
        <v>http://m.newspic.kr/view.html?nid=2022072606533841276</v>
      </c>
    </row>
    <row r="1763" spans="1:14" hidden="1" x14ac:dyDescent="0.25">
      <c r="A1763" s="17" t="s">
        <v>0</v>
      </c>
      <c r="B1763" s="18">
        <v>44768</v>
      </c>
      <c r="C1763" s="16" t="s">
        <v>3609</v>
      </c>
      <c r="D1763" s="17" t="s">
        <v>2</v>
      </c>
      <c r="E1763" s="17" t="str">
        <f t="shared" si="114"/>
        <v>CA07</v>
      </c>
      <c r="F1763" s="17" t="s">
        <v>3</v>
      </c>
      <c r="G1763" s="17" t="s">
        <v>3610</v>
      </c>
      <c r="H1763" s="17">
        <v>88</v>
      </c>
      <c r="I1763" s="17">
        <v>845</v>
      </c>
      <c r="J1763" s="29">
        <f t="shared" si="117"/>
        <v>0.10414201183431952</v>
      </c>
      <c r="K1763" s="17">
        <v>77</v>
      </c>
      <c r="L1763" s="17">
        <v>2</v>
      </c>
      <c r="M1763" s="17" t="str">
        <f t="shared" si="115"/>
        <v>20220725</v>
      </c>
      <c r="N1763" s="33" t="str">
        <f t="shared" si="116"/>
        <v>http://m.newspic.kr/view.html?nid=2022072519091088483</v>
      </c>
    </row>
    <row r="1764" spans="1:14" hidden="1" x14ac:dyDescent="0.25">
      <c r="A1764" s="17" t="s">
        <v>0</v>
      </c>
      <c r="B1764" s="18">
        <v>44768</v>
      </c>
      <c r="C1764" s="16" t="s">
        <v>3611</v>
      </c>
      <c r="D1764" s="17" t="s">
        <v>8</v>
      </c>
      <c r="E1764" s="17" t="str">
        <f t="shared" si="114"/>
        <v>CA04</v>
      </c>
      <c r="F1764" s="17" t="s">
        <v>9</v>
      </c>
      <c r="G1764" s="17" t="s">
        <v>3612</v>
      </c>
      <c r="H1764" s="17">
        <v>32</v>
      </c>
      <c r="I1764" s="17">
        <v>225</v>
      </c>
      <c r="J1764" s="29">
        <f t="shared" si="117"/>
        <v>0.14222222222222222</v>
      </c>
      <c r="K1764" s="17">
        <v>201</v>
      </c>
      <c r="L1764" s="17">
        <v>11</v>
      </c>
      <c r="M1764" s="17" t="str">
        <f t="shared" si="115"/>
        <v>20220725</v>
      </c>
      <c r="N1764" s="33" t="str">
        <f t="shared" si="116"/>
        <v>http://m.newspic.kr/view.html?nid=2022072515362807443</v>
      </c>
    </row>
    <row r="1765" spans="1:14" hidden="1" x14ac:dyDescent="0.25">
      <c r="A1765" s="17" t="s">
        <v>0</v>
      </c>
      <c r="B1765" s="18">
        <v>44768</v>
      </c>
      <c r="C1765" s="16" t="s">
        <v>3613</v>
      </c>
      <c r="D1765" s="17" t="s">
        <v>12</v>
      </c>
      <c r="E1765" s="17" t="str">
        <f t="shared" si="114"/>
        <v>CA03</v>
      </c>
      <c r="F1765" s="17" t="s">
        <v>13</v>
      </c>
      <c r="G1765" s="17" t="s">
        <v>3614</v>
      </c>
      <c r="H1765" s="17">
        <v>5</v>
      </c>
      <c r="I1765" s="17">
        <v>375</v>
      </c>
      <c r="J1765" s="29">
        <f t="shared" si="117"/>
        <v>1.3333333333333334E-2</v>
      </c>
      <c r="K1765" s="17"/>
      <c r="L1765" s="17">
        <v>1</v>
      </c>
      <c r="M1765" s="17" t="str">
        <f t="shared" si="115"/>
        <v>20220726</v>
      </c>
      <c r="N1765" s="33" t="str">
        <f t="shared" si="116"/>
        <v>http://m.newspic.kr/view.html?nid=2022072605490194911</v>
      </c>
    </row>
    <row r="1766" spans="1:14" hidden="1" x14ac:dyDescent="0.25">
      <c r="A1766" s="17" t="s">
        <v>0</v>
      </c>
      <c r="B1766" s="18">
        <v>44768</v>
      </c>
      <c r="C1766" s="16" t="s">
        <v>3615</v>
      </c>
      <c r="D1766" s="17" t="s">
        <v>26</v>
      </c>
      <c r="E1766" s="17" t="str">
        <f t="shared" si="114"/>
        <v>CA05</v>
      </c>
      <c r="F1766" s="17" t="s">
        <v>27</v>
      </c>
      <c r="G1766" s="17" t="s">
        <v>3616</v>
      </c>
      <c r="H1766" s="17">
        <v>3110</v>
      </c>
      <c r="I1766" s="17">
        <v>42915</v>
      </c>
      <c r="J1766" s="29">
        <f t="shared" si="117"/>
        <v>7.2468833741116165E-2</v>
      </c>
      <c r="K1766" s="17">
        <v>37059</v>
      </c>
      <c r="L1766" s="17">
        <v>17</v>
      </c>
      <c r="M1766" s="17" t="str">
        <f t="shared" si="115"/>
        <v>20220725</v>
      </c>
      <c r="N1766" s="33" t="str">
        <f t="shared" si="116"/>
        <v>http://m.newspic.kr/view.html?nid=2022072518020887439</v>
      </c>
    </row>
    <row r="1767" spans="1:14" hidden="1" x14ac:dyDescent="0.25">
      <c r="A1767" s="17" t="s">
        <v>0</v>
      </c>
      <c r="B1767" s="18">
        <v>44768</v>
      </c>
      <c r="C1767" s="16" t="s">
        <v>3617</v>
      </c>
      <c r="D1767" s="17" t="s">
        <v>80</v>
      </c>
      <c r="E1767" s="17" t="str">
        <f t="shared" si="114"/>
        <v>CA01</v>
      </c>
      <c r="F1767" s="17" t="s">
        <v>81</v>
      </c>
      <c r="G1767" s="17" t="s">
        <v>3618</v>
      </c>
      <c r="H1767" s="17">
        <v>1</v>
      </c>
      <c r="I1767" s="17">
        <v>53</v>
      </c>
      <c r="J1767" s="29">
        <f t="shared" si="117"/>
        <v>1.8867924528301886E-2</v>
      </c>
      <c r="K1767" s="17">
        <v>56</v>
      </c>
      <c r="L1767" s="17"/>
      <c r="M1767" s="17" t="str">
        <f t="shared" si="115"/>
        <v>20220725</v>
      </c>
      <c r="N1767" s="33" t="str">
        <f t="shared" si="116"/>
        <v>http://m.newspic.kr/view.html?nid=2022072507102105394</v>
      </c>
    </row>
    <row r="1768" spans="1:14" hidden="1" x14ac:dyDescent="0.25">
      <c r="A1768" s="17" t="s">
        <v>0</v>
      </c>
      <c r="B1768" s="18">
        <v>44768</v>
      </c>
      <c r="C1768" s="16" t="s">
        <v>3619</v>
      </c>
      <c r="D1768" s="17" t="s">
        <v>12</v>
      </c>
      <c r="E1768" s="17" t="str">
        <f t="shared" si="114"/>
        <v>CA03</v>
      </c>
      <c r="F1768" s="17" t="s">
        <v>13</v>
      </c>
      <c r="G1768" s="17" t="s">
        <v>3620</v>
      </c>
      <c r="H1768" s="17">
        <v>53</v>
      </c>
      <c r="I1768" s="17">
        <v>580</v>
      </c>
      <c r="J1768" s="29">
        <f t="shared" si="117"/>
        <v>9.1379310344827588E-2</v>
      </c>
      <c r="K1768" s="17">
        <v>6</v>
      </c>
      <c r="L1768" s="17">
        <v>1</v>
      </c>
      <c r="M1768" s="17" t="str">
        <f t="shared" si="115"/>
        <v>20220726</v>
      </c>
      <c r="N1768" s="33" t="str">
        <f t="shared" si="116"/>
        <v>http://m.newspic.kr/view.html?nid=2022072609324150403</v>
      </c>
    </row>
    <row r="1769" spans="1:14" hidden="1" x14ac:dyDescent="0.25">
      <c r="A1769" s="17" t="s">
        <v>0</v>
      </c>
      <c r="B1769" s="18">
        <v>44768</v>
      </c>
      <c r="C1769" s="16" t="s">
        <v>3059</v>
      </c>
      <c r="D1769" s="17" t="s">
        <v>16</v>
      </c>
      <c r="E1769" s="17" t="str">
        <f t="shared" si="114"/>
        <v>CA05</v>
      </c>
      <c r="F1769" s="17" t="s">
        <v>17</v>
      </c>
      <c r="G1769" s="17" t="s">
        <v>3060</v>
      </c>
      <c r="H1769" s="17">
        <v>1</v>
      </c>
      <c r="I1769" s="17">
        <v>88</v>
      </c>
      <c r="J1769" s="29">
        <f t="shared" si="117"/>
        <v>1.1363636363636364E-2</v>
      </c>
      <c r="K1769" s="17">
        <v>605</v>
      </c>
      <c r="L1769" s="17"/>
      <c r="M1769" s="17" t="str">
        <f t="shared" si="115"/>
        <v>20220724</v>
      </c>
      <c r="N1769" s="33" t="str">
        <f t="shared" si="116"/>
        <v>http://m.newspic.kr/view.html?nid=2022072419322273493</v>
      </c>
    </row>
    <row r="1770" spans="1:14" hidden="1" x14ac:dyDescent="0.25">
      <c r="A1770" s="17" t="s">
        <v>0</v>
      </c>
      <c r="B1770" s="18">
        <v>44768</v>
      </c>
      <c r="C1770" s="16" t="s">
        <v>3623</v>
      </c>
      <c r="D1770" s="17" t="s">
        <v>12</v>
      </c>
      <c r="E1770" s="17" t="str">
        <f t="shared" si="114"/>
        <v>CA03</v>
      </c>
      <c r="F1770" s="17" t="s">
        <v>13</v>
      </c>
      <c r="G1770" s="17" t="s">
        <v>3624</v>
      </c>
      <c r="H1770" s="17">
        <v>8</v>
      </c>
      <c r="I1770" s="17">
        <v>322</v>
      </c>
      <c r="J1770" s="29">
        <f t="shared" si="117"/>
        <v>2.4844720496894408E-2</v>
      </c>
      <c r="K1770" s="17">
        <v>277</v>
      </c>
      <c r="L1770" s="17">
        <v>5</v>
      </c>
      <c r="M1770" s="17" t="str">
        <f t="shared" si="115"/>
        <v>20220725</v>
      </c>
      <c r="N1770" s="33" t="str">
        <f t="shared" si="116"/>
        <v>http://m.newspic.kr/view.html?nid=2022072521490378556</v>
      </c>
    </row>
    <row r="1771" spans="1:14" hidden="1" x14ac:dyDescent="0.25">
      <c r="A1771" s="17" t="s">
        <v>0</v>
      </c>
      <c r="B1771" s="18">
        <v>44768</v>
      </c>
      <c r="C1771" s="16" t="s">
        <v>3625</v>
      </c>
      <c r="D1771" s="17" t="s">
        <v>44</v>
      </c>
      <c r="E1771" s="17" t="str">
        <f t="shared" si="114"/>
        <v>CA03</v>
      </c>
      <c r="F1771" s="17" t="s">
        <v>45</v>
      </c>
      <c r="G1771" s="17" t="s">
        <v>3626</v>
      </c>
      <c r="H1771" s="17">
        <v>171</v>
      </c>
      <c r="I1771" s="17">
        <v>1609</v>
      </c>
      <c r="J1771" s="29">
        <f t="shared" si="117"/>
        <v>0.10627719080174021</v>
      </c>
      <c r="K1771" s="17">
        <v>4</v>
      </c>
      <c r="L1771" s="17">
        <v>2</v>
      </c>
      <c r="M1771" s="17" t="str">
        <f t="shared" si="115"/>
        <v>20220726</v>
      </c>
      <c r="N1771" s="33" t="str">
        <f t="shared" si="116"/>
        <v>http://m.newspic.kr/view.html?nid=2022072610365172596</v>
      </c>
    </row>
    <row r="1772" spans="1:14" hidden="1" x14ac:dyDescent="0.25">
      <c r="A1772" s="17" t="s">
        <v>0</v>
      </c>
      <c r="B1772" s="18">
        <v>44768</v>
      </c>
      <c r="C1772" s="16" t="s">
        <v>3627</v>
      </c>
      <c r="D1772" s="17" t="s">
        <v>1004</v>
      </c>
      <c r="E1772" s="17" t="str">
        <f t="shared" si="114"/>
        <v>CA04</v>
      </c>
      <c r="F1772" s="17" t="s">
        <v>1005</v>
      </c>
      <c r="G1772" s="17" t="s">
        <v>3628</v>
      </c>
      <c r="H1772" s="17">
        <v>1</v>
      </c>
      <c r="I1772" s="17">
        <v>2</v>
      </c>
      <c r="J1772" s="29">
        <f t="shared" si="117"/>
        <v>0.5</v>
      </c>
      <c r="K1772" s="17">
        <v>50</v>
      </c>
      <c r="L1772" s="17"/>
      <c r="M1772" s="17" t="str">
        <f t="shared" si="115"/>
        <v>20220723</v>
      </c>
      <c r="N1772" s="33" t="str">
        <f t="shared" si="116"/>
        <v>http://m.newspic.kr/view.html?nid=2022072322011343158</v>
      </c>
    </row>
    <row r="1773" spans="1:14" hidden="1" x14ac:dyDescent="0.25">
      <c r="A1773" s="17" t="s">
        <v>0</v>
      </c>
      <c r="B1773" s="18">
        <v>44768</v>
      </c>
      <c r="C1773" s="16" t="s">
        <v>3629</v>
      </c>
      <c r="D1773" s="17" t="s">
        <v>276</v>
      </c>
      <c r="E1773" s="17" t="str">
        <f t="shared" si="114"/>
        <v>CA01</v>
      </c>
      <c r="F1773" s="17" t="s">
        <v>277</v>
      </c>
      <c r="G1773" s="17" t="s">
        <v>3630</v>
      </c>
      <c r="H1773" s="17">
        <v>1</v>
      </c>
      <c r="I1773" s="17">
        <v>43</v>
      </c>
      <c r="J1773" s="29">
        <f t="shared" si="117"/>
        <v>2.3255813953488372E-2</v>
      </c>
      <c r="K1773" s="17"/>
      <c r="L1773" s="17">
        <v>1</v>
      </c>
      <c r="M1773" s="17" t="str">
        <f t="shared" si="115"/>
        <v>20220726</v>
      </c>
      <c r="N1773" s="33" t="str">
        <f t="shared" si="116"/>
        <v>http://m.newspic.kr/view.html?nid=2022072600272779076</v>
      </c>
    </row>
    <row r="1774" spans="1:14" hidden="1" x14ac:dyDescent="0.25">
      <c r="A1774" s="17" t="s">
        <v>0</v>
      </c>
      <c r="B1774" s="18">
        <v>44768</v>
      </c>
      <c r="C1774" s="16" t="s">
        <v>3631</v>
      </c>
      <c r="D1774" s="17" t="s">
        <v>32</v>
      </c>
      <c r="E1774" s="17" t="str">
        <f t="shared" si="114"/>
        <v>CA01</v>
      </c>
      <c r="F1774" s="17" t="s">
        <v>33</v>
      </c>
      <c r="G1774" s="17" t="s">
        <v>3632</v>
      </c>
      <c r="H1774" s="17">
        <v>18</v>
      </c>
      <c r="I1774" s="17">
        <v>1202</v>
      </c>
      <c r="J1774" s="29">
        <f t="shared" si="117"/>
        <v>1.4975041597337771E-2</v>
      </c>
      <c r="K1774" s="17">
        <v>8</v>
      </c>
      <c r="L1774" s="17">
        <v>1</v>
      </c>
      <c r="M1774" s="17" t="str">
        <f t="shared" si="115"/>
        <v>20220725</v>
      </c>
      <c r="N1774" s="33" t="str">
        <f t="shared" si="116"/>
        <v>http://m.newspic.kr/view.html?nid=2022072517521885566</v>
      </c>
    </row>
    <row r="1775" spans="1:14" hidden="1" x14ac:dyDescent="0.25">
      <c r="A1775" s="17" t="s">
        <v>0</v>
      </c>
      <c r="B1775" s="18">
        <v>44768</v>
      </c>
      <c r="C1775" s="16" t="s">
        <v>2483</v>
      </c>
      <c r="D1775" s="17" t="s">
        <v>16</v>
      </c>
      <c r="E1775" s="17" t="str">
        <f t="shared" si="114"/>
        <v>CA05</v>
      </c>
      <c r="F1775" s="17" t="s">
        <v>17</v>
      </c>
      <c r="G1775" s="17" t="s">
        <v>2484</v>
      </c>
      <c r="H1775" s="30">
        <v>64</v>
      </c>
      <c r="I1775" s="30">
        <v>4588</v>
      </c>
      <c r="J1775" s="29">
        <f t="shared" si="117"/>
        <v>1.3949433304272014E-2</v>
      </c>
      <c r="K1775" s="30">
        <v>32</v>
      </c>
      <c r="L1775" s="30">
        <v>23</v>
      </c>
      <c r="M1775" s="17" t="str">
        <f t="shared" si="115"/>
        <v>20220726</v>
      </c>
      <c r="N1775" s="33" t="str">
        <f t="shared" si="116"/>
        <v>http://m.newspic.kr/view.html?nid=2022072610310019935</v>
      </c>
    </row>
    <row r="1776" spans="1:14" hidden="1" x14ac:dyDescent="0.25">
      <c r="A1776" s="17" t="s">
        <v>0</v>
      </c>
      <c r="B1776" s="18">
        <v>44768</v>
      </c>
      <c r="C1776" s="16" t="s">
        <v>147</v>
      </c>
      <c r="D1776" s="17" t="s">
        <v>16</v>
      </c>
      <c r="E1776" s="17" t="str">
        <f t="shared" si="114"/>
        <v>CA05</v>
      </c>
      <c r="F1776" s="17" t="s">
        <v>17</v>
      </c>
      <c r="G1776" s="17" t="s">
        <v>148</v>
      </c>
      <c r="H1776" s="17">
        <v>1</v>
      </c>
      <c r="I1776" s="17">
        <v>201</v>
      </c>
      <c r="J1776" s="29">
        <f t="shared" ref="J1776:J1839" si="118">H1776/I1776</f>
        <v>4.9751243781094526E-3</v>
      </c>
      <c r="K1776" s="17">
        <v>65</v>
      </c>
      <c r="L1776" s="17"/>
      <c r="M1776" s="17" t="str">
        <f t="shared" si="115"/>
        <v>20220725</v>
      </c>
      <c r="N1776" s="33" t="str">
        <f t="shared" si="116"/>
        <v>http://m.newspic.kr/view.html?nid=2022072522314017466</v>
      </c>
    </row>
    <row r="1777" spans="1:14" hidden="1" x14ac:dyDescent="0.25">
      <c r="A1777" s="17" t="s">
        <v>0</v>
      </c>
      <c r="B1777" s="18">
        <v>44768</v>
      </c>
      <c r="C1777" s="16" t="s">
        <v>3637</v>
      </c>
      <c r="D1777" s="17" t="s">
        <v>80</v>
      </c>
      <c r="E1777" s="17" t="str">
        <f t="shared" si="114"/>
        <v>CA01</v>
      </c>
      <c r="F1777" s="17" t="s">
        <v>81</v>
      </c>
      <c r="G1777" s="17" t="s">
        <v>3638</v>
      </c>
      <c r="H1777" s="17">
        <v>29</v>
      </c>
      <c r="I1777" s="17">
        <v>1411</v>
      </c>
      <c r="J1777" s="29">
        <f t="shared" si="118"/>
        <v>2.0552799433026223E-2</v>
      </c>
      <c r="K1777" s="17">
        <v>31</v>
      </c>
      <c r="L1777" s="17">
        <v>4</v>
      </c>
      <c r="M1777" s="17" t="str">
        <f t="shared" si="115"/>
        <v>20220726</v>
      </c>
      <c r="N1777" s="33" t="str">
        <f t="shared" si="116"/>
        <v>http://m.newspic.kr/view.html?nid=2022072608552164234</v>
      </c>
    </row>
    <row r="1778" spans="1:14" hidden="1" x14ac:dyDescent="0.25">
      <c r="A1778" s="17" t="s">
        <v>0</v>
      </c>
      <c r="B1778" s="18">
        <v>44768</v>
      </c>
      <c r="C1778" s="16" t="s">
        <v>3639</v>
      </c>
      <c r="D1778" s="17" t="s">
        <v>32</v>
      </c>
      <c r="E1778" s="17" t="str">
        <f t="shared" si="114"/>
        <v>CA01</v>
      </c>
      <c r="F1778" s="17" t="s">
        <v>33</v>
      </c>
      <c r="G1778" s="17" t="s">
        <v>3640</v>
      </c>
      <c r="H1778" s="17">
        <v>20</v>
      </c>
      <c r="I1778" s="17">
        <v>641</v>
      </c>
      <c r="J1778" s="29">
        <f t="shared" si="118"/>
        <v>3.1201248049921998E-2</v>
      </c>
      <c r="K1778" s="17"/>
      <c r="L1778" s="17"/>
      <c r="M1778" s="17" t="str">
        <f t="shared" si="115"/>
        <v>20220726</v>
      </c>
      <c r="N1778" s="33" t="str">
        <f t="shared" si="116"/>
        <v>http://m.newspic.kr/view.html?nid=2022072610174667339</v>
      </c>
    </row>
    <row r="1779" spans="1:14" hidden="1" x14ac:dyDescent="0.25">
      <c r="A1779" s="17" t="s">
        <v>0</v>
      </c>
      <c r="B1779" s="18">
        <v>44768</v>
      </c>
      <c r="C1779" s="16" t="s">
        <v>3641</v>
      </c>
      <c r="D1779" s="17" t="s">
        <v>2</v>
      </c>
      <c r="E1779" s="17" t="str">
        <f t="shared" si="114"/>
        <v>CA07</v>
      </c>
      <c r="F1779" s="17" t="s">
        <v>3</v>
      </c>
      <c r="G1779" s="17" t="s">
        <v>3642</v>
      </c>
      <c r="H1779" s="17">
        <v>33</v>
      </c>
      <c r="I1779" s="17">
        <v>702</v>
      </c>
      <c r="J1779" s="29">
        <f t="shared" si="118"/>
        <v>4.7008547008547008E-2</v>
      </c>
      <c r="K1779" s="17">
        <v>1</v>
      </c>
      <c r="L1779" s="17">
        <v>6</v>
      </c>
      <c r="M1779" s="17" t="str">
        <f t="shared" si="115"/>
        <v>20220726</v>
      </c>
      <c r="N1779" s="33" t="str">
        <f t="shared" si="116"/>
        <v>http://m.newspic.kr/view.html?nid=2022072609525435451</v>
      </c>
    </row>
    <row r="1780" spans="1:14" hidden="1" x14ac:dyDescent="0.25">
      <c r="A1780" s="17" t="s">
        <v>0</v>
      </c>
      <c r="B1780" s="18">
        <v>44768</v>
      </c>
      <c r="C1780" s="16" t="s">
        <v>3643</v>
      </c>
      <c r="D1780" s="17" t="s">
        <v>8</v>
      </c>
      <c r="E1780" s="17" t="str">
        <f t="shared" si="114"/>
        <v>CA04</v>
      </c>
      <c r="F1780" s="17" t="s">
        <v>9</v>
      </c>
      <c r="G1780" s="17" t="s">
        <v>3644</v>
      </c>
      <c r="H1780" s="17">
        <v>2</v>
      </c>
      <c r="I1780" s="17">
        <v>80</v>
      </c>
      <c r="J1780" s="29">
        <f t="shared" si="118"/>
        <v>2.5000000000000001E-2</v>
      </c>
      <c r="K1780" s="17">
        <v>148</v>
      </c>
      <c r="L1780" s="17"/>
      <c r="M1780" s="17" t="str">
        <f t="shared" si="115"/>
        <v>20220725</v>
      </c>
      <c r="N1780" s="33" t="str">
        <f t="shared" si="116"/>
        <v>http://m.newspic.kr/view.html?nid=2022072514284013042</v>
      </c>
    </row>
    <row r="1781" spans="1:14" hidden="1" x14ac:dyDescent="0.25">
      <c r="A1781" s="17" t="s">
        <v>0</v>
      </c>
      <c r="B1781" s="18">
        <v>44768</v>
      </c>
      <c r="C1781" s="16" t="s">
        <v>3645</v>
      </c>
      <c r="D1781" s="17" t="s">
        <v>44</v>
      </c>
      <c r="E1781" s="17" t="str">
        <f t="shared" si="114"/>
        <v>CA03</v>
      </c>
      <c r="F1781" s="17" t="s">
        <v>45</v>
      </c>
      <c r="G1781" s="17" t="s">
        <v>3646</v>
      </c>
      <c r="H1781" s="17">
        <v>8</v>
      </c>
      <c r="I1781" s="17">
        <v>164</v>
      </c>
      <c r="J1781" s="29">
        <f t="shared" si="118"/>
        <v>4.878048780487805E-2</v>
      </c>
      <c r="K1781" s="17"/>
      <c r="L1781" s="17"/>
      <c r="M1781" s="17" t="str">
        <f t="shared" si="115"/>
        <v>20220725</v>
      </c>
      <c r="N1781" s="33" t="str">
        <f t="shared" si="116"/>
        <v>http://m.newspic.kr/view.html?nid=2022072509071814531</v>
      </c>
    </row>
    <row r="1782" spans="1:14" hidden="1" x14ac:dyDescent="0.25">
      <c r="A1782" s="17" t="s">
        <v>0</v>
      </c>
      <c r="B1782" s="18">
        <v>44768</v>
      </c>
      <c r="C1782" s="16" t="s">
        <v>3647</v>
      </c>
      <c r="D1782" s="17" t="s">
        <v>208</v>
      </c>
      <c r="E1782" s="17" t="str">
        <f t="shared" si="114"/>
        <v>CA01</v>
      </c>
      <c r="F1782" s="17" t="s">
        <v>209</v>
      </c>
      <c r="G1782" s="17" t="s">
        <v>3648</v>
      </c>
      <c r="H1782" s="17">
        <v>1</v>
      </c>
      <c r="I1782" s="17">
        <v>36</v>
      </c>
      <c r="J1782" s="29">
        <f t="shared" si="118"/>
        <v>2.7777777777777776E-2</v>
      </c>
      <c r="K1782" s="17">
        <v>104</v>
      </c>
      <c r="L1782" s="17">
        <v>14</v>
      </c>
      <c r="M1782" s="17" t="str">
        <f t="shared" si="115"/>
        <v>20220725</v>
      </c>
      <c r="N1782" s="33" t="str">
        <f t="shared" si="116"/>
        <v>http://m.newspic.kr/view.html?nid=2022072510470044173</v>
      </c>
    </row>
    <row r="1783" spans="1:14" hidden="1" x14ac:dyDescent="0.25">
      <c r="A1783" s="17" t="s">
        <v>0</v>
      </c>
      <c r="B1783" s="18">
        <v>44768</v>
      </c>
      <c r="C1783" s="16" t="s">
        <v>3649</v>
      </c>
      <c r="D1783" s="17" t="s">
        <v>245</v>
      </c>
      <c r="E1783" s="17" t="str">
        <f t="shared" si="114"/>
        <v>CA04</v>
      </c>
      <c r="F1783" s="17" t="s">
        <v>246</v>
      </c>
      <c r="G1783" s="17" t="s">
        <v>3650</v>
      </c>
      <c r="H1783" s="17">
        <v>1</v>
      </c>
      <c r="I1783" s="17">
        <v>88</v>
      </c>
      <c r="J1783" s="29">
        <f t="shared" si="118"/>
        <v>1.1363636363636364E-2</v>
      </c>
      <c r="K1783" s="17">
        <v>5</v>
      </c>
      <c r="L1783" s="17">
        <v>6</v>
      </c>
      <c r="M1783" s="17" t="str">
        <f t="shared" si="115"/>
        <v>20220726</v>
      </c>
      <c r="N1783" s="33" t="str">
        <f t="shared" si="116"/>
        <v>http://m.newspic.kr/view.html?nid=2022072608520123420</v>
      </c>
    </row>
    <row r="1784" spans="1:14" hidden="1" x14ac:dyDescent="0.25">
      <c r="A1784" s="17" t="s">
        <v>0</v>
      </c>
      <c r="B1784" s="18">
        <v>44768</v>
      </c>
      <c r="C1784" s="16" t="s">
        <v>3651</v>
      </c>
      <c r="D1784" s="17" t="s">
        <v>26</v>
      </c>
      <c r="E1784" s="17" t="str">
        <f t="shared" si="114"/>
        <v>CA05</v>
      </c>
      <c r="F1784" s="17" t="s">
        <v>27</v>
      </c>
      <c r="G1784" s="17" t="s">
        <v>3652</v>
      </c>
      <c r="H1784" s="17">
        <v>4</v>
      </c>
      <c r="I1784" s="17">
        <v>84</v>
      </c>
      <c r="J1784" s="29">
        <f t="shared" si="118"/>
        <v>4.7619047619047616E-2</v>
      </c>
      <c r="K1784" s="17">
        <v>1840</v>
      </c>
      <c r="L1784" s="17"/>
      <c r="M1784" s="17" t="str">
        <f t="shared" si="115"/>
        <v>20220724</v>
      </c>
      <c r="N1784" s="33" t="str">
        <f t="shared" si="116"/>
        <v>http://m.newspic.kr/view.html?nid=2022072402430539718</v>
      </c>
    </row>
    <row r="1785" spans="1:14" hidden="1" x14ac:dyDescent="0.25">
      <c r="A1785" s="17" t="s">
        <v>0</v>
      </c>
      <c r="B1785" s="18">
        <v>44768</v>
      </c>
      <c r="C1785" s="16" t="s">
        <v>3653</v>
      </c>
      <c r="D1785" s="17" t="s">
        <v>110</v>
      </c>
      <c r="E1785" s="17" t="str">
        <f t="shared" si="114"/>
        <v>CA01</v>
      </c>
      <c r="F1785" s="17" t="s">
        <v>111</v>
      </c>
      <c r="G1785" s="17" t="s">
        <v>3654</v>
      </c>
      <c r="H1785" s="17">
        <v>53</v>
      </c>
      <c r="I1785" s="17">
        <v>1516</v>
      </c>
      <c r="J1785" s="29">
        <f t="shared" si="118"/>
        <v>3.4960422163588391E-2</v>
      </c>
      <c r="K1785" s="17">
        <v>438</v>
      </c>
      <c r="L1785" s="17">
        <v>20</v>
      </c>
      <c r="M1785" s="17" t="str">
        <f t="shared" si="115"/>
        <v>20220726</v>
      </c>
      <c r="N1785" s="33" t="str">
        <f t="shared" si="116"/>
        <v>http://m.newspic.kr/view.html?nid=2022072608462738310</v>
      </c>
    </row>
    <row r="1786" spans="1:14" hidden="1" x14ac:dyDescent="0.25">
      <c r="A1786" s="17" t="s">
        <v>0</v>
      </c>
      <c r="B1786" s="18">
        <v>44768</v>
      </c>
      <c r="C1786" s="16" t="s">
        <v>751</v>
      </c>
      <c r="D1786" s="17" t="s">
        <v>16</v>
      </c>
      <c r="E1786" s="17" t="str">
        <f t="shared" si="114"/>
        <v>CA05</v>
      </c>
      <c r="F1786" s="17" t="s">
        <v>17</v>
      </c>
      <c r="G1786" s="17" t="s">
        <v>752</v>
      </c>
      <c r="H1786" s="17">
        <v>3</v>
      </c>
      <c r="I1786" s="17">
        <v>761</v>
      </c>
      <c r="J1786" s="29">
        <f t="shared" si="118"/>
        <v>3.9421813403416554E-3</v>
      </c>
      <c r="K1786" s="17">
        <v>9</v>
      </c>
      <c r="L1786" s="17"/>
      <c r="M1786" s="17" t="str">
        <f t="shared" si="115"/>
        <v>20220724</v>
      </c>
      <c r="N1786" s="33" t="str">
        <f t="shared" si="116"/>
        <v>http://m.newspic.kr/view.html?nid=2022072419522480190</v>
      </c>
    </row>
    <row r="1787" spans="1:14" hidden="1" x14ac:dyDescent="0.25">
      <c r="A1787" s="17" t="s">
        <v>0</v>
      </c>
      <c r="B1787" s="18">
        <v>44768</v>
      </c>
      <c r="C1787" s="16" t="s">
        <v>3657</v>
      </c>
      <c r="D1787" s="17" t="s">
        <v>8</v>
      </c>
      <c r="E1787" s="17" t="str">
        <f t="shared" si="114"/>
        <v>CA04</v>
      </c>
      <c r="F1787" s="17" t="s">
        <v>9</v>
      </c>
      <c r="G1787" s="17" t="s">
        <v>3658</v>
      </c>
      <c r="H1787" s="17">
        <v>14</v>
      </c>
      <c r="I1787" s="17">
        <v>420</v>
      </c>
      <c r="J1787" s="29">
        <f t="shared" si="118"/>
        <v>3.3333333333333333E-2</v>
      </c>
      <c r="K1787" s="17">
        <v>92</v>
      </c>
      <c r="L1787" s="17">
        <v>1</v>
      </c>
      <c r="M1787" s="17" t="str">
        <f t="shared" si="115"/>
        <v>20220725</v>
      </c>
      <c r="N1787" s="33" t="str">
        <f t="shared" si="116"/>
        <v>http://m.newspic.kr/view.html?nid=2022072518074684346</v>
      </c>
    </row>
    <row r="1788" spans="1:14" hidden="1" x14ac:dyDescent="0.25">
      <c r="A1788" s="17" t="s">
        <v>0</v>
      </c>
      <c r="B1788" s="18">
        <v>44768</v>
      </c>
      <c r="C1788" s="16" t="s">
        <v>3659</v>
      </c>
      <c r="D1788" s="17" t="s">
        <v>44</v>
      </c>
      <c r="E1788" s="17" t="str">
        <f t="shared" si="114"/>
        <v>CA03</v>
      </c>
      <c r="F1788" s="17" t="s">
        <v>45</v>
      </c>
      <c r="G1788" s="17" t="s">
        <v>3660</v>
      </c>
      <c r="H1788" s="17">
        <v>2</v>
      </c>
      <c r="I1788" s="17">
        <v>119</v>
      </c>
      <c r="J1788" s="29">
        <f t="shared" si="118"/>
        <v>1.680672268907563E-2</v>
      </c>
      <c r="K1788" s="17">
        <v>29</v>
      </c>
      <c r="L1788" s="17"/>
      <c r="M1788" s="17" t="str">
        <f t="shared" si="115"/>
        <v>20220725</v>
      </c>
      <c r="N1788" s="33" t="str">
        <f t="shared" si="116"/>
        <v>http://m.newspic.kr/view.html?nid=2022072511354485483</v>
      </c>
    </row>
    <row r="1789" spans="1:14" hidden="1" x14ac:dyDescent="0.25">
      <c r="A1789" s="17" t="s">
        <v>0</v>
      </c>
      <c r="B1789" s="18">
        <v>44768</v>
      </c>
      <c r="C1789" s="16" t="s">
        <v>1504</v>
      </c>
      <c r="D1789" s="17" t="s">
        <v>16</v>
      </c>
      <c r="E1789" s="17" t="str">
        <f t="shared" si="114"/>
        <v>CA05</v>
      </c>
      <c r="F1789" s="17" t="s">
        <v>17</v>
      </c>
      <c r="G1789" s="17" t="s">
        <v>1505</v>
      </c>
      <c r="H1789" s="17">
        <v>1</v>
      </c>
      <c r="I1789" s="17">
        <v>270</v>
      </c>
      <c r="J1789" s="29">
        <f t="shared" si="118"/>
        <v>3.7037037037037038E-3</v>
      </c>
      <c r="K1789" s="17">
        <v>4804</v>
      </c>
      <c r="L1789" s="17"/>
      <c r="M1789" s="17" t="str">
        <f t="shared" si="115"/>
        <v>20220724</v>
      </c>
      <c r="N1789" s="33" t="str">
        <f t="shared" si="116"/>
        <v>http://m.newspic.kr/view.html?nid=2022072417050140759</v>
      </c>
    </row>
    <row r="1790" spans="1:14" hidden="1" x14ac:dyDescent="0.25">
      <c r="A1790" s="17" t="s">
        <v>0</v>
      </c>
      <c r="B1790" s="18">
        <v>44768</v>
      </c>
      <c r="C1790" s="16" t="s">
        <v>47</v>
      </c>
      <c r="D1790" s="17" t="s">
        <v>16</v>
      </c>
      <c r="E1790" s="17" t="str">
        <f t="shared" si="114"/>
        <v>CA05</v>
      </c>
      <c r="F1790" s="17" t="s">
        <v>17</v>
      </c>
      <c r="G1790" s="17" t="s">
        <v>48</v>
      </c>
      <c r="H1790" s="17">
        <v>1</v>
      </c>
      <c r="I1790" s="17">
        <v>10</v>
      </c>
      <c r="J1790" s="29">
        <f t="shared" si="118"/>
        <v>0.1</v>
      </c>
      <c r="K1790" s="17">
        <v>2</v>
      </c>
      <c r="L1790" s="17"/>
      <c r="M1790" s="17" t="str">
        <f t="shared" si="115"/>
        <v>20220723</v>
      </c>
      <c r="N1790" s="33" t="str">
        <f t="shared" si="116"/>
        <v>http://m.newspic.kr/view.html?nid=2022072312290162184</v>
      </c>
    </row>
    <row r="1791" spans="1:14" hidden="1" x14ac:dyDescent="0.25">
      <c r="A1791" s="17" t="s">
        <v>0</v>
      </c>
      <c r="B1791" s="18">
        <v>44768</v>
      </c>
      <c r="C1791" s="16" t="s">
        <v>995</v>
      </c>
      <c r="D1791" s="17" t="s">
        <v>16</v>
      </c>
      <c r="E1791" s="17" t="str">
        <f t="shared" si="114"/>
        <v>CA05</v>
      </c>
      <c r="F1791" s="17" t="s">
        <v>17</v>
      </c>
      <c r="G1791" s="17" t="s">
        <v>996</v>
      </c>
      <c r="H1791" s="17">
        <v>1</v>
      </c>
      <c r="I1791" s="17">
        <v>32</v>
      </c>
      <c r="J1791" s="29">
        <f t="shared" si="118"/>
        <v>3.125E-2</v>
      </c>
      <c r="K1791" s="17">
        <v>301</v>
      </c>
      <c r="L1791" s="17"/>
      <c r="M1791" s="17" t="str">
        <f t="shared" si="115"/>
        <v>20220723</v>
      </c>
      <c r="N1791" s="33" t="str">
        <f t="shared" si="116"/>
        <v>http://m.newspic.kr/view.html?nid=2022072319251689607</v>
      </c>
    </row>
    <row r="1792" spans="1:14" hidden="1" x14ac:dyDescent="0.25">
      <c r="A1792" s="17" t="s">
        <v>0</v>
      </c>
      <c r="B1792" s="18">
        <v>44768</v>
      </c>
      <c r="C1792" s="16" t="s">
        <v>3310</v>
      </c>
      <c r="D1792" s="17" t="s">
        <v>16</v>
      </c>
      <c r="E1792" s="17" t="str">
        <f t="shared" si="114"/>
        <v>CA05</v>
      </c>
      <c r="F1792" s="17" t="s">
        <v>17</v>
      </c>
      <c r="G1792" s="17" t="s">
        <v>3311</v>
      </c>
      <c r="H1792" s="17">
        <v>3</v>
      </c>
      <c r="I1792" s="17">
        <v>68</v>
      </c>
      <c r="J1792" s="29">
        <f t="shared" si="118"/>
        <v>4.4117647058823532E-2</v>
      </c>
      <c r="K1792" s="17">
        <v>2367</v>
      </c>
      <c r="L1792" s="17">
        <v>1</v>
      </c>
      <c r="M1792" s="17" t="str">
        <f t="shared" si="115"/>
        <v>20220723</v>
      </c>
      <c r="N1792" s="33" t="str">
        <f t="shared" si="116"/>
        <v>http://m.newspic.kr/view.html?nid=2022072300572200111</v>
      </c>
    </row>
    <row r="1793" spans="1:14" hidden="1" x14ac:dyDescent="0.25">
      <c r="A1793" s="17" t="s">
        <v>0</v>
      </c>
      <c r="B1793" s="18">
        <v>44768</v>
      </c>
      <c r="C1793" s="16" t="s">
        <v>3669</v>
      </c>
      <c r="D1793" s="17" t="s">
        <v>2</v>
      </c>
      <c r="E1793" s="17" t="str">
        <f t="shared" si="114"/>
        <v>CA07</v>
      </c>
      <c r="F1793" s="17" t="s">
        <v>3</v>
      </c>
      <c r="G1793" s="17" t="s">
        <v>3670</v>
      </c>
      <c r="H1793" s="17">
        <v>1561</v>
      </c>
      <c r="I1793" s="17">
        <v>15165</v>
      </c>
      <c r="J1793" s="29">
        <f t="shared" si="118"/>
        <v>0.10293438839432904</v>
      </c>
      <c r="K1793" s="17">
        <v>477</v>
      </c>
      <c r="L1793" s="17">
        <v>26</v>
      </c>
      <c r="M1793" s="17" t="str">
        <f t="shared" si="115"/>
        <v>20220726</v>
      </c>
      <c r="N1793" s="33" t="str">
        <f t="shared" si="116"/>
        <v>http://m.newspic.kr/view.html?nid=2022072602000130361</v>
      </c>
    </row>
    <row r="1794" spans="1:14" hidden="1" x14ac:dyDescent="0.25">
      <c r="A1794" s="17" t="s">
        <v>0</v>
      </c>
      <c r="B1794" s="18">
        <v>44768</v>
      </c>
      <c r="C1794" s="16" t="s">
        <v>3671</v>
      </c>
      <c r="D1794" s="17" t="s">
        <v>12</v>
      </c>
      <c r="E1794" s="17" t="str">
        <f t="shared" ref="E1794:E1857" si="119">LEFT(D1794,4)</f>
        <v>CA03</v>
      </c>
      <c r="F1794" s="17" t="s">
        <v>13</v>
      </c>
      <c r="G1794" s="17" t="s">
        <v>3672</v>
      </c>
      <c r="H1794" s="17">
        <v>1</v>
      </c>
      <c r="I1794" s="17">
        <v>18</v>
      </c>
      <c r="J1794" s="29">
        <f t="shared" si="118"/>
        <v>5.5555555555555552E-2</v>
      </c>
      <c r="K1794" s="17">
        <v>16</v>
      </c>
      <c r="L1794" s="17">
        <v>2</v>
      </c>
      <c r="M1794" s="17" t="str">
        <f t="shared" ref="M1794:M1857" si="120">LEFT(C1794,8)</f>
        <v>20220726</v>
      </c>
      <c r="N1794" s="33" t="str">
        <f t="shared" ref="N1794:N1857" si="121">HYPERLINK(CONCATENATE("http://m.newspic.kr/view.html?nid=",C1794))</f>
        <v>http://m.newspic.kr/view.html?nid=2022072605394797634</v>
      </c>
    </row>
    <row r="1795" spans="1:14" hidden="1" x14ac:dyDescent="0.25">
      <c r="A1795" s="17" t="s">
        <v>0</v>
      </c>
      <c r="B1795" s="18">
        <v>44768</v>
      </c>
      <c r="C1795" s="16" t="s">
        <v>3673</v>
      </c>
      <c r="D1795" s="17" t="s">
        <v>12</v>
      </c>
      <c r="E1795" s="17" t="str">
        <f t="shared" si="119"/>
        <v>CA03</v>
      </c>
      <c r="F1795" s="17" t="s">
        <v>13</v>
      </c>
      <c r="G1795" s="17" t="s">
        <v>3674</v>
      </c>
      <c r="H1795" s="17">
        <v>4</v>
      </c>
      <c r="I1795" s="17">
        <v>193</v>
      </c>
      <c r="J1795" s="29">
        <f t="shared" si="118"/>
        <v>2.072538860103627E-2</v>
      </c>
      <c r="K1795" s="17"/>
      <c r="L1795" s="17">
        <v>2</v>
      </c>
      <c r="M1795" s="17" t="str">
        <f t="shared" si="120"/>
        <v>20220726</v>
      </c>
      <c r="N1795" s="33" t="str">
        <f t="shared" si="121"/>
        <v>http://m.newspic.kr/view.html?nid=2022072618263065922</v>
      </c>
    </row>
    <row r="1796" spans="1:14" hidden="1" x14ac:dyDescent="0.25">
      <c r="A1796" s="17" t="s">
        <v>0</v>
      </c>
      <c r="B1796" s="18">
        <v>44768</v>
      </c>
      <c r="C1796" s="16" t="s">
        <v>3675</v>
      </c>
      <c r="D1796" s="17" t="s">
        <v>92</v>
      </c>
      <c r="E1796" s="17" t="str">
        <f t="shared" si="119"/>
        <v>CA07</v>
      </c>
      <c r="F1796" s="17" t="s">
        <v>93</v>
      </c>
      <c r="G1796" s="17" t="s">
        <v>3676</v>
      </c>
      <c r="H1796" s="17">
        <v>4</v>
      </c>
      <c r="I1796" s="17">
        <v>145</v>
      </c>
      <c r="J1796" s="29">
        <f t="shared" si="118"/>
        <v>2.7586206896551724E-2</v>
      </c>
      <c r="K1796" s="17">
        <v>45418</v>
      </c>
      <c r="L1796" s="17">
        <v>17</v>
      </c>
      <c r="M1796" s="17" t="str">
        <f t="shared" si="120"/>
        <v>20220725</v>
      </c>
      <c r="N1796" s="33" t="str">
        <f t="shared" si="121"/>
        <v>http://m.newspic.kr/view.html?nid=2022072511575066909</v>
      </c>
    </row>
    <row r="1797" spans="1:14" hidden="1" x14ac:dyDescent="0.25">
      <c r="A1797" s="17" t="s">
        <v>0</v>
      </c>
      <c r="B1797" s="18">
        <v>44768</v>
      </c>
      <c r="C1797" s="16" t="s">
        <v>3677</v>
      </c>
      <c r="D1797" s="17" t="s">
        <v>32</v>
      </c>
      <c r="E1797" s="17" t="str">
        <f t="shared" si="119"/>
        <v>CA01</v>
      </c>
      <c r="F1797" s="17" t="s">
        <v>33</v>
      </c>
      <c r="G1797" s="17" t="s">
        <v>3678</v>
      </c>
      <c r="H1797" s="17">
        <v>17</v>
      </c>
      <c r="I1797" s="17">
        <v>664</v>
      </c>
      <c r="J1797" s="29">
        <f t="shared" si="118"/>
        <v>2.5602409638554216E-2</v>
      </c>
      <c r="K1797" s="17"/>
      <c r="L1797" s="17"/>
      <c r="M1797" s="17" t="str">
        <f t="shared" si="120"/>
        <v>20220725</v>
      </c>
      <c r="N1797" s="33" t="str">
        <f t="shared" si="121"/>
        <v>http://m.newspic.kr/view.html?nid=2022072519230862182</v>
      </c>
    </row>
    <row r="1798" spans="1:14" hidden="1" x14ac:dyDescent="0.25">
      <c r="A1798" s="17" t="s">
        <v>0</v>
      </c>
      <c r="B1798" s="18">
        <v>44768</v>
      </c>
      <c r="C1798" s="16" t="s">
        <v>3679</v>
      </c>
      <c r="D1798" s="17" t="s">
        <v>235</v>
      </c>
      <c r="E1798" s="17" t="str">
        <f t="shared" si="119"/>
        <v>CA03</v>
      </c>
      <c r="F1798" s="17" t="s">
        <v>236</v>
      </c>
      <c r="G1798" s="17" t="s">
        <v>3680</v>
      </c>
      <c r="H1798" s="17">
        <v>4</v>
      </c>
      <c r="I1798" s="17">
        <v>324</v>
      </c>
      <c r="J1798" s="29">
        <f t="shared" si="118"/>
        <v>1.2345679012345678E-2</v>
      </c>
      <c r="K1798" s="17">
        <v>5</v>
      </c>
      <c r="L1798" s="17"/>
      <c r="M1798" s="17" t="str">
        <f t="shared" si="120"/>
        <v>20220725</v>
      </c>
      <c r="N1798" s="33" t="str">
        <f t="shared" si="121"/>
        <v>http://m.newspic.kr/view.html?nid=2022072509192108658</v>
      </c>
    </row>
    <row r="1799" spans="1:14" hidden="1" x14ac:dyDescent="0.25">
      <c r="A1799" s="17" t="s">
        <v>0</v>
      </c>
      <c r="B1799" s="18">
        <v>44768</v>
      </c>
      <c r="C1799" s="16" t="s">
        <v>3681</v>
      </c>
      <c r="D1799" s="17" t="s">
        <v>2</v>
      </c>
      <c r="E1799" s="17" t="str">
        <f t="shared" si="119"/>
        <v>CA07</v>
      </c>
      <c r="F1799" s="17" t="s">
        <v>3</v>
      </c>
      <c r="G1799" s="17" t="s">
        <v>3682</v>
      </c>
      <c r="H1799" s="17">
        <v>307</v>
      </c>
      <c r="I1799" s="17">
        <v>4974</v>
      </c>
      <c r="J1799" s="29">
        <f t="shared" si="118"/>
        <v>6.1720948934459188E-2</v>
      </c>
      <c r="K1799" s="17">
        <v>828</v>
      </c>
      <c r="L1799" s="17">
        <v>2</v>
      </c>
      <c r="M1799" s="17" t="str">
        <f t="shared" si="120"/>
        <v>20220725</v>
      </c>
      <c r="N1799" s="33" t="str">
        <f t="shared" si="121"/>
        <v>http://m.newspic.kr/view.html?nid=2022072513131365289</v>
      </c>
    </row>
    <row r="1800" spans="1:14" hidden="1" x14ac:dyDescent="0.25">
      <c r="A1800" s="17" t="s">
        <v>0</v>
      </c>
      <c r="B1800" s="18">
        <v>44768</v>
      </c>
      <c r="C1800" s="16" t="s">
        <v>3683</v>
      </c>
      <c r="D1800" s="17" t="s">
        <v>2</v>
      </c>
      <c r="E1800" s="17" t="str">
        <f t="shared" si="119"/>
        <v>CA07</v>
      </c>
      <c r="F1800" s="17" t="s">
        <v>3</v>
      </c>
      <c r="G1800" s="17" t="s">
        <v>3684</v>
      </c>
      <c r="H1800" s="17">
        <v>4</v>
      </c>
      <c r="I1800" s="17">
        <v>317</v>
      </c>
      <c r="J1800" s="29">
        <f t="shared" si="118"/>
        <v>1.2618296529968454E-2</v>
      </c>
      <c r="K1800" s="17">
        <v>2</v>
      </c>
      <c r="L1800" s="17">
        <v>3</v>
      </c>
      <c r="M1800" s="17" t="str">
        <f t="shared" si="120"/>
        <v>20220726</v>
      </c>
      <c r="N1800" s="33" t="str">
        <f t="shared" si="121"/>
        <v>http://m.newspic.kr/view.html?nid=2022072600235276368</v>
      </c>
    </row>
    <row r="1801" spans="1:14" hidden="1" x14ac:dyDescent="0.25">
      <c r="A1801" s="17" t="s">
        <v>0</v>
      </c>
      <c r="B1801" s="18">
        <v>44768</v>
      </c>
      <c r="C1801" s="16" t="s">
        <v>3685</v>
      </c>
      <c r="D1801" s="17" t="s">
        <v>58</v>
      </c>
      <c r="E1801" s="17" t="str">
        <f t="shared" si="119"/>
        <v>CA01</v>
      </c>
      <c r="F1801" s="17" t="s">
        <v>59</v>
      </c>
      <c r="G1801" s="17" t="s">
        <v>3686</v>
      </c>
      <c r="H1801" s="17">
        <v>1</v>
      </c>
      <c r="I1801" s="17">
        <v>77</v>
      </c>
      <c r="J1801" s="29">
        <f t="shared" si="118"/>
        <v>1.2987012987012988E-2</v>
      </c>
      <c r="K1801" s="17">
        <v>3</v>
      </c>
      <c r="L1801" s="17">
        <v>3</v>
      </c>
      <c r="M1801" s="17" t="str">
        <f t="shared" si="120"/>
        <v>20220726</v>
      </c>
      <c r="N1801" s="33" t="str">
        <f t="shared" si="121"/>
        <v>http://m.newspic.kr/view.html?nid=2022072600000026837</v>
      </c>
    </row>
    <row r="1802" spans="1:14" hidden="1" x14ac:dyDescent="0.25">
      <c r="A1802" s="17" t="s">
        <v>0</v>
      </c>
      <c r="B1802" s="18">
        <v>44768</v>
      </c>
      <c r="C1802" s="16" t="s">
        <v>3687</v>
      </c>
      <c r="D1802" s="17" t="s">
        <v>32</v>
      </c>
      <c r="E1802" s="17" t="str">
        <f t="shared" si="119"/>
        <v>CA01</v>
      </c>
      <c r="F1802" s="17" t="s">
        <v>33</v>
      </c>
      <c r="G1802" s="17" t="s">
        <v>3688</v>
      </c>
      <c r="H1802" s="17">
        <v>22</v>
      </c>
      <c r="I1802" s="17">
        <v>285</v>
      </c>
      <c r="J1802" s="29">
        <f t="shared" si="118"/>
        <v>7.7192982456140355E-2</v>
      </c>
      <c r="K1802" s="17">
        <v>1334</v>
      </c>
      <c r="L1802" s="17">
        <v>1</v>
      </c>
      <c r="M1802" s="17" t="str">
        <f t="shared" si="120"/>
        <v>20220725</v>
      </c>
      <c r="N1802" s="33" t="str">
        <f t="shared" si="121"/>
        <v>http://m.newspic.kr/view.html?nid=2022072510131461270</v>
      </c>
    </row>
    <row r="1803" spans="1:14" hidden="1" x14ac:dyDescent="0.25">
      <c r="A1803" s="17" t="s">
        <v>0</v>
      </c>
      <c r="B1803" s="18">
        <v>44768</v>
      </c>
      <c r="C1803" s="16" t="s">
        <v>3689</v>
      </c>
      <c r="D1803" s="17" t="s">
        <v>80</v>
      </c>
      <c r="E1803" s="17" t="str">
        <f t="shared" si="119"/>
        <v>CA01</v>
      </c>
      <c r="F1803" s="17" t="s">
        <v>81</v>
      </c>
      <c r="G1803" s="17" t="s">
        <v>3690</v>
      </c>
      <c r="H1803" s="17">
        <v>1</v>
      </c>
      <c r="I1803" s="17">
        <v>81</v>
      </c>
      <c r="J1803" s="29">
        <f t="shared" si="118"/>
        <v>1.2345679012345678E-2</v>
      </c>
      <c r="K1803" s="17">
        <v>507</v>
      </c>
      <c r="L1803" s="17">
        <v>10</v>
      </c>
      <c r="M1803" s="17" t="str">
        <f t="shared" si="120"/>
        <v>20220725</v>
      </c>
      <c r="N1803" s="33" t="str">
        <f t="shared" si="121"/>
        <v>http://m.newspic.kr/view.html?nid=2022072522171216698</v>
      </c>
    </row>
    <row r="1804" spans="1:14" hidden="1" x14ac:dyDescent="0.25">
      <c r="A1804" s="17" t="s">
        <v>0</v>
      </c>
      <c r="B1804" s="18">
        <v>44768</v>
      </c>
      <c r="C1804" s="16" t="s">
        <v>3691</v>
      </c>
      <c r="D1804" s="17" t="s">
        <v>26</v>
      </c>
      <c r="E1804" s="17" t="str">
        <f t="shared" si="119"/>
        <v>CA05</v>
      </c>
      <c r="F1804" s="17" t="s">
        <v>27</v>
      </c>
      <c r="G1804" s="17" t="s">
        <v>3692</v>
      </c>
      <c r="H1804" s="17">
        <v>1069</v>
      </c>
      <c r="I1804" s="17">
        <v>16199</v>
      </c>
      <c r="J1804" s="29">
        <f t="shared" si="118"/>
        <v>6.5991727884437315E-2</v>
      </c>
      <c r="K1804" s="17">
        <v>3</v>
      </c>
      <c r="L1804" s="17">
        <v>1</v>
      </c>
      <c r="M1804" s="17" t="str">
        <f t="shared" si="120"/>
        <v>20220726</v>
      </c>
      <c r="N1804" s="33" t="str">
        <f t="shared" si="121"/>
        <v>http://m.newspic.kr/view.html?nid=2022072613320320539</v>
      </c>
    </row>
    <row r="1805" spans="1:14" hidden="1" x14ac:dyDescent="0.25">
      <c r="A1805" s="17" t="s">
        <v>0</v>
      </c>
      <c r="B1805" s="18">
        <v>44768</v>
      </c>
      <c r="C1805" s="16" t="s">
        <v>29</v>
      </c>
      <c r="D1805" s="17" t="s">
        <v>16</v>
      </c>
      <c r="E1805" s="17" t="str">
        <f t="shared" si="119"/>
        <v>CA05</v>
      </c>
      <c r="F1805" s="17" t="s">
        <v>17</v>
      </c>
      <c r="G1805" s="17" t="s">
        <v>30</v>
      </c>
      <c r="H1805" s="17">
        <v>1</v>
      </c>
      <c r="I1805" s="17">
        <v>79</v>
      </c>
      <c r="J1805" s="29">
        <f t="shared" si="118"/>
        <v>1.2658227848101266E-2</v>
      </c>
      <c r="K1805" s="17">
        <v>6338</v>
      </c>
      <c r="L1805" s="17">
        <v>11</v>
      </c>
      <c r="M1805" s="17" t="str">
        <f t="shared" si="120"/>
        <v>20220722</v>
      </c>
      <c r="N1805" s="33" t="str">
        <f t="shared" si="121"/>
        <v>http://m.newspic.kr/view.html?nid=2022072211133975641</v>
      </c>
    </row>
    <row r="1806" spans="1:14" hidden="1" x14ac:dyDescent="0.25">
      <c r="A1806" s="17" t="s">
        <v>0</v>
      </c>
      <c r="B1806" s="18">
        <v>44768</v>
      </c>
      <c r="C1806" s="16" t="s">
        <v>3695</v>
      </c>
      <c r="D1806" s="17" t="s">
        <v>32</v>
      </c>
      <c r="E1806" s="17" t="str">
        <f t="shared" si="119"/>
        <v>CA01</v>
      </c>
      <c r="F1806" s="17" t="s">
        <v>33</v>
      </c>
      <c r="G1806" s="17" t="s">
        <v>3696</v>
      </c>
      <c r="H1806" s="17">
        <v>8</v>
      </c>
      <c r="I1806" s="17">
        <v>521</v>
      </c>
      <c r="J1806" s="29">
        <f t="shared" si="118"/>
        <v>1.5355086372360844E-2</v>
      </c>
      <c r="K1806" s="17"/>
      <c r="L1806" s="17"/>
      <c r="M1806" s="17" t="str">
        <f t="shared" si="120"/>
        <v>20220726</v>
      </c>
      <c r="N1806" s="33" t="str">
        <f t="shared" si="121"/>
        <v>http://m.newspic.kr/view.html?nid=2022072620224244361</v>
      </c>
    </row>
    <row r="1807" spans="1:14" hidden="1" x14ac:dyDescent="0.25">
      <c r="A1807" s="17" t="s">
        <v>0</v>
      </c>
      <c r="B1807" s="18">
        <v>44768</v>
      </c>
      <c r="C1807" s="16" t="s">
        <v>3697</v>
      </c>
      <c r="D1807" s="17" t="s">
        <v>276</v>
      </c>
      <c r="E1807" s="17" t="str">
        <f t="shared" si="119"/>
        <v>CA01</v>
      </c>
      <c r="F1807" s="17" t="s">
        <v>277</v>
      </c>
      <c r="G1807" s="17" t="s">
        <v>3698</v>
      </c>
      <c r="H1807" s="17">
        <v>1</v>
      </c>
      <c r="I1807" s="17">
        <v>100</v>
      </c>
      <c r="J1807" s="29">
        <f t="shared" si="118"/>
        <v>0.01</v>
      </c>
      <c r="K1807" s="17"/>
      <c r="L1807" s="17"/>
      <c r="M1807" s="17" t="str">
        <f t="shared" si="120"/>
        <v>20220726</v>
      </c>
      <c r="N1807" s="33" t="str">
        <f t="shared" si="121"/>
        <v>http://m.newspic.kr/view.html?nid=2022072617295164558</v>
      </c>
    </row>
    <row r="1808" spans="1:14" hidden="1" x14ac:dyDescent="0.25">
      <c r="A1808" s="17" t="s">
        <v>0</v>
      </c>
      <c r="B1808" s="18">
        <v>44768</v>
      </c>
      <c r="C1808" s="16" t="s">
        <v>3699</v>
      </c>
      <c r="D1808" s="17" t="s">
        <v>208</v>
      </c>
      <c r="E1808" s="17" t="str">
        <f t="shared" si="119"/>
        <v>CA01</v>
      </c>
      <c r="F1808" s="17" t="s">
        <v>209</v>
      </c>
      <c r="G1808" s="17" t="s">
        <v>3700</v>
      </c>
      <c r="H1808" s="17">
        <v>3</v>
      </c>
      <c r="I1808" s="17">
        <v>177</v>
      </c>
      <c r="J1808" s="29">
        <f t="shared" si="118"/>
        <v>1.6949152542372881E-2</v>
      </c>
      <c r="K1808" s="17">
        <v>5</v>
      </c>
      <c r="L1808" s="17">
        <v>11</v>
      </c>
      <c r="M1808" s="17" t="str">
        <f t="shared" si="120"/>
        <v>20220726</v>
      </c>
      <c r="N1808" s="33" t="str">
        <f t="shared" si="121"/>
        <v>http://m.newspic.kr/view.html?nid=2022072615543386825</v>
      </c>
    </row>
    <row r="1809" spans="1:14" hidden="1" x14ac:dyDescent="0.25">
      <c r="A1809" s="17" t="s">
        <v>0</v>
      </c>
      <c r="B1809" s="18">
        <v>44768</v>
      </c>
      <c r="C1809" s="16" t="s">
        <v>3701</v>
      </c>
      <c r="D1809" s="17" t="s">
        <v>2598</v>
      </c>
      <c r="E1809" s="17" t="str">
        <f t="shared" si="119"/>
        <v>CA02</v>
      </c>
      <c r="F1809" s="17" t="s">
        <v>2599</v>
      </c>
      <c r="G1809" s="17" t="s">
        <v>3702</v>
      </c>
      <c r="H1809" s="17">
        <v>1</v>
      </c>
      <c r="I1809" s="17">
        <v>78</v>
      </c>
      <c r="J1809" s="29">
        <f t="shared" si="118"/>
        <v>1.282051282051282E-2</v>
      </c>
      <c r="K1809" s="17">
        <v>13</v>
      </c>
      <c r="L1809" s="17">
        <v>5</v>
      </c>
      <c r="M1809" s="17" t="str">
        <f t="shared" si="120"/>
        <v>20220725</v>
      </c>
      <c r="N1809" s="33" t="str">
        <f t="shared" si="121"/>
        <v>http://m.newspic.kr/view.html?nid=2022072510252752293</v>
      </c>
    </row>
    <row r="1810" spans="1:14" hidden="1" x14ac:dyDescent="0.25">
      <c r="A1810" s="17" t="s">
        <v>0</v>
      </c>
      <c r="B1810" s="18">
        <v>44768</v>
      </c>
      <c r="C1810" s="16" t="s">
        <v>3703</v>
      </c>
      <c r="D1810" s="17" t="s">
        <v>32</v>
      </c>
      <c r="E1810" s="17" t="str">
        <f t="shared" si="119"/>
        <v>CA01</v>
      </c>
      <c r="F1810" s="17" t="s">
        <v>33</v>
      </c>
      <c r="G1810" s="17" t="s">
        <v>3704</v>
      </c>
      <c r="H1810" s="17">
        <v>11</v>
      </c>
      <c r="I1810" s="17">
        <v>927</v>
      </c>
      <c r="J1810" s="29">
        <f t="shared" si="118"/>
        <v>1.1866235167206042E-2</v>
      </c>
      <c r="K1810" s="17"/>
      <c r="L1810" s="17">
        <v>2</v>
      </c>
      <c r="M1810" s="17" t="str">
        <f t="shared" si="120"/>
        <v>20220726</v>
      </c>
      <c r="N1810" s="33" t="str">
        <f t="shared" si="121"/>
        <v>http://m.newspic.kr/view.html?nid=2022072604000049120</v>
      </c>
    </row>
    <row r="1811" spans="1:14" hidden="1" x14ac:dyDescent="0.25">
      <c r="A1811" s="17" t="s">
        <v>0</v>
      </c>
      <c r="B1811" s="18">
        <v>44768</v>
      </c>
      <c r="C1811" s="16" t="s">
        <v>3705</v>
      </c>
      <c r="D1811" s="17" t="s">
        <v>12</v>
      </c>
      <c r="E1811" s="17" t="str">
        <f t="shared" si="119"/>
        <v>CA03</v>
      </c>
      <c r="F1811" s="17" t="s">
        <v>13</v>
      </c>
      <c r="G1811" s="17" t="s">
        <v>3706</v>
      </c>
      <c r="H1811" s="17">
        <v>240</v>
      </c>
      <c r="I1811" s="17">
        <v>2113</v>
      </c>
      <c r="J1811" s="29">
        <f t="shared" si="118"/>
        <v>0.11358258400378608</v>
      </c>
      <c r="K1811" s="17">
        <v>39</v>
      </c>
      <c r="L1811" s="17">
        <v>1</v>
      </c>
      <c r="M1811" s="17" t="str">
        <f t="shared" si="120"/>
        <v>20220725</v>
      </c>
      <c r="N1811" s="33" t="str">
        <f t="shared" si="121"/>
        <v>http://m.newspic.kr/view.html?nid=2022072512473644886</v>
      </c>
    </row>
    <row r="1812" spans="1:14" hidden="1" x14ac:dyDescent="0.25">
      <c r="A1812" s="17" t="s">
        <v>0</v>
      </c>
      <c r="B1812" s="18">
        <v>44768</v>
      </c>
      <c r="C1812" s="16" t="s">
        <v>117</v>
      </c>
      <c r="D1812" s="17" t="s">
        <v>16</v>
      </c>
      <c r="E1812" s="17" t="str">
        <f t="shared" si="119"/>
        <v>CA05</v>
      </c>
      <c r="F1812" s="17" t="s">
        <v>17</v>
      </c>
      <c r="G1812" s="17" t="s">
        <v>118</v>
      </c>
      <c r="H1812" s="17">
        <v>1</v>
      </c>
      <c r="I1812" s="17">
        <v>6</v>
      </c>
      <c r="J1812" s="29">
        <f t="shared" si="118"/>
        <v>0.16666666666666666</v>
      </c>
      <c r="K1812" s="17">
        <v>169</v>
      </c>
      <c r="L1812" s="17"/>
      <c r="M1812" s="17" t="str">
        <f t="shared" si="120"/>
        <v>20220722</v>
      </c>
      <c r="N1812" s="33" t="str">
        <f t="shared" si="121"/>
        <v>http://m.newspic.kr/view.html?nid=2022072214000121902</v>
      </c>
    </row>
    <row r="1813" spans="1:14" hidden="1" x14ac:dyDescent="0.25">
      <c r="A1813" s="17" t="s">
        <v>0</v>
      </c>
      <c r="B1813" s="18">
        <v>44768</v>
      </c>
      <c r="C1813" s="16" t="s">
        <v>3709</v>
      </c>
      <c r="D1813" s="17" t="s">
        <v>26</v>
      </c>
      <c r="E1813" s="17" t="str">
        <f t="shared" si="119"/>
        <v>CA05</v>
      </c>
      <c r="F1813" s="17" t="s">
        <v>27</v>
      </c>
      <c r="G1813" s="17" t="s">
        <v>3710</v>
      </c>
      <c r="H1813" s="17">
        <v>2721</v>
      </c>
      <c r="I1813" s="17">
        <v>65501</v>
      </c>
      <c r="J1813" s="29">
        <f t="shared" si="118"/>
        <v>4.1541350513732617E-2</v>
      </c>
      <c r="K1813" s="17">
        <v>7879</v>
      </c>
      <c r="L1813" s="17">
        <v>2</v>
      </c>
      <c r="M1813" s="17" t="str">
        <f t="shared" si="120"/>
        <v>20220725</v>
      </c>
      <c r="N1813" s="33" t="str">
        <f t="shared" si="121"/>
        <v>http://m.newspic.kr/view.html?nid=2022072514024059542</v>
      </c>
    </row>
    <row r="1814" spans="1:14" hidden="1" x14ac:dyDescent="0.25">
      <c r="A1814" s="17" t="s">
        <v>0</v>
      </c>
      <c r="B1814" s="18">
        <v>44768</v>
      </c>
      <c r="C1814" s="16" t="s">
        <v>1276</v>
      </c>
      <c r="D1814" s="17" t="s">
        <v>16</v>
      </c>
      <c r="E1814" s="17" t="str">
        <f t="shared" si="119"/>
        <v>CA05</v>
      </c>
      <c r="F1814" s="17" t="s">
        <v>17</v>
      </c>
      <c r="G1814" s="17" t="s">
        <v>1277</v>
      </c>
      <c r="H1814" s="17">
        <v>188</v>
      </c>
      <c r="I1814" s="17">
        <v>7582</v>
      </c>
      <c r="J1814" s="29">
        <f t="shared" si="118"/>
        <v>2.4795568451595886E-2</v>
      </c>
      <c r="K1814" s="17">
        <v>1856</v>
      </c>
      <c r="L1814" s="17">
        <v>1</v>
      </c>
      <c r="M1814" s="17" t="str">
        <f t="shared" si="120"/>
        <v>20220722</v>
      </c>
      <c r="N1814" s="33" t="str">
        <f t="shared" si="121"/>
        <v>http://m.newspic.kr/view.html?nid=2022072211020107698</v>
      </c>
    </row>
    <row r="1815" spans="1:14" hidden="1" x14ac:dyDescent="0.25">
      <c r="A1815" s="17" t="s">
        <v>0</v>
      </c>
      <c r="B1815" s="18">
        <v>44768</v>
      </c>
      <c r="C1815" s="16" t="s">
        <v>3713</v>
      </c>
      <c r="D1815" s="17" t="s">
        <v>80</v>
      </c>
      <c r="E1815" s="17" t="str">
        <f t="shared" si="119"/>
        <v>CA01</v>
      </c>
      <c r="F1815" s="17" t="s">
        <v>81</v>
      </c>
      <c r="G1815" s="17" t="s">
        <v>3714</v>
      </c>
      <c r="H1815" s="17">
        <v>5</v>
      </c>
      <c r="I1815" s="17">
        <v>189</v>
      </c>
      <c r="J1815" s="29">
        <f t="shared" si="118"/>
        <v>2.6455026455026454E-2</v>
      </c>
      <c r="K1815" s="17">
        <v>1</v>
      </c>
      <c r="L1815" s="17">
        <v>1</v>
      </c>
      <c r="M1815" s="17" t="str">
        <f t="shared" si="120"/>
        <v>20220726</v>
      </c>
      <c r="N1815" s="33" t="str">
        <f t="shared" si="121"/>
        <v>http://m.newspic.kr/view.html?nid=2022072611280014488</v>
      </c>
    </row>
    <row r="1816" spans="1:14" hidden="1" x14ac:dyDescent="0.25">
      <c r="A1816" s="17" t="s">
        <v>0</v>
      </c>
      <c r="B1816" s="18">
        <v>44768</v>
      </c>
      <c r="C1816" s="16" t="s">
        <v>3715</v>
      </c>
      <c r="D1816" s="17" t="s">
        <v>12</v>
      </c>
      <c r="E1816" s="17" t="str">
        <f t="shared" si="119"/>
        <v>CA03</v>
      </c>
      <c r="F1816" s="17" t="s">
        <v>13</v>
      </c>
      <c r="G1816" s="17" t="s">
        <v>3716</v>
      </c>
      <c r="H1816" s="17">
        <v>33</v>
      </c>
      <c r="I1816" s="17">
        <v>807</v>
      </c>
      <c r="J1816" s="29">
        <f t="shared" si="118"/>
        <v>4.0892193308550186E-2</v>
      </c>
      <c r="K1816" s="17">
        <v>3085</v>
      </c>
      <c r="L1816" s="17">
        <v>4</v>
      </c>
      <c r="M1816" s="17" t="str">
        <f t="shared" si="120"/>
        <v>20220726</v>
      </c>
      <c r="N1816" s="33" t="str">
        <f t="shared" si="121"/>
        <v>http://m.newspic.kr/view.html?nid=2022072611295311113</v>
      </c>
    </row>
    <row r="1817" spans="1:14" hidden="1" x14ac:dyDescent="0.25">
      <c r="A1817" s="17" t="s">
        <v>0</v>
      </c>
      <c r="B1817" s="18">
        <v>44768</v>
      </c>
      <c r="C1817" s="16" t="s">
        <v>3717</v>
      </c>
      <c r="D1817" s="17" t="s">
        <v>80</v>
      </c>
      <c r="E1817" s="17" t="str">
        <f t="shared" si="119"/>
        <v>CA01</v>
      </c>
      <c r="F1817" s="17" t="s">
        <v>81</v>
      </c>
      <c r="G1817" s="17" t="s">
        <v>3718</v>
      </c>
      <c r="H1817" s="17">
        <v>4</v>
      </c>
      <c r="I1817" s="17">
        <v>180</v>
      </c>
      <c r="J1817" s="29">
        <f t="shared" si="118"/>
        <v>2.2222222222222223E-2</v>
      </c>
      <c r="K1817" s="17"/>
      <c r="L1817" s="17"/>
      <c r="M1817" s="17" t="str">
        <f t="shared" si="120"/>
        <v>20220725</v>
      </c>
      <c r="N1817" s="33" t="str">
        <f t="shared" si="121"/>
        <v>http://m.newspic.kr/view.html?nid=2022072514011709436</v>
      </c>
    </row>
    <row r="1818" spans="1:14" hidden="1" x14ac:dyDescent="0.25">
      <c r="A1818" s="17" t="s">
        <v>0</v>
      </c>
      <c r="B1818" s="18">
        <v>44768</v>
      </c>
      <c r="C1818" s="16" t="s">
        <v>3719</v>
      </c>
      <c r="D1818" s="17" t="s">
        <v>62</v>
      </c>
      <c r="E1818" s="17" t="str">
        <f t="shared" si="119"/>
        <v>CA05</v>
      </c>
      <c r="F1818" s="17" t="s">
        <v>63</v>
      </c>
      <c r="G1818" s="17" t="s">
        <v>3720</v>
      </c>
      <c r="H1818" s="17">
        <v>2</v>
      </c>
      <c r="I1818" s="17">
        <v>46</v>
      </c>
      <c r="J1818" s="29">
        <f t="shared" si="118"/>
        <v>4.3478260869565216E-2</v>
      </c>
      <c r="K1818" s="17">
        <v>29</v>
      </c>
      <c r="L1818" s="17"/>
      <c r="M1818" s="17" t="str">
        <f t="shared" si="120"/>
        <v>20220724</v>
      </c>
      <c r="N1818" s="33" t="str">
        <f t="shared" si="121"/>
        <v>http://m.newspic.kr/view.html?nid=2022072400042152918</v>
      </c>
    </row>
    <row r="1819" spans="1:14" hidden="1" x14ac:dyDescent="0.25">
      <c r="A1819" s="17" t="s">
        <v>0</v>
      </c>
      <c r="B1819" s="18">
        <v>44768</v>
      </c>
      <c r="C1819" s="16" t="s">
        <v>3721</v>
      </c>
      <c r="D1819" s="17" t="s">
        <v>80</v>
      </c>
      <c r="E1819" s="17" t="str">
        <f t="shared" si="119"/>
        <v>CA01</v>
      </c>
      <c r="F1819" s="17" t="s">
        <v>81</v>
      </c>
      <c r="G1819" s="17" t="s">
        <v>3722</v>
      </c>
      <c r="H1819" s="17">
        <v>12</v>
      </c>
      <c r="I1819" s="17">
        <v>167</v>
      </c>
      <c r="J1819" s="29">
        <f t="shared" si="118"/>
        <v>7.1856287425149698E-2</v>
      </c>
      <c r="K1819" s="17">
        <v>1572</v>
      </c>
      <c r="L1819" s="17">
        <v>10</v>
      </c>
      <c r="M1819" s="17" t="str">
        <f t="shared" si="120"/>
        <v>20220726</v>
      </c>
      <c r="N1819" s="33" t="str">
        <f t="shared" si="121"/>
        <v>http://m.newspic.kr/view.html?nid=2022072606044694021</v>
      </c>
    </row>
    <row r="1820" spans="1:14" hidden="1" x14ac:dyDescent="0.25">
      <c r="A1820" s="17" t="s">
        <v>0</v>
      </c>
      <c r="B1820" s="18">
        <v>44768</v>
      </c>
      <c r="C1820" s="16" t="s">
        <v>3723</v>
      </c>
      <c r="D1820" s="17" t="s">
        <v>12</v>
      </c>
      <c r="E1820" s="17" t="str">
        <f t="shared" si="119"/>
        <v>CA03</v>
      </c>
      <c r="F1820" s="17" t="s">
        <v>13</v>
      </c>
      <c r="G1820" s="17" t="s">
        <v>3724</v>
      </c>
      <c r="H1820" s="17">
        <v>8</v>
      </c>
      <c r="I1820" s="17">
        <v>122</v>
      </c>
      <c r="J1820" s="29">
        <f t="shared" si="118"/>
        <v>6.5573770491803282E-2</v>
      </c>
      <c r="K1820" s="17">
        <v>3</v>
      </c>
      <c r="L1820" s="17">
        <v>4</v>
      </c>
      <c r="M1820" s="17" t="str">
        <f t="shared" si="120"/>
        <v>20220725</v>
      </c>
      <c r="N1820" s="33" t="str">
        <f t="shared" si="121"/>
        <v>http://m.newspic.kr/view.html?nid=2022072523444773970</v>
      </c>
    </row>
    <row r="1821" spans="1:14" hidden="1" x14ac:dyDescent="0.25">
      <c r="A1821" s="17" t="s">
        <v>0</v>
      </c>
      <c r="B1821" s="18">
        <v>44768</v>
      </c>
      <c r="C1821" s="16" t="s">
        <v>3725</v>
      </c>
      <c r="D1821" s="17" t="s">
        <v>26</v>
      </c>
      <c r="E1821" s="17" t="str">
        <f t="shared" si="119"/>
        <v>CA05</v>
      </c>
      <c r="F1821" s="17" t="s">
        <v>27</v>
      </c>
      <c r="G1821" s="17" t="s">
        <v>2570</v>
      </c>
      <c r="H1821" s="17">
        <v>170</v>
      </c>
      <c r="I1821" s="17">
        <v>4341</v>
      </c>
      <c r="J1821" s="29">
        <f t="shared" si="118"/>
        <v>3.9161483529140749E-2</v>
      </c>
      <c r="K1821" s="17">
        <v>1061</v>
      </c>
      <c r="L1821" s="17">
        <v>11</v>
      </c>
      <c r="M1821" s="17" t="str">
        <f t="shared" si="120"/>
        <v>20220726</v>
      </c>
      <c r="N1821" s="33" t="str">
        <f t="shared" si="121"/>
        <v>http://m.newspic.kr/view.html?nid=2022072601065276191</v>
      </c>
    </row>
    <row r="1822" spans="1:14" hidden="1" x14ac:dyDescent="0.25">
      <c r="A1822" s="17" t="s">
        <v>0</v>
      </c>
      <c r="B1822" s="18">
        <v>44768</v>
      </c>
      <c r="C1822" s="16" t="s">
        <v>3726</v>
      </c>
      <c r="D1822" s="17" t="s">
        <v>92</v>
      </c>
      <c r="E1822" s="17" t="str">
        <f t="shared" si="119"/>
        <v>CA07</v>
      </c>
      <c r="F1822" s="17" t="s">
        <v>93</v>
      </c>
      <c r="G1822" s="17" t="s">
        <v>3727</v>
      </c>
      <c r="H1822" s="17">
        <v>5</v>
      </c>
      <c r="I1822" s="17">
        <v>208</v>
      </c>
      <c r="J1822" s="29">
        <f t="shared" si="118"/>
        <v>2.403846153846154E-2</v>
      </c>
      <c r="K1822" s="17"/>
      <c r="L1822" s="17"/>
      <c r="M1822" s="17" t="str">
        <f t="shared" si="120"/>
        <v>20220708</v>
      </c>
      <c r="N1822" s="33" t="str">
        <f t="shared" si="121"/>
        <v>http://m.newspic.kr/view.html?nid=2022070807100002152</v>
      </c>
    </row>
    <row r="1823" spans="1:14" hidden="1" x14ac:dyDescent="0.25">
      <c r="A1823" s="17" t="s">
        <v>0</v>
      </c>
      <c r="B1823" s="18">
        <v>44768</v>
      </c>
      <c r="C1823" s="16" t="s">
        <v>3728</v>
      </c>
      <c r="D1823" s="17" t="s">
        <v>12</v>
      </c>
      <c r="E1823" s="17" t="str">
        <f t="shared" si="119"/>
        <v>CA03</v>
      </c>
      <c r="F1823" s="17" t="s">
        <v>13</v>
      </c>
      <c r="G1823" s="17" t="s">
        <v>3729</v>
      </c>
      <c r="H1823" s="17">
        <v>2</v>
      </c>
      <c r="I1823" s="17">
        <v>303</v>
      </c>
      <c r="J1823" s="29">
        <f t="shared" si="118"/>
        <v>6.6006600660066007E-3</v>
      </c>
      <c r="K1823" s="17"/>
      <c r="L1823" s="17"/>
      <c r="M1823" s="17" t="str">
        <f t="shared" si="120"/>
        <v>20220725</v>
      </c>
      <c r="N1823" s="33" t="str">
        <f t="shared" si="121"/>
        <v>http://m.newspic.kr/view.html?nid=2022072518370086558</v>
      </c>
    </row>
    <row r="1824" spans="1:14" hidden="1" x14ac:dyDescent="0.25">
      <c r="A1824" s="17" t="s">
        <v>0</v>
      </c>
      <c r="B1824" s="18">
        <v>44768</v>
      </c>
      <c r="C1824" s="16" t="s">
        <v>3730</v>
      </c>
      <c r="D1824" s="17" t="s">
        <v>26</v>
      </c>
      <c r="E1824" s="17" t="str">
        <f t="shared" si="119"/>
        <v>CA05</v>
      </c>
      <c r="F1824" s="17" t="s">
        <v>27</v>
      </c>
      <c r="G1824" s="17" t="s">
        <v>3731</v>
      </c>
      <c r="H1824" s="17">
        <v>15</v>
      </c>
      <c r="I1824" s="17">
        <v>198</v>
      </c>
      <c r="J1824" s="29">
        <f t="shared" si="118"/>
        <v>7.575757575757576E-2</v>
      </c>
      <c r="K1824" s="17">
        <v>444</v>
      </c>
      <c r="L1824" s="17"/>
      <c r="M1824" s="17" t="str">
        <f t="shared" si="120"/>
        <v>20220725</v>
      </c>
      <c r="N1824" s="33" t="str">
        <f t="shared" si="121"/>
        <v>http://m.newspic.kr/view.html?nid=2022072503371885243</v>
      </c>
    </row>
    <row r="1825" spans="1:14" hidden="1" x14ac:dyDescent="0.25">
      <c r="A1825" s="17" t="s">
        <v>0</v>
      </c>
      <c r="B1825" s="18">
        <v>44768</v>
      </c>
      <c r="C1825" s="16" t="s">
        <v>3732</v>
      </c>
      <c r="D1825" s="17" t="s">
        <v>26</v>
      </c>
      <c r="E1825" s="17" t="str">
        <f t="shared" si="119"/>
        <v>CA05</v>
      </c>
      <c r="F1825" s="17" t="s">
        <v>27</v>
      </c>
      <c r="G1825" s="17" t="s">
        <v>3733</v>
      </c>
      <c r="H1825" s="17">
        <v>897</v>
      </c>
      <c r="I1825" s="17">
        <v>11422</v>
      </c>
      <c r="J1825" s="29">
        <f t="shared" si="118"/>
        <v>7.8532656277359475E-2</v>
      </c>
      <c r="K1825" s="17">
        <v>3393</v>
      </c>
      <c r="L1825" s="17">
        <v>9</v>
      </c>
      <c r="M1825" s="17" t="str">
        <f t="shared" si="120"/>
        <v>20220726</v>
      </c>
      <c r="N1825" s="33" t="str">
        <f t="shared" si="121"/>
        <v>http://m.newspic.kr/view.html?nid=2022072617163943802</v>
      </c>
    </row>
    <row r="1826" spans="1:14" hidden="1" x14ac:dyDescent="0.25">
      <c r="A1826" s="17" t="s">
        <v>0</v>
      </c>
      <c r="B1826" s="18">
        <v>44768</v>
      </c>
      <c r="C1826" s="16" t="s">
        <v>3734</v>
      </c>
      <c r="D1826" s="17" t="s">
        <v>154</v>
      </c>
      <c r="E1826" s="17" t="str">
        <f t="shared" si="119"/>
        <v>CA04</v>
      </c>
      <c r="F1826" s="17" t="s">
        <v>155</v>
      </c>
      <c r="G1826" s="17" t="s">
        <v>3735</v>
      </c>
      <c r="H1826" s="17">
        <v>20</v>
      </c>
      <c r="I1826" s="17">
        <v>224</v>
      </c>
      <c r="J1826" s="29">
        <f t="shared" si="118"/>
        <v>8.9285714285714288E-2</v>
      </c>
      <c r="K1826" s="17"/>
      <c r="L1826" s="17"/>
      <c r="M1826" s="17" t="str">
        <f t="shared" si="120"/>
        <v>20220726</v>
      </c>
      <c r="N1826" s="33" t="str">
        <f t="shared" si="121"/>
        <v>http://m.newspic.kr/view.html?nid=2022072611454927574</v>
      </c>
    </row>
    <row r="1827" spans="1:14" hidden="1" x14ac:dyDescent="0.25">
      <c r="A1827" s="17" t="s">
        <v>0</v>
      </c>
      <c r="B1827" s="18">
        <v>44768</v>
      </c>
      <c r="C1827" s="16" t="s">
        <v>3736</v>
      </c>
      <c r="D1827" s="17" t="s">
        <v>514</v>
      </c>
      <c r="E1827" s="17" t="str">
        <f t="shared" si="119"/>
        <v>CA02</v>
      </c>
      <c r="F1827" s="17" t="s">
        <v>515</v>
      </c>
      <c r="G1827" s="17" t="s">
        <v>3737</v>
      </c>
      <c r="H1827" s="17">
        <v>2</v>
      </c>
      <c r="I1827" s="17">
        <v>1048</v>
      </c>
      <c r="J1827" s="29">
        <f t="shared" si="118"/>
        <v>1.9083969465648854E-3</v>
      </c>
      <c r="K1827" s="17">
        <v>1</v>
      </c>
      <c r="L1827" s="17">
        <v>3</v>
      </c>
      <c r="M1827" s="17" t="str">
        <f t="shared" si="120"/>
        <v>20220726</v>
      </c>
      <c r="N1827" s="33" t="str">
        <f t="shared" si="121"/>
        <v>http://m.newspic.kr/view.html?nid=2022072600015382075</v>
      </c>
    </row>
    <row r="1828" spans="1:14" hidden="1" x14ac:dyDescent="0.25">
      <c r="A1828" s="17" t="s">
        <v>0</v>
      </c>
      <c r="B1828" s="18">
        <v>44768</v>
      </c>
      <c r="C1828" s="16" t="s">
        <v>1320</v>
      </c>
      <c r="D1828" s="17" t="s">
        <v>16</v>
      </c>
      <c r="E1828" s="17" t="str">
        <f t="shared" si="119"/>
        <v>CA05</v>
      </c>
      <c r="F1828" s="17" t="s">
        <v>17</v>
      </c>
      <c r="G1828" s="17" t="s">
        <v>1321</v>
      </c>
      <c r="H1828" s="17">
        <v>2</v>
      </c>
      <c r="I1828" s="17">
        <v>15</v>
      </c>
      <c r="J1828" s="29">
        <f t="shared" si="118"/>
        <v>0.13333333333333333</v>
      </c>
      <c r="K1828" s="17">
        <v>38</v>
      </c>
      <c r="L1828" s="17"/>
      <c r="M1828" s="17" t="str">
        <f t="shared" si="120"/>
        <v>20220722</v>
      </c>
      <c r="N1828" s="33" t="str">
        <f t="shared" si="121"/>
        <v>http://m.newspic.kr/view.html?nid=2022072213452059700</v>
      </c>
    </row>
    <row r="1829" spans="1:14" hidden="1" x14ac:dyDescent="0.25">
      <c r="A1829" s="17" t="s">
        <v>0</v>
      </c>
      <c r="B1829" s="18">
        <v>44768</v>
      </c>
      <c r="C1829" s="16" t="s">
        <v>3740</v>
      </c>
      <c r="D1829" s="17" t="s">
        <v>22</v>
      </c>
      <c r="E1829" s="17" t="str">
        <f t="shared" si="119"/>
        <v>CA02</v>
      </c>
      <c r="F1829" s="17" t="s">
        <v>23</v>
      </c>
      <c r="G1829" s="17" t="s">
        <v>3741</v>
      </c>
      <c r="H1829" s="17">
        <v>2</v>
      </c>
      <c r="I1829" s="17">
        <v>21</v>
      </c>
      <c r="J1829" s="29">
        <f t="shared" si="118"/>
        <v>9.5238095238095233E-2</v>
      </c>
      <c r="K1829" s="17"/>
      <c r="L1829" s="17">
        <v>2</v>
      </c>
      <c r="M1829" s="17" t="str">
        <f t="shared" si="120"/>
        <v>20220726</v>
      </c>
      <c r="N1829" s="33" t="str">
        <f t="shared" si="121"/>
        <v>http://m.newspic.kr/view.html?nid=2022072607000056009</v>
      </c>
    </row>
    <row r="1830" spans="1:14" hidden="1" x14ac:dyDescent="0.25">
      <c r="A1830" s="17" t="s">
        <v>0</v>
      </c>
      <c r="B1830" s="18">
        <v>44768</v>
      </c>
      <c r="C1830" s="16" t="s">
        <v>2359</v>
      </c>
      <c r="D1830" s="17" t="s">
        <v>16</v>
      </c>
      <c r="E1830" s="17" t="str">
        <f t="shared" si="119"/>
        <v>CA05</v>
      </c>
      <c r="F1830" s="17" t="s">
        <v>17</v>
      </c>
      <c r="G1830" s="17" t="s">
        <v>2360</v>
      </c>
      <c r="H1830" s="17">
        <v>143</v>
      </c>
      <c r="I1830" s="17">
        <v>6205</v>
      </c>
      <c r="J1830" s="29">
        <f t="shared" si="118"/>
        <v>2.3045930701047542E-2</v>
      </c>
      <c r="K1830" s="17">
        <v>383</v>
      </c>
      <c r="L1830" s="17"/>
      <c r="M1830" s="17" t="str">
        <f t="shared" si="120"/>
        <v>20220722</v>
      </c>
      <c r="N1830" s="33" t="str">
        <f t="shared" si="121"/>
        <v>http://m.newspic.kr/view.html?nid=2022072211301783251</v>
      </c>
    </row>
    <row r="1831" spans="1:14" hidden="1" x14ac:dyDescent="0.25">
      <c r="A1831" s="17" t="s">
        <v>0</v>
      </c>
      <c r="B1831" s="18">
        <v>44768</v>
      </c>
      <c r="C1831" s="16" t="s">
        <v>3744</v>
      </c>
      <c r="D1831" s="17" t="s">
        <v>92</v>
      </c>
      <c r="E1831" s="17" t="str">
        <f t="shared" si="119"/>
        <v>CA07</v>
      </c>
      <c r="F1831" s="17" t="s">
        <v>93</v>
      </c>
      <c r="G1831" s="17" t="s">
        <v>3745</v>
      </c>
      <c r="H1831" s="17">
        <v>2</v>
      </c>
      <c r="I1831" s="17">
        <v>18</v>
      </c>
      <c r="J1831" s="29">
        <f t="shared" si="118"/>
        <v>0.1111111111111111</v>
      </c>
      <c r="K1831" s="17">
        <v>9930</v>
      </c>
      <c r="L1831" s="17">
        <v>5</v>
      </c>
      <c r="M1831" s="17" t="str">
        <f t="shared" si="120"/>
        <v>20220723</v>
      </c>
      <c r="N1831" s="33" t="str">
        <f t="shared" si="121"/>
        <v>http://m.newspic.kr/view.html?nid=2022072323554076117</v>
      </c>
    </row>
    <row r="1832" spans="1:14" hidden="1" x14ac:dyDescent="0.25">
      <c r="A1832" s="17" t="s">
        <v>0</v>
      </c>
      <c r="B1832" s="18">
        <v>44768</v>
      </c>
      <c r="C1832" s="16" t="s">
        <v>2867</v>
      </c>
      <c r="D1832" s="17" t="s">
        <v>16</v>
      </c>
      <c r="E1832" s="17" t="str">
        <f t="shared" si="119"/>
        <v>CA05</v>
      </c>
      <c r="F1832" s="17" t="s">
        <v>17</v>
      </c>
      <c r="G1832" s="17" t="s">
        <v>2868</v>
      </c>
      <c r="H1832" s="17">
        <v>12</v>
      </c>
      <c r="I1832" s="17">
        <v>363</v>
      </c>
      <c r="J1832" s="29">
        <f t="shared" si="118"/>
        <v>3.3057851239669422E-2</v>
      </c>
      <c r="K1832" s="17"/>
      <c r="L1832" s="17"/>
      <c r="M1832" s="17" t="str">
        <f t="shared" si="120"/>
        <v>20220722</v>
      </c>
      <c r="N1832" s="33" t="str">
        <f t="shared" si="121"/>
        <v>http://m.newspic.kr/view.html?nid=2022072207410435296</v>
      </c>
    </row>
    <row r="1833" spans="1:14" hidden="1" x14ac:dyDescent="0.25">
      <c r="A1833" s="17" t="s">
        <v>0</v>
      </c>
      <c r="B1833" s="18">
        <v>44768</v>
      </c>
      <c r="C1833" s="16" t="s">
        <v>3748</v>
      </c>
      <c r="D1833" s="17" t="s">
        <v>80</v>
      </c>
      <c r="E1833" s="17" t="str">
        <f t="shared" si="119"/>
        <v>CA01</v>
      </c>
      <c r="F1833" s="17" t="s">
        <v>81</v>
      </c>
      <c r="G1833" s="17" t="s">
        <v>3749</v>
      </c>
      <c r="H1833" s="17">
        <v>9</v>
      </c>
      <c r="I1833" s="17">
        <v>87</v>
      </c>
      <c r="J1833" s="29">
        <f t="shared" si="118"/>
        <v>0.10344827586206896</v>
      </c>
      <c r="K1833" s="17">
        <v>71</v>
      </c>
      <c r="L1833" s="17">
        <v>1</v>
      </c>
      <c r="M1833" s="17" t="str">
        <f t="shared" si="120"/>
        <v>20220726</v>
      </c>
      <c r="N1833" s="33" t="str">
        <f t="shared" si="121"/>
        <v>http://m.newspic.kr/view.html?nid=2022072610354900445</v>
      </c>
    </row>
    <row r="1834" spans="1:14" hidden="1" x14ac:dyDescent="0.25">
      <c r="A1834" s="17" t="s">
        <v>0</v>
      </c>
      <c r="B1834" s="18">
        <v>44768</v>
      </c>
      <c r="C1834" s="16" t="s">
        <v>3750</v>
      </c>
      <c r="D1834" s="17" t="s">
        <v>26</v>
      </c>
      <c r="E1834" s="17" t="str">
        <f t="shared" si="119"/>
        <v>CA05</v>
      </c>
      <c r="F1834" s="17" t="s">
        <v>27</v>
      </c>
      <c r="G1834" s="17" t="s">
        <v>3751</v>
      </c>
      <c r="H1834" s="17">
        <v>26</v>
      </c>
      <c r="I1834" s="17">
        <v>540</v>
      </c>
      <c r="J1834" s="29">
        <f t="shared" si="118"/>
        <v>4.8148148148148148E-2</v>
      </c>
      <c r="K1834" s="17">
        <v>81</v>
      </c>
      <c r="L1834" s="17">
        <v>1</v>
      </c>
      <c r="M1834" s="17" t="str">
        <f t="shared" si="120"/>
        <v>20220725</v>
      </c>
      <c r="N1834" s="33" t="str">
        <f t="shared" si="121"/>
        <v>http://m.newspic.kr/view.html?nid=2022072509481384384</v>
      </c>
    </row>
    <row r="1835" spans="1:14" hidden="1" x14ac:dyDescent="0.25">
      <c r="A1835" s="17" t="s">
        <v>0</v>
      </c>
      <c r="B1835" s="18">
        <v>44768</v>
      </c>
      <c r="C1835" s="16" t="s">
        <v>3752</v>
      </c>
      <c r="D1835" s="17" t="s">
        <v>12</v>
      </c>
      <c r="E1835" s="17" t="str">
        <f t="shared" si="119"/>
        <v>CA03</v>
      </c>
      <c r="F1835" s="17" t="s">
        <v>13</v>
      </c>
      <c r="G1835" s="17" t="s">
        <v>3753</v>
      </c>
      <c r="H1835" s="17">
        <v>7</v>
      </c>
      <c r="I1835" s="17">
        <v>149</v>
      </c>
      <c r="J1835" s="29">
        <f t="shared" si="118"/>
        <v>4.6979865771812082E-2</v>
      </c>
      <c r="K1835" s="17">
        <v>4</v>
      </c>
      <c r="L1835" s="17">
        <v>8</v>
      </c>
      <c r="M1835" s="17" t="str">
        <f t="shared" si="120"/>
        <v>20220726</v>
      </c>
      <c r="N1835" s="33" t="str">
        <f t="shared" si="121"/>
        <v>http://m.newspic.kr/view.html?nid=2022072612400104477</v>
      </c>
    </row>
    <row r="1836" spans="1:14" hidden="1" x14ac:dyDescent="0.25">
      <c r="A1836" s="17" t="s">
        <v>0</v>
      </c>
      <c r="B1836" s="18">
        <v>44768</v>
      </c>
      <c r="C1836" s="16" t="s">
        <v>2983</v>
      </c>
      <c r="D1836" s="17" t="s">
        <v>16</v>
      </c>
      <c r="E1836" s="17" t="str">
        <f t="shared" si="119"/>
        <v>CA05</v>
      </c>
      <c r="F1836" s="17" t="s">
        <v>17</v>
      </c>
      <c r="G1836" s="17" t="s">
        <v>2984</v>
      </c>
      <c r="H1836" s="17">
        <v>1</v>
      </c>
      <c r="I1836" s="17">
        <v>8</v>
      </c>
      <c r="J1836" s="29">
        <f t="shared" si="118"/>
        <v>0.125</v>
      </c>
      <c r="K1836" s="17">
        <v>356</v>
      </c>
      <c r="L1836" s="17"/>
      <c r="M1836" s="17" t="str">
        <f t="shared" si="120"/>
        <v>20220722</v>
      </c>
      <c r="N1836" s="33" t="str">
        <f t="shared" si="121"/>
        <v>http://m.newspic.kr/view.html?nid=2022072222222445644</v>
      </c>
    </row>
    <row r="1837" spans="1:14" hidden="1" x14ac:dyDescent="0.25">
      <c r="A1837" s="17" t="s">
        <v>0</v>
      </c>
      <c r="B1837" s="18">
        <v>44768</v>
      </c>
      <c r="C1837" s="16" t="s">
        <v>3756</v>
      </c>
      <c r="D1837" s="17" t="s">
        <v>58</v>
      </c>
      <c r="E1837" s="17" t="str">
        <f t="shared" si="119"/>
        <v>CA01</v>
      </c>
      <c r="F1837" s="17" t="s">
        <v>59</v>
      </c>
      <c r="G1837" s="17" t="s">
        <v>3757</v>
      </c>
      <c r="H1837" s="17">
        <v>23</v>
      </c>
      <c r="I1837" s="17">
        <v>1434</v>
      </c>
      <c r="J1837" s="29">
        <f t="shared" si="118"/>
        <v>1.6039051603905161E-2</v>
      </c>
      <c r="K1837" s="17">
        <v>1269</v>
      </c>
      <c r="L1837" s="17">
        <v>10</v>
      </c>
      <c r="M1837" s="17" t="str">
        <f t="shared" si="120"/>
        <v>20220725</v>
      </c>
      <c r="N1837" s="33" t="str">
        <f t="shared" si="121"/>
        <v>http://m.newspic.kr/view.html?nid=2022072505311168330</v>
      </c>
    </row>
    <row r="1838" spans="1:14" hidden="1" x14ac:dyDescent="0.25">
      <c r="A1838" s="17" t="s">
        <v>0</v>
      </c>
      <c r="B1838" s="18">
        <v>44768</v>
      </c>
      <c r="C1838" s="16" t="s">
        <v>3758</v>
      </c>
      <c r="D1838" s="17" t="s">
        <v>12</v>
      </c>
      <c r="E1838" s="17" t="str">
        <f t="shared" si="119"/>
        <v>CA03</v>
      </c>
      <c r="F1838" s="17" t="s">
        <v>13</v>
      </c>
      <c r="G1838" s="17" t="s">
        <v>3759</v>
      </c>
      <c r="H1838" s="17">
        <v>7</v>
      </c>
      <c r="I1838" s="17">
        <v>70</v>
      </c>
      <c r="J1838" s="29">
        <f t="shared" si="118"/>
        <v>0.1</v>
      </c>
      <c r="K1838" s="17"/>
      <c r="L1838" s="17"/>
      <c r="M1838" s="17" t="str">
        <f t="shared" si="120"/>
        <v>20220725</v>
      </c>
      <c r="N1838" s="33" t="str">
        <f t="shared" si="121"/>
        <v>http://m.newspic.kr/view.html?nid=2022072520494783448</v>
      </c>
    </row>
    <row r="1839" spans="1:14" hidden="1" x14ac:dyDescent="0.25">
      <c r="A1839" s="17" t="s">
        <v>0</v>
      </c>
      <c r="B1839" s="18">
        <v>44768</v>
      </c>
      <c r="C1839" s="16" t="s">
        <v>3760</v>
      </c>
      <c r="D1839" s="17" t="s">
        <v>32</v>
      </c>
      <c r="E1839" s="17" t="str">
        <f t="shared" si="119"/>
        <v>CA01</v>
      </c>
      <c r="F1839" s="17" t="s">
        <v>33</v>
      </c>
      <c r="G1839" s="17" t="s">
        <v>3761</v>
      </c>
      <c r="H1839" s="17">
        <v>1</v>
      </c>
      <c r="I1839" s="17">
        <v>46</v>
      </c>
      <c r="J1839" s="29">
        <f t="shared" si="118"/>
        <v>2.1739130434782608E-2</v>
      </c>
      <c r="K1839" s="17">
        <v>259</v>
      </c>
      <c r="L1839" s="17">
        <v>3</v>
      </c>
      <c r="M1839" s="17" t="str">
        <f t="shared" si="120"/>
        <v>20220726</v>
      </c>
      <c r="N1839" s="33" t="str">
        <f t="shared" si="121"/>
        <v>http://m.newspic.kr/view.html?nid=2022072613505066721</v>
      </c>
    </row>
    <row r="1840" spans="1:14" hidden="1" x14ac:dyDescent="0.25">
      <c r="A1840" s="17" t="s">
        <v>0</v>
      </c>
      <c r="B1840" s="18">
        <v>44768</v>
      </c>
      <c r="C1840" s="16" t="s">
        <v>2995</v>
      </c>
      <c r="D1840" s="17" t="s">
        <v>16</v>
      </c>
      <c r="E1840" s="17" t="str">
        <f t="shared" si="119"/>
        <v>CA05</v>
      </c>
      <c r="F1840" s="17" t="s">
        <v>17</v>
      </c>
      <c r="G1840" s="17" t="s">
        <v>2996</v>
      </c>
      <c r="H1840" s="17">
        <v>1</v>
      </c>
      <c r="I1840" s="17">
        <v>27</v>
      </c>
      <c r="J1840" s="29">
        <f t="shared" ref="J1840:J1903" si="122">H1840/I1840</f>
        <v>3.7037037037037035E-2</v>
      </c>
      <c r="K1840" s="17">
        <v>74</v>
      </c>
      <c r="L1840" s="17"/>
      <c r="M1840" s="17" t="str">
        <f t="shared" si="120"/>
        <v>20220722</v>
      </c>
      <c r="N1840" s="33" t="str">
        <f t="shared" si="121"/>
        <v>http://m.newspic.kr/view.html?nid=2022072219414754300</v>
      </c>
    </row>
    <row r="1841" spans="1:14" hidden="1" x14ac:dyDescent="0.25">
      <c r="A1841" s="17" t="s">
        <v>0</v>
      </c>
      <c r="B1841" s="18">
        <v>44768</v>
      </c>
      <c r="C1841" s="16" t="s">
        <v>3354</v>
      </c>
      <c r="D1841" s="17" t="s">
        <v>16</v>
      </c>
      <c r="E1841" s="17" t="str">
        <f t="shared" si="119"/>
        <v>CA05</v>
      </c>
      <c r="F1841" s="17" t="s">
        <v>17</v>
      </c>
      <c r="G1841" s="17" t="s">
        <v>3355</v>
      </c>
      <c r="H1841" s="17">
        <v>11</v>
      </c>
      <c r="I1841" s="17">
        <v>82</v>
      </c>
      <c r="J1841" s="29">
        <f t="shared" si="122"/>
        <v>0.13414634146341464</v>
      </c>
      <c r="K1841" s="17"/>
      <c r="L1841" s="17"/>
      <c r="M1841" s="17" t="str">
        <f t="shared" si="120"/>
        <v>20220722</v>
      </c>
      <c r="N1841" s="33" t="str">
        <f t="shared" si="121"/>
        <v>http://m.newspic.kr/view.html?nid=2022072209360019404</v>
      </c>
    </row>
    <row r="1842" spans="1:14" hidden="1" x14ac:dyDescent="0.25">
      <c r="A1842" s="17" t="s">
        <v>0</v>
      </c>
      <c r="B1842" s="18">
        <v>44768</v>
      </c>
      <c r="C1842" s="16" t="s">
        <v>721</v>
      </c>
      <c r="D1842" s="17" t="s">
        <v>16</v>
      </c>
      <c r="E1842" s="17" t="str">
        <f t="shared" si="119"/>
        <v>CA05</v>
      </c>
      <c r="F1842" s="17" t="s">
        <v>17</v>
      </c>
      <c r="G1842" s="17" t="s">
        <v>722</v>
      </c>
      <c r="H1842" s="17">
        <v>16</v>
      </c>
      <c r="I1842" s="17">
        <v>384</v>
      </c>
      <c r="J1842" s="29">
        <f t="shared" si="122"/>
        <v>4.1666666666666664E-2</v>
      </c>
      <c r="K1842" s="17">
        <v>6</v>
      </c>
      <c r="L1842" s="17"/>
      <c r="M1842" s="17" t="str">
        <f t="shared" si="120"/>
        <v>20220721</v>
      </c>
      <c r="N1842" s="33" t="str">
        <f t="shared" si="121"/>
        <v>http://m.newspic.kr/view.html?nid=2022072107412456819</v>
      </c>
    </row>
    <row r="1843" spans="1:14" hidden="1" x14ac:dyDescent="0.25">
      <c r="A1843" s="17" t="s">
        <v>0</v>
      </c>
      <c r="B1843" s="18">
        <v>44768</v>
      </c>
      <c r="C1843" s="16" t="s">
        <v>3768</v>
      </c>
      <c r="D1843" s="17" t="s">
        <v>8</v>
      </c>
      <c r="E1843" s="17" t="str">
        <f t="shared" si="119"/>
        <v>CA04</v>
      </c>
      <c r="F1843" s="17" t="s">
        <v>9</v>
      </c>
      <c r="G1843" s="17" t="s">
        <v>3769</v>
      </c>
      <c r="H1843" s="17">
        <v>2</v>
      </c>
      <c r="I1843" s="17">
        <v>881</v>
      </c>
      <c r="J1843" s="29">
        <f t="shared" si="122"/>
        <v>2.2701475595913734E-3</v>
      </c>
      <c r="K1843" s="17">
        <v>1</v>
      </c>
      <c r="L1843" s="17">
        <v>1</v>
      </c>
      <c r="M1843" s="17" t="str">
        <f t="shared" si="120"/>
        <v>20220725</v>
      </c>
      <c r="N1843" s="33" t="str">
        <f t="shared" si="121"/>
        <v>http://m.newspic.kr/view.html?nid=2022072521102001273</v>
      </c>
    </row>
    <row r="1844" spans="1:14" hidden="1" x14ac:dyDescent="0.25">
      <c r="A1844" s="17" t="s">
        <v>0</v>
      </c>
      <c r="B1844" s="18">
        <v>44768</v>
      </c>
      <c r="C1844" s="16" t="s">
        <v>3770</v>
      </c>
      <c r="D1844" s="17" t="s">
        <v>92</v>
      </c>
      <c r="E1844" s="17" t="str">
        <f t="shared" si="119"/>
        <v>CA07</v>
      </c>
      <c r="F1844" s="17" t="s">
        <v>93</v>
      </c>
      <c r="G1844" s="17" t="s">
        <v>3771</v>
      </c>
      <c r="H1844" s="17">
        <v>7926</v>
      </c>
      <c r="I1844" s="17">
        <v>55293</v>
      </c>
      <c r="J1844" s="29">
        <f t="shared" si="122"/>
        <v>0.14334545059953341</v>
      </c>
      <c r="K1844" s="17">
        <v>59639</v>
      </c>
      <c r="L1844" s="17">
        <v>38</v>
      </c>
      <c r="M1844" s="17" t="str">
        <f t="shared" si="120"/>
        <v>20220725</v>
      </c>
      <c r="N1844" s="33" t="str">
        <f t="shared" si="121"/>
        <v>http://m.newspic.kr/view.html?nid=2022072520420625556</v>
      </c>
    </row>
    <row r="1845" spans="1:14" hidden="1" x14ac:dyDescent="0.25">
      <c r="A1845" s="17" t="s">
        <v>0</v>
      </c>
      <c r="B1845" s="18">
        <v>44768</v>
      </c>
      <c r="C1845" s="16" t="s">
        <v>2715</v>
      </c>
      <c r="D1845" s="17" t="s">
        <v>16</v>
      </c>
      <c r="E1845" s="17" t="str">
        <f t="shared" si="119"/>
        <v>CA05</v>
      </c>
      <c r="F1845" s="17" t="s">
        <v>17</v>
      </c>
      <c r="G1845" s="17" t="s">
        <v>2716</v>
      </c>
      <c r="H1845" s="17">
        <v>1</v>
      </c>
      <c r="I1845" s="17">
        <v>76</v>
      </c>
      <c r="J1845" s="29">
        <f t="shared" si="122"/>
        <v>1.3157894736842105E-2</v>
      </c>
      <c r="K1845" s="17"/>
      <c r="L1845" s="17"/>
      <c r="M1845" s="17" t="str">
        <f t="shared" si="120"/>
        <v>20220721</v>
      </c>
      <c r="N1845" s="33" t="str">
        <f t="shared" si="121"/>
        <v>http://m.newspic.kr/view.html?nid=2022072108300034506</v>
      </c>
    </row>
    <row r="1846" spans="1:14" hidden="1" x14ac:dyDescent="0.25">
      <c r="A1846" s="17" t="s">
        <v>0</v>
      </c>
      <c r="B1846" s="18">
        <v>44768</v>
      </c>
      <c r="C1846" s="16" t="s">
        <v>3774</v>
      </c>
      <c r="D1846" s="17" t="s">
        <v>26</v>
      </c>
      <c r="E1846" s="17" t="str">
        <f t="shared" si="119"/>
        <v>CA05</v>
      </c>
      <c r="F1846" s="17" t="s">
        <v>27</v>
      </c>
      <c r="G1846" s="17" t="s">
        <v>3775</v>
      </c>
      <c r="H1846" s="17">
        <v>379</v>
      </c>
      <c r="I1846" s="17">
        <v>7877</v>
      </c>
      <c r="J1846" s="29">
        <f t="shared" si="122"/>
        <v>4.8114764504252887E-2</v>
      </c>
      <c r="K1846" s="17">
        <v>590</v>
      </c>
      <c r="L1846" s="17">
        <v>1</v>
      </c>
      <c r="M1846" s="17" t="str">
        <f t="shared" si="120"/>
        <v>20220725</v>
      </c>
      <c r="N1846" s="33" t="str">
        <f t="shared" si="121"/>
        <v>http://m.newspic.kr/view.html?nid=2022072511040077482</v>
      </c>
    </row>
    <row r="1847" spans="1:14" hidden="1" x14ac:dyDescent="0.25">
      <c r="A1847" s="17" t="s">
        <v>0</v>
      </c>
      <c r="B1847" s="18">
        <v>44768</v>
      </c>
      <c r="C1847" s="16" t="s">
        <v>3776</v>
      </c>
      <c r="D1847" s="17" t="s">
        <v>12</v>
      </c>
      <c r="E1847" s="17" t="str">
        <f t="shared" si="119"/>
        <v>CA03</v>
      </c>
      <c r="F1847" s="17" t="s">
        <v>13</v>
      </c>
      <c r="G1847" s="17" t="s">
        <v>3777</v>
      </c>
      <c r="H1847" s="17">
        <v>14</v>
      </c>
      <c r="I1847" s="17">
        <v>632</v>
      </c>
      <c r="J1847" s="29">
        <f t="shared" si="122"/>
        <v>2.2151898734177215E-2</v>
      </c>
      <c r="K1847" s="17">
        <v>2</v>
      </c>
      <c r="L1847" s="17"/>
      <c r="M1847" s="17" t="str">
        <f t="shared" si="120"/>
        <v>20220725</v>
      </c>
      <c r="N1847" s="33" t="str">
        <f t="shared" si="121"/>
        <v>http://m.newspic.kr/view.html?nid=2022072508570013968</v>
      </c>
    </row>
    <row r="1848" spans="1:14" hidden="1" x14ac:dyDescent="0.25">
      <c r="A1848" s="17" t="s">
        <v>0</v>
      </c>
      <c r="B1848" s="18">
        <v>44768</v>
      </c>
      <c r="C1848" s="16" t="s">
        <v>3778</v>
      </c>
      <c r="D1848" s="17" t="s">
        <v>84</v>
      </c>
      <c r="E1848" s="17" t="str">
        <f t="shared" si="119"/>
        <v>CA03</v>
      </c>
      <c r="F1848" s="17" t="s">
        <v>85</v>
      </c>
      <c r="G1848" s="17" t="s">
        <v>3779</v>
      </c>
      <c r="H1848" s="17">
        <v>12</v>
      </c>
      <c r="I1848" s="17">
        <v>379</v>
      </c>
      <c r="J1848" s="29">
        <f t="shared" si="122"/>
        <v>3.1662269129287601E-2</v>
      </c>
      <c r="K1848" s="17">
        <v>1</v>
      </c>
      <c r="L1848" s="17">
        <v>1</v>
      </c>
      <c r="M1848" s="17" t="str">
        <f t="shared" si="120"/>
        <v>20220725</v>
      </c>
      <c r="N1848" s="33" t="str">
        <f t="shared" si="121"/>
        <v>http://m.newspic.kr/view.html?nid=2022072517324709804</v>
      </c>
    </row>
    <row r="1849" spans="1:14" hidden="1" x14ac:dyDescent="0.25">
      <c r="A1849" s="17" t="s">
        <v>0</v>
      </c>
      <c r="B1849" s="18">
        <v>44768</v>
      </c>
      <c r="C1849" s="16" t="s">
        <v>3633</v>
      </c>
      <c r="D1849" s="17" t="s">
        <v>16</v>
      </c>
      <c r="E1849" s="17" t="str">
        <f t="shared" si="119"/>
        <v>CA05</v>
      </c>
      <c r="F1849" s="17" t="s">
        <v>17</v>
      </c>
      <c r="G1849" s="17" t="s">
        <v>3634</v>
      </c>
      <c r="H1849" s="17">
        <v>1</v>
      </c>
      <c r="I1849" s="17">
        <v>5</v>
      </c>
      <c r="J1849" s="29">
        <f t="shared" si="122"/>
        <v>0.2</v>
      </c>
      <c r="K1849" s="17">
        <v>16</v>
      </c>
      <c r="L1849" s="17"/>
      <c r="M1849" s="17" t="str">
        <f t="shared" si="120"/>
        <v>20220721</v>
      </c>
      <c r="N1849" s="33" t="str">
        <f t="shared" si="121"/>
        <v>http://m.newspic.kr/view.html?nid=2022072120062084012</v>
      </c>
    </row>
    <row r="1850" spans="1:14" hidden="1" x14ac:dyDescent="0.25">
      <c r="A1850" s="17" t="s">
        <v>0</v>
      </c>
      <c r="B1850" s="18">
        <v>44768</v>
      </c>
      <c r="C1850" s="16" t="s">
        <v>3782</v>
      </c>
      <c r="D1850" s="17" t="s">
        <v>104</v>
      </c>
      <c r="E1850" s="17" t="str">
        <f t="shared" si="119"/>
        <v>CA04</v>
      </c>
      <c r="F1850" s="17" t="s">
        <v>105</v>
      </c>
      <c r="G1850" s="17" t="s">
        <v>3783</v>
      </c>
      <c r="H1850" s="17">
        <v>2</v>
      </c>
      <c r="I1850" s="17">
        <v>135</v>
      </c>
      <c r="J1850" s="29">
        <f t="shared" si="122"/>
        <v>1.4814814814814815E-2</v>
      </c>
      <c r="K1850" s="17">
        <v>17</v>
      </c>
      <c r="L1850" s="17">
        <v>3</v>
      </c>
      <c r="M1850" s="17" t="str">
        <f t="shared" si="120"/>
        <v>20220726</v>
      </c>
      <c r="N1850" s="33" t="str">
        <f t="shared" si="121"/>
        <v>http://m.newspic.kr/view.html?nid=2022072605500068314</v>
      </c>
    </row>
    <row r="1851" spans="1:14" hidden="1" x14ac:dyDescent="0.25">
      <c r="A1851" s="17" t="s">
        <v>0</v>
      </c>
      <c r="B1851" s="18">
        <v>44768</v>
      </c>
      <c r="C1851" s="16" t="s">
        <v>3784</v>
      </c>
      <c r="D1851" s="17" t="s">
        <v>136</v>
      </c>
      <c r="E1851" s="17" t="str">
        <f t="shared" si="119"/>
        <v>CA03</v>
      </c>
      <c r="F1851" s="17" t="s">
        <v>137</v>
      </c>
      <c r="G1851" s="17" t="s">
        <v>3785</v>
      </c>
      <c r="H1851" s="17">
        <v>4</v>
      </c>
      <c r="I1851" s="17">
        <v>288</v>
      </c>
      <c r="J1851" s="29">
        <f t="shared" si="122"/>
        <v>1.3888888888888888E-2</v>
      </c>
      <c r="K1851" s="17">
        <v>6</v>
      </c>
      <c r="L1851" s="17"/>
      <c r="M1851" s="17" t="str">
        <f t="shared" si="120"/>
        <v>20220725</v>
      </c>
      <c r="N1851" s="33" t="str">
        <f t="shared" si="121"/>
        <v>http://m.newspic.kr/view.html?nid=2022072511313809272</v>
      </c>
    </row>
    <row r="1852" spans="1:14" hidden="1" x14ac:dyDescent="0.25">
      <c r="A1852" s="17" t="s">
        <v>0</v>
      </c>
      <c r="B1852" s="18">
        <v>44768</v>
      </c>
      <c r="C1852" s="16" t="s">
        <v>843</v>
      </c>
      <c r="D1852" s="17" t="s">
        <v>16</v>
      </c>
      <c r="E1852" s="17" t="str">
        <f t="shared" si="119"/>
        <v>CA05</v>
      </c>
      <c r="F1852" s="17" t="s">
        <v>17</v>
      </c>
      <c r="G1852" s="17" t="s">
        <v>844</v>
      </c>
      <c r="H1852" s="17">
        <v>12</v>
      </c>
      <c r="I1852" s="17">
        <v>355</v>
      </c>
      <c r="J1852" s="29">
        <f t="shared" si="122"/>
        <v>3.3802816901408447E-2</v>
      </c>
      <c r="K1852" s="17"/>
      <c r="L1852" s="17"/>
      <c r="M1852" s="17" t="str">
        <f t="shared" si="120"/>
        <v>20220720</v>
      </c>
      <c r="N1852" s="33" t="str">
        <f t="shared" si="121"/>
        <v>http://m.newspic.kr/view.html?nid=2022072007343289884</v>
      </c>
    </row>
    <row r="1853" spans="1:14" hidden="1" x14ac:dyDescent="0.25">
      <c r="A1853" s="17" t="s">
        <v>0</v>
      </c>
      <c r="B1853" s="18">
        <v>44768</v>
      </c>
      <c r="C1853" s="16" t="s">
        <v>3788</v>
      </c>
      <c r="D1853" s="17" t="s">
        <v>32</v>
      </c>
      <c r="E1853" s="17" t="str">
        <f t="shared" si="119"/>
        <v>CA01</v>
      </c>
      <c r="F1853" s="17" t="s">
        <v>33</v>
      </c>
      <c r="G1853" s="17" t="s">
        <v>3789</v>
      </c>
      <c r="H1853" s="17">
        <v>1</v>
      </c>
      <c r="I1853" s="17">
        <v>483</v>
      </c>
      <c r="J1853" s="29">
        <f t="shared" si="122"/>
        <v>2.070393374741201E-3</v>
      </c>
      <c r="K1853" s="17"/>
      <c r="L1853" s="17"/>
      <c r="M1853" s="17" t="str">
        <f t="shared" si="120"/>
        <v>20220725</v>
      </c>
      <c r="N1853" s="33" t="str">
        <f t="shared" si="121"/>
        <v>http://m.newspic.kr/view.html?nid=2022072517564535273</v>
      </c>
    </row>
    <row r="1854" spans="1:14" hidden="1" x14ac:dyDescent="0.25">
      <c r="A1854" s="17" t="s">
        <v>0</v>
      </c>
      <c r="B1854" s="18">
        <v>44768</v>
      </c>
      <c r="C1854" s="16" t="s">
        <v>3790</v>
      </c>
      <c r="D1854" s="17" t="s">
        <v>12</v>
      </c>
      <c r="E1854" s="17" t="str">
        <f t="shared" si="119"/>
        <v>CA03</v>
      </c>
      <c r="F1854" s="17" t="s">
        <v>13</v>
      </c>
      <c r="G1854" s="17" t="s">
        <v>3791</v>
      </c>
      <c r="H1854" s="17">
        <v>4</v>
      </c>
      <c r="I1854" s="17">
        <v>141</v>
      </c>
      <c r="J1854" s="29">
        <f t="shared" si="122"/>
        <v>2.8368794326241134E-2</v>
      </c>
      <c r="K1854" s="17">
        <v>98</v>
      </c>
      <c r="L1854" s="17">
        <v>13</v>
      </c>
      <c r="M1854" s="17" t="str">
        <f t="shared" si="120"/>
        <v>20220726</v>
      </c>
      <c r="N1854" s="33" t="str">
        <f t="shared" si="121"/>
        <v>http://m.newspic.kr/view.html?nid=2022072616274198638</v>
      </c>
    </row>
    <row r="1855" spans="1:14" hidden="1" x14ac:dyDescent="0.25">
      <c r="A1855" s="17" t="s">
        <v>0</v>
      </c>
      <c r="B1855" s="18">
        <v>44768</v>
      </c>
      <c r="C1855" s="16" t="s">
        <v>3792</v>
      </c>
      <c r="D1855" s="17" t="s">
        <v>8</v>
      </c>
      <c r="E1855" s="17" t="str">
        <f t="shared" si="119"/>
        <v>CA04</v>
      </c>
      <c r="F1855" s="17" t="s">
        <v>9</v>
      </c>
      <c r="G1855" s="17" t="s">
        <v>3793</v>
      </c>
      <c r="H1855" s="17">
        <v>21</v>
      </c>
      <c r="I1855" s="17">
        <v>402</v>
      </c>
      <c r="J1855" s="29">
        <f t="shared" si="122"/>
        <v>5.2238805970149252E-2</v>
      </c>
      <c r="K1855" s="17">
        <v>2</v>
      </c>
      <c r="L1855" s="17">
        <v>11</v>
      </c>
      <c r="M1855" s="17" t="str">
        <f t="shared" si="120"/>
        <v>20220726</v>
      </c>
      <c r="N1855" s="33" t="str">
        <f t="shared" si="121"/>
        <v>http://m.newspic.kr/view.html?nid=2022072608363747926</v>
      </c>
    </row>
    <row r="1856" spans="1:14" hidden="1" x14ac:dyDescent="0.25">
      <c r="A1856" s="17" t="s">
        <v>0</v>
      </c>
      <c r="B1856" s="18">
        <v>44768</v>
      </c>
      <c r="C1856" s="16" t="s">
        <v>3794</v>
      </c>
      <c r="D1856" s="17" t="s">
        <v>2</v>
      </c>
      <c r="E1856" s="17" t="str">
        <f t="shared" si="119"/>
        <v>CA07</v>
      </c>
      <c r="F1856" s="17" t="s">
        <v>3</v>
      </c>
      <c r="G1856" s="17" t="s">
        <v>3795</v>
      </c>
      <c r="H1856" s="17">
        <v>1990</v>
      </c>
      <c r="I1856" s="17">
        <v>13387</v>
      </c>
      <c r="J1856" s="29">
        <f t="shared" si="122"/>
        <v>0.1486516770000747</v>
      </c>
      <c r="K1856" s="17">
        <v>8975</v>
      </c>
      <c r="L1856" s="17">
        <v>33</v>
      </c>
      <c r="M1856" s="17" t="str">
        <f t="shared" si="120"/>
        <v>20220726</v>
      </c>
      <c r="N1856" s="33" t="str">
        <f t="shared" si="121"/>
        <v>http://m.newspic.kr/view.html?nid=2022072611200124037</v>
      </c>
    </row>
    <row r="1857" spans="1:14" hidden="1" x14ac:dyDescent="0.25">
      <c r="A1857" s="17" t="s">
        <v>0</v>
      </c>
      <c r="B1857" s="18">
        <v>44768</v>
      </c>
      <c r="C1857" s="16" t="s">
        <v>3087</v>
      </c>
      <c r="D1857" s="17" t="s">
        <v>16</v>
      </c>
      <c r="E1857" s="17" t="str">
        <f t="shared" si="119"/>
        <v>CA05</v>
      </c>
      <c r="F1857" s="17" t="s">
        <v>17</v>
      </c>
      <c r="G1857" s="17" t="s">
        <v>3088</v>
      </c>
      <c r="H1857" s="17">
        <v>1</v>
      </c>
      <c r="I1857" s="17">
        <v>10</v>
      </c>
      <c r="J1857" s="29">
        <f t="shared" si="122"/>
        <v>0.1</v>
      </c>
      <c r="K1857" s="17">
        <v>151</v>
      </c>
      <c r="L1857" s="17"/>
      <c r="M1857" s="17" t="str">
        <f t="shared" si="120"/>
        <v>20220720</v>
      </c>
      <c r="N1857" s="33" t="str">
        <f t="shared" si="121"/>
        <v>http://m.newspic.kr/view.html?nid=2022072013050215220</v>
      </c>
    </row>
    <row r="1858" spans="1:14" hidden="1" x14ac:dyDescent="0.25">
      <c r="A1858" s="17" t="s">
        <v>0</v>
      </c>
      <c r="B1858" s="18">
        <v>44768</v>
      </c>
      <c r="C1858" s="16" t="s">
        <v>3798</v>
      </c>
      <c r="D1858" s="17" t="s">
        <v>12</v>
      </c>
      <c r="E1858" s="17" t="str">
        <f t="shared" ref="E1858:E1921" si="123">LEFT(D1858,4)</f>
        <v>CA03</v>
      </c>
      <c r="F1858" s="17" t="s">
        <v>13</v>
      </c>
      <c r="G1858" s="17" t="s">
        <v>3799</v>
      </c>
      <c r="H1858" s="17">
        <v>2</v>
      </c>
      <c r="I1858" s="17">
        <v>45</v>
      </c>
      <c r="J1858" s="29">
        <f t="shared" si="122"/>
        <v>4.4444444444444446E-2</v>
      </c>
      <c r="K1858" s="17">
        <v>2</v>
      </c>
      <c r="L1858" s="17">
        <v>3</v>
      </c>
      <c r="M1858" s="17" t="str">
        <f t="shared" ref="M1858:M1925" si="124">LEFT(C1858,8)</f>
        <v>20220726</v>
      </c>
      <c r="N1858" s="33" t="str">
        <f t="shared" ref="N1858:N1925" si="125">HYPERLINK(CONCATENATE("http://m.newspic.kr/view.html?nid=",C1858))</f>
        <v>http://m.newspic.kr/view.html?nid=2022072608145475703</v>
      </c>
    </row>
    <row r="1859" spans="1:14" hidden="1" x14ac:dyDescent="0.25">
      <c r="A1859" s="17" t="s">
        <v>0</v>
      </c>
      <c r="B1859" s="18">
        <v>44768</v>
      </c>
      <c r="C1859" s="16" t="s">
        <v>3800</v>
      </c>
      <c r="D1859" s="17" t="s">
        <v>26</v>
      </c>
      <c r="E1859" s="17" t="str">
        <f t="shared" si="123"/>
        <v>CA05</v>
      </c>
      <c r="F1859" s="17" t="s">
        <v>27</v>
      </c>
      <c r="G1859" s="17" t="s">
        <v>3801</v>
      </c>
      <c r="H1859" s="17">
        <v>1</v>
      </c>
      <c r="I1859" s="17">
        <v>4</v>
      </c>
      <c r="J1859" s="29">
        <f t="shared" si="122"/>
        <v>0.25</v>
      </c>
      <c r="K1859" s="17">
        <v>45</v>
      </c>
      <c r="L1859" s="17"/>
      <c r="M1859" s="17" t="str">
        <f t="shared" si="124"/>
        <v>20220711</v>
      </c>
      <c r="N1859" s="33" t="str">
        <f t="shared" si="125"/>
        <v>http://m.newspic.kr/view.html?nid=2022071114123039046</v>
      </c>
    </row>
    <row r="1860" spans="1:14" hidden="1" x14ac:dyDescent="0.25">
      <c r="A1860" s="17" t="s">
        <v>0</v>
      </c>
      <c r="B1860" s="18">
        <v>44768</v>
      </c>
      <c r="C1860" s="16" t="s">
        <v>3802</v>
      </c>
      <c r="D1860" s="17" t="s">
        <v>80</v>
      </c>
      <c r="E1860" s="17" t="str">
        <f t="shared" si="123"/>
        <v>CA01</v>
      </c>
      <c r="F1860" s="17" t="s">
        <v>81</v>
      </c>
      <c r="G1860" s="17" t="s">
        <v>3803</v>
      </c>
      <c r="H1860" s="17">
        <v>14</v>
      </c>
      <c r="I1860" s="17">
        <v>545</v>
      </c>
      <c r="J1860" s="29">
        <f t="shared" si="122"/>
        <v>2.5688073394495414E-2</v>
      </c>
      <c r="K1860" s="17">
        <v>1882</v>
      </c>
      <c r="L1860" s="17">
        <v>1</v>
      </c>
      <c r="M1860" s="17" t="str">
        <f t="shared" si="124"/>
        <v>20220725</v>
      </c>
      <c r="N1860" s="33" t="str">
        <f t="shared" si="125"/>
        <v>http://m.newspic.kr/view.html?nid=2022072518233896743</v>
      </c>
    </row>
    <row r="1861" spans="1:14" hidden="1" x14ac:dyDescent="0.25">
      <c r="A1861" s="17" t="s">
        <v>0</v>
      </c>
      <c r="B1861" s="18">
        <v>44768</v>
      </c>
      <c r="C1861" s="16" t="s">
        <v>3804</v>
      </c>
      <c r="D1861" s="17" t="s">
        <v>394</v>
      </c>
      <c r="E1861" s="17" t="str">
        <f t="shared" si="123"/>
        <v>CA09</v>
      </c>
      <c r="F1861" s="17" t="s">
        <v>395</v>
      </c>
      <c r="G1861" s="17" t="s">
        <v>3805</v>
      </c>
      <c r="H1861" s="17">
        <v>1</v>
      </c>
      <c r="I1861" s="17">
        <v>83</v>
      </c>
      <c r="J1861" s="29">
        <f t="shared" si="122"/>
        <v>1.2048192771084338E-2</v>
      </c>
      <c r="K1861" s="17">
        <v>3</v>
      </c>
      <c r="L1861" s="17">
        <v>3</v>
      </c>
      <c r="M1861" s="17" t="str">
        <f t="shared" si="124"/>
        <v>20220726</v>
      </c>
      <c r="N1861" s="33" t="str">
        <f t="shared" si="125"/>
        <v>http://m.newspic.kr/view.html?nid=2022072616130045379</v>
      </c>
    </row>
    <row r="1862" spans="1:14" hidden="1" x14ac:dyDescent="0.25">
      <c r="A1862" s="17" t="s">
        <v>0</v>
      </c>
      <c r="B1862" s="18">
        <v>44768</v>
      </c>
      <c r="C1862" s="16" t="s">
        <v>3806</v>
      </c>
      <c r="D1862" s="17" t="s">
        <v>32</v>
      </c>
      <c r="E1862" s="17" t="str">
        <f t="shared" si="123"/>
        <v>CA01</v>
      </c>
      <c r="F1862" s="17" t="s">
        <v>33</v>
      </c>
      <c r="G1862" s="17" t="s">
        <v>3807</v>
      </c>
      <c r="H1862" s="17">
        <v>8</v>
      </c>
      <c r="I1862" s="17">
        <v>1146</v>
      </c>
      <c r="J1862" s="29">
        <f t="shared" si="122"/>
        <v>6.9808027923211171E-3</v>
      </c>
      <c r="K1862" s="17"/>
      <c r="L1862" s="17"/>
      <c r="M1862" s="17" t="str">
        <f t="shared" si="124"/>
        <v>20220725</v>
      </c>
      <c r="N1862" s="33" t="str">
        <f t="shared" si="125"/>
        <v>http://m.newspic.kr/view.html?nid=2022072518063655785</v>
      </c>
    </row>
    <row r="1863" spans="1:14" hidden="1" x14ac:dyDescent="0.25">
      <c r="A1863" s="17" t="s">
        <v>0</v>
      </c>
      <c r="B1863" s="18">
        <v>44768</v>
      </c>
      <c r="C1863" s="16" t="s">
        <v>3808</v>
      </c>
      <c r="D1863" s="17" t="s">
        <v>8</v>
      </c>
      <c r="E1863" s="17" t="str">
        <f t="shared" si="123"/>
        <v>CA04</v>
      </c>
      <c r="F1863" s="17" t="s">
        <v>9</v>
      </c>
      <c r="G1863" s="17" t="s">
        <v>3809</v>
      </c>
      <c r="H1863" s="17">
        <v>29</v>
      </c>
      <c r="I1863" s="17">
        <v>317</v>
      </c>
      <c r="J1863" s="29">
        <f t="shared" si="122"/>
        <v>9.1482649842271294E-2</v>
      </c>
      <c r="K1863" s="17">
        <v>18</v>
      </c>
      <c r="L1863" s="17">
        <v>6</v>
      </c>
      <c r="M1863" s="17" t="str">
        <f t="shared" si="124"/>
        <v>20220726</v>
      </c>
      <c r="N1863" s="33" t="str">
        <f t="shared" si="125"/>
        <v>http://m.newspic.kr/view.html?nid=2022072620000048502</v>
      </c>
    </row>
    <row r="1864" spans="1:14" hidden="1" x14ac:dyDescent="0.25">
      <c r="A1864" s="17" t="s">
        <v>0</v>
      </c>
      <c r="B1864" s="18">
        <v>44768</v>
      </c>
      <c r="C1864" s="16" t="s">
        <v>3810</v>
      </c>
      <c r="D1864" s="17" t="s">
        <v>44</v>
      </c>
      <c r="E1864" s="17" t="str">
        <f t="shared" si="123"/>
        <v>CA03</v>
      </c>
      <c r="F1864" s="17" t="s">
        <v>45</v>
      </c>
      <c r="G1864" s="17" t="s">
        <v>3811</v>
      </c>
      <c r="H1864" s="17">
        <v>2</v>
      </c>
      <c r="I1864" s="17">
        <v>297</v>
      </c>
      <c r="J1864" s="29">
        <f t="shared" si="122"/>
        <v>6.7340067340067337E-3</v>
      </c>
      <c r="K1864" s="17">
        <v>24</v>
      </c>
      <c r="L1864" s="17">
        <v>39</v>
      </c>
      <c r="M1864" s="17" t="str">
        <f t="shared" si="124"/>
        <v>20220725</v>
      </c>
      <c r="N1864" s="33" t="str">
        <f t="shared" si="125"/>
        <v>http://m.newspic.kr/view.html?nid=2022072523151933536</v>
      </c>
    </row>
    <row r="1865" spans="1:14" hidden="1" x14ac:dyDescent="0.25">
      <c r="A1865" s="17" t="s">
        <v>0</v>
      </c>
      <c r="B1865" s="18">
        <v>44768</v>
      </c>
      <c r="C1865" s="16" t="s">
        <v>3812</v>
      </c>
      <c r="D1865" s="17" t="s">
        <v>26</v>
      </c>
      <c r="E1865" s="17" t="str">
        <f t="shared" si="123"/>
        <v>CA05</v>
      </c>
      <c r="F1865" s="17" t="s">
        <v>27</v>
      </c>
      <c r="G1865" s="17" t="s">
        <v>3813</v>
      </c>
      <c r="H1865" s="17">
        <v>157</v>
      </c>
      <c r="I1865" s="17">
        <v>1471</v>
      </c>
      <c r="J1865" s="29">
        <f t="shared" si="122"/>
        <v>0.10673011556764106</v>
      </c>
      <c r="K1865" s="17">
        <v>6489</v>
      </c>
      <c r="L1865" s="17">
        <v>4</v>
      </c>
      <c r="M1865" s="17" t="str">
        <f t="shared" si="124"/>
        <v>20220725</v>
      </c>
      <c r="N1865" s="33" t="str">
        <f t="shared" si="125"/>
        <v>http://m.newspic.kr/view.html?nid=2022072511260227572</v>
      </c>
    </row>
    <row r="1866" spans="1:14" hidden="1" x14ac:dyDescent="0.25">
      <c r="A1866" s="17" t="s">
        <v>0</v>
      </c>
      <c r="B1866" s="18">
        <v>44768</v>
      </c>
      <c r="C1866" s="16" t="s">
        <v>3814</v>
      </c>
      <c r="D1866" s="17" t="s">
        <v>26</v>
      </c>
      <c r="E1866" s="17" t="str">
        <f t="shared" si="123"/>
        <v>CA05</v>
      </c>
      <c r="F1866" s="17" t="s">
        <v>27</v>
      </c>
      <c r="G1866" s="17" t="s">
        <v>3815</v>
      </c>
      <c r="H1866" s="17">
        <v>1</v>
      </c>
      <c r="I1866" s="17">
        <v>30</v>
      </c>
      <c r="J1866" s="29">
        <f t="shared" si="122"/>
        <v>3.3333333333333333E-2</v>
      </c>
      <c r="K1866" s="17">
        <v>1332</v>
      </c>
      <c r="L1866" s="17"/>
      <c r="M1866" s="17" t="str">
        <f t="shared" si="124"/>
        <v>20220722</v>
      </c>
      <c r="N1866" s="33" t="str">
        <f t="shared" si="125"/>
        <v>http://m.newspic.kr/view.html?nid=2022072212120812166</v>
      </c>
    </row>
    <row r="1867" spans="1:14" hidden="1" x14ac:dyDescent="0.25">
      <c r="A1867" s="17" t="s">
        <v>0</v>
      </c>
      <c r="B1867" s="18">
        <v>44768</v>
      </c>
      <c r="C1867" s="16" t="s">
        <v>3816</v>
      </c>
      <c r="D1867" s="17" t="s">
        <v>8</v>
      </c>
      <c r="E1867" s="17" t="str">
        <f t="shared" si="123"/>
        <v>CA04</v>
      </c>
      <c r="F1867" s="17" t="s">
        <v>9</v>
      </c>
      <c r="G1867" s="17" t="s">
        <v>3817</v>
      </c>
      <c r="H1867" s="17">
        <v>1</v>
      </c>
      <c r="I1867" s="17">
        <v>17</v>
      </c>
      <c r="J1867" s="29">
        <f t="shared" si="122"/>
        <v>5.8823529411764705E-2</v>
      </c>
      <c r="K1867" s="17">
        <v>3</v>
      </c>
      <c r="L1867" s="17">
        <v>4</v>
      </c>
      <c r="M1867" s="17" t="str">
        <f t="shared" si="124"/>
        <v>20220726</v>
      </c>
      <c r="N1867" s="33" t="str">
        <f t="shared" si="125"/>
        <v>http://m.newspic.kr/view.html?nid=2022072611310623988</v>
      </c>
    </row>
    <row r="1868" spans="1:14" hidden="1" x14ac:dyDescent="0.25">
      <c r="A1868" s="17" t="s">
        <v>0</v>
      </c>
      <c r="B1868" s="18">
        <v>44768</v>
      </c>
      <c r="C1868" s="16" t="s">
        <v>3818</v>
      </c>
      <c r="D1868" s="17" t="s">
        <v>1012</v>
      </c>
      <c r="E1868" s="17" t="str">
        <f t="shared" si="123"/>
        <v>CA02</v>
      </c>
      <c r="F1868" s="17" t="s">
        <v>639</v>
      </c>
      <c r="G1868" s="17" t="s">
        <v>3819</v>
      </c>
      <c r="H1868" s="17">
        <v>1</v>
      </c>
      <c r="I1868" s="17">
        <v>15</v>
      </c>
      <c r="J1868" s="29">
        <f t="shared" si="122"/>
        <v>6.6666666666666666E-2</v>
      </c>
      <c r="K1868" s="17">
        <v>18</v>
      </c>
      <c r="L1868" s="17">
        <v>12</v>
      </c>
      <c r="M1868" s="17" t="str">
        <f t="shared" si="124"/>
        <v>20220725</v>
      </c>
      <c r="N1868" s="33" t="str">
        <f t="shared" si="125"/>
        <v>http://m.newspic.kr/view.html?nid=2022072517194313542</v>
      </c>
    </row>
    <row r="1869" spans="1:14" hidden="1" x14ac:dyDescent="0.25">
      <c r="A1869" s="17" t="s">
        <v>0</v>
      </c>
      <c r="B1869" s="18">
        <v>44768</v>
      </c>
      <c r="C1869" s="16" t="s">
        <v>3820</v>
      </c>
      <c r="D1869" s="17" t="s">
        <v>58</v>
      </c>
      <c r="E1869" s="17" t="str">
        <f t="shared" si="123"/>
        <v>CA01</v>
      </c>
      <c r="F1869" s="17" t="s">
        <v>59</v>
      </c>
      <c r="G1869" s="17" t="s">
        <v>3821</v>
      </c>
      <c r="H1869" s="17">
        <v>1</v>
      </c>
      <c r="I1869" s="17">
        <v>370</v>
      </c>
      <c r="J1869" s="29">
        <f t="shared" si="122"/>
        <v>2.7027027027027029E-3</v>
      </c>
      <c r="K1869" s="17">
        <v>2</v>
      </c>
      <c r="L1869" s="17">
        <v>1</v>
      </c>
      <c r="M1869" s="17" t="str">
        <f t="shared" si="124"/>
        <v>20220725</v>
      </c>
      <c r="N1869" s="33" t="str">
        <f t="shared" si="125"/>
        <v>http://m.newspic.kr/view.html?nid=2022072518452165843</v>
      </c>
    </row>
    <row r="1870" spans="1:14" hidden="1" x14ac:dyDescent="0.25">
      <c r="A1870" s="17" t="s">
        <v>0</v>
      </c>
      <c r="B1870" s="18">
        <v>44768</v>
      </c>
      <c r="C1870" s="16" t="s">
        <v>3822</v>
      </c>
      <c r="D1870" s="17" t="s">
        <v>12</v>
      </c>
      <c r="E1870" s="17" t="str">
        <f t="shared" si="123"/>
        <v>CA03</v>
      </c>
      <c r="F1870" s="17" t="s">
        <v>13</v>
      </c>
      <c r="G1870" s="17" t="s">
        <v>3823</v>
      </c>
      <c r="H1870" s="17">
        <v>26</v>
      </c>
      <c r="I1870" s="17">
        <v>139</v>
      </c>
      <c r="J1870" s="29">
        <f t="shared" si="122"/>
        <v>0.18705035971223022</v>
      </c>
      <c r="K1870" s="17">
        <v>11017</v>
      </c>
      <c r="L1870" s="17">
        <v>11</v>
      </c>
      <c r="M1870" s="17" t="str">
        <f t="shared" si="124"/>
        <v>20220725</v>
      </c>
      <c r="N1870" s="33" t="str">
        <f t="shared" si="125"/>
        <v>http://m.newspic.kr/view.html?nid=2022072514341523716</v>
      </c>
    </row>
    <row r="1871" spans="1:14" hidden="1" x14ac:dyDescent="0.25">
      <c r="A1871" s="17" t="s">
        <v>0</v>
      </c>
      <c r="B1871" s="18">
        <v>44768</v>
      </c>
      <c r="C1871" s="16" t="s">
        <v>3824</v>
      </c>
      <c r="D1871" s="17" t="s">
        <v>386</v>
      </c>
      <c r="E1871" s="17" t="str">
        <f t="shared" si="123"/>
        <v>CA05</v>
      </c>
      <c r="F1871" s="17" t="s">
        <v>387</v>
      </c>
      <c r="G1871" s="17" t="s">
        <v>3825</v>
      </c>
      <c r="H1871" s="17">
        <v>4</v>
      </c>
      <c r="I1871" s="17">
        <v>317</v>
      </c>
      <c r="J1871" s="29">
        <f t="shared" si="122"/>
        <v>1.2618296529968454E-2</v>
      </c>
      <c r="K1871" s="17">
        <v>737</v>
      </c>
      <c r="L1871" s="17">
        <v>35</v>
      </c>
      <c r="M1871" s="17" t="str">
        <f t="shared" si="124"/>
        <v>20220725</v>
      </c>
      <c r="N1871" s="33" t="str">
        <f t="shared" si="125"/>
        <v>http://m.newspic.kr/view.html?nid=2022072516080253871</v>
      </c>
    </row>
    <row r="1872" spans="1:14" hidden="1" x14ac:dyDescent="0.25">
      <c r="A1872" s="17" t="s">
        <v>0</v>
      </c>
      <c r="B1872" s="18">
        <v>44768</v>
      </c>
      <c r="C1872" s="16" t="s">
        <v>3826</v>
      </c>
      <c r="D1872" s="17" t="s">
        <v>12</v>
      </c>
      <c r="E1872" s="17" t="str">
        <f t="shared" si="123"/>
        <v>CA03</v>
      </c>
      <c r="F1872" s="17" t="s">
        <v>13</v>
      </c>
      <c r="G1872" s="17" t="s">
        <v>3827</v>
      </c>
      <c r="H1872" s="17">
        <v>4</v>
      </c>
      <c r="I1872" s="17">
        <v>105</v>
      </c>
      <c r="J1872" s="29">
        <f t="shared" si="122"/>
        <v>3.8095238095238099E-2</v>
      </c>
      <c r="K1872" s="17">
        <v>36</v>
      </c>
      <c r="L1872" s="17">
        <v>1</v>
      </c>
      <c r="M1872" s="17" t="str">
        <f t="shared" si="124"/>
        <v>20220726</v>
      </c>
      <c r="N1872" s="33" t="str">
        <f t="shared" si="125"/>
        <v>http://m.newspic.kr/view.html?nid=2022072611185708508</v>
      </c>
    </row>
    <row r="1873" spans="1:14" hidden="1" x14ac:dyDescent="0.25">
      <c r="A1873" s="17" t="s">
        <v>0</v>
      </c>
      <c r="B1873" s="18">
        <v>44768</v>
      </c>
      <c r="C1873" s="16" t="s">
        <v>3828</v>
      </c>
      <c r="D1873" s="17" t="s">
        <v>92</v>
      </c>
      <c r="E1873" s="17" t="str">
        <f t="shared" si="123"/>
        <v>CA07</v>
      </c>
      <c r="F1873" s="17" t="s">
        <v>93</v>
      </c>
      <c r="G1873" s="17" t="s">
        <v>3829</v>
      </c>
      <c r="H1873" s="17">
        <v>5</v>
      </c>
      <c r="I1873" s="17">
        <v>90</v>
      </c>
      <c r="J1873" s="29">
        <f t="shared" si="122"/>
        <v>5.5555555555555552E-2</v>
      </c>
      <c r="K1873" s="17">
        <v>1083</v>
      </c>
      <c r="L1873" s="17">
        <v>2</v>
      </c>
      <c r="M1873" s="17" t="str">
        <f t="shared" si="124"/>
        <v>20220722</v>
      </c>
      <c r="N1873" s="33" t="str">
        <f t="shared" si="125"/>
        <v>http://m.newspic.kr/view.html?nid=2022072217555891408</v>
      </c>
    </row>
    <row r="1874" spans="1:14" hidden="1" x14ac:dyDescent="0.25">
      <c r="A1874" s="17" t="s">
        <v>0</v>
      </c>
      <c r="B1874" s="18">
        <v>44768</v>
      </c>
      <c r="C1874" s="16" t="s">
        <v>3830</v>
      </c>
      <c r="D1874" s="17" t="s">
        <v>32</v>
      </c>
      <c r="E1874" s="17" t="str">
        <f t="shared" si="123"/>
        <v>CA01</v>
      </c>
      <c r="F1874" s="17" t="s">
        <v>33</v>
      </c>
      <c r="G1874" s="17" t="s">
        <v>3831</v>
      </c>
      <c r="H1874" s="17">
        <v>16</v>
      </c>
      <c r="I1874" s="17">
        <v>788</v>
      </c>
      <c r="J1874" s="29">
        <f t="shared" si="122"/>
        <v>2.030456852791878E-2</v>
      </c>
      <c r="K1874" s="17">
        <v>1</v>
      </c>
      <c r="L1874" s="17">
        <v>3</v>
      </c>
      <c r="M1874" s="17" t="str">
        <f t="shared" si="124"/>
        <v>20220726</v>
      </c>
      <c r="N1874" s="33" t="str">
        <f t="shared" si="125"/>
        <v>http://m.newspic.kr/view.html?nid=2022072612080030972</v>
      </c>
    </row>
    <row r="1875" spans="1:14" hidden="1" x14ac:dyDescent="0.25">
      <c r="A1875" s="17" t="s">
        <v>0</v>
      </c>
      <c r="B1875" s="18">
        <v>44768</v>
      </c>
      <c r="C1875" s="16" t="s">
        <v>3832</v>
      </c>
      <c r="D1875" s="17" t="s">
        <v>12</v>
      </c>
      <c r="E1875" s="17" t="str">
        <f t="shared" si="123"/>
        <v>CA03</v>
      </c>
      <c r="F1875" s="17" t="s">
        <v>13</v>
      </c>
      <c r="G1875" s="17" t="s">
        <v>3833</v>
      </c>
      <c r="H1875" s="17">
        <v>1</v>
      </c>
      <c r="I1875" s="17">
        <v>39</v>
      </c>
      <c r="J1875" s="29">
        <f t="shared" si="122"/>
        <v>2.564102564102564E-2</v>
      </c>
      <c r="K1875" s="17">
        <v>3</v>
      </c>
      <c r="L1875" s="17">
        <v>1</v>
      </c>
      <c r="M1875" s="17" t="str">
        <f t="shared" si="124"/>
        <v>20220726</v>
      </c>
      <c r="N1875" s="33" t="str">
        <f t="shared" si="125"/>
        <v>http://m.newspic.kr/view.html?nid=2022072616242992782</v>
      </c>
    </row>
    <row r="1876" spans="1:14" hidden="1" x14ac:dyDescent="0.25">
      <c r="A1876" s="17" t="s">
        <v>0</v>
      </c>
      <c r="B1876" s="18">
        <v>44768</v>
      </c>
      <c r="C1876" s="16" t="s">
        <v>3834</v>
      </c>
      <c r="D1876" s="17" t="s">
        <v>12</v>
      </c>
      <c r="E1876" s="17" t="str">
        <f t="shared" si="123"/>
        <v>CA03</v>
      </c>
      <c r="F1876" s="17" t="s">
        <v>13</v>
      </c>
      <c r="G1876" s="17" t="s">
        <v>3835</v>
      </c>
      <c r="H1876" s="17">
        <v>76</v>
      </c>
      <c r="I1876" s="17">
        <v>1808</v>
      </c>
      <c r="J1876" s="29">
        <f t="shared" si="122"/>
        <v>4.2035398230088498E-2</v>
      </c>
      <c r="K1876" s="17">
        <v>1</v>
      </c>
      <c r="L1876" s="17">
        <v>1</v>
      </c>
      <c r="M1876" s="17" t="str">
        <f t="shared" si="124"/>
        <v>20220725</v>
      </c>
      <c r="N1876" s="33" t="str">
        <f t="shared" si="125"/>
        <v>http://m.newspic.kr/view.html?nid=2022072509371694067</v>
      </c>
    </row>
    <row r="1877" spans="1:14" hidden="1" x14ac:dyDescent="0.25">
      <c r="A1877" s="17" t="s">
        <v>0</v>
      </c>
      <c r="B1877" s="18">
        <v>44768</v>
      </c>
      <c r="C1877" s="16" t="s">
        <v>3836</v>
      </c>
      <c r="D1877" s="17" t="s">
        <v>104</v>
      </c>
      <c r="E1877" s="17" t="str">
        <f t="shared" si="123"/>
        <v>CA04</v>
      </c>
      <c r="F1877" s="17" t="s">
        <v>105</v>
      </c>
      <c r="G1877" s="17" t="s">
        <v>3837</v>
      </c>
      <c r="H1877" s="17">
        <v>17</v>
      </c>
      <c r="I1877" s="17">
        <v>459</v>
      </c>
      <c r="J1877" s="29">
        <f t="shared" si="122"/>
        <v>3.7037037037037035E-2</v>
      </c>
      <c r="K1877" s="17">
        <v>730</v>
      </c>
      <c r="L1877" s="17">
        <v>47</v>
      </c>
      <c r="M1877" s="17" t="str">
        <f t="shared" si="124"/>
        <v>20220726</v>
      </c>
      <c r="N1877" s="33" t="str">
        <f t="shared" si="125"/>
        <v>http://m.newspic.kr/view.html?nid=2022072607451028251</v>
      </c>
    </row>
    <row r="1878" spans="1:14" hidden="1" x14ac:dyDescent="0.25">
      <c r="A1878" s="17" t="s">
        <v>0</v>
      </c>
      <c r="B1878" s="18">
        <v>44768</v>
      </c>
      <c r="C1878" s="16" t="s">
        <v>3838</v>
      </c>
      <c r="D1878" s="17" t="s">
        <v>80</v>
      </c>
      <c r="E1878" s="17" t="str">
        <f t="shared" si="123"/>
        <v>CA01</v>
      </c>
      <c r="F1878" s="17" t="s">
        <v>81</v>
      </c>
      <c r="G1878" s="17" t="s">
        <v>3839</v>
      </c>
      <c r="H1878" s="17">
        <v>1</v>
      </c>
      <c r="I1878" s="17">
        <v>54</v>
      </c>
      <c r="J1878" s="29">
        <f t="shared" si="122"/>
        <v>1.8518518518518517E-2</v>
      </c>
      <c r="K1878" s="17"/>
      <c r="L1878" s="17"/>
      <c r="M1878" s="17" t="str">
        <f t="shared" si="124"/>
        <v>20220725</v>
      </c>
      <c r="N1878" s="33" t="str">
        <f t="shared" si="125"/>
        <v>http://m.newspic.kr/view.html?nid=2022072508493832619</v>
      </c>
    </row>
    <row r="1879" spans="1:14" hidden="1" x14ac:dyDescent="0.25">
      <c r="A1879" s="17" t="s">
        <v>0</v>
      </c>
      <c r="B1879" s="18">
        <v>44768</v>
      </c>
      <c r="C1879" s="16" t="s">
        <v>3840</v>
      </c>
      <c r="D1879" s="17" t="s">
        <v>44</v>
      </c>
      <c r="E1879" s="17" t="str">
        <f t="shared" si="123"/>
        <v>CA03</v>
      </c>
      <c r="F1879" s="17" t="s">
        <v>45</v>
      </c>
      <c r="G1879" s="17" t="s">
        <v>3841</v>
      </c>
      <c r="H1879" s="17">
        <v>2</v>
      </c>
      <c r="I1879" s="17">
        <v>18</v>
      </c>
      <c r="J1879" s="29">
        <f t="shared" si="122"/>
        <v>0.1111111111111111</v>
      </c>
      <c r="K1879" s="17"/>
      <c r="L1879" s="17"/>
      <c r="M1879" s="17" t="str">
        <f t="shared" si="124"/>
        <v>20220725</v>
      </c>
      <c r="N1879" s="33" t="str">
        <f t="shared" si="125"/>
        <v>http://m.newspic.kr/view.html?nid=2022072509203398883</v>
      </c>
    </row>
    <row r="1880" spans="1:14" hidden="1" x14ac:dyDescent="0.25">
      <c r="A1880" s="17" t="s">
        <v>0</v>
      </c>
      <c r="B1880" s="18">
        <v>44768</v>
      </c>
      <c r="C1880" s="16" t="s">
        <v>1855</v>
      </c>
      <c r="D1880" s="17" t="s">
        <v>16</v>
      </c>
      <c r="E1880" s="17" t="str">
        <f t="shared" si="123"/>
        <v>CA05</v>
      </c>
      <c r="F1880" s="17" t="s">
        <v>17</v>
      </c>
      <c r="G1880" s="17" t="s">
        <v>1856</v>
      </c>
      <c r="H1880" s="17">
        <v>153</v>
      </c>
      <c r="I1880" s="17">
        <v>2344</v>
      </c>
      <c r="J1880" s="29">
        <f t="shared" si="122"/>
        <v>6.5273037542662116E-2</v>
      </c>
      <c r="K1880" s="17">
        <v>273</v>
      </c>
      <c r="L1880" s="17"/>
      <c r="M1880" s="17" t="str">
        <f t="shared" si="124"/>
        <v>20220719</v>
      </c>
      <c r="N1880" s="33" t="str">
        <f t="shared" si="125"/>
        <v>http://m.newspic.kr/view.html?nid=2022071911164014706</v>
      </c>
    </row>
    <row r="1881" spans="1:14" hidden="1" x14ac:dyDescent="0.25">
      <c r="A1881" s="17" t="s">
        <v>0</v>
      </c>
      <c r="B1881" s="18">
        <v>44768</v>
      </c>
      <c r="C1881" s="16" t="s">
        <v>3844</v>
      </c>
      <c r="D1881" s="17" t="s">
        <v>8</v>
      </c>
      <c r="E1881" s="17" t="str">
        <f t="shared" si="123"/>
        <v>CA04</v>
      </c>
      <c r="F1881" s="17" t="s">
        <v>9</v>
      </c>
      <c r="G1881" s="17" t="s">
        <v>3845</v>
      </c>
      <c r="H1881" s="17">
        <v>33</v>
      </c>
      <c r="I1881" s="17">
        <v>231</v>
      </c>
      <c r="J1881" s="29">
        <f t="shared" si="122"/>
        <v>0.14285714285714285</v>
      </c>
      <c r="K1881" s="17">
        <v>1</v>
      </c>
      <c r="L1881" s="17">
        <v>1</v>
      </c>
      <c r="M1881" s="17" t="str">
        <f t="shared" si="124"/>
        <v>20220726</v>
      </c>
      <c r="N1881" s="33" t="str">
        <f t="shared" si="125"/>
        <v>http://m.newspic.kr/view.html?nid=2022072622000092281</v>
      </c>
    </row>
    <row r="1882" spans="1:14" hidden="1" x14ac:dyDescent="0.25">
      <c r="A1882" s="17" t="s">
        <v>0</v>
      </c>
      <c r="B1882" s="18">
        <v>44768</v>
      </c>
      <c r="C1882" s="16" t="s">
        <v>3846</v>
      </c>
      <c r="D1882" s="17" t="s">
        <v>80</v>
      </c>
      <c r="E1882" s="17" t="str">
        <f t="shared" si="123"/>
        <v>CA01</v>
      </c>
      <c r="F1882" s="17" t="s">
        <v>81</v>
      </c>
      <c r="G1882" s="17" t="s">
        <v>3847</v>
      </c>
      <c r="H1882" s="17">
        <v>1</v>
      </c>
      <c r="I1882" s="17">
        <v>46</v>
      </c>
      <c r="J1882" s="29">
        <f t="shared" si="122"/>
        <v>2.1739130434782608E-2</v>
      </c>
      <c r="K1882" s="17"/>
      <c r="L1882" s="17"/>
      <c r="M1882" s="17" t="str">
        <f t="shared" si="124"/>
        <v>20220725</v>
      </c>
      <c r="N1882" s="33" t="str">
        <f t="shared" si="125"/>
        <v>http://m.newspic.kr/view.html?nid=2022072503090606494</v>
      </c>
    </row>
    <row r="1883" spans="1:14" hidden="1" x14ac:dyDescent="0.25">
      <c r="A1883" s="17" t="s">
        <v>0</v>
      </c>
      <c r="B1883" s="18">
        <v>44768</v>
      </c>
      <c r="C1883" s="16" t="s">
        <v>3848</v>
      </c>
      <c r="D1883" s="17" t="s">
        <v>44</v>
      </c>
      <c r="E1883" s="17" t="str">
        <f t="shared" si="123"/>
        <v>CA03</v>
      </c>
      <c r="F1883" s="17" t="s">
        <v>45</v>
      </c>
      <c r="G1883" s="17" t="s">
        <v>3849</v>
      </c>
      <c r="H1883" s="17">
        <v>1</v>
      </c>
      <c r="I1883" s="17">
        <v>232</v>
      </c>
      <c r="J1883" s="29">
        <f t="shared" si="122"/>
        <v>4.3103448275862068E-3</v>
      </c>
      <c r="K1883" s="17">
        <v>1</v>
      </c>
      <c r="L1883" s="17">
        <v>8</v>
      </c>
      <c r="M1883" s="17" t="str">
        <f t="shared" si="124"/>
        <v>20220726</v>
      </c>
      <c r="N1883" s="33" t="str">
        <f t="shared" si="125"/>
        <v>http://m.newspic.kr/view.html?nid=2022072606300033563</v>
      </c>
    </row>
    <row r="1884" spans="1:14" hidden="1" x14ac:dyDescent="0.25">
      <c r="A1884" s="17" t="s">
        <v>0</v>
      </c>
      <c r="B1884" s="18">
        <v>44768</v>
      </c>
      <c r="C1884" s="16" t="s">
        <v>3850</v>
      </c>
      <c r="D1884" s="17" t="s">
        <v>32</v>
      </c>
      <c r="E1884" s="17" t="str">
        <f t="shared" si="123"/>
        <v>CA01</v>
      </c>
      <c r="F1884" s="17" t="s">
        <v>33</v>
      </c>
      <c r="G1884" s="17" t="s">
        <v>3851</v>
      </c>
      <c r="H1884" s="17">
        <v>1</v>
      </c>
      <c r="I1884" s="17">
        <v>314</v>
      </c>
      <c r="J1884" s="29">
        <f t="shared" si="122"/>
        <v>3.1847133757961785E-3</v>
      </c>
      <c r="K1884" s="17">
        <v>132</v>
      </c>
      <c r="L1884" s="17">
        <v>1</v>
      </c>
      <c r="M1884" s="17" t="str">
        <f t="shared" si="124"/>
        <v>20220726</v>
      </c>
      <c r="N1884" s="33" t="str">
        <f t="shared" si="125"/>
        <v>http://m.newspic.kr/view.html?nid=2022072619563590432</v>
      </c>
    </row>
    <row r="1885" spans="1:14" hidden="1" x14ac:dyDescent="0.25">
      <c r="A1885" s="17" t="s">
        <v>0</v>
      </c>
      <c r="B1885" s="18">
        <v>44768</v>
      </c>
      <c r="C1885" s="16" t="s">
        <v>3440</v>
      </c>
      <c r="D1885" s="17" t="s">
        <v>16</v>
      </c>
      <c r="E1885" s="17" t="str">
        <f t="shared" si="123"/>
        <v>CA05</v>
      </c>
      <c r="F1885" s="17" t="s">
        <v>17</v>
      </c>
      <c r="G1885" s="17" t="s">
        <v>3441</v>
      </c>
      <c r="H1885" s="17">
        <v>182</v>
      </c>
      <c r="I1885" s="17">
        <v>2921</v>
      </c>
      <c r="J1885" s="29">
        <f t="shared" si="122"/>
        <v>6.2307428962684014E-2</v>
      </c>
      <c r="K1885" s="17">
        <v>2</v>
      </c>
      <c r="L1885" s="17"/>
      <c r="M1885" s="17" t="str">
        <f t="shared" si="124"/>
        <v>20220719</v>
      </c>
      <c r="N1885" s="33" t="str">
        <f t="shared" si="125"/>
        <v>http://m.newspic.kr/view.html?nid=2022071917190389578</v>
      </c>
    </row>
    <row r="1886" spans="1:14" hidden="1" x14ac:dyDescent="0.25">
      <c r="A1886" s="17" t="s">
        <v>0</v>
      </c>
      <c r="B1886" s="18">
        <v>44768</v>
      </c>
      <c r="C1886" s="16" t="s">
        <v>3854</v>
      </c>
      <c r="D1886" s="17" t="s">
        <v>32</v>
      </c>
      <c r="E1886" s="17" t="str">
        <f t="shared" si="123"/>
        <v>CA01</v>
      </c>
      <c r="F1886" s="17" t="s">
        <v>33</v>
      </c>
      <c r="G1886" s="17" t="s">
        <v>3855</v>
      </c>
      <c r="H1886" s="17">
        <v>5</v>
      </c>
      <c r="I1886" s="17">
        <v>288</v>
      </c>
      <c r="J1886" s="29">
        <f t="shared" si="122"/>
        <v>1.7361111111111112E-2</v>
      </c>
      <c r="K1886" s="17"/>
      <c r="L1886" s="17">
        <v>1</v>
      </c>
      <c r="M1886" s="17" t="str">
        <f t="shared" si="124"/>
        <v>20220726</v>
      </c>
      <c r="N1886" s="33" t="str">
        <f t="shared" si="125"/>
        <v>http://m.newspic.kr/view.html?nid=2022072618470031734</v>
      </c>
    </row>
    <row r="1887" spans="1:14" hidden="1" x14ac:dyDescent="0.25">
      <c r="A1887" s="17" t="s">
        <v>0</v>
      </c>
      <c r="B1887" s="18">
        <v>44768</v>
      </c>
      <c r="C1887" s="16" t="s">
        <v>2701</v>
      </c>
      <c r="D1887" s="17" t="s">
        <v>16</v>
      </c>
      <c r="E1887" s="17" t="str">
        <f t="shared" si="123"/>
        <v>CA05</v>
      </c>
      <c r="F1887" s="17" t="s">
        <v>17</v>
      </c>
      <c r="G1887" s="17" t="s">
        <v>2702</v>
      </c>
      <c r="H1887" s="17">
        <v>249</v>
      </c>
      <c r="I1887" s="17">
        <v>3164</v>
      </c>
      <c r="J1887" s="29">
        <f t="shared" si="122"/>
        <v>7.869785082174463E-2</v>
      </c>
      <c r="K1887" s="17">
        <v>6</v>
      </c>
      <c r="L1887" s="17"/>
      <c r="M1887" s="17" t="str">
        <f t="shared" si="124"/>
        <v>20220718</v>
      </c>
      <c r="N1887" s="33" t="str">
        <f t="shared" si="125"/>
        <v>http://m.newspic.kr/view.html?nid=2022071821571872576</v>
      </c>
    </row>
    <row r="1888" spans="1:14" hidden="1" x14ac:dyDescent="0.25">
      <c r="A1888" s="17" t="s">
        <v>0</v>
      </c>
      <c r="B1888" s="18">
        <v>44768</v>
      </c>
      <c r="C1888" s="16" t="s">
        <v>887</v>
      </c>
      <c r="D1888" s="17" t="s">
        <v>16</v>
      </c>
      <c r="E1888" s="17" t="str">
        <f t="shared" si="123"/>
        <v>CA05</v>
      </c>
      <c r="F1888" s="17" t="s">
        <v>17</v>
      </c>
      <c r="G1888" s="17" t="s">
        <v>888</v>
      </c>
      <c r="H1888" s="17">
        <v>1</v>
      </c>
      <c r="I1888" s="17">
        <v>8</v>
      </c>
      <c r="J1888" s="29">
        <f t="shared" si="122"/>
        <v>0.125</v>
      </c>
      <c r="K1888" s="17">
        <v>44</v>
      </c>
      <c r="L1888" s="17"/>
      <c r="M1888" s="17" t="str">
        <f t="shared" si="124"/>
        <v>20220715</v>
      </c>
      <c r="N1888" s="33" t="str">
        <f t="shared" si="125"/>
        <v>http://m.newspic.kr/view.html?nid=2022071519300293228</v>
      </c>
    </row>
    <row r="1889" spans="1:14" hidden="1" x14ac:dyDescent="0.25">
      <c r="A1889" s="17" t="s">
        <v>0</v>
      </c>
      <c r="B1889" s="18">
        <v>44768</v>
      </c>
      <c r="C1889" s="16" t="s">
        <v>3860</v>
      </c>
      <c r="D1889" s="17" t="s">
        <v>80</v>
      </c>
      <c r="E1889" s="17" t="str">
        <f t="shared" si="123"/>
        <v>CA01</v>
      </c>
      <c r="F1889" s="17" t="s">
        <v>81</v>
      </c>
      <c r="G1889" s="17" t="s">
        <v>3861</v>
      </c>
      <c r="H1889" s="17">
        <v>12</v>
      </c>
      <c r="I1889" s="17">
        <v>224</v>
      </c>
      <c r="J1889" s="29">
        <f t="shared" si="122"/>
        <v>5.3571428571428568E-2</v>
      </c>
      <c r="K1889" s="17"/>
      <c r="L1889" s="17"/>
      <c r="M1889" s="17" t="str">
        <f t="shared" si="124"/>
        <v>20220726</v>
      </c>
      <c r="N1889" s="33" t="str">
        <f t="shared" si="125"/>
        <v>http://m.newspic.kr/view.html?nid=2022072616490708526</v>
      </c>
    </row>
    <row r="1890" spans="1:14" hidden="1" x14ac:dyDescent="0.25">
      <c r="A1890" s="17" t="s">
        <v>0</v>
      </c>
      <c r="B1890" s="18">
        <v>44768</v>
      </c>
      <c r="C1890" s="16" t="s">
        <v>1679</v>
      </c>
      <c r="D1890" s="17" t="s">
        <v>16</v>
      </c>
      <c r="E1890" s="17" t="str">
        <f t="shared" si="123"/>
        <v>CA05</v>
      </c>
      <c r="F1890" s="17" t="s">
        <v>17</v>
      </c>
      <c r="G1890" s="17" t="s">
        <v>1680</v>
      </c>
      <c r="H1890" s="17">
        <v>2</v>
      </c>
      <c r="I1890" s="17">
        <v>5</v>
      </c>
      <c r="J1890" s="29">
        <f t="shared" si="122"/>
        <v>0.4</v>
      </c>
      <c r="K1890" s="17">
        <v>2</v>
      </c>
      <c r="L1890" s="17"/>
      <c r="M1890" s="17" t="str">
        <f t="shared" si="124"/>
        <v>20220715</v>
      </c>
      <c r="N1890" s="33" t="str">
        <f t="shared" si="125"/>
        <v>http://m.newspic.kr/view.html?nid=2022071523382578014</v>
      </c>
    </row>
    <row r="1891" spans="1:14" hidden="1" x14ac:dyDescent="0.25">
      <c r="A1891" s="17" t="s">
        <v>0</v>
      </c>
      <c r="B1891" s="18">
        <v>44768</v>
      </c>
      <c r="C1891" s="16" t="s">
        <v>3864</v>
      </c>
      <c r="D1891" s="17" t="s">
        <v>80</v>
      </c>
      <c r="E1891" s="17" t="str">
        <f t="shared" si="123"/>
        <v>CA01</v>
      </c>
      <c r="F1891" s="17" t="s">
        <v>81</v>
      </c>
      <c r="G1891" s="17" t="s">
        <v>3865</v>
      </c>
      <c r="H1891" s="17">
        <v>17</v>
      </c>
      <c r="I1891" s="17">
        <v>457</v>
      </c>
      <c r="J1891" s="29">
        <f t="shared" si="122"/>
        <v>3.7199124726477024E-2</v>
      </c>
      <c r="K1891" s="17">
        <v>44</v>
      </c>
      <c r="L1891" s="17">
        <v>6</v>
      </c>
      <c r="M1891" s="17" t="str">
        <f t="shared" si="124"/>
        <v>20220725</v>
      </c>
      <c r="N1891" s="33" t="str">
        <f t="shared" si="125"/>
        <v>http://m.newspic.kr/view.html?nid=2022072516382467339</v>
      </c>
    </row>
    <row r="1892" spans="1:14" hidden="1" x14ac:dyDescent="0.25">
      <c r="A1892" s="17" t="s">
        <v>0</v>
      </c>
      <c r="B1892" s="18">
        <v>44768</v>
      </c>
      <c r="C1892" s="16" t="s">
        <v>3770</v>
      </c>
      <c r="D1892" s="17" t="s">
        <v>62</v>
      </c>
      <c r="E1892" s="17" t="str">
        <f t="shared" si="123"/>
        <v>CA05</v>
      </c>
      <c r="F1892" s="17" t="s">
        <v>63</v>
      </c>
      <c r="G1892" s="17" t="s">
        <v>3771</v>
      </c>
      <c r="H1892" s="17">
        <v>2357</v>
      </c>
      <c r="I1892" s="17">
        <v>12569</v>
      </c>
      <c r="J1892" s="29">
        <f t="shared" si="122"/>
        <v>0.18752486275757818</v>
      </c>
      <c r="K1892" s="17">
        <v>59639</v>
      </c>
      <c r="L1892" s="17">
        <v>38</v>
      </c>
      <c r="M1892" s="17" t="str">
        <f t="shared" si="124"/>
        <v>20220725</v>
      </c>
      <c r="N1892" s="33" t="str">
        <f t="shared" si="125"/>
        <v>http://m.newspic.kr/view.html?nid=2022072520420625556</v>
      </c>
    </row>
    <row r="1893" spans="1:14" hidden="1" x14ac:dyDescent="0.25">
      <c r="A1893" s="17" t="s">
        <v>0</v>
      </c>
      <c r="B1893" s="18">
        <v>44768</v>
      </c>
      <c r="C1893" s="16" t="s">
        <v>279</v>
      </c>
      <c r="D1893" s="17" t="s">
        <v>16</v>
      </c>
      <c r="E1893" s="17" t="str">
        <f t="shared" si="123"/>
        <v>CA05</v>
      </c>
      <c r="F1893" s="17" t="s">
        <v>17</v>
      </c>
      <c r="G1893" s="17" t="s">
        <v>280</v>
      </c>
      <c r="H1893" s="17">
        <v>1</v>
      </c>
      <c r="I1893" s="17">
        <v>1</v>
      </c>
      <c r="J1893" s="29">
        <f t="shared" si="122"/>
        <v>1</v>
      </c>
      <c r="K1893" s="17"/>
      <c r="L1893" s="17"/>
      <c r="M1893" s="17" t="str">
        <f t="shared" si="124"/>
        <v>20220714</v>
      </c>
      <c r="N1893" s="33" t="str">
        <f t="shared" si="125"/>
        <v>http://m.newspic.kr/view.html?nid=2022071411200124009</v>
      </c>
    </row>
    <row r="1894" spans="1:14" hidden="1" x14ac:dyDescent="0.25">
      <c r="A1894" s="17" t="s">
        <v>0</v>
      </c>
      <c r="B1894" s="18">
        <v>44768</v>
      </c>
      <c r="C1894" s="16" t="s">
        <v>791</v>
      </c>
      <c r="D1894" s="17" t="s">
        <v>16</v>
      </c>
      <c r="E1894" s="17" t="str">
        <f t="shared" si="123"/>
        <v>CA05</v>
      </c>
      <c r="F1894" s="17" t="s">
        <v>17</v>
      </c>
      <c r="G1894" s="17" t="s">
        <v>792</v>
      </c>
      <c r="H1894" s="17">
        <v>1</v>
      </c>
      <c r="I1894" s="17">
        <v>6</v>
      </c>
      <c r="J1894" s="29">
        <f t="shared" si="122"/>
        <v>0.16666666666666666</v>
      </c>
      <c r="K1894" s="17">
        <v>1</v>
      </c>
      <c r="L1894" s="17"/>
      <c r="M1894" s="17" t="str">
        <f t="shared" si="124"/>
        <v>20220712</v>
      </c>
      <c r="N1894" s="33" t="str">
        <f t="shared" si="125"/>
        <v>http://m.newspic.kr/view.html?nid=2022071201145555403</v>
      </c>
    </row>
    <row r="1895" spans="1:14" hidden="1" x14ac:dyDescent="0.25">
      <c r="A1895" s="17" t="s">
        <v>0</v>
      </c>
      <c r="B1895" s="18">
        <v>44768</v>
      </c>
      <c r="C1895" s="16" t="s">
        <v>3870</v>
      </c>
      <c r="D1895" s="17" t="s">
        <v>44</v>
      </c>
      <c r="E1895" s="17" t="str">
        <f t="shared" si="123"/>
        <v>CA03</v>
      </c>
      <c r="F1895" s="17" t="s">
        <v>45</v>
      </c>
      <c r="G1895" s="17" t="s">
        <v>3871</v>
      </c>
      <c r="H1895" s="17">
        <v>1</v>
      </c>
      <c r="I1895" s="17">
        <v>10</v>
      </c>
      <c r="J1895" s="29">
        <f t="shared" si="122"/>
        <v>0.1</v>
      </c>
      <c r="K1895" s="17">
        <v>2</v>
      </c>
      <c r="L1895" s="17">
        <v>4</v>
      </c>
      <c r="M1895" s="17" t="str">
        <f t="shared" si="124"/>
        <v>20220725</v>
      </c>
      <c r="N1895" s="33" t="str">
        <f t="shared" si="125"/>
        <v>http://m.newspic.kr/view.html?nid=2022072514280080301</v>
      </c>
    </row>
    <row r="1896" spans="1:14" hidden="1" x14ac:dyDescent="0.25">
      <c r="A1896" s="17" t="s">
        <v>0</v>
      </c>
      <c r="B1896" s="18">
        <v>44768</v>
      </c>
      <c r="C1896" s="16" t="s">
        <v>3872</v>
      </c>
      <c r="D1896" s="17" t="s">
        <v>44</v>
      </c>
      <c r="E1896" s="17" t="str">
        <f t="shared" si="123"/>
        <v>CA03</v>
      </c>
      <c r="F1896" s="17" t="s">
        <v>45</v>
      </c>
      <c r="G1896" s="17" t="s">
        <v>3873</v>
      </c>
      <c r="H1896" s="17">
        <v>2</v>
      </c>
      <c r="I1896" s="17">
        <v>49</v>
      </c>
      <c r="J1896" s="29">
        <f t="shared" si="122"/>
        <v>4.0816326530612242E-2</v>
      </c>
      <c r="K1896" s="17"/>
      <c r="L1896" s="17"/>
      <c r="M1896" s="17" t="str">
        <f t="shared" si="124"/>
        <v>20220725</v>
      </c>
      <c r="N1896" s="33" t="str">
        <f t="shared" si="125"/>
        <v>http://m.newspic.kr/view.html?nid=2022072512340078154</v>
      </c>
    </row>
    <row r="1897" spans="1:14" hidden="1" x14ac:dyDescent="0.25">
      <c r="A1897" s="17" t="s">
        <v>0</v>
      </c>
      <c r="B1897" s="18">
        <v>44768</v>
      </c>
      <c r="C1897" s="16" t="s">
        <v>2037</v>
      </c>
      <c r="D1897" s="17" t="s">
        <v>16</v>
      </c>
      <c r="E1897" s="17" t="str">
        <f t="shared" si="123"/>
        <v>CA05</v>
      </c>
      <c r="F1897" s="17" t="s">
        <v>17</v>
      </c>
      <c r="G1897" s="17" t="s">
        <v>2038</v>
      </c>
      <c r="H1897" s="17">
        <v>1</v>
      </c>
      <c r="I1897" s="17">
        <v>12</v>
      </c>
      <c r="J1897" s="29">
        <f t="shared" si="122"/>
        <v>8.3333333333333329E-2</v>
      </c>
      <c r="K1897" s="17">
        <v>2</v>
      </c>
      <c r="L1897" s="17"/>
      <c r="M1897" s="17" t="str">
        <f t="shared" si="124"/>
        <v>20220711</v>
      </c>
      <c r="N1897" s="33" t="str">
        <f t="shared" si="125"/>
        <v>http://m.newspic.kr/view.html?nid=2022071102514452113</v>
      </c>
    </row>
    <row r="1898" spans="1:14" hidden="1" x14ac:dyDescent="0.25">
      <c r="A1898" s="17" t="s">
        <v>0</v>
      </c>
      <c r="B1898" s="18">
        <v>44768</v>
      </c>
      <c r="C1898" s="16" t="s">
        <v>3876</v>
      </c>
      <c r="D1898" s="17" t="s">
        <v>12</v>
      </c>
      <c r="E1898" s="17" t="str">
        <f t="shared" si="123"/>
        <v>CA03</v>
      </c>
      <c r="F1898" s="17" t="s">
        <v>13</v>
      </c>
      <c r="G1898" s="17" t="s">
        <v>3877</v>
      </c>
      <c r="H1898" s="17">
        <v>8</v>
      </c>
      <c r="I1898" s="17">
        <v>275</v>
      </c>
      <c r="J1898" s="29">
        <f t="shared" si="122"/>
        <v>2.9090909090909091E-2</v>
      </c>
      <c r="K1898" s="17">
        <v>11</v>
      </c>
      <c r="L1898" s="17">
        <v>9</v>
      </c>
      <c r="M1898" s="17" t="str">
        <f t="shared" si="124"/>
        <v>20220726</v>
      </c>
      <c r="N1898" s="33" t="str">
        <f t="shared" si="125"/>
        <v>http://m.newspic.kr/view.html?nid=2022072618264090438</v>
      </c>
    </row>
    <row r="1899" spans="1:14" hidden="1" x14ac:dyDescent="0.25">
      <c r="A1899" s="17" t="s">
        <v>0</v>
      </c>
      <c r="B1899" s="18">
        <v>44768</v>
      </c>
      <c r="C1899" s="16" t="s">
        <v>3878</v>
      </c>
      <c r="D1899" s="17" t="s">
        <v>136</v>
      </c>
      <c r="E1899" s="17" t="str">
        <f t="shared" si="123"/>
        <v>CA03</v>
      </c>
      <c r="F1899" s="17" t="s">
        <v>137</v>
      </c>
      <c r="G1899" s="17" t="s">
        <v>3879</v>
      </c>
      <c r="H1899" s="17">
        <v>2</v>
      </c>
      <c r="I1899" s="17">
        <v>78</v>
      </c>
      <c r="J1899" s="29">
        <f t="shared" si="122"/>
        <v>2.564102564102564E-2</v>
      </c>
      <c r="K1899" s="17"/>
      <c r="L1899" s="17"/>
      <c r="M1899" s="17" t="str">
        <f t="shared" si="124"/>
        <v>20220726</v>
      </c>
      <c r="N1899" s="33" t="str">
        <f t="shared" si="125"/>
        <v>http://m.newspic.kr/view.html?nid=2022072613592075214</v>
      </c>
    </row>
    <row r="1900" spans="1:14" hidden="1" x14ac:dyDescent="0.25">
      <c r="A1900" s="17" t="s">
        <v>0</v>
      </c>
      <c r="B1900" s="18">
        <v>44768</v>
      </c>
      <c r="C1900" s="16" t="s">
        <v>3880</v>
      </c>
      <c r="D1900" s="17" t="s">
        <v>235</v>
      </c>
      <c r="E1900" s="17" t="str">
        <f t="shared" si="123"/>
        <v>CA03</v>
      </c>
      <c r="F1900" s="17" t="s">
        <v>236</v>
      </c>
      <c r="G1900" s="17" t="s">
        <v>3881</v>
      </c>
      <c r="H1900" s="17">
        <v>1</v>
      </c>
      <c r="I1900" s="17">
        <v>95</v>
      </c>
      <c r="J1900" s="29">
        <f t="shared" si="122"/>
        <v>1.0526315789473684E-2</v>
      </c>
      <c r="K1900" s="17"/>
      <c r="L1900" s="17"/>
      <c r="M1900" s="17" t="str">
        <f t="shared" si="124"/>
        <v>20220725</v>
      </c>
      <c r="N1900" s="33" t="str">
        <f t="shared" si="125"/>
        <v>http://m.newspic.kr/view.html?nid=2022072518175797451</v>
      </c>
    </row>
    <row r="1901" spans="1:14" hidden="1" x14ac:dyDescent="0.25">
      <c r="A1901" s="17" t="s">
        <v>0</v>
      </c>
      <c r="B1901" s="18">
        <v>44768</v>
      </c>
      <c r="C1901" s="16" t="s">
        <v>3882</v>
      </c>
      <c r="D1901" s="17" t="s">
        <v>12</v>
      </c>
      <c r="E1901" s="17" t="str">
        <f t="shared" si="123"/>
        <v>CA03</v>
      </c>
      <c r="F1901" s="17" t="s">
        <v>13</v>
      </c>
      <c r="G1901" s="17" t="s">
        <v>3883</v>
      </c>
      <c r="H1901" s="17">
        <v>2</v>
      </c>
      <c r="I1901" s="17">
        <v>85</v>
      </c>
      <c r="J1901" s="29">
        <f t="shared" si="122"/>
        <v>2.3529411764705882E-2</v>
      </c>
      <c r="K1901" s="17">
        <v>8</v>
      </c>
      <c r="L1901" s="17">
        <v>9</v>
      </c>
      <c r="M1901" s="17" t="str">
        <f t="shared" si="124"/>
        <v>20220726</v>
      </c>
      <c r="N1901" s="33" t="str">
        <f t="shared" si="125"/>
        <v>http://m.newspic.kr/view.html?nid=2022072615582256760</v>
      </c>
    </row>
    <row r="1902" spans="1:14" hidden="1" x14ac:dyDescent="0.25">
      <c r="A1902" s="17" t="s">
        <v>0</v>
      </c>
      <c r="B1902" s="18">
        <v>44768</v>
      </c>
      <c r="C1902" s="16" t="s">
        <v>3884</v>
      </c>
      <c r="D1902" s="17" t="s">
        <v>12</v>
      </c>
      <c r="E1902" s="17" t="str">
        <f t="shared" si="123"/>
        <v>CA03</v>
      </c>
      <c r="F1902" s="17" t="s">
        <v>13</v>
      </c>
      <c r="G1902" s="17" t="s">
        <v>3885</v>
      </c>
      <c r="H1902" s="17">
        <v>3</v>
      </c>
      <c r="I1902" s="17">
        <v>112</v>
      </c>
      <c r="J1902" s="29">
        <f t="shared" si="122"/>
        <v>2.6785714285714284E-2</v>
      </c>
      <c r="K1902" s="17"/>
      <c r="L1902" s="17"/>
      <c r="M1902" s="17" t="str">
        <f t="shared" si="124"/>
        <v>20220725</v>
      </c>
      <c r="N1902" s="33" t="str">
        <f t="shared" si="125"/>
        <v>http://m.newspic.kr/view.html?nid=2022072510560180267</v>
      </c>
    </row>
    <row r="1903" spans="1:14" hidden="1" x14ac:dyDescent="0.25">
      <c r="A1903" s="17" t="s">
        <v>0</v>
      </c>
      <c r="B1903" s="18">
        <v>44768</v>
      </c>
      <c r="C1903" s="16" t="s">
        <v>3886</v>
      </c>
      <c r="D1903" s="17" t="s">
        <v>92</v>
      </c>
      <c r="E1903" s="17" t="str">
        <f t="shared" si="123"/>
        <v>CA07</v>
      </c>
      <c r="F1903" s="17" t="s">
        <v>93</v>
      </c>
      <c r="G1903" s="17" t="s">
        <v>3887</v>
      </c>
      <c r="H1903" s="17">
        <v>940</v>
      </c>
      <c r="I1903" s="17">
        <v>17601</v>
      </c>
      <c r="J1903" s="29">
        <f t="shared" si="122"/>
        <v>5.3406056474063976E-2</v>
      </c>
      <c r="K1903" s="17">
        <v>2243</v>
      </c>
      <c r="L1903" s="17">
        <v>2</v>
      </c>
      <c r="M1903" s="17" t="str">
        <f t="shared" si="124"/>
        <v>20220725</v>
      </c>
      <c r="N1903" s="33" t="str">
        <f t="shared" si="125"/>
        <v>http://m.newspic.kr/view.html?nid=2022072515564581435</v>
      </c>
    </row>
    <row r="1904" spans="1:14" hidden="1" x14ac:dyDescent="0.25">
      <c r="A1904" s="17" t="s">
        <v>0</v>
      </c>
      <c r="B1904" s="18">
        <v>44768</v>
      </c>
      <c r="C1904" s="16" t="s">
        <v>1384</v>
      </c>
      <c r="D1904" s="17" t="s">
        <v>16</v>
      </c>
      <c r="E1904" s="17" t="str">
        <f t="shared" si="123"/>
        <v>CA05</v>
      </c>
      <c r="F1904" s="17" t="s">
        <v>17</v>
      </c>
      <c r="G1904" s="17" t="s">
        <v>1385</v>
      </c>
      <c r="H1904" s="17">
        <v>1</v>
      </c>
      <c r="I1904" s="17">
        <v>2</v>
      </c>
      <c r="J1904" s="29">
        <f t="shared" ref="J1904:J1925" si="126">H1904/I1904</f>
        <v>0.5</v>
      </c>
      <c r="K1904" s="17">
        <v>10</v>
      </c>
      <c r="L1904" s="17"/>
      <c r="M1904" s="17" t="str">
        <f t="shared" si="124"/>
        <v>20220710</v>
      </c>
      <c r="N1904" s="33" t="str">
        <f t="shared" si="125"/>
        <v>http://m.newspic.kr/view.html?nid=2022071009280135005</v>
      </c>
    </row>
    <row r="1905" spans="1:14" hidden="1" x14ac:dyDescent="0.25">
      <c r="A1905" s="17" t="s">
        <v>0</v>
      </c>
      <c r="B1905" s="18">
        <v>44768</v>
      </c>
      <c r="C1905" s="16" t="s">
        <v>287</v>
      </c>
      <c r="D1905" s="17" t="s">
        <v>16</v>
      </c>
      <c r="E1905" s="17" t="str">
        <f t="shared" si="123"/>
        <v>CA05</v>
      </c>
      <c r="F1905" s="17" t="s">
        <v>17</v>
      </c>
      <c r="G1905" s="17" t="s">
        <v>288</v>
      </c>
      <c r="H1905" s="17">
        <v>2</v>
      </c>
      <c r="I1905" s="17">
        <v>188</v>
      </c>
      <c r="J1905" s="29">
        <f t="shared" si="126"/>
        <v>1.0638297872340425E-2</v>
      </c>
      <c r="K1905" s="17"/>
      <c r="L1905" s="17"/>
      <c r="M1905" s="17" t="str">
        <f t="shared" si="124"/>
        <v>20220708</v>
      </c>
      <c r="N1905" s="33" t="str">
        <f t="shared" si="125"/>
        <v>http://m.newspic.kr/view.html?nid=2022070808100059308</v>
      </c>
    </row>
    <row r="1906" spans="1:14" hidden="1" x14ac:dyDescent="0.25">
      <c r="A1906" s="17" t="s">
        <v>0</v>
      </c>
      <c r="B1906" s="18">
        <v>44768</v>
      </c>
      <c r="C1906" s="16" t="s">
        <v>3892</v>
      </c>
      <c r="D1906" s="17" t="s">
        <v>12</v>
      </c>
      <c r="E1906" s="17" t="str">
        <f t="shared" si="123"/>
        <v>CA03</v>
      </c>
      <c r="F1906" s="17" t="s">
        <v>13</v>
      </c>
      <c r="G1906" s="17" t="s">
        <v>3893</v>
      </c>
      <c r="H1906" s="17">
        <v>36</v>
      </c>
      <c r="I1906" s="17">
        <v>1293</v>
      </c>
      <c r="J1906" s="29">
        <f t="shared" si="126"/>
        <v>2.7842227378190254E-2</v>
      </c>
      <c r="K1906" s="17"/>
      <c r="L1906" s="17">
        <v>4</v>
      </c>
      <c r="M1906" s="17" t="str">
        <f t="shared" si="124"/>
        <v>20220726</v>
      </c>
      <c r="N1906" s="33" t="str">
        <f t="shared" si="125"/>
        <v>http://m.newspic.kr/view.html?nid=2022072608380060062</v>
      </c>
    </row>
    <row r="1907" spans="1:14" hidden="1" x14ac:dyDescent="0.25">
      <c r="A1907" s="17" t="s">
        <v>0</v>
      </c>
      <c r="B1907" s="18">
        <v>44768</v>
      </c>
      <c r="C1907" s="16" t="s">
        <v>3894</v>
      </c>
      <c r="D1907" s="17" t="s">
        <v>12</v>
      </c>
      <c r="E1907" s="17" t="str">
        <f t="shared" si="123"/>
        <v>CA03</v>
      </c>
      <c r="F1907" s="17" t="s">
        <v>13</v>
      </c>
      <c r="G1907" s="17" t="s">
        <v>3895</v>
      </c>
      <c r="H1907" s="17">
        <v>1</v>
      </c>
      <c r="I1907" s="17">
        <v>42</v>
      </c>
      <c r="J1907" s="29">
        <f t="shared" si="126"/>
        <v>2.3809523809523808E-2</v>
      </c>
      <c r="K1907" s="17">
        <v>35</v>
      </c>
      <c r="L1907" s="17">
        <v>19</v>
      </c>
      <c r="M1907" s="17" t="str">
        <f t="shared" si="124"/>
        <v>20220726</v>
      </c>
      <c r="N1907" s="33" t="str">
        <f t="shared" si="125"/>
        <v>http://m.newspic.kr/view.html?nid=2022072618183469639</v>
      </c>
    </row>
    <row r="1908" spans="1:14" hidden="1" x14ac:dyDescent="0.25">
      <c r="A1908" s="17" t="s">
        <v>0</v>
      </c>
      <c r="B1908" s="18">
        <v>44768</v>
      </c>
      <c r="C1908" s="16" t="s">
        <v>3571</v>
      </c>
      <c r="D1908" s="17" t="s">
        <v>16</v>
      </c>
      <c r="E1908" s="17" t="str">
        <f t="shared" si="123"/>
        <v>CA05</v>
      </c>
      <c r="F1908" s="17" t="s">
        <v>17</v>
      </c>
      <c r="G1908" s="17" t="s">
        <v>3572</v>
      </c>
      <c r="H1908" s="17">
        <v>2</v>
      </c>
      <c r="I1908" s="17">
        <v>46</v>
      </c>
      <c r="J1908" s="29">
        <f t="shared" si="126"/>
        <v>4.3478260869565216E-2</v>
      </c>
      <c r="K1908" s="17">
        <v>9</v>
      </c>
      <c r="L1908" s="17"/>
      <c r="M1908" s="17" t="str">
        <f t="shared" si="124"/>
        <v>20220706</v>
      </c>
      <c r="N1908" s="33" t="str">
        <f t="shared" si="125"/>
        <v>http://m.newspic.kr/view.html?nid=2022070608150259954</v>
      </c>
    </row>
    <row r="1909" spans="1:14" hidden="1" x14ac:dyDescent="0.25">
      <c r="A1909" s="17" t="s">
        <v>0</v>
      </c>
      <c r="B1909" s="18">
        <v>44768</v>
      </c>
      <c r="C1909" s="16" t="s">
        <v>3898</v>
      </c>
      <c r="D1909" s="17" t="s">
        <v>2</v>
      </c>
      <c r="E1909" s="17" t="str">
        <f t="shared" si="123"/>
        <v>CA07</v>
      </c>
      <c r="F1909" s="17" t="s">
        <v>3</v>
      </c>
      <c r="G1909" s="17" t="s">
        <v>3899</v>
      </c>
      <c r="H1909" s="17">
        <v>34</v>
      </c>
      <c r="I1909" s="17">
        <v>454</v>
      </c>
      <c r="J1909" s="29">
        <f t="shared" si="126"/>
        <v>7.4889867841409691E-2</v>
      </c>
      <c r="K1909" s="17">
        <v>118</v>
      </c>
      <c r="L1909" s="17"/>
      <c r="M1909" s="17" t="str">
        <f t="shared" si="124"/>
        <v>20220725</v>
      </c>
      <c r="N1909" s="33" t="str">
        <f t="shared" si="125"/>
        <v>http://m.newspic.kr/view.html?nid=2022072511464211380</v>
      </c>
    </row>
    <row r="1910" spans="1:14" hidden="1" x14ac:dyDescent="0.25">
      <c r="A1910" s="17" t="s">
        <v>0</v>
      </c>
      <c r="B1910" s="18">
        <v>44768</v>
      </c>
      <c r="C1910" s="16" t="s">
        <v>3900</v>
      </c>
      <c r="D1910" s="17" t="s">
        <v>2</v>
      </c>
      <c r="E1910" s="17" t="str">
        <f t="shared" si="123"/>
        <v>CA07</v>
      </c>
      <c r="F1910" s="17" t="s">
        <v>3</v>
      </c>
      <c r="G1910" s="17" t="s">
        <v>3901</v>
      </c>
      <c r="H1910" s="17">
        <v>89</v>
      </c>
      <c r="I1910" s="17">
        <v>1744</v>
      </c>
      <c r="J1910" s="29">
        <f t="shared" si="126"/>
        <v>5.1032110091743119E-2</v>
      </c>
      <c r="K1910" s="17">
        <v>78</v>
      </c>
      <c r="L1910" s="17">
        <v>1</v>
      </c>
      <c r="M1910" s="17" t="str">
        <f t="shared" si="124"/>
        <v>20220725</v>
      </c>
      <c r="N1910" s="33" t="str">
        <f t="shared" si="125"/>
        <v>http://m.newspic.kr/view.html?nid=2022072517120686696</v>
      </c>
    </row>
    <row r="1911" spans="1:14" hidden="1" x14ac:dyDescent="0.25">
      <c r="A1911" s="17" t="s">
        <v>0</v>
      </c>
      <c r="B1911" s="18">
        <v>44768</v>
      </c>
      <c r="C1911" s="16" t="s">
        <v>3902</v>
      </c>
      <c r="D1911" s="17" t="s">
        <v>12</v>
      </c>
      <c r="E1911" s="17" t="str">
        <f t="shared" si="123"/>
        <v>CA03</v>
      </c>
      <c r="F1911" s="17" t="s">
        <v>13</v>
      </c>
      <c r="G1911" s="17" t="s">
        <v>3903</v>
      </c>
      <c r="H1911" s="17">
        <v>2</v>
      </c>
      <c r="I1911" s="17">
        <v>156</v>
      </c>
      <c r="J1911" s="29">
        <f t="shared" si="126"/>
        <v>1.282051282051282E-2</v>
      </c>
      <c r="K1911" s="17">
        <v>1</v>
      </c>
      <c r="L1911" s="17"/>
      <c r="M1911" s="17" t="str">
        <f t="shared" si="124"/>
        <v>20220725</v>
      </c>
      <c r="N1911" s="33" t="str">
        <f t="shared" si="125"/>
        <v>http://m.newspic.kr/view.html?nid=2022072518215801045</v>
      </c>
    </row>
    <row r="1912" spans="1:14" hidden="1" x14ac:dyDescent="0.25">
      <c r="A1912" s="17" t="s">
        <v>0</v>
      </c>
      <c r="B1912" s="18">
        <v>44768</v>
      </c>
      <c r="C1912" s="16" t="s">
        <v>3904</v>
      </c>
      <c r="D1912" s="17" t="s">
        <v>92</v>
      </c>
      <c r="E1912" s="17" t="str">
        <f t="shared" si="123"/>
        <v>CA07</v>
      </c>
      <c r="F1912" s="17" t="s">
        <v>93</v>
      </c>
      <c r="G1912" s="17" t="s">
        <v>3905</v>
      </c>
      <c r="H1912" s="17">
        <v>4</v>
      </c>
      <c r="I1912" s="17">
        <v>33</v>
      </c>
      <c r="J1912" s="29">
        <f t="shared" si="126"/>
        <v>0.12121212121212122</v>
      </c>
      <c r="K1912" s="17">
        <v>3494</v>
      </c>
      <c r="L1912" s="17">
        <v>8</v>
      </c>
      <c r="M1912" s="17" t="str">
        <f t="shared" si="124"/>
        <v>20220723</v>
      </c>
      <c r="N1912" s="33" t="str">
        <f t="shared" si="125"/>
        <v>http://m.newspic.kr/view.html?nid=2022072317102714636</v>
      </c>
    </row>
    <row r="1913" spans="1:14" hidden="1" x14ac:dyDescent="0.25">
      <c r="A1913" s="17" t="s">
        <v>0</v>
      </c>
      <c r="B1913" s="18">
        <v>44768</v>
      </c>
      <c r="C1913" s="16" t="s">
        <v>3906</v>
      </c>
      <c r="D1913" s="17" t="s">
        <v>26</v>
      </c>
      <c r="E1913" s="17" t="str">
        <f t="shared" si="123"/>
        <v>CA05</v>
      </c>
      <c r="F1913" s="17" t="s">
        <v>27</v>
      </c>
      <c r="G1913" s="17" t="s">
        <v>3907</v>
      </c>
      <c r="H1913" s="17">
        <v>739</v>
      </c>
      <c r="I1913" s="17">
        <v>5109</v>
      </c>
      <c r="J1913" s="29">
        <f t="shared" si="126"/>
        <v>0.14464670189861029</v>
      </c>
      <c r="K1913" s="17">
        <v>3</v>
      </c>
      <c r="L1913" s="17">
        <v>6</v>
      </c>
      <c r="M1913" s="17" t="str">
        <f t="shared" si="124"/>
        <v>20220726</v>
      </c>
      <c r="N1913" s="33" t="str">
        <f t="shared" si="125"/>
        <v>http://m.newspic.kr/view.html?nid=2022072614343261255</v>
      </c>
    </row>
    <row r="1914" spans="1:14" hidden="1" x14ac:dyDescent="0.25">
      <c r="A1914" s="17" t="s">
        <v>0</v>
      </c>
      <c r="B1914" s="18">
        <v>44768</v>
      </c>
      <c r="C1914" s="16" t="s">
        <v>3908</v>
      </c>
      <c r="D1914" s="17" t="s">
        <v>44</v>
      </c>
      <c r="E1914" s="17" t="str">
        <f t="shared" si="123"/>
        <v>CA03</v>
      </c>
      <c r="F1914" s="17" t="s">
        <v>45</v>
      </c>
      <c r="G1914" s="17" t="s">
        <v>3909</v>
      </c>
      <c r="H1914" s="17">
        <v>1</v>
      </c>
      <c r="I1914" s="17">
        <v>73</v>
      </c>
      <c r="J1914" s="29">
        <f t="shared" si="126"/>
        <v>1.3698630136986301E-2</v>
      </c>
      <c r="K1914" s="17"/>
      <c r="L1914" s="17"/>
      <c r="M1914" s="17" t="str">
        <f t="shared" si="124"/>
        <v>20220725</v>
      </c>
      <c r="N1914" s="33" t="str">
        <f t="shared" si="125"/>
        <v>http://m.newspic.kr/view.html?nid=2022072513170058117</v>
      </c>
    </row>
    <row r="1915" spans="1:14" hidden="1" x14ac:dyDescent="0.25">
      <c r="A1915" s="17" t="s">
        <v>0</v>
      </c>
      <c r="B1915" s="18">
        <v>44768</v>
      </c>
      <c r="C1915" s="16" t="s">
        <v>3910</v>
      </c>
      <c r="D1915" s="17" t="s">
        <v>58</v>
      </c>
      <c r="E1915" s="17" t="str">
        <f t="shared" si="123"/>
        <v>CA01</v>
      </c>
      <c r="F1915" s="17" t="s">
        <v>59</v>
      </c>
      <c r="G1915" s="17" t="s">
        <v>3911</v>
      </c>
      <c r="H1915" s="17">
        <v>46</v>
      </c>
      <c r="I1915" s="17">
        <v>5193</v>
      </c>
      <c r="J1915" s="29">
        <f t="shared" si="126"/>
        <v>8.8580781821683031E-3</v>
      </c>
      <c r="K1915" s="17">
        <v>1</v>
      </c>
      <c r="L1915" s="17">
        <v>4</v>
      </c>
      <c r="M1915" s="17" t="str">
        <f t="shared" si="124"/>
        <v>20220726</v>
      </c>
      <c r="N1915" s="33" t="str">
        <f t="shared" si="125"/>
        <v>http://m.newspic.kr/view.html?nid=2022072602200112253</v>
      </c>
    </row>
    <row r="1916" spans="1:14" hidden="1" x14ac:dyDescent="0.25">
      <c r="A1916" s="17" t="s">
        <v>0</v>
      </c>
      <c r="B1916" s="18">
        <v>44768</v>
      </c>
      <c r="C1916" s="16" t="s">
        <v>3754</v>
      </c>
      <c r="D1916" s="17" t="s">
        <v>16</v>
      </c>
      <c r="E1916" s="17" t="str">
        <f t="shared" si="123"/>
        <v>CA05</v>
      </c>
      <c r="F1916" s="17" t="s">
        <v>17</v>
      </c>
      <c r="G1916" s="17" t="s">
        <v>3755</v>
      </c>
      <c r="H1916" s="17">
        <v>2</v>
      </c>
      <c r="I1916" s="17">
        <v>71</v>
      </c>
      <c r="J1916" s="29">
        <f t="shared" si="126"/>
        <v>2.8169014084507043E-2</v>
      </c>
      <c r="K1916" s="17">
        <v>7</v>
      </c>
      <c r="L1916" s="17"/>
      <c r="M1916" s="17" t="str">
        <f t="shared" si="124"/>
        <v>20220706</v>
      </c>
      <c r="N1916" s="33" t="str">
        <f t="shared" si="125"/>
        <v>http://m.newspic.kr/view.html?nid=2022070609150178896</v>
      </c>
    </row>
    <row r="1917" spans="1:14" hidden="1" x14ac:dyDescent="0.25">
      <c r="A1917" s="17" t="s">
        <v>0</v>
      </c>
      <c r="B1917" s="18">
        <v>44768</v>
      </c>
      <c r="C1917" s="16" t="s">
        <v>3914</v>
      </c>
      <c r="D1917" s="17" t="s">
        <v>2</v>
      </c>
      <c r="E1917" s="17" t="str">
        <f t="shared" si="123"/>
        <v>CA07</v>
      </c>
      <c r="F1917" s="17" t="s">
        <v>3</v>
      </c>
      <c r="G1917" s="17" t="s">
        <v>3915</v>
      </c>
      <c r="H1917" s="17">
        <v>711</v>
      </c>
      <c r="I1917" s="17">
        <v>10744</v>
      </c>
      <c r="J1917" s="29">
        <f t="shared" si="126"/>
        <v>6.6176470588235295E-2</v>
      </c>
      <c r="K1917" s="17">
        <v>2215</v>
      </c>
      <c r="L1917" s="17">
        <v>2</v>
      </c>
      <c r="M1917" s="17" t="str">
        <f t="shared" si="124"/>
        <v>20220725</v>
      </c>
      <c r="N1917" s="33" t="str">
        <f t="shared" si="125"/>
        <v>http://m.newspic.kr/view.html?nid=2022072519010099261</v>
      </c>
    </row>
    <row r="1918" spans="1:14" hidden="1" x14ac:dyDescent="0.25">
      <c r="A1918" s="17" t="s">
        <v>0</v>
      </c>
      <c r="B1918" s="18">
        <v>44768</v>
      </c>
      <c r="C1918" s="16" t="s">
        <v>3916</v>
      </c>
      <c r="D1918" s="17" t="s">
        <v>276</v>
      </c>
      <c r="E1918" s="17" t="str">
        <f t="shared" si="123"/>
        <v>CA01</v>
      </c>
      <c r="F1918" s="17" t="s">
        <v>277</v>
      </c>
      <c r="G1918" s="17" t="s">
        <v>3917</v>
      </c>
      <c r="H1918" s="17">
        <v>2</v>
      </c>
      <c r="I1918" s="17">
        <v>82</v>
      </c>
      <c r="J1918" s="29">
        <f t="shared" si="126"/>
        <v>2.4390243902439025E-2</v>
      </c>
      <c r="K1918" s="17"/>
      <c r="L1918" s="17"/>
      <c r="M1918" s="17" t="str">
        <f t="shared" si="124"/>
        <v>20220725</v>
      </c>
      <c r="N1918" s="33" t="str">
        <f t="shared" si="125"/>
        <v>http://m.newspic.kr/view.html?nid=2022072518560162351</v>
      </c>
    </row>
    <row r="1919" spans="1:14" hidden="1" x14ac:dyDescent="0.25">
      <c r="A1919" s="17" t="s">
        <v>0</v>
      </c>
      <c r="B1919" s="18">
        <v>44768</v>
      </c>
      <c r="C1919" s="16" t="s">
        <v>3918</v>
      </c>
      <c r="D1919" s="17" t="s">
        <v>12</v>
      </c>
      <c r="E1919" s="17" t="str">
        <f t="shared" si="123"/>
        <v>CA03</v>
      </c>
      <c r="F1919" s="17" t="s">
        <v>13</v>
      </c>
      <c r="G1919" s="17" t="s">
        <v>3919</v>
      </c>
      <c r="H1919" s="17">
        <v>96</v>
      </c>
      <c r="I1919" s="17">
        <v>965</v>
      </c>
      <c r="J1919" s="29">
        <f t="shared" si="126"/>
        <v>9.9481865284974089E-2</v>
      </c>
      <c r="K1919" s="17">
        <v>120</v>
      </c>
      <c r="L1919" s="17">
        <v>63</v>
      </c>
      <c r="M1919" s="17" t="str">
        <f t="shared" si="124"/>
        <v>20220726</v>
      </c>
      <c r="N1919" s="33" t="str">
        <f t="shared" si="125"/>
        <v>http://m.newspic.kr/view.html?nid=2022072613492086679</v>
      </c>
    </row>
    <row r="1920" spans="1:14" hidden="1" x14ac:dyDescent="0.25">
      <c r="A1920" s="17" t="s">
        <v>0</v>
      </c>
      <c r="B1920" s="18">
        <v>44768</v>
      </c>
      <c r="C1920" s="16" t="s">
        <v>3862</v>
      </c>
      <c r="D1920" s="17" t="s">
        <v>16</v>
      </c>
      <c r="E1920" s="17" t="str">
        <f t="shared" si="123"/>
        <v>CA05</v>
      </c>
      <c r="F1920" s="17" t="s">
        <v>17</v>
      </c>
      <c r="G1920" s="17" t="s">
        <v>3863</v>
      </c>
      <c r="H1920" s="17">
        <v>1</v>
      </c>
      <c r="I1920" s="17">
        <v>66</v>
      </c>
      <c r="J1920" s="29">
        <f t="shared" si="126"/>
        <v>1.5151515151515152E-2</v>
      </c>
      <c r="K1920" s="17">
        <v>2</v>
      </c>
      <c r="L1920" s="17"/>
      <c r="M1920" s="17" t="str">
        <f t="shared" si="124"/>
        <v>20220706</v>
      </c>
      <c r="N1920" s="33" t="str">
        <f t="shared" si="125"/>
        <v>http://m.newspic.kr/view.html?nid=2022070608150254563</v>
      </c>
    </row>
    <row r="1921" spans="1:14" hidden="1" x14ac:dyDescent="0.25">
      <c r="A1921" s="17" t="s">
        <v>0</v>
      </c>
      <c r="B1921" s="18">
        <v>44768</v>
      </c>
      <c r="C1921" s="16" t="s">
        <v>3922</v>
      </c>
      <c r="D1921" s="17" t="s">
        <v>26</v>
      </c>
      <c r="E1921" s="17" t="str">
        <f t="shared" si="123"/>
        <v>CA05</v>
      </c>
      <c r="F1921" s="17" t="s">
        <v>27</v>
      </c>
      <c r="G1921" s="17" t="s">
        <v>3923</v>
      </c>
      <c r="H1921" s="17">
        <v>174</v>
      </c>
      <c r="I1921" s="17">
        <v>2941</v>
      </c>
      <c r="J1921" s="29">
        <f t="shared" si="126"/>
        <v>5.9163549812988776E-2</v>
      </c>
      <c r="K1921" s="17">
        <v>7</v>
      </c>
      <c r="L1921" s="17">
        <v>4</v>
      </c>
      <c r="M1921" s="17" t="str">
        <f t="shared" si="124"/>
        <v>20220726</v>
      </c>
      <c r="N1921" s="33" t="str">
        <f t="shared" si="125"/>
        <v>http://m.newspic.kr/view.html?nid=2022072621331124881</v>
      </c>
    </row>
    <row r="1922" spans="1:14" hidden="1" x14ac:dyDescent="0.25">
      <c r="A1922" s="17" t="s">
        <v>0</v>
      </c>
      <c r="B1922" s="18">
        <v>44768</v>
      </c>
      <c r="C1922" s="16" t="s">
        <v>3924</v>
      </c>
      <c r="D1922" s="17" t="s">
        <v>12</v>
      </c>
      <c r="E1922" s="17" t="str">
        <f t="shared" ref="E1922:E1925" si="127">LEFT(D1922,4)</f>
        <v>CA03</v>
      </c>
      <c r="F1922" s="17" t="s">
        <v>13</v>
      </c>
      <c r="G1922" s="17" t="s">
        <v>3925</v>
      </c>
      <c r="H1922" s="17">
        <v>5</v>
      </c>
      <c r="I1922" s="17">
        <v>163</v>
      </c>
      <c r="J1922" s="29">
        <f t="shared" si="126"/>
        <v>3.0674846625766871E-2</v>
      </c>
      <c r="K1922" s="17">
        <v>4</v>
      </c>
      <c r="L1922" s="17">
        <v>1</v>
      </c>
      <c r="M1922" s="17" t="str">
        <f t="shared" si="124"/>
        <v>20220725</v>
      </c>
      <c r="N1922" s="33" t="str">
        <f t="shared" si="125"/>
        <v>http://m.newspic.kr/view.html?nid=2022072521373558674</v>
      </c>
    </row>
    <row r="1923" spans="1:14" hidden="1" x14ac:dyDescent="0.25">
      <c r="A1923" s="17" t="s">
        <v>0</v>
      </c>
      <c r="B1923" s="18">
        <v>44768</v>
      </c>
      <c r="C1923" s="16" t="s">
        <v>3926</v>
      </c>
      <c r="D1923" s="17" t="s">
        <v>32</v>
      </c>
      <c r="E1923" s="17" t="str">
        <f t="shared" si="127"/>
        <v>CA01</v>
      </c>
      <c r="F1923" s="17" t="s">
        <v>33</v>
      </c>
      <c r="G1923" s="17" t="s">
        <v>3927</v>
      </c>
      <c r="H1923" s="17">
        <v>31</v>
      </c>
      <c r="I1923" s="17">
        <v>326</v>
      </c>
      <c r="J1923" s="29">
        <f t="shared" si="126"/>
        <v>9.5092024539877307E-2</v>
      </c>
      <c r="K1923" s="17">
        <v>8017</v>
      </c>
      <c r="L1923" s="17">
        <v>7</v>
      </c>
      <c r="M1923" s="17" t="str">
        <f t="shared" si="124"/>
        <v>20220726</v>
      </c>
      <c r="N1923" s="33" t="str">
        <f t="shared" si="125"/>
        <v>http://m.newspic.kr/view.html?nid=2022072616075472256</v>
      </c>
    </row>
    <row r="1924" spans="1:14" hidden="1" x14ac:dyDescent="0.25">
      <c r="A1924" s="17" t="s">
        <v>0</v>
      </c>
      <c r="B1924" s="18">
        <v>44768</v>
      </c>
      <c r="C1924" s="16" t="s">
        <v>3183</v>
      </c>
      <c r="D1924" s="17" t="s">
        <v>16</v>
      </c>
      <c r="E1924" s="17" t="str">
        <f t="shared" si="127"/>
        <v>CA05</v>
      </c>
      <c r="F1924" s="17" t="s">
        <v>17</v>
      </c>
      <c r="G1924" s="17" t="s">
        <v>3184</v>
      </c>
      <c r="H1924" s="17">
        <v>2</v>
      </c>
      <c r="I1924" s="17">
        <v>2</v>
      </c>
      <c r="J1924" s="29">
        <f t="shared" si="126"/>
        <v>1</v>
      </c>
      <c r="K1924" s="17">
        <v>1</v>
      </c>
      <c r="L1924" s="17"/>
      <c r="M1924" s="17" t="str">
        <f t="shared" si="124"/>
        <v>20220703</v>
      </c>
      <c r="N1924" s="33" t="str">
        <f t="shared" si="125"/>
        <v>http://m.newspic.kr/view.html?nid=2022070309000132175</v>
      </c>
    </row>
    <row r="1925" spans="1:14" hidden="1" x14ac:dyDescent="0.25">
      <c r="A1925" s="17" t="s">
        <v>0</v>
      </c>
      <c r="B1925" s="18">
        <v>44768</v>
      </c>
      <c r="C1925" s="16" t="s">
        <v>3930</v>
      </c>
      <c r="D1925" s="17" t="s">
        <v>2</v>
      </c>
      <c r="E1925" s="17" t="str">
        <f t="shared" si="127"/>
        <v>CA07</v>
      </c>
      <c r="F1925" s="17" t="s">
        <v>3</v>
      </c>
      <c r="G1925" s="17" t="s">
        <v>3931</v>
      </c>
      <c r="H1925" s="17">
        <v>37</v>
      </c>
      <c r="I1925" s="17">
        <v>3764</v>
      </c>
      <c r="J1925" s="29">
        <f t="shared" si="126"/>
        <v>9.829968119022316E-3</v>
      </c>
      <c r="K1925" s="17">
        <v>3</v>
      </c>
      <c r="L1925" s="17">
        <v>5</v>
      </c>
      <c r="M1925" s="17" t="str">
        <f t="shared" si="124"/>
        <v>20220725</v>
      </c>
      <c r="N1925" s="33" t="str">
        <f t="shared" si="125"/>
        <v>http://m.newspic.kr/view.html?nid=2022072523053041936</v>
      </c>
    </row>
  </sheetData>
  <autoFilter ref="A1:N1925" xr:uid="{00000000-0001-0000-0200-000000000000}">
    <filterColumn colId="5">
      <filters>
        <filter val="유머/이슈"/>
      </filters>
    </filterColumn>
    <filterColumn colId="7">
      <customFilters>
        <customFilter operator="greaterThan" val="725"/>
      </customFilters>
    </filterColumn>
    <filterColumn colId="10">
      <filters>
        <filter val="1"/>
        <filter val="1,023"/>
        <filter val="1,060"/>
        <filter val="1,227"/>
        <filter val="1,663"/>
        <filter val="1,665"/>
        <filter val="1,666"/>
        <filter val="1,774"/>
        <filter val="10"/>
        <filter val="10,030"/>
        <filter val="112,975"/>
        <filter val="114,837"/>
        <filter val="13,510"/>
        <filter val="14,323"/>
        <filter val="142"/>
        <filter val="149"/>
        <filter val="15,692"/>
        <filter val="16,796"/>
        <filter val="170"/>
        <filter val="189,891"/>
        <filter val="19,515"/>
        <filter val="2"/>
        <filter val="2,137"/>
        <filter val="2,273"/>
        <filter val="2,405"/>
        <filter val="2,712"/>
        <filter val="2,774"/>
        <filter val="2,875"/>
        <filter val="20"/>
        <filter val="20,336"/>
        <filter val="20,342"/>
        <filter val="21"/>
        <filter val="21,282"/>
        <filter val="22,611"/>
        <filter val="221"/>
        <filter val="241"/>
        <filter val="3"/>
        <filter val="3,009"/>
        <filter val="3,015"/>
        <filter val="3,139"/>
        <filter val="3,546"/>
        <filter val="3,710"/>
        <filter val="3,946"/>
        <filter val="31,382"/>
        <filter val="33,492"/>
        <filter val="38,753"/>
        <filter val="4"/>
        <filter val="4,027"/>
        <filter val="4,126"/>
        <filter val="4,386"/>
        <filter val="4,496"/>
        <filter val="4,514"/>
        <filter val="4,538"/>
        <filter val="4,717"/>
        <filter val="4,785"/>
        <filter val="4,930"/>
        <filter val="417"/>
        <filter val="42"/>
        <filter val="44,352"/>
        <filter val="461"/>
        <filter val="472"/>
        <filter val="473"/>
        <filter val="49"/>
        <filter val="5,437"/>
        <filter val="5,977"/>
        <filter val="50,679"/>
        <filter val="53,373"/>
        <filter val="56"/>
        <filter val="58"/>
        <filter val="6,009"/>
        <filter val="6,783"/>
        <filter val="63,782"/>
        <filter val="64"/>
        <filter val="67,783"/>
        <filter val="7,514"/>
        <filter val="8,327"/>
        <filter val="8,921"/>
      </filters>
    </filterColumn>
    <filterColumn colId="12">
      <filters>
        <filter val="20220725"/>
        <filter val="20220726"/>
      </filters>
    </filterColumn>
    <sortState xmlns:xlrd2="http://schemas.microsoft.com/office/spreadsheetml/2017/richdata2" ref="A592:N1613">
      <sortCondition descending="1" ref="K1:K1925"/>
    </sortState>
  </autoFilter>
  <phoneticPr fontId="18" type="noConversion"/>
  <hyperlinks>
    <hyperlink ref="A1" r:id="rId1" xr:uid="{12C62BF0-31AD-41D2-BF4C-BF53EDB454A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630B-33D0-4621-8791-96B190097575}">
  <dimension ref="A3:G66"/>
  <sheetViews>
    <sheetView workbookViewId="0">
      <selection activeCell="B5" sqref="B5:D5"/>
    </sheetView>
  </sheetViews>
  <sheetFormatPr defaultRowHeight="13.5" x14ac:dyDescent="0.25"/>
  <cols>
    <col min="1" max="1" width="30.140625" bestFit="1" customWidth="1"/>
    <col min="2" max="2" width="12.42578125" style="8" bestFit="1" customWidth="1"/>
    <col min="3" max="3" width="6.28515625" style="8" bestFit="1" customWidth="1"/>
    <col min="4" max="4" width="14.42578125" style="8" bestFit="1" customWidth="1"/>
    <col min="5" max="5" width="11.42578125" bestFit="1" customWidth="1"/>
    <col min="6" max="6" width="7.28515625" bestFit="1" customWidth="1"/>
  </cols>
  <sheetData>
    <row r="3" spans="1:7" x14ac:dyDescent="0.25">
      <c r="A3" s="74" t="s">
        <v>4124</v>
      </c>
      <c r="B3" s="7" t="s">
        <v>4121</v>
      </c>
    </row>
    <row r="4" spans="1:7" x14ac:dyDescent="0.25">
      <c r="A4" s="74" t="s">
        <v>4123</v>
      </c>
      <c r="B4" s="8" t="s">
        <v>4120</v>
      </c>
      <c r="C4" s="8" t="s">
        <v>4118</v>
      </c>
      <c r="D4" s="8" t="s">
        <v>4119</v>
      </c>
      <c r="E4" t="s">
        <v>4122</v>
      </c>
      <c r="F4" t="s">
        <v>3932</v>
      </c>
    </row>
    <row r="5" spans="1:7" x14ac:dyDescent="0.25">
      <c r="A5" s="75" t="s">
        <v>4168</v>
      </c>
      <c r="B5" s="85">
        <v>141</v>
      </c>
      <c r="C5" s="85">
        <v>631</v>
      </c>
      <c r="D5" s="85">
        <v>531</v>
      </c>
      <c r="E5" s="76">
        <v>1015</v>
      </c>
      <c r="F5" s="76">
        <v>2318</v>
      </c>
      <c r="G5">
        <v>0</v>
      </c>
    </row>
    <row r="6" spans="1:7" x14ac:dyDescent="0.25">
      <c r="A6" s="79" t="s">
        <v>2931</v>
      </c>
      <c r="B6" s="82"/>
      <c r="C6" s="82"/>
      <c r="D6" s="82"/>
      <c r="E6" s="76">
        <v>3</v>
      </c>
      <c r="F6" s="76">
        <v>3</v>
      </c>
      <c r="G6">
        <v>0</v>
      </c>
    </row>
    <row r="7" spans="1:7" x14ac:dyDescent="0.25">
      <c r="A7" s="79" t="s">
        <v>2501</v>
      </c>
      <c r="B7" s="82"/>
      <c r="C7" s="82"/>
      <c r="D7" s="82"/>
      <c r="E7" s="76">
        <v>21</v>
      </c>
      <c r="F7" s="76">
        <v>21</v>
      </c>
      <c r="G7">
        <v>0</v>
      </c>
    </row>
    <row r="8" spans="1:7" x14ac:dyDescent="0.25">
      <c r="A8" s="79" t="s">
        <v>3595</v>
      </c>
      <c r="B8" s="82"/>
      <c r="C8" s="82"/>
      <c r="D8" s="82"/>
      <c r="E8" s="76">
        <v>1</v>
      </c>
      <c r="F8" s="76">
        <v>1</v>
      </c>
      <c r="G8" s="77">
        <v>1</v>
      </c>
    </row>
    <row r="9" spans="1:7" x14ac:dyDescent="0.25">
      <c r="A9" s="80" t="s">
        <v>3557</v>
      </c>
      <c r="B9" s="83"/>
      <c r="C9" s="83">
        <v>154</v>
      </c>
      <c r="D9" s="83">
        <v>30</v>
      </c>
      <c r="E9" s="77">
        <v>6</v>
      </c>
      <c r="F9" s="77">
        <v>190</v>
      </c>
      <c r="G9" s="77">
        <v>1</v>
      </c>
    </row>
    <row r="10" spans="1:7" x14ac:dyDescent="0.25">
      <c r="A10" s="80" t="s">
        <v>2313</v>
      </c>
      <c r="B10" s="83">
        <v>11</v>
      </c>
      <c r="C10" s="83">
        <v>31</v>
      </c>
      <c r="D10" s="83"/>
      <c r="E10" s="77">
        <v>20</v>
      </c>
      <c r="F10" s="77">
        <v>62</v>
      </c>
      <c r="G10" s="77">
        <v>1</v>
      </c>
    </row>
    <row r="11" spans="1:7" x14ac:dyDescent="0.25">
      <c r="A11" s="80" t="s">
        <v>2075</v>
      </c>
      <c r="B11" s="83">
        <v>25</v>
      </c>
      <c r="C11" s="83"/>
      <c r="D11" s="83"/>
      <c r="E11" s="77">
        <v>87</v>
      </c>
      <c r="F11" s="77">
        <v>112</v>
      </c>
      <c r="G11" s="76">
        <v>0</v>
      </c>
    </row>
    <row r="12" spans="1:7" x14ac:dyDescent="0.25">
      <c r="A12" s="79" t="s">
        <v>1743</v>
      </c>
      <c r="B12" s="82"/>
      <c r="C12" s="82"/>
      <c r="D12" s="82"/>
      <c r="E12" s="76">
        <v>1</v>
      </c>
      <c r="F12" s="76">
        <v>1</v>
      </c>
      <c r="G12" s="77">
        <v>1</v>
      </c>
    </row>
    <row r="13" spans="1:7" x14ac:dyDescent="0.25">
      <c r="A13" s="80" t="s">
        <v>1777</v>
      </c>
      <c r="B13" s="83">
        <v>20</v>
      </c>
      <c r="C13" s="83"/>
      <c r="D13" s="83">
        <v>147</v>
      </c>
      <c r="E13" s="77">
        <v>40</v>
      </c>
      <c r="F13" s="77">
        <v>207</v>
      </c>
      <c r="G13" s="76">
        <v>0</v>
      </c>
    </row>
    <row r="14" spans="1:7" s="4" customFormat="1" x14ac:dyDescent="0.25">
      <c r="A14" s="79" t="s">
        <v>2557</v>
      </c>
      <c r="B14" s="82"/>
      <c r="C14" s="82"/>
      <c r="D14" s="82"/>
      <c r="E14" s="76">
        <v>3</v>
      </c>
      <c r="F14" s="76">
        <v>3</v>
      </c>
      <c r="G14" s="77">
        <v>1</v>
      </c>
    </row>
    <row r="15" spans="1:7" x14ac:dyDescent="0.25">
      <c r="A15" s="80" t="s">
        <v>1134</v>
      </c>
      <c r="B15" s="83"/>
      <c r="C15" s="83"/>
      <c r="D15" s="83">
        <v>72</v>
      </c>
      <c r="E15" s="77">
        <v>18</v>
      </c>
      <c r="F15" s="77">
        <v>90</v>
      </c>
      <c r="G15" s="76">
        <v>0</v>
      </c>
    </row>
    <row r="16" spans="1:7" x14ac:dyDescent="0.25">
      <c r="A16" s="79" t="s">
        <v>248</v>
      </c>
      <c r="B16" s="82"/>
      <c r="C16" s="82"/>
      <c r="D16" s="82"/>
      <c r="E16" s="76">
        <v>4</v>
      </c>
      <c r="F16" s="76">
        <v>4</v>
      </c>
      <c r="G16" s="76">
        <v>0</v>
      </c>
    </row>
    <row r="17" spans="1:7" x14ac:dyDescent="0.25">
      <c r="A17" s="79" t="s">
        <v>1312</v>
      </c>
      <c r="B17" s="82"/>
      <c r="C17" s="82"/>
      <c r="D17" s="82"/>
      <c r="E17" s="76">
        <v>4</v>
      </c>
      <c r="F17" s="76">
        <v>4</v>
      </c>
      <c r="G17" s="76">
        <v>0</v>
      </c>
    </row>
    <row r="18" spans="1:7" x14ac:dyDescent="0.25">
      <c r="A18" s="79" t="s">
        <v>667</v>
      </c>
      <c r="B18" s="82"/>
      <c r="C18" s="82"/>
      <c r="D18" s="82"/>
      <c r="E18" s="76">
        <v>6</v>
      </c>
      <c r="F18" s="76">
        <v>6</v>
      </c>
      <c r="G18" s="76">
        <v>0</v>
      </c>
    </row>
    <row r="19" spans="1:7" x14ac:dyDescent="0.25">
      <c r="A19" s="79" t="s">
        <v>421</v>
      </c>
      <c r="B19" s="82"/>
      <c r="C19" s="82"/>
      <c r="D19" s="82"/>
      <c r="E19" s="76">
        <v>19</v>
      </c>
      <c r="F19" s="76">
        <v>19</v>
      </c>
      <c r="G19" s="76">
        <v>0</v>
      </c>
    </row>
    <row r="20" spans="1:7" x14ac:dyDescent="0.25">
      <c r="A20" s="79" t="s">
        <v>3105</v>
      </c>
      <c r="B20" s="82"/>
      <c r="C20" s="82"/>
      <c r="D20" s="82"/>
      <c r="E20" s="76">
        <v>19</v>
      </c>
      <c r="F20" s="76">
        <v>19</v>
      </c>
      <c r="G20" s="76">
        <v>0</v>
      </c>
    </row>
    <row r="21" spans="1:7" x14ac:dyDescent="0.25">
      <c r="A21" s="79" t="s">
        <v>1142</v>
      </c>
      <c r="B21" s="82"/>
      <c r="C21" s="82"/>
      <c r="D21" s="82"/>
      <c r="E21" s="76">
        <v>22</v>
      </c>
      <c r="F21" s="76">
        <v>22</v>
      </c>
      <c r="G21" s="76">
        <v>0</v>
      </c>
    </row>
    <row r="22" spans="1:7" x14ac:dyDescent="0.25">
      <c r="A22" s="79" t="s">
        <v>3390</v>
      </c>
      <c r="B22" s="82"/>
      <c r="C22" s="82"/>
      <c r="D22" s="82"/>
      <c r="E22" s="76">
        <v>52</v>
      </c>
      <c r="F22" s="76">
        <v>52</v>
      </c>
      <c r="G22" s="76">
        <v>0</v>
      </c>
    </row>
    <row r="23" spans="1:7" s="4" customFormat="1" x14ac:dyDescent="0.25">
      <c r="A23" s="79" t="s">
        <v>647</v>
      </c>
      <c r="B23" s="82"/>
      <c r="C23" s="82"/>
      <c r="D23" s="82"/>
      <c r="E23" s="76">
        <v>51</v>
      </c>
      <c r="F23" s="76">
        <v>51</v>
      </c>
      <c r="G23" s="77">
        <v>1</v>
      </c>
    </row>
    <row r="24" spans="1:7" s="4" customFormat="1" x14ac:dyDescent="0.25">
      <c r="A24" s="81" t="s">
        <v>2393</v>
      </c>
      <c r="B24" s="84"/>
      <c r="C24" s="84">
        <v>61</v>
      </c>
      <c r="D24" s="84"/>
      <c r="E24" s="78">
        <v>44</v>
      </c>
      <c r="F24" s="78">
        <v>105</v>
      </c>
      <c r="G24" s="77">
        <v>1</v>
      </c>
    </row>
    <row r="25" spans="1:7" s="4" customFormat="1" x14ac:dyDescent="0.25">
      <c r="A25" s="81" t="s">
        <v>943</v>
      </c>
      <c r="B25" s="84"/>
      <c r="C25" s="84"/>
      <c r="D25" s="84">
        <v>86</v>
      </c>
      <c r="E25" s="78">
        <v>41</v>
      </c>
      <c r="F25" s="78">
        <v>127</v>
      </c>
      <c r="G25" s="77">
        <v>1</v>
      </c>
    </row>
    <row r="26" spans="1:7" s="4" customFormat="1" x14ac:dyDescent="0.25">
      <c r="A26" s="81" t="s">
        <v>923</v>
      </c>
      <c r="B26" s="84"/>
      <c r="C26" s="84">
        <v>60</v>
      </c>
      <c r="D26" s="84"/>
      <c r="E26" s="78">
        <v>68</v>
      </c>
      <c r="F26" s="78">
        <v>128</v>
      </c>
      <c r="G26" s="77">
        <v>1</v>
      </c>
    </row>
    <row r="27" spans="1:7" s="4" customFormat="1" x14ac:dyDescent="0.25">
      <c r="A27" s="81" t="s">
        <v>1116</v>
      </c>
      <c r="B27" s="84"/>
      <c r="C27" s="84">
        <v>60</v>
      </c>
      <c r="D27" s="84">
        <v>36</v>
      </c>
      <c r="E27" s="78">
        <v>54</v>
      </c>
      <c r="F27" s="78">
        <v>150</v>
      </c>
      <c r="G27" s="77">
        <v>1</v>
      </c>
    </row>
    <row r="28" spans="1:7" x14ac:dyDescent="0.25">
      <c r="A28" s="80" t="s">
        <v>1040</v>
      </c>
      <c r="B28" s="83">
        <v>39</v>
      </c>
      <c r="C28" s="83"/>
      <c r="D28" s="83"/>
      <c r="E28" s="77">
        <v>50</v>
      </c>
      <c r="F28" s="77">
        <v>89</v>
      </c>
      <c r="G28" s="76">
        <v>0</v>
      </c>
    </row>
    <row r="29" spans="1:7" s="4" customFormat="1" x14ac:dyDescent="0.25">
      <c r="A29" s="79" t="s">
        <v>3272</v>
      </c>
      <c r="B29" s="82"/>
      <c r="C29" s="82"/>
      <c r="D29" s="82"/>
      <c r="E29" s="76">
        <v>57</v>
      </c>
      <c r="F29" s="76">
        <v>57</v>
      </c>
      <c r="G29" s="77">
        <v>1</v>
      </c>
    </row>
    <row r="30" spans="1:7" s="4" customFormat="1" x14ac:dyDescent="0.25">
      <c r="A30" s="80" t="s">
        <v>3890</v>
      </c>
      <c r="B30" s="83">
        <v>33</v>
      </c>
      <c r="C30" s="83">
        <v>45</v>
      </c>
      <c r="D30" s="83">
        <v>160</v>
      </c>
      <c r="E30" s="77">
        <v>147</v>
      </c>
      <c r="F30" s="77">
        <v>385</v>
      </c>
      <c r="G30" s="77">
        <v>1</v>
      </c>
    </row>
    <row r="31" spans="1:7" x14ac:dyDescent="0.25">
      <c r="A31" s="80" t="s">
        <v>3874</v>
      </c>
      <c r="B31" s="83">
        <v>13</v>
      </c>
      <c r="C31" s="83">
        <v>220</v>
      </c>
      <c r="D31" s="83"/>
      <c r="E31" s="77">
        <v>46</v>
      </c>
      <c r="F31" s="77">
        <v>279</v>
      </c>
      <c r="G31" s="76">
        <v>0</v>
      </c>
    </row>
    <row r="32" spans="1:7" x14ac:dyDescent="0.25">
      <c r="A32" s="79" t="s">
        <v>3842</v>
      </c>
      <c r="B32" s="82"/>
      <c r="C32" s="82"/>
      <c r="D32" s="82"/>
      <c r="E32" s="76">
        <v>32</v>
      </c>
      <c r="F32" s="76">
        <v>32</v>
      </c>
      <c r="G32" s="76">
        <v>0</v>
      </c>
    </row>
    <row r="33" spans="1:7" x14ac:dyDescent="0.25">
      <c r="A33" s="79" t="s">
        <v>3394</v>
      </c>
      <c r="B33" s="82"/>
      <c r="C33" s="82"/>
      <c r="D33" s="82"/>
      <c r="E33" s="76">
        <v>45</v>
      </c>
      <c r="F33" s="76">
        <v>45</v>
      </c>
      <c r="G33" s="76">
        <v>0</v>
      </c>
    </row>
    <row r="34" spans="1:7" x14ac:dyDescent="0.25">
      <c r="A34" s="79" t="s">
        <v>1390</v>
      </c>
      <c r="B34" s="82"/>
      <c r="C34" s="82"/>
      <c r="D34" s="82"/>
      <c r="E34" s="76">
        <v>54</v>
      </c>
      <c r="F34" s="76">
        <v>54</v>
      </c>
    </row>
    <row r="35" spans="1:7" x14ac:dyDescent="0.25">
      <c r="A35" s="75" t="s">
        <v>4170</v>
      </c>
      <c r="B35" s="85">
        <v>507</v>
      </c>
      <c r="C35" s="85">
        <v>375</v>
      </c>
      <c r="D35" s="85">
        <v>1682</v>
      </c>
      <c r="E35" s="76">
        <v>1301</v>
      </c>
      <c r="F35" s="76">
        <v>3865</v>
      </c>
      <c r="G35">
        <f>SUM(G6:G34)</f>
        <v>12</v>
      </c>
    </row>
    <row r="36" spans="1:7" x14ac:dyDescent="0.25">
      <c r="A36" s="79" t="s">
        <v>2501</v>
      </c>
      <c r="B36" s="82"/>
      <c r="C36" s="82"/>
      <c r="D36" s="82"/>
      <c r="E36" s="76">
        <v>21</v>
      </c>
      <c r="F36" s="76">
        <v>21</v>
      </c>
    </row>
    <row r="37" spans="1:7" x14ac:dyDescent="0.25">
      <c r="A37" s="80" t="s">
        <v>3557</v>
      </c>
      <c r="B37" s="83"/>
      <c r="C37" s="83">
        <v>154</v>
      </c>
      <c r="D37" s="83">
        <v>30</v>
      </c>
      <c r="E37" s="77">
        <v>6</v>
      </c>
      <c r="F37" s="77">
        <v>190</v>
      </c>
      <c r="G37" s="77">
        <v>1</v>
      </c>
    </row>
    <row r="38" spans="1:7" x14ac:dyDescent="0.25">
      <c r="A38" s="80" t="s">
        <v>2313</v>
      </c>
      <c r="B38" s="83">
        <v>11</v>
      </c>
      <c r="C38" s="83">
        <v>31</v>
      </c>
      <c r="D38" s="83"/>
      <c r="E38" s="77">
        <v>20</v>
      </c>
      <c r="F38" s="77">
        <v>62</v>
      </c>
      <c r="G38" s="77">
        <v>1</v>
      </c>
    </row>
    <row r="39" spans="1:7" x14ac:dyDescent="0.25">
      <c r="A39" s="80" t="s">
        <v>2075</v>
      </c>
      <c r="B39" s="83">
        <v>25</v>
      </c>
      <c r="C39" s="83"/>
      <c r="D39" s="83"/>
      <c r="E39" s="77">
        <v>87</v>
      </c>
      <c r="F39" s="77">
        <v>112</v>
      </c>
      <c r="G39" s="77">
        <v>1</v>
      </c>
    </row>
    <row r="40" spans="1:7" x14ac:dyDescent="0.25">
      <c r="A40" s="80" t="s">
        <v>1777</v>
      </c>
      <c r="B40" s="83">
        <v>20</v>
      </c>
      <c r="C40" s="83"/>
      <c r="D40" s="83">
        <v>147</v>
      </c>
      <c r="E40" s="77">
        <v>40</v>
      </c>
      <c r="F40" s="77">
        <v>207</v>
      </c>
      <c r="G40" s="77">
        <v>1</v>
      </c>
    </row>
    <row r="41" spans="1:7" x14ac:dyDescent="0.25">
      <c r="A41" s="79" t="s">
        <v>2557</v>
      </c>
      <c r="B41" s="82"/>
      <c r="C41" s="82"/>
      <c r="D41" s="82"/>
      <c r="E41" s="76">
        <v>3</v>
      </c>
      <c r="F41" s="76">
        <v>3</v>
      </c>
    </row>
    <row r="42" spans="1:7" x14ac:dyDescent="0.25">
      <c r="A42" s="80" t="s">
        <v>1134</v>
      </c>
      <c r="B42" s="83"/>
      <c r="C42" s="83"/>
      <c r="D42" s="83">
        <v>72</v>
      </c>
      <c r="E42" s="77">
        <v>18</v>
      </c>
      <c r="F42" s="77">
        <v>90</v>
      </c>
      <c r="G42" s="77">
        <v>1</v>
      </c>
    </row>
    <row r="43" spans="1:7" x14ac:dyDescent="0.25">
      <c r="A43" s="79" t="s">
        <v>421</v>
      </c>
      <c r="B43" s="82"/>
      <c r="C43" s="82"/>
      <c r="D43" s="82"/>
      <c r="E43" s="76">
        <v>19</v>
      </c>
      <c r="F43" s="76">
        <v>19</v>
      </c>
    </row>
    <row r="44" spans="1:7" x14ac:dyDescent="0.25">
      <c r="A44" s="79" t="s">
        <v>647</v>
      </c>
      <c r="B44" s="82"/>
      <c r="C44" s="82"/>
      <c r="D44" s="82"/>
      <c r="E44" s="76">
        <v>51</v>
      </c>
      <c r="F44" s="76">
        <v>51</v>
      </c>
    </row>
    <row r="45" spans="1:7" x14ac:dyDescent="0.25">
      <c r="A45" s="80" t="s">
        <v>3890</v>
      </c>
      <c r="B45" s="83">
        <v>33</v>
      </c>
      <c r="C45" s="83">
        <v>45</v>
      </c>
      <c r="D45" s="83">
        <v>160</v>
      </c>
      <c r="E45" s="77">
        <v>147</v>
      </c>
      <c r="F45" s="77">
        <v>385</v>
      </c>
      <c r="G45" s="77">
        <v>1</v>
      </c>
    </row>
    <row r="46" spans="1:7" x14ac:dyDescent="0.25">
      <c r="A46" s="79" t="s">
        <v>3278</v>
      </c>
      <c r="B46" s="82"/>
      <c r="C46" s="82"/>
      <c r="D46" s="82"/>
      <c r="E46" s="76">
        <v>2</v>
      </c>
      <c r="F46" s="76">
        <v>2</v>
      </c>
    </row>
    <row r="47" spans="1:7" x14ac:dyDescent="0.25">
      <c r="A47" s="79" t="s">
        <v>1354</v>
      </c>
      <c r="B47" s="82"/>
      <c r="C47" s="82"/>
      <c r="D47" s="82"/>
      <c r="E47" s="76">
        <v>32</v>
      </c>
      <c r="F47" s="76">
        <v>32</v>
      </c>
    </row>
    <row r="48" spans="1:7" x14ac:dyDescent="0.25">
      <c r="A48" s="79" t="s">
        <v>1536</v>
      </c>
      <c r="B48" s="82"/>
      <c r="C48" s="82"/>
      <c r="D48" s="82"/>
      <c r="E48" s="76">
        <v>6</v>
      </c>
      <c r="F48" s="76">
        <v>6</v>
      </c>
    </row>
    <row r="49" spans="1:7" s="4" customFormat="1" x14ac:dyDescent="0.25">
      <c r="A49" s="80" t="s">
        <v>3512</v>
      </c>
      <c r="B49" s="83">
        <v>46</v>
      </c>
      <c r="C49" s="83"/>
      <c r="D49" s="83">
        <v>169</v>
      </c>
      <c r="E49" s="77">
        <v>44</v>
      </c>
      <c r="F49" s="77">
        <v>259</v>
      </c>
      <c r="G49" s="4">
        <v>1</v>
      </c>
    </row>
    <row r="50" spans="1:7" x14ac:dyDescent="0.25">
      <c r="A50" s="79" t="s">
        <v>211</v>
      </c>
      <c r="B50" s="82"/>
      <c r="C50" s="82"/>
      <c r="D50" s="82"/>
      <c r="E50" s="76">
        <v>3</v>
      </c>
      <c r="F50" s="76">
        <v>3</v>
      </c>
    </row>
    <row r="51" spans="1:7" x14ac:dyDescent="0.25">
      <c r="A51" s="79" t="s">
        <v>1060</v>
      </c>
      <c r="B51" s="82"/>
      <c r="C51" s="82"/>
      <c r="D51" s="82"/>
      <c r="E51" s="76">
        <v>33</v>
      </c>
      <c r="F51" s="76">
        <v>33</v>
      </c>
    </row>
    <row r="52" spans="1:7" x14ac:dyDescent="0.25">
      <c r="A52" s="79" t="s">
        <v>607</v>
      </c>
      <c r="B52" s="82"/>
      <c r="C52" s="82"/>
      <c r="D52" s="82"/>
      <c r="E52" s="76">
        <v>10</v>
      </c>
      <c r="F52" s="76">
        <v>10</v>
      </c>
    </row>
    <row r="53" spans="1:7" x14ac:dyDescent="0.25">
      <c r="A53" s="79" t="s">
        <v>423</v>
      </c>
      <c r="B53" s="82"/>
      <c r="C53" s="82"/>
      <c r="D53" s="82"/>
      <c r="E53" s="76">
        <v>5</v>
      </c>
      <c r="F53" s="76">
        <v>5</v>
      </c>
    </row>
    <row r="54" spans="1:7" s="4" customFormat="1" ht="12.75" customHeight="1" x14ac:dyDescent="0.25">
      <c r="A54" s="80" t="s">
        <v>589</v>
      </c>
      <c r="B54" s="83">
        <v>129</v>
      </c>
      <c r="C54" s="83"/>
      <c r="D54" s="83"/>
      <c r="E54" s="77">
        <v>8</v>
      </c>
      <c r="F54" s="77">
        <v>137</v>
      </c>
      <c r="G54" s="4">
        <v>1</v>
      </c>
    </row>
    <row r="55" spans="1:7" s="4" customFormat="1" ht="12.75" customHeight="1" x14ac:dyDescent="0.25">
      <c r="A55" s="80" t="s">
        <v>367</v>
      </c>
      <c r="B55" s="83"/>
      <c r="C55" s="83">
        <v>28</v>
      </c>
      <c r="D55" s="83"/>
      <c r="E55" s="77">
        <v>48</v>
      </c>
      <c r="F55" s="77">
        <v>76</v>
      </c>
      <c r="G55" s="4">
        <v>1</v>
      </c>
    </row>
    <row r="56" spans="1:7" ht="12.75" customHeight="1" x14ac:dyDescent="0.25">
      <c r="A56" s="79" t="s">
        <v>2527</v>
      </c>
      <c r="B56" s="82"/>
      <c r="C56" s="82"/>
      <c r="D56" s="82"/>
      <c r="E56" s="76">
        <v>54</v>
      </c>
      <c r="F56" s="76">
        <v>54</v>
      </c>
    </row>
    <row r="57" spans="1:7" x14ac:dyDescent="0.25">
      <c r="A57" s="79" t="s">
        <v>101</v>
      </c>
      <c r="B57" s="82"/>
      <c r="C57" s="82"/>
      <c r="D57" s="82"/>
      <c r="E57" s="76">
        <v>72</v>
      </c>
      <c r="F57" s="76">
        <v>72</v>
      </c>
    </row>
    <row r="58" spans="1:7" s="4" customFormat="1" x14ac:dyDescent="0.25">
      <c r="A58" s="80" t="s">
        <v>1400</v>
      </c>
      <c r="B58" s="83"/>
      <c r="C58" s="83">
        <v>27</v>
      </c>
      <c r="D58" s="83">
        <v>284</v>
      </c>
      <c r="E58" s="77">
        <v>82</v>
      </c>
      <c r="F58" s="77">
        <v>393</v>
      </c>
      <c r="G58" s="4">
        <v>1</v>
      </c>
    </row>
    <row r="59" spans="1:7" s="4" customFormat="1" x14ac:dyDescent="0.25">
      <c r="A59" s="80" t="s">
        <v>1833</v>
      </c>
      <c r="B59" s="83">
        <v>97</v>
      </c>
      <c r="C59" s="83"/>
      <c r="D59" s="83"/>
      <c r="E59" s="77">
        <v>64</v>
      </c>
      <c r="F59" s="77">
        <v>161</v>
      </c>
      <c r="G59" s="4">
        <v>1</v>
      </c>
    </row>
    <row r="60" spans="1:7" x14ac:dyDescent="0.25">
      <c r="A60" s="79" t="s">
        <v>3888</v>
      </c>
      <c r="B60" s="82"/>
      <c r="C60" s="82"/>
      <c r="D60" s="82"/>
      <c r="E60" s="76">
        <v>59</v>
      </c>
      <c r="F60" s="76">
        <v>59</v>
      </c>
    </row>
    <row r="61" spans="1:7" s="4" customFormat="1" x14ac:dyDescent="0.25">
      <c r="A61" s="80" t="s">
        <v>3543</v>
      </c>
      <c r="B61" s="83"/>
      <c r="C61" s="83"/>
      <c r="D61" s="83">
        <v>820</v>
      </c>
      <c r="E61" s="77">
        <v>131</v>
      </c>
      <c r="F61" s="77">
        <v>951</v>
      </c>
      <c r="G61" s="4">
        <v>1</v>
      </c>
    </row>
    <row r="62" spans="1:7" s="4" customFormat="1" x14ac:dyDescent="0.25">
      <c r="A62" s="80" t="s">
        <v>2629</v>
      </c>
      <c r="B62" s="83"/>
      <c r="C62" s="83">
        <v>90</v>
      </c>
      <c r="D62" s="83"/>
      <c r="E62" s="77">
        <v>60</v>
      </c>
      <c r="F62" s="77">
        <v>150</v>
      </c>
      <c r="G62" s="4">
        <v>1</v>
      </c>
    </row>
    <row r="63" spans="1:7" x14ac:dyDescent="0.25">
      <c r="A63" s="79" t="s">
        <v>2737</v>
      </c>
      <c r="B63" s="82"/>
      <c r="C63" s="82"/>
      <c r="D63" s="82"/>
      <c r="E63" s="76">
        <v>68</v>
      </c>
      <c r="F63" s="76">
        <v>68</v>
      </c>
    </row>
    <row r="64" spans="1:7" x14ac:dyDescent="0.25">
      <c r="A64" s="79" t="s">
        <v>357</v>
      </c>
      <c r="B64" s="82"/>
      <c r="C64" s="82"/>
      <c r="D64" s="82"/>
      <c r="E64" s="76">
        <v>29</v>
      </c>
      <c r="F64" s="76">
        <v>29</v>
      </c>
    </row>
    <row r="65" spans="1:7" s="4" customFormat="1" x14ac:dyDescent="0.25">
      <c r="A65" s="80" t="s">
        <v>1334</v>
      </c>
      <c r="B65" s="83">
        <v>146</v>
      </c>
      <c r="C65" s="83"/>
      <c r="D65" s="83"/>
      <c r="E65" s="77">
        <v>79</v>
      </c>
      <c r="F65" s="77">
        <v>225</v>
      </c>
      <c r="G65" s="4">
        <v>1</v>
      </c>
    </row>
    <row r="66" spans="1:7" x14ac:dyDescent="0.25">
      <c r="A66" s="75" t="s">
        <v>3932</v>
      </c>
      <c r="B66" s="82">
        <v>648</v>
      </c>
      <c r="C66" s="82">
        <v>1006</v>
      </c>
      <c r="D66" s="82">
        <v>2213</v>
      </c>
      <c r="E66" s="76">
        <v>2316</v>
      </c>
      <c r="F66" s="76">
        <v>6183</v>
      </c>
      <c r="G66">
        <f>SUM(G37:G65)</f>
        <v>14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1EA2-3E15-4208-859B-79F79093745A}">
  <dimension ref="A1:F124"/>
  <sheetViews>
    <sheetView topLeftCell="A83" workbookViewId="0">
      <selection activeCell="A60" sqref="A60:A124"/>
    </sheetView>
  </sheetViews>
  <sheetFormatPr defaultRowHeight="13.5" x14ac:dyDescent="0.25"/>
  <cols>
    <col min="1" max="1" width="10.5703125" bestFit="1" customWidth="1"/>
    <col min="2" max="2" width="11.28515625" bestFit="1" customWidth="1"/>
    <col min="5" max="5" width="9.140625" style="73"/>
  </cols>
  <sheetData>
    <row r="1" spans="1:6" x14ac:dyDescent="0.25">
      <c r="A1" t="s">
        <v>4167</v>
      </c>
      <c r="B1" t="s">
        <v>4113</v>
      </c>
      <c r="C1" t="s">
        <v>4114</v>
      </c>
      <c r="D1" t="s">
        <v>4115</v>
      </c>
      <c r="E1" s="73" t="s">
        <v>4116</v>
      </c>
      <c r="F1" t="s">
        <v>4117</v>
      </c>
    </row>
    <row r="2" spans="1:6" x14ac:dyDescent="0.25">
      <c r="A2" t="s">
        <v>4169</v>
      </c>
      <c r="B2" s="72">
        <v>44768</v>
      </c>
      <c r="C2" t="s">
        <v>93</v>
      </c>
      <c r="E2" s="73" t="s">
        <v>2931</v>
      </c>
      <c r="F2">
        <v>3</v>
      </c>
    </row>
    <row r="3" spans="1:6" x14ac:dyDescent="0.25">
      <c r="A3" t="s">
        <v>4169</v>
      </c>
      <c r="B3" s="72">
        <v>44768</v>
      </c>
      <c r="C3" t="s">
        <v>93</v>
      </c>
      <c r="E3" s="73" t="s">
        <v>2501</v>
      </c>
      <c r="F3">
        <v>21</v>
      </c>
    </row>
    <row r="4" spans="1:6" x14ac:dyDescent="0.25">
      <c r="A4" t="s">
        <v>4169</v>
      </c>
      <c r="B4" s="72">
        <v>44768</v>
      </c>
      <c r="C4" t="s">
        <v>93</v>
      </c>
      <c r="E4" s="73" t="s">
        <v>3595</v>
      </c>
      <c r="F4">
        <v>1</v>
      </c>
    </row>
    <row r="5" spans="1:6" x14ac:dyDescent="0.25">
      <c r="A5" t="s">
        <v>4169</v>
      </c>
      <c r="B5" s="72">
        <v>44768</v>
      </c>
      <c r="C5" t="s">
        <v>93</v>
      </c>
      <c r="D5" t="s">
        <v>4118</v>
      </c>
      <c r="E5" s="73" t="s">
        <v>3557</v>
      </c>
      <c r="F5">
        <v>154</v>
      </c>
    </row>
    <row r="6" spans="1:6" x14ac:dyDescent="0.25">
      <c r="A6" t="s">
        <v>4169</v>
      </c>
      <c r="B6" s="72">
        <v>44768</v>
      </c>
      <c r="C6" t="s">
        <v>93</v>
      </c>
      <c r="D6" t="s">
        <v>4119</v>
      </c>
      <c r="E6" s="73" t="s">
        <v>3557</v>
      </c>
      <c r="F6">
        <v>30</v>
      </c>
    </row>
    <row r="7" spans="1:6" x14ac:dyDescent="0.25">
      <c r="A7" t="s">
        <v>4169</v>
      </c>
      <c r="B7" s="72">
        <v>44768</v>
      </c>
      <c r="C7" t="s">
        <v>93</v>
      </c>
      <c r="E7" s="73" t="s">
        <v>3557</v>
      </c>
      <c r="F7">
        <v>6</v>
      </c>
    </row>
    <row r="8" spans="1:6" x14ac:dyDescent="0.25">
      <c r="A8" t="s">
        <v>4169</v>
      </c>
      <c r="B8" s="72">
        <v>44768</v>
      </c>
      <c r="C8" t="s">
        <v>93</v>
      </c>
      <c r="D8" t="s">
        <v>4120</v>
      </c>
      <c r="E8" s="73" t="s">
        <v>2313</v>
      </c>
      <c r="F8">
        <v>11</v>
      </c>
    </row>
    <row r="9" spans="1:6" x14ac:dyDescent="0.25">
      <c r="A9" t="s">
        <v>4169</v>
      </c>
      <c r="B9" s="72">
        <v>44768</v>
      </c>
      <c r="C9" t="s">
        <v>93</v>
      </c>
      <c r="D9" t="s">
        <v>4118</v>
      </c>
      <c r="E9" s="73" t="s">
        <v>2313</v>
      </c>
      <c r="F9">
        <v>31</v>
      </c>
    </row>
    <row r="10" spans="1:6" x14ac:dyDescent="0.25">
      <c r="A10" t="s">
        <v>4169</v>
      </c>
      <c r="B10" s="72">
        <v>44768</v>
      </c>
      <c r="C10" t="s">
        <v>93</v>
      </c>
      <c r="E10" s="73" t="s">
        <v>2313</v>
      </c>
      <c r="F10">
        <v>20</v>
      </c>
    </row>
    <row r="11" spans="1:6" x14ac:dyDescent="0.25">
      <c r="A11" t="s">
        <v>4169</v>
      </c>
      <c r="B11" s="72">
        <v>44768</v>
      </c>
      <c r="C11" t="s">
        <v>93</v>
      </c>
      <c r="E11" s="73" t="s">
        <v>2075</v>
      </c>
      <c r="F11">
        <v>55</v>
      </c>
    </row>
    <row r="12" spans="1:6" x14ac:dyDescent="0.25">
      <c r="A12" t="s">
        <v>4169</v>
      </c>
      <c r="B12" s="72">
        <v>44768</v>
      </c>
      <c r="C12" t="s">
        <v>93</v>
      </c>
      <c r="D12" t="s">
        <v>4120</v>
      </c>
      <c r="E12" s="73" t="s">
        <v>2075</v>
      </c>
      <c r="F12">
        <v>25</v>
      </c>
    </row>
    <row r="13" spans="1:6" x14ac:dyDescent="0.25">
      <c r="A13" t="s">
        <v>4169</v>
      </c>
      <c r="B13" s="72">
        <v>44769</v>
      </c>
      <c r="C13" t="s">
        <v>93</v>
      </c>
      <c r="E13" s="73" t="s">
        <v>2075</v>
      </c>
      <c r="F13">
        <v>32</v>
      </c>
    </row>
    <row r="14" spans="1:6" x14ac:dyDescent="0.25">
      <c r="A14" t="s">
        <v>4169</v>
      </c>
      <c r="B14" s="72">
        <v>44768</v>
      </c>
      <c r="C14" t="s">
        <v>93</v>
      </c>
      <c r="E14" s="73" t="s">
        <v>1743</v>
      </c>
      <c r="F14">
        <v>1</v>
      </c>
    </row>
    <row r="15" spans="1:6" x14ac:dyDescent="0.25">
      <c r="A15" t="s">
        <v>4169</v>
      </c>
      <c r="B15" s="72">
        <v>44768</v>
      </c>
      <c r="C15" t="s">
        <v>93</v>
      </c>
      <c r="D15" t="s">
        <v>4120</v>
      </c>
      <c r="E15" s="73" t="s">
        <v>1777</v>
      </c>
      <c r="F15">
        <v>20</v>
      </c>
    </row>
    <row r="16" spans="1:6" x14ac:dyDescent="0.25">
      <c r="A16" t="s">
        <v>4169</v>
      </c>
      <c r="B16" s="72">
        <v>44768</v>
      </c>
      <c r="C16" t="s">
        <v>93</v>
      </c>
      <c r="E16" s="73" t="s">
        <v>1777</v>
      </c>
      <c r="F16">
        <v>37</v>
      </c>
    </row>
    <row r="17" spans="1:6" x14ac:dyDescent="0.25">
      <c r="A17" t="s">
        <v>4169</v>
      </c>
      <c r="B17" s="72">
        <v>44768</v>
      </c>
      <c r="C17" t="s">
        <v>93</v>
      </c>
      <c r="D17" t="s">
        <v>4119</v>
      </c>
      <c r="E17" s="73" t="s">
        <v>1777</v>
      </c>
      <c r="F17">
        <v>147</v>
      </c>
    </row>
    <row r="18" spans="1:6" x14ac:dyDescent="0.25">
      <c r="A18" t="s">
        <v>4169</v>
      </c>
      <c r="B18" s="72">
        <v>44769</v>
      </c>
      <c r="C18" t="s">
        <v>93</v>
      </c>
      <c r="E18" s="73" t="s">
        <v>1777</v>
      </c>
      <c r="F18">
        <v>3</v>
      </c>
    </row>
    <row r="19" spans="1:6" x14ac:dyDescent="0.25">
      <c r="A19" t="s">
        <v>4169</v>
      </c>
      <c r="B19" s="72">
        <v>44768</v>
      </c>
      <c r="C19" t="s">
        <v>93</v>
      </c>
      <c r="E19" s="73" t="s">
        <v>2557</v>
      </c>
      <c r="F19">
        <v>3</v>
      </c>
    </row>
    <row r="20" spans="1:6" x14ac:dyDescent="0.25">
      <c r="A20" t="s">
        <v>4169</v>
      </c>
      <c r="B20" s="72">
        <v>44768</v>
      </c>
      <c r="C20" t="s">
        <v>93</v>
      </c>
      <c r="E20" s="73" t="s">
        <v>1134</v>
      </c>
      <c r="F20">
        <v>18</v>
      </c>
    </row>
    <row r="21" spans="1:6" x14ac:dyDescent="0.25">
      <c r="A21" t="s">
        <v>4169</v>
      </c>
      <c r="B21" s="72">
        <v>44768</v>
      </c>
      <c r="C21" t="s">
        <v>93</v>
      </c>
      <c r="D21" t="s">
        <v>4119</v>
      </c>
      <c r="E21" s="73" t="s">
        <v>1134</v>
      </c>
      <c r="F21">
        <v>72</v>
      </c>
    </row>
    <row r="22" spans="1:6" x14ac:dyDescent="0.25">
      <c r="A22" t="s">
        <v>4169</v>
      </c>
      <c r="B22" s="72">
        <v>44768</v>
      </c>
      <c r="C22" t="s">
        <v>93</v>
      </c>
      <c r="E22" s="73" t="s">
        <v>248</v>
      </c>
      <c r="F22">
        <v>4</v>
      </c>
    </row>
    <row r="23" spans="1:6" x14ac:dyDescent="0.25">
      <c r="A23" t="s">
        <v>4169</v>
      </c>
      <c r="B23" s="72">
        <v>44768</v>
      </c>
      <c r="C23" t="s">
        <v>93</v>
      </c>
      <c r="E23" s="73" t="s">
        <v>1312</v>
      </c>
      <c r="F23">
        <v>4</v>
      </c>
    </row>
    <row r="24" spans="1:6" x14ac:dyDescent="0.25">
      <c r="A24" t="s">
        <v>4169</v>
      </c>
      <c r="B24" s="72">
        <v>44768</v>
      </c>
      <c r="C24" t="s">
        <v>93</v>
      </c>
      <c r="E24" s="73" t="s">
        <v>667</v>
      </c>
      <c r="F24">
        <v>6</v>
      </c>
    </row>
    <row r="25" spans="1:6" x14ac:dyDescent="0.25">
      <c r="A25" t="s">
        <v>4169</v>
      </c>
      <c r="B25" s="72">
        <v>44768</v>
      </c>
      <c r="C25" t="s">
        <v>93</v>
      </c>
      <c r="E25" s="73" t="s">
        <v>421</v>
      </c>
      <c r="F25">
        <v>19</v>
      </c>
    </row>
    <row r="26" spans="1:6" x14ac:dyDescent="0.25">
      <c r="A26" t="s">
        <v>4169</v>
      </c>
      <c r="B26" s="72">
        <v>44768</v>
      </c>
      <c r="C26" t="s">
        <v>93</v>
      </c>
      <c r="E26" s="73" t="s">
        <v>3105</v>
      </c>
      <c r="F26">
        <v>19</v>
      </c>
    </row>
    <row r="27" spans="1:6" x14ac:dyDescent="0.25">
      <c r="A27" t="s">
        <v>4169</v>
      </c>
      <c r="B27" s="72">
        <v>44768</v>
      </c>
      <c r="C27" t="s">
        <v>93</v>
      </c>
      <c r="E27" s="73" t="s">
        <v>1142</v>
      </c>
      <c r="F27">
        <v>22</v>
      </c>
    </row>
    <row r="28" spans="1:6" x14ac:dyDescent="0.25">
      <c r="A28" t="s">
        <v>4169</v>
      </c>
      <c r="B28" s="72">
        <v>44768</v>
      </c>
      <c r="C28" t="s">
        <v>93</v>
      </c>
      <c r="E28" s="73" t="s">
        <v>3390</v>
      </c>
      <c r="F28">
        <v>52</v>
      </c>
    </row>
    <row r="29" spans="1:6" x14ac:dyDescent="0.25">
      <c r="A29" t="s">
        <v>4169</v>
      </c>
      <c r="B29" s="72">
        <v>44769</v>
      </c>
      <c r="C29" t="s">
        <v>93</v>
      </c>
      <c r="E29" s="73" t="s">
        <v>647</v>
      </c>
      <c r="F29">
        <v>1</v>
      </c>
    </row>
    <row r="30" spans="1:6" x14ac:dyDescent="0.25">
      <c r="A30" t="s">
        <v>4169</v>
      </c>
      <c r="B30" s="72">
        <v>44768</v>
      </c>
      <c r="C30" t="s">
        <v>93</v>
      </c>
      <c r="E30" s="73" t="s">
        <v>647</v>
      </c>
      <c r="F30">
        <v>50</v>
      </c>
    </row>
    <row r="31" spans="1:6" x14ac:dyDescent="0.25">
      <c r="A31" t="s">
        <v>4169</v>
      </c>
      <c r="B31" s="72">
        <v>44768</v>
      </c>
      <c r="C31" t="s">
        <v>93</v>
      </c>
      <c r="D31" t="s">
        <v>4118</v>
      </c>
      <c r="E31" s="73" t="s">
        <v>2393</v>
      </c>
      <c r="F31">
        <v>61</v>
      </c>
    </row>
    <row r="32" spans="1:6" x14ac:dyDescent="0.25">
      <c r="A32" t="s">
        <v>4169</v>
      </c>
      <c r="B32" s="72">
        <v>44768</v>
      </c>
      <c r="C32" t="s">
        <v>93</v>
      </c>
      <c r="E32" s="73" t="s">
        <v>2393</v>
      </c>
      <c r="F32">
        <v>44</v>
      </c>
    </row>
    <row r="33" spans="1:6" x14ac:dyDescent="0.25">
      <c r="A33" t="s">
        <v>4169</v>
      </c>
      <c r="B33" s="72">
        <v>44768</v>
      </c>
      <c r="C33" t="s">
        <v>93</v>
      </c>
      <c r="D33" t="s">
        <v>4119</v>
      </c>
      <c r="E33" s="73" t="s">
        <v>943</v>
      </c>
      <c r="F33">
        <v>86</v>
      </c>
    </row>
    <row r="34" spans="1:6" x14ac:dyDescent="0.25">
      <c r="A34" t="s">
        <v>4169</v>
      </c>
      <c r="B34" s="72">
        <v>44768</v>
      </c>
      <c r="C34" t="s">
        <v>93</v>
      </c>
      <c r="E34" s="73" t="s">
        <v>943</v>
      </c>
      <c r="F34">
        <v>41</v>
      </c>
    </row>
    <row r="35" spans="1:6" x14ac:dyDescent="0.25">
      <c r="A35" t="s">
        <v>4169</v>
      </c>
      <c r="B35" s="72">
        <v>44768</v>
      </c>
      <c r="C35" t="s">
        <v>93</v>
      </c>
      <c r="D35" t="s">
        <v>4118</v>
      </c>
      <c r="E35" s="73" t="s">
        <v>923</v>
      </c>
      <c r="F35">
        <v>60</v>
      </c>
    </row>
    <row r="36" spans="1:6" x14ac:dyDescent="0.25">
      <c r="A36" t="s">
        <v>4169</v>
      </c>
      <c r="B36" s="72">
        <v>44768</v>
      </c>
      <c r="C36" t="s">
        <v>93</v>
      </c>
      <c r="E36" s="73" t="s">
        <v>923</v>
      </c>
      <c r="F36">
        <v>68</v>
      </c>
    </row>
    <row r="37" spans="1:6" x14ac:dyDescent="0.25">
      <c r="A37" t="s">
        <v>4169</v>
      </c>
      <c r="B37" s="72">
        <v>44768</v>
      </c>
      <c r="C37" t="s">
        <v>93</v>
      </c>
      <c r="D37" t="s">
        <v>4118</v>
      </c>
      <c r="E37" s="73" t="s">
        <v>1116</v>
      </c>
      <c r="F37">
        <v>60</v>
      </c>
    </row>
    <row r="38" spans="1:6" x14ac:dyDescent="0.25">
      <c r="A38" t="s">
        <v>4169</v>
      </c>
      <c r="B38" s="72">
        <v>44768</v>
      </c>
      <c r="C38" t="s">
        <v>93</v>
      </c>
      <c r="D38" t="s">
        <v>4119</v>
      </c>
      <c r="E38" s="73" t="s">
        <v>1116</v>
      </c>
      <c r="F38">
        <v>36</v>
      </c>
    </row>
    <row r="39" spans="1:6" x14ac:dyDescent="0.25">
      <c r="A39" t="s">
        <v>4169</v>
      </c>
      <c r="B39" s="72">
        <v>44768</v>
      </c>
      <c r="C39" t="s">
        <v>93</v>
      </c>
      <c r="E39" s="73" t="s">
        <v>1116</v>
      </c>
      <c r="F39">
        <v>54</v>
      </c>
    </row>
    <row r="40" spans="1:6" x14ac:dyDescent="0.25">
      <c r="A40" t="s">
        <v>4169</v>
      </c>
      <c r="B40" s="72">
        <v>44768</v>
      </c>
      <c r="C40" t="s">
        <v>93</v>
      </c>
      <c r="E40" s="73" t="s">
        <v>1040</v>
      </c>
      <c r="F40">
        <v>50</v>
      </c>
    </row>
    <row r="41" spans="1:6" x14ac:dyDescent="0.25">
      <c r="A41" t="s">
        <v>4169</v>
      </c>
      <c r="B41" s="72">
        <v>44768</v>
      </c>
      <c r="C41" t="s">
        <v>93</v>
      </c>
      <c r="D41" t="s">
        <v>4120</v>
      </c>
      <c r="E41" s="73" t="s">
        <v>1040</v>
      </c>
      <c r="F41">
        <v>11</v>
      </c>
    </row>
    <row r="42" spans="1:6" x14ac:dyDescent="0.25">
      <c r="A42" t="s">
        <v>4169</v>
      </c>
      <c r="B42" s="72">
        <v>44769</v>
      </c>
      <c r="C42" t="s">
        <v>93</v>
      </c>
      <c r="D42" t="s">
        <v>4120</v>
      </c>
      <c r="E42" s="73" t="s">
        <v>1040</v>
      </c>
      <c r="F42">
        <v>28</v>
      </c>
    </row>
    <row r="43" spans="1:6" x14ac:dyDescent="0.25">
      <c r="A43" t="s">
        <v>4169</v>
      </c>
      <c r="B43" s="72">
        <v>44768</v>
      </c>
      <c r="C43" t="s">
        <v>93</v>
      </c>
      <c r="E43" s="73" t="s">
        <v>3272</v>
      </c>
      <c r="F43">
        <v>57</v>
      </c>
    </row>
    <row r="44" spans="1:6" x14ac:dyDescent="0.25">
      <c r="A44" t="s">
        <v>4169</v>
      </c>
      <c r="B44" s="72">
        <v>44768</v>
      </c>
      <c r="C44" t="s">
        <v>93</v>
      </c>
      <c r="E44" s="73" t="s">
        <v>3890</v>
      </c>
      <c r="F44">
        <v>99</v>
      </c>
    </row>
    <row r="45" spans="1:6" x14ac:dyDescent="0.25">
      <c r="A45" t="s">
        <v>4169</v>
      </c>
      <c r="B45" s="72">
        <v>44768</v>
      </c>
      <c r="C45" t="s">
        <v>93</v>
      </c>
      <c r="D45" t="s">
        <v>4119</v>
      </c>
      <c r="E45" s="73" t="s">
        <v>3890</v>
      </c>
      <c r="F45">
        <v>96</v>
      </c>
    </row>
    <row r="46" spans="1:6" x14ac:dyDescent="0.25">
      <c r="A46" t="s">
        <v>4169</v>
      </c>
      <c r="B46" s="72">
        <v>44769</v>
      </c>
      <c r="C46" t="s">
        <v>93</v>
      </c>
      <c r="E46" s="73" t="s">
        <v>3890</v>
      </c>
      <c r="F46">
        <v>48</v>
      </c>
    </row>
    <row r="47" spans="1:6" x14ac:dyDescent="0.25">
      <c r="A47" t="s">
        <v>4169</v>
      </c>
      <c r="B47" s="72">
        <v>44769</v>
      </c>
      <c r="C47" t="s">
        <v>93</v>
      </c>
      <c r="D47" t="s">
        <v>4120</v>
      </c>
      <c r="E47" s="73" t="s">
        <v>3890</v>
      </c>
      <c r="F47">
        <v>33</v>
      </c>
    </row>
    <row r="48" spans="1:6" x14ac:dyDescent="0.25">
      <c r="A48" t="s">
        <v>4169</v>
      </c>
      <c r="B48" s="72">
        <v>44769</v>
      </c>
      <c r="C48" t="s">
        <v>93</v>
      </c>
      <c r="D48" t="s">
        <v>4119</v>
      </c>
      <c r="E48" s="73" t="s">
        <v>3890</v>
      </c>
      <c r="F48">
        <v>64</v>
      </c>
    </row>
    <row r="49" spans="1:6" x14ac:dyDescent="0.25">
      <c r="A49" t="s">
        <v>4169</v>
      </c>
      <c r="B49" s="72">
        <v>44768</v>
      </c>
      <c r="C49" t="s">
        <v>93</v>
      </c>
      <c r="D49" t="s">
        <v>4118</v>
      </c>
      <c r="E49" s="73" t="s">
        <v>3890</v>
      </c>
      <c r="F49">
        <v>45</v>
      </c>
    </row>
    <row r="50" spans="1:6" x14ac:dyDescent="0.25">
      <c r="A50" t="s">
        <v>4169</v>
      </c>
      <c r="B50" s="72">
        <v>44768</v>
      </c>
      <c r="C50" t="s">
        <v>93</v>
      </c>
      <c r="E50" s="73" t="s">
        <v>3874</v>
      </c>
      <c r="F50">
        <v>45</v>
      </c>
    </row>
    <row r="51" spans="1:6" x14ac:dyDescent="0.25">
      <c r="A51" t="s">
        <v>4169</v>
      </c>
      <c r="B51" s="72">
        <v>44769</v>
      </c>
      <c r="C51" t="s">
        <v>93</v>
      </c>
      <c r="E51" s="73" t="s">
        <v>3874</v>
      </c>
      <c r="F51">
        <v>1</v>
      </c>
    </row>
    <row r="52" spans="1:6" x14ac:dyDescent="0.25">
      <c r="A52" t="s">
        <v>4169</v>
      </c>
      <c r="B52" s="72">
        <v>44768</v>
      </c>
      <c r="C52" t="s">
        <v>93</v>
      </c>
      <c r="D52" t="s">
        <v>4118</v>
      </c>
      <c r="E52" s="73" t="s">
        <v>3874</v>
      </c>
      <c r="F52">
        <v>220</v>
      </c>
    </row>
    <row r="53" spans="1:6" x14ac:dyDescent="0.25">
      <c r="A53" t="s">
        <v>4169</v>
      </c>
      <c r="B53" s="72">
        <v>44769</v>
      </c>
      <c r="C53" t="s">
        <v>93</v>
      </c>
      <c r="D53" t="s">
        <v>4120</v>
      </c>
      <c r="E53" s="73" t="s">
        <v>3874</v>
      </c>
      <c r="F53">
        <v>13</v>
      </c>
    </row>
    <row r="54" spans="1:6" x14ac:dyDescent="0.25">
      <c r="A54" t="s">
        <v>4169</v>
      </c>
      <c r="B54" s="72">
        <v>44769</v>
      </c>
      <c r="C54" t="s">
        <v>93</v>
      </c>
      <c r="E54" s="73" t="s">
        <v>3842</v>
      </c>
      <c r="F54">
        <v>8</v>
      </c>
    </row>
    <row r="55" spans="1:6" x14ac:dyDescent="0.25">
      <c r="A55" t="s">
        <v>4169</v>
      </c>
      <c r="B55" s="72">
        <v>44768</v>
      </c>
      <c r="C55" t="s">
        <v>93</v>
      </c>
      <c r="E55" s="73" t="s">
        <v>3842</v>
      </c>
      <c r="F55">
        <v>24</v>
      </c>
    </row>
    <row r="56" spans="1:6" x14ac:dyDescent="0.25">
      <c r="A56" t="s">
        <v>4169</v>
      </c>
      <c r="B56" s="72">
        <v>44769</v>
      </c>
      <c r="C56" t="s">
        <v>93</v>
      </c>
      <c r="E56" s="73" t="s">
        <v>3394</v>
      </c>
      <c r="F56">
        <v>4</v>
      </c>
    </row>
    <row r="57" spans="1:6" x14ac:dyDescent="0.25">
      <c r="A57" t="s">
        <v>4169</v>
      </c>
      <c r="B57" s="72">
        <v>44768</v>
      </c>
      <c r="C57" t="s">
        <v>93</v>
      </c>
      <c r="E57" s="73" t="s">
        <v>3394</v>
      </c>
      <c r="F57">
        <v>41</v>
      </c>
    </row>
    <row r="58" spans="1:6" x14ac:dyDescent="0.25">
      <c r="A58" t="s">
        <v>4169</v>
      </c>
      <c r="B58" s="72">
        <v>44768</v>
      </c>
      <c r="C58" t="s">
        <v>93</v>
      </c>
      <c r="E58" s="73" t="s">
        <v>1390</v>
      </c>
      <c r="F58">
        <v>50</v>
      </c>
    </row>
    <row r="59" spans="1:6" x14ac:dyDescent="0.25">
      <c r="A59" t="s">
        <v>4169</v>
      </c>
      <c r="B59" s="72">
        <v>44769</v>
      </c>
      <c r="C59" t="s">
        <v>93</v>
      </c>
      <c r="E59" s="73" t="s">
        <v>1390</v>
      </c>
      <c r="F59">
        <v>4</v>
      </c>
    </row>
    <row r="60" spans="1:6" x14ac:dyDescent="0.25">
      <c r="A60" t="s">
        <v>4171</v>
      </c>
      <c r="B60" s="72">
        <v>44768</v>
      </c>
      <c r="C60" t="s">
        <v>93</v>
      </c>
      <c r="E60" s="73" t="s">
        <v>3278</v>
      </c>
      <c r="F60">
        <v>2</v>
      </c>
    </row>
    <row r="61" spans="1:6" x14ac:dyDescent="0.25">
      <c r="A61" t="s">
        <v>4171</v>
      </c>
      <c r="B61" s="72">
        <v>44768</v>
      </c>
      <c r="C61" t="s">
        <v>93</v>
      </c>
      <c r="E61" s="73" t="s">
        <v>2501</v>
      </c>
      <c r="F61">
        <v>21</v>
      </c>
    </row>
    <row r="62" spans="1:6" x14ac:dyDescent="0.25">
      <c r="A62" t="s">
        <v>4171</v>
      </c>
      <c r="B62" s="72">
        <v>44768</v>
      </c>
      <c r="C62" t="s">
        <v>93</v>
      </c>
      <c r="E62" s="73" t="s">
        <v>1354</v>
      </c>
      <c r="F62">
        <v>31</v>
      </c>
    </row>
    <row r="63" spans="1:6" x14ac:dyDescent="0.25">
      <c r="A63" t="s">
        <v>4171</v>
      </c>
      <c r="B63" s="72">
        <v>44769</v>
      </c>
      <c r="C63" t="s">
        <v>93</v>
      </c>
      <c r="E63" s="73" t="s">
        <v>1354</v>
      </c>
      <c r="F63">
        <v>1</v>
      </c>
    </row>
    <row r="64" spans="1:6" x14ac:dyDescent="0.25">
      <c r="A64" t="s">
        <v>4171</v>
      </c>
      <c r="B64" s="72">
        <v>44768</v>
      </c>
      <c r="C64" t="s">
        <v>93</v>
      </c>
      <c r="E64" s="73" t="s">
        <v>1536</v>
      </c>
      <c r="F64">
        <v>6</v>
      </c>
    </row>
    <row r="65" spans="1:6" x14ac:dyDescent="0.25">
      <c r="A65" t="s">
        <v>4171</v>
      </c>
      <c r="B65" s="72">
        <v>44768</v>
      </c>
      <c r="C65" t="s">
        <v>93</v>
      </c>
      <c r="D65" t="s">
        <v>4118</v>
      </c>
      <c r="E65" s="73" t="s">
        <v>3557</v>
      </c>
      <c r="F65">
        <v>154</v>
      </c>
    </row>
    <row r="66" spans="1:6" x14ac:dyDescent="0.25">
      <c r="A66" t="s">
        <v>4171</v>
      </c>
      <c r="B66" s="72">
        <v>44768</v>
      </c>
      <c r="C66" t="s">
        <v>93</v>
      </c>
      <c r="D66" t="s">
        <v>4119</v>
      </c>
      <c r="E66" s="73" t="s">
        <v>3557</v>
      </c>
      <c r="F66">
        <v>30</v>
      </c>
    </row>
    <row r="67" spans="1:6" x14ac:dyDescent="0.25">
      <c r="A67" t="s">
        <v>4171</v>
      </c>
      <c r="B67" s="72">
        <v>44768</v>
      </c>
      <c r="C67" t="s">
        <v>93</v>
      </c>
      <c r="E67" s="73" t="s">
        <v>3557</v>
      </c>
      <c r="F67">
        <v>6</v>
      </c>
    </row>
    <row r="68" spans="1:6" x14ac:dyDescent="0.25">
      <c r="A68" t="s">
        <v>4171</v>
      </c>
      <c r="B68" s="72">
        <v>44768</v>
      </c>
      <c r="C68" t="s">
        <v>93</v>
      </c>
      <c r="D68" t="s">
        <v>4118</v>
      </c>
      <c r="E68" s="73" t="s">
        <v>2313</v>
      </c>
      <c r="F68">
        <v>31</v>
      </c>
    </row>
    <row r="69" spans="1:6" x14ac:dyDescent="0.25">
      <c r="A69" t="s">
        <v>4171</v>
      </c>
      <c r="B69" s="72">
        <v>44768</v>
      </c>
      <c r="C69" t="s">
        <v>93</v>
      </c>
      <c r="E69" s="73" t="s">
        <v>2313</v>
      </c>
      <c r="F69">
        <v>20</v>
      </c>
    </row>
    <row r="70" spans="1:6" x14ac:dyDescent="0.25">
      <c r="A70" t="s">
        <v>4171</v>
      </c>
      <c r="B70" s="72">
        <v>44768</v>
      </c>
      <c r="C70" t="s">
        <v>93</v>
      </c>
      <c r="D70" t="s">
        <v>4120</v>
      </c>
      <c r="E70" s="73" t="s">
        <v>2313</v>
      </c>
      <c r="F70">
        <v>11</v>
      </c>
    </row>
    <row r="71" spans="1:6" x14ac:dyDescent="0.25">
      <c r="A71" t="s">
        <v>4171</v>
      </c>
      <c r="B71" s="72">
        <v>44768</v>
      </c>
      <c r="C71" t="s">
        <v>93</v>
      </c>
      <c r="D71" t="s">
        <v>4120</v>
      </c>
      <c r="E71" s="73" t="s">
        <v>2075</v>
      </c>
      <c r="F71">
        <v>25</v>
      </c>
    </row>
    <row r="72" spans="1:6" x14ac:dyDescent="0.25">
      <c r="A72" t="s">
        <v>4171</v>
      </c>
      <c r="B72" s="72">
        <v>44768</v>
      </c>
      <c r="C72" t="s">
        <v>93</v>
      </c>
      <c r="E72" s="73" t="s">
        <v>2075</v>
      </c>
      <c r="F72">
        <v>55</v>
      </c>
    </row>
    <row r="73" spans="1:6" x14ac:dyDescent="0.25">
      <c r="A73" t="s">
        <v>4171</v>
      </c>
      <c r="B73" s="72">
        <v>44769</v>
      </c>
      <c r="C73" t="s">
        <v>93</v>
      </c>
      <c r="E73" s="73" t="s">
        <v>2075</v>
      </c>
      <c r="F73">
        <v>32</v>
      </c>
    </row>
    <row r="74" spans="1:6" x14ac:dyDescent="0.25">
      <c r="A74" t="s">
        <v>4171</v>
      </c>
      <c r="B74" s="72">
        <v>44768</v>
      </c>
      <c r="C74" t="s">
        <v>93</v>
      </c>
      <c r="D74" t="s">
        <v>4120</v>
      </c>
      <c r="E74" s="73" t="s">
        <v>1777</v>
      </c>
      <c r="F74">
        <v>20</v>
      </c>
    </row>
    <row r="75" spans="1:6" x14ac:dyDescent="0.25">
      <c r="A75" t="s">
        <v>4171</v>
      </c>
      <c r="B75" s="72">
        <v>44768</v>
      </c>
      <c r="C75" t="s">
        <v>93</v>
      </c>
      <c r="D75" t="s">
        <v>4119</v>
      </c>
      <c r="E75" s="73" t="s">
        <v>1777</v>
      </c>
      <c r="F75">
        <v>147</v>
      </c>
    </row>
    <row r="76" spans="1:6" x14ac:dyDescent="0.25">
      <c r="A76" t="s">
        <v>4171</v>
      </c>
      <c r="B76" s="72">
        <v>44768</v>
      </c>
      <c r="C76" t="s">
        <v>93</v>
      </c>
      <c r="E76" s="73" t="s">
        <v>1777</v>
      </c>
      <c r="F76">
        <v>37</v>
      </c>
    </row>
    <row r="77" spans="1:6" x14ac:dyDescent="0.25">
      <c r="A77" t="s">
        <v>4171</v>
      </c>
      <c r="B77" s="72">
        <v>44769</v>
      </c>
      <c r="C77" t="s">
        <v>93</v>
      </c>
      <c r="E77" s="73" t="s">
        <v>1777</v>
      </c>
      <c r="F77">
        <v>3</v>
      </c>
    </row>
    <row r="78" spans="1:6" x14ac:dyDescent="0.25">
      <c r="A78" t="s">
        <v>4171</v>
      </c>
      <c r="B78" s="72">
        <v>44768</v>
      </c>
      <c r="C78" t="s">
        <v>93</v>
      </c>
      <c r="D78" t="s">
        <v>4119</v>
      </c>
      <c r="E78" s="73" t="s">
        <v>3512</v>
      </c>
      <c r="F78">
        <v>169</v>
      </c>
    </row>
    <row r="79" spans="1:6" x14ac:dyDescent="0.25">
      <c r="A79" t="s">
        <v>4171</v>
      </c>
      <c r="B79" s="72">
        <v>44768</v>
      </c>
      <c r="C79" t="s">
        <v>93</v>
      </c>
      <c r="E79" s="73" t="s">
        <v>3512</v>
      </c>
      <c r="F79">
        <v>44</v>
      </c>
    </row>
    <row r="80" spans="1:6" x14ac:dyDescent="0.25">
      <c r="A80" t="s">
        <v>4171</v>
      </c>
      <c r="B80" s="72">
        <v>44768</v>
      </c>
      <c r="C80" t="s">
        <v>93</v>
      </c>
      <c r="D80" t="s">
        <v>4120</v>
      </c>
      <c r="E80" s="73" t="s">
        <v>3512</v>
      </c>
      <c r="F80">
        <v>46</v>
      </c>
    </row>
    <row r="81" spans="1:6" x14ac:dyDescent="0.25">
      <c r="A81" t="s">
        <v>4171</v>
      </c>
      <c r="B81" s="72">
        <v>44768</v>
      </c>
      <c r="C81" t="s">
        <v>93</v>
      </c>
      <c r="E81" s="73" t="s">
        <v>211</v>
      </c>
      <c r="F81">
        <v>3</v>
      </c>
    </row>
    <row r="82" spans="1:6" x14ac:dyDescent="0.25">
      <c r="A82" t="s">
        <v>4171</v>
      </c>
      <c r="B82" s="72">
        <v>44768</v>
      </c>
      <c r="C82" t="s">
        <v>93</v>
      </c>
      <c r="E82" s="73" t="s">
        <v>2557</v>
      </c>
      <c r="F82">
        <v>3</v>
      </c>
    </row>
    <row r="83" spans="1:6" x14ac:dyDescent="0.25">
      <c r="A83" t="s">
        <v>4171</v>
      </c>
      <c r="B83" s="72">
        <v>44768</v>
      </c>
      <c r="C83" t="s">
        <v>93</v>
      </c>
      <c r="D83" t="s">
        <v>4119</v>
      </c>
      <c r="E83" s="73" t="s">
        <v>1134</v>
      </c>
      <c r="F83">
        <v>69</v>
      </c>
    </row>
    <row r="84" spans="1:6" x14ac:dyDescent="0.25">
      <c r="A84" t="s">
        <v>4171</v>
      </c>
      <c r="B84" s="72">
        <v>44768</v>
      </c>
      <c r="C84" t="s">
        <v>93</v>
      </c>
      <c r="E84" s="73" t="s">
        <v>1134</v>
      </c>
      <c r="F84">
        <v>18</v>
      </c>
    </row>
    <row r="85" spans="1:6" x14ac:dyDescent="0.25">
      <c r="A85" t="s">
        <v>4171</v>
      </c>
      <c r="B85" s="72">
        <v>44768</v>
      </c>
      <c r="C85" t="s">
        <v>93</v>
      </c>
      <c r="D85" t="s">
        <v>4119</v>
      </c>
      <c r="E85" s="73" t="s">
        <v>1134</v>
      </c>
      <c r="F85">
        <v>3</v>
      </c>
    </row>
    <row r="86" spans="1:6" x14ac:dyDescent="0.25">
      <c r="A86" t="s">
        <v>4171</v>
      </c>
      <c r="B86" s="72">
        <v>44768</v>
      </c>
      <c r="C86" t="s">
        <v>93</v>
      </c>
      <c r="E86" s="73" t="s">
        <v>1060</v>
      </c>
      <c r="F86">
        <v>33</v>
      </c>
    </row>
    <row r="87" spans="1:6" x14ac:dyDescent="0.25">
      <c r="A87" t="s">
        <v>4171</v>
      </c>
      <c r="B87" s="72">
        <v>44768</v>
      </c>
      <c r="C87" t="s">
        <v>93</v>
      </c>
      <c r="E87" s="73" t="s">
        <v>607</v>
      </c>
      <c r="F87">
        <v>10</v>
      </c>
    </row>
    <row r="88" spans="1:6" x14ac:dyDescent="0.25">
      <c r="A88" t="s">
        <v>4171</v>
      </c>
      <c r="B88" s="72">
        <v>44768</v>
      </c>
      <c r="C88" t="s">
        <v>93</v>
      </c>
      <c r="E88" s="73" t="s">
        <v>423</v>
      </c>
      <c r="F88">
        <v>5</v>
      </c>
    </row>
    <row r="89" spans="1:6" x14ac:dyDescent="0.25">
      <c r="A89" t="s">
        <v>4171</v>
      </c>
      <c r="B89" s="72">
        <v>44768</v>
      </c>
      <c r="C89" t="s">
        <v>93</v>
      </c>
      <c r="D89" t="s">
        <v>4120</v>
      </c>
      <c r="E89" s="73" t="s">
        <v>589</v>
      </c>
      <c r="F89">
        <v>129</v>
      </c>
    </row>
    <row r="90" spans="1:6" x14ac:dyDescent="0.25">
      <c r="A90" t="s">
        <v>4171</v>
      </c>
      <c r="B90" s="72">
        <v>44768</v>
      </c>
      <c r="C90" t="s">
        <v>93</v>
      </c>
      <c r="E90" s="73" t="s">
        <v>589</v>
      </c>
      <c r="F90">
        <v>8</v>
      </c>
    </row>
    <row r="91" spans="1:6" x14ac:dyDescent="0.25">
      <c r="A91" t="s">
        <v>4171</v>
      </c>
      <c r="B91" s="72">
        <v>44768</v>
      </c>
      <c r="C91" t="s">
        <v>93</v>
      </c>
      <c r="E91" s="73" t="s">
        <v>421</v>
      </c>
      <c r="F91">
        <v>19</v>
      </c>
    </row>
    <row r="92" spans="1:6" x14ac:dyDescent="0.25">
      <c r="A92" t="s">
        <v>4171</v>
      </c>
      <c r="B92" s="72">
        <v>44768</v>
      </c>
      <c r="C92" t="s">
        <v>93</v>
      </c>
      <c r="E92" s="73" t="s">
        <v>647</v>
      </c>
      <c r="F92">
        <v>50</v>
      </c>
    </row>
    <row r="93" spans="1:6" x14ac:dyDescent="0.25">
      <c r="A93" t="s">
        <v>4171</v>
      </c>
      <c r="B93" s="72">
        <v>44769</v>
      </c>
      <c r="C93" t="s">
        <v>93</v>
      </c>
      <c r="E93" s="73" t="s">
        <v>647</v>
      </c>
      <c r="F93">
        <v>1</v>
      </c>
    </row>
    <row r="94" spans="1:6" x14ac:dyDescent="0.25">
      <c r="A94" t="s">
        <v>4171</v>
      </c>
      <c r="B94" s="72">
        <v>44768</v>
      </c>
      <c r="C94" t="s">
        <v>93</v>
      </c>
      <c r="D94" t="s">
        <v>4118</v>
      </c>
      <c r="E94" s="73" t="s">
        <v>367</v>
      </c>
      <c r="F94">
        <v>28</v>
      </c>
    </row>
    <row r="95" spans="1:6" x14ac:dyDescent="0.25">
      <c r="A95" t="s">
        <v>4171</v>
      </c>
      <c r="B95" s="72">
        <v>44768</v>
      </c>
      <c r="C95" t="s">
        <v>93</v>
      </c>
      <c r="E95" s="73" t="s">
        <v>367</v>
      </c>
      <c r="F95">
        <v>48</v>
      </c>
    </row>
    <row r="96" spans="1:6" x14ac:dyDescent="0.25">
      <c r="A96" t="s">
        <v>4171</v>
      </c>
      <c r="B96" s="72">
        <v>44768</v>
      </c>
      <c r="C96" t="s">
        <v>93</v>
      </c>
      <c r="E96" s="73" t="s">
        <v>2527</v>
      </c>
      <c r="F96">
        <v>54</v>
      </c>
    </row>
    <row r="97" spans="1:6" x14ac:dyDescent="0.25">
      <c r="A97" t="s">
        <v>4171</v>
      </c>
      <c r="B97" s="72">
        <v>44768</v>
      </c>
      <c r="C97" t="s">
        <v>93</v>
      </c>
      <c r="E97" s="73" t="s">
        <v>101</v>
      </c>
      <c r="F97">
        <v>72</v>
      </c>
    </row>
    <row r="98" spans="1:6" x14ac:dyDescent="0.25">
      <c r="A98" t="s">
        <v>4171</v>
      </c>
      <c r="B98" s="72">
        <v>44768</v>
      </c>
      <c r="C98" t="s">
        <v>93</v>
      </c>
      <c r="E98" s="73" t="s">
        <v>1400</v>
      </c>
      <c r="F98">
        <v>75</v>
      </c>
    </row>
    <row r="99" spans="1:6" x14ac:dyDescent="0.25">
      <c r="A99" t="s">
        <v>4171</v>
      </c>
      <c r="B99" s="72">
        <v>44769</v>
      </c>
      <c r="C99" t="s">
        <v>93</v>
      </c>
      <c r="E99" s="73" t="s">
        <v>1400</v>
      </c>
      <c r="F99">
        <v>7</v>
      </c>
    </row>
    <row r="100" spans="1:6" x14ac:dyDescent="0.25">
      <c r="A100" t="s">
        <v>4171</v>
      </c>
      <c r="B100" s="72">
        <v>44768</v>
      </c>
      <c r="C100" t="s">
        <v>93</v>
      </c>
      <c r="D100" t="s">
        <v>4119</v>
      </c>
      <c r="E100" s="73" t="s">
        <v>1400</v>
      </c>
      <c r="F100">
        <v>284</v>
      </c>
    </row>
    <row r="101" spans="1:6" x14ac:dyDescent="0.25">
      <c r="A101" t="s">
        <v>4171</v>
      </c>
      <c r="B101" s="72">
        <v>44768</v>
      </c>
      <c r="C101" t="s">
        <v>93</v>
      </c>
      <c r="D101" t="s">
        <v>4118</v>
      </c>
      <c r="E101" s="73" t="s">
        <v>1400</v>
      </c>
      <c r="F101">
        <v>27</v>
      </c>
    </row>
    <row r="102" spans="1:6" x14ac:dyDescent="0.25">
      <c r="A102" t="s">
        <v>4171</v>
      </c>
      <c r="B102" s="72">
        <v>44768</v>
      </c>
      <c r="C102" t="s">
        <v>93</v>
      </c>
      <c r="E102" s="73" t="s">
        <v>1833</v>
      </c>
      <c r="F102">
        <v>64</v>
      </c>
    </row>
    <row r="103" spans="1:6" x14ac:dyDescent="0.25">
      <c r="A103" t="s">
        <v>4171</v>
      </c>
      <c r="B103" s="72">
        <v>44769</v>
      </c>
      <c r="C103" t="s">
        <v>93</v>
      </c>
      <c r="D103" t="s">
        <v>4120</v>
      </c>
      <c r="E103" s="73" t="s">
        <v>1833</v>
      </c>
      <c r="F103">
        <v>46</v>
      </c>
    </row>
    <row r="104" spans="1:6" x14ac:dyDescent="0.25">
      <c r="A104" t="s">
        <v>4171</v>
      </c>
      <c r="B104" s="72">
        <v>44768</v>
      </c>
      <c r="C104" t="s">
        <v>93</v>
      </c>
      <c r="D104" t="s">
        <v>4120</v>
      </c>
      <c r="E104" s="73" t="s">
        <v>1833</v>
      </c>
      <c r="F104">
        <v>51</v>
      </c>
    </row>
    <row r="105" spans="1:6" x14ac:dyDescent="0.25">
      <c r="A105" t="s">
        <v>4171</v>
      </c>
      <c r="B105" s="72">
        <v>44768</v>
      </c>
      <c r="C105" t="s">
        <v>93</v>
      </c>
      <c r="E105" s="73" t="s">
        <v>3888</v>
      </c>
      <c r="F105">
        <v>59</v>
      </c>
    </row>
    <row r="106" spans="1:6" x14ac:dyDescent="0.25">
      <c r="A106" t="s">
        <v>4171</v>
      </c>
      <c r="B106" s="72">
        <v>44769</v>
      </c>
      <c r="C106" t="s">
        <v>93</v>
      </c>
      <c r="D106" t="s">
        <v>4119</v>
      </c>
      <c r="E106" s="73" t="s">
        <v>3543</v>
      </c>
      <c r="F106">
        <v>76</v>
      </c>
    </row>
    <row r="107" spans="1:6" x14ac:dyDescent="0.25">
      <c r="A107" t="s">
        <v>4171</v>
      </c>
      <c r="B107" s="72">
        <v>44769</v>
      </c>
      <c r="C107" t="s">
        <v>93</v>
      </c>
      <c r="E107" s="73" t="s">
        <v>3543</v>
      </c>
      <c r="F107">
        <v>47</v>
      </c>
    </row>
    <row r="108" spans="1:6" x14ac:dyDescent="0.25">
      <c r="A108" t="s">
        <v>4171</v>
      </c>
      <c r="B108" s="72">
        <v>44768</v>
      </c>
      <c r="C108" t="s">
        <v>93</v>
      </c>
      <c r="E108" s="73" t="s">
        <v>3543</v>
      </c>
      <c r="F108">
        <v>84</v>
      </c>
    </row>
    <row r="109" spans="1:6" x14ac:dyDescent="0.25">
      <c r="A109" t="s">
        <v>4171</v>
      </c>
      <c r="B109" s="72">
        <v>44768</v>
      </c>
      <c r="C109" t="s">
        <v>93</v>
      </c>
      <c r="D109" t="s">
        <v>4119</v>
      </c>
      <c r="E109" s="73" t="s">
        <v>3543</v>
      </c>
      <c r="F109">
        <v>744</v>
      </c>
    </row>
    <row r="110" spans="1:6" x14ac:dyDescent="0.25">
      <c r="A110" t="s">
        <v>4171</v>
      </c>
      <c r="B110" s="72">
        <v>44768</v>
      </c>
      <c r="C110" t="s">
        <v>93</v>
      </c>
      <c r="E110" s="73" t="s">
        <v>2629</v>
      </c>
      <c r="F110">
        <v>60</v>
      </c>
    </row>
    <row r="111" spans="1:6" x14ac:dyDescent="0.25">
      <c r="A111" t="s">
        <v>4171</v>
      </c>
      <c r="B111" s="72">
        <v>44768</v>
      </c>
      <c r="C111" t="s">
        <v>93</v>
      </c>
      <c r="D111" t="s">
        <v>4118</v>
      </c>
      <c r="E111" s="73" t="s">
        <v>2629</v>
      </c>
      <c r="F111">
        <v>90</v>
      </c>
    </row>
    <row r="112" spans="1:6" x14ac:dyDescent="0.25">
      <c r="A112" t="s">
        <v>4171</v>
      </c>
      <c r="B112" s="72">
        <v>44768</v>
      </c>
      <c r="C112" t="s">
        <v>93</v>
      </c>
      <c r="D112" t="s">
        <v>4118</v>
      </c>
      <c r="E112" s="73" t="s">
        <v>3890</v>
      </c>
      <c r="F112">
        <v>45</v>
      </c>
    </row>
    <row r="113" spans="1:6" x14ac:dyDescent="0.25">
      <c r="A113" t="s">
        <v>4171</v>
      </c>
      <c r="B113" s="72">
        <v>44769</v>
      </c>
      <c r="C113" t="s">
        <v>93</v>
      </c>
      <c r="D113" t="s">
        <v>4119</v>
      </c>
      <c r="E113" s="73" t="s">
        <v>3890</v>
      </c>
      <c r="F113">
        <v>64</v>
      </c>
    </row>
    <row r="114" spans="1:6" x14ac:dyDescent="0.25">
      <c r="A114" t="s">
        <v>4171</v>
      </c>
      <c r="B114" s="72">
        <v>44768</v>
      </c>
      <c r="C114" t="s">
        <v>93</v>
      </c>
      <c r="D114" t="s">
        <v>4119</v>
      </c>
      <c r="E114" s="73" t="s">
        <v>3890</v>
      </c>
      <c r="F114">
        <v>96</v>
      </c>
    </row>
    <row r="115" spans="1:6" x14ac:dyDescent="0.25">
      <c r="A115" t="s">
        <v>4171</v>
      </c>
      <c r="B115" s="72">
        <v>44768</v>
      </c>
      <c r="C115" t="s">
        <v>93</v>
      </c>
      <c r="E115" s="73" t="s">
        <v>3890</v>
      </c>
      <c r="F115">
        <v>99</v>
      </c>
    </row>
    <row r="116" spans="1:6" x14ac:dyDescent="0.25">
      <c r="A116" t="s">
        <v>4171</v>
      </c>
      <c r="B116" s="72">
        <v>44769</v>
      </c>
      <c r="C116" t="s">
        <v>93</v>
      </c>
      <c r="E116" s="73" t="s">
        <v>3890</v>
      </c>
      <c r="F116">
        <v>48</v>
      </c>
    </row>
    <row r="117" spans="1:6" x14ac:dyDescent="0.25">
      <c r="A117" t="s">
        <v>4171</v>
      </c>
      <c r="B117" s="72">
        <v>44769</v>
      </c>
      <c r="C117" t="s">
        <v>93</v>
      </c>
      <c r="D117" t="s">
        <v>4120</v>
      </c>
      <c r="E117" s="73" t="s">
        <v>3890</v>
      </c>
      <c r="F117">
        <v>33</v>
      </c>
    </row>
    <row r="118" spans="1:6" x14ac:dyDescent="0.25">
      <c r="A118" t="s">
        <v>4171</v>
      </c>
      <c r="B118" s="72">
        <v>44768</v>
      </c>
      <c r="C118" t="s">
        <v>93</v>
      </c>
      <c r="E118" s="73" t="s">
        <v>2737</v>
      </c>
      <c r="F118">
        <v>63</v>
      </c>
    </row>
    <row r="119" spans="1:6" x14ac:dyDescent="0.25">
      <c r="A119" t="s">
        <v>4171</v>
      </c>
      <c r="B119" s="72">
        <v>44769</v>
      </c>
      <c r="C119" t="s">
        <v>93</v>
      </c>
      <c r="E119" s="73" t="s">
        <v>2737</v>
      </c>
      <c r="F119">
        <v>5</v>
      </c>
    </row>
    <row r="120" spans="1:6" x14ac:dyDescent="0.25">
      <c r="A120" t="s">
        <v>4171</v>
      </c>
      <c r="B120" s="72">
        <v>44769</v>
      </c>
      <c r="C120" t="s">
        <v>93</v>
      </c>
      <c r="E120" s="73" t="s">
        <v>357</v>
      </c>
      <c r="F120">
        <v>1</v>
      </c>
    </row>
    <row r="121" spans="1:6" x14ac:dyDescent="0.25">
      <c r="A121" t="s">
        <v>4171</v>
      </c>
      <c r="B121" s="72">
        <v>44768</v>
      </c>
      <c r="C121" t="s">
        <v>93</v>
      </c>
      <c r="E121" s="73" t="s">
        <v>357</v>
      </c>
      <c r="F121">
        <v>28</v>
      </c>
    </row>
    <row r="122" spans="1:6" x14ac:dyDescent="0.25">
      <c r="A122" t="s">
        <v>4171</v>
      </c>
      <c r="B122" s="72">
        <v>44769</v>
      </c>
      <c r="C122" t="s">
        <v>93</v>
      </c>
      <c r="E122" s="73" t="s">
        <v>1334</v>
      </c>
      <c r="F122">
        <v>15</v>
      </c>
    </row>
    <row r="123" spans="1:6" x14ac:dyDescent="0.25">
      <c r="A123" t="s">
        <v>4171</v>
      </c>
      <c r="B123" s="72">
        <v>44769</v>
      </c>
      <c r="C123" t="s">
        <v>93</v>
      </c>
      <c r="D123" t="s">
        <v>4120</v>
      </c>
      <c r="E123" s="73" t="s">
        <v>1334</v>
      </c>
      <c r="F123">
        <v>146</v>
      </c>
    </row>
    <row r="124" spans="1:6" x14ac:dyDescent="0.25">
      <c r="A124" t="s">
        <v>4171</v>
      </c>
      <c r="B124" s="72">
        <v>44768</v>
      </c>
      <c r="C124" t="s">
        <v>93</v>
      </c>
      <c r="E124" s="73" t="s">
        <v>1334</v>
      </c>
      <c r="F124">
        <v>64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8"/>
  <sheetViews>
    <sheetView workbookViewId="0">
      <selection activeCell="G33" sqref="G33"/>
    </sheetView>
  </sheetViews>
  <sheetFormatPr defaultRowHeight="13.5" x14ac:dyDescent="0.25"/>
  <sheetData>
    <row r="1" spans="1:11" x14ac:dyDescent="0.25">
      <c r="A1" s="3" t="s">
        <v>4126</v>
      </c>
      <c r="K1" s="3" t="s">
        <v>4127</v>
      </c>
    </row>
    <row r="2" spans="1:11" x14ac:dyDescent="0.25">
      <c r="A2" t="s">
        <v>4125</v>
      </c>
      <c r="K2" t="s">
        <v>4128</v>
      </c>
    </row>
    <row r="3" spans="1:11" x14ac:dyDescent="0.25">
      <c r="A3" t="s">
        <v>3952</v>
      </c>
      <c r="K3" t="s">
        <v>4129</v>
      </c>
    </row>
    <row r="4" spans="1:11" x14ac:dyDescent="0.25">
      <c r="A4" t="s">
        <v>3953</v>
      </c>
      <c r="K4" t="s">
        <v>3958</v>
      </c>
    </row>
    <row r="5" spans="1:11" x14ac:dyDescent="0.25">
      <c r="A5" t="s">
        <v>3954</v>
      </c>
      <c r="K5" t="s">
        <v>4130</v>
      </c>
    </row>
    <row r="6" spans="1:11" x14ac:dyDescent="0.25">
      <c r="A6" t="s">
        <v>3955</v>
      </c>
      <c r="K6" t="s">
        <v>4131</v>
      </c>
    </row>
    <row r="7" spans="1:11" x14ac:dyDescent="0.25">
      <c r="A7" t="s">
        <v>3956</v>
      </c>
      <c r="K7" t="s">
        <v>4132</v>
      </c>
    </row>
    <row r="8" spans="1:11" x14ac:dyDescent="0.25">
      <c r="A8" t="s">
        <v>3957</v>
      </c>
      <c r="K8" t="s">
        <v>4133</v>
      </c>
    </row>
    <row r="9" spans="1:11" x14ac:dyDescent="0.25">
      <c r="A9" t="s">
        <v>3958</v>
      </c>
      <c r="K9" t="s">
        <v>4134</v>
      </c>
    </row>
    <row r="10" spans="1:11" x14ac:dyDescent="0.25">
      <c r="A10" t="s">
        <v>3959</v>
      </c>
      <c r="K10" t="s">
        <v>4135</v>
      </c>
    </row>
    <row r="11" spans="1:11" x14ac:dyDescent="0.25">
      <c r="A11" t="s">
        <v>3960</v>
      </c>
      <c r="K11" t="s">
        <v>4136</v>
      </c>
    </row>
    <row r="12" spans="1:11" x14ac:dyDescent="0.25">
      <c r="A12" t="s">
        <v>3961</v>
      </c>
      <c r="K12" t="s">
        <v>4137</v>
      </c>
    </row>
    <row r="13" spans="1:11" x14ac:dyDescent="0.25">
      <c r="A13" t="s">
        <v>3962</v>
      </c>
      <c r="K13" t="s">
        <v>4138</v>
      </c>
    </row>
    <row r="14" spans="1:11" x14ac:dyDescent="0.25">
      <c r="A14" t="s">
        <v>3963</v>
      </c>
      <c r="K14" t="s">
        <v>4139</v>
      </c>
    </row>
    <row r="15" spans="1:11" x14ac:dyDescent="0.25">
      <c r="A15" t="s">
        <v>3964</v>
      </c>
      <c r="K15" t="s">
        <v>4140</v>
      </c>
    </row>
    <row r="16" spans="1:11" x14ac:dyDescent="0.25">
      <c r="A16" t="s">
        <v>3965</v>
      </c>
      <c r="K16" t="s">
        <v>4141</v>
      </c>
    </row>
    <row r="17" spans="1:11" x14ac:dyDescent="0.25">
      <c r="A17" t="s">
        <v>3957</v>
      </c>
      <c r="K17" t="s">
        <v>4142</v>
      </c>
    </row>
    <row r="18" spans="1:11" x14ac:dyDescent="0.25">
      <c r="A18" t="s">
        <v>3958</v>
      </c>
      <c r="K18" t="s">
        <v>4143</v>
      </c>
    </row>
    <row r="19" spans="1:11" x14ac:dyDescent="0.25">
      <c r="A19" t="s">
        <v>3959</v>
      </c>
      <c r="K19" t="s">
        <v>4144</v>
      </c>
    </row>
    <row r="20" spans="1:11" x14ac:dyDescent="0.25">
      <c r="A20" t="s">
        <v>3966</v>
      </c>
      <c r="K20" t="s">
        <v>4145</v>
      </c>
    </row>
    <row r="21" spans="1:11" x14ac:dyDescent="0.25">
      <c r="A21" t="s">
        <v>3967</v>
      </c>
      <c r="K21" t="s">
        <v>4146</v>
      </c>
    </row>
    <row r="22" spans="1:11" x14ac:dyDescent="0.25">
      <c r="A22" t="s">
        <v>3968</v>
      </c>
      <c r="K22" t="s">
        <v>4147</v>
      </c>
    </row>
    <row r="23" spans="1:11" x14ac:dyDescent="0.25">
      <c r="A23" t="s">
        <v>3969</v>
      </c>
      <c r="K23" t="s">
        <v>4148</v>
      </c>
    </row>
    <row r="24" spans="1:11" x14ac:dyDescent="0.25">
      <c r="A24" t="s">
        <v>3970</v>
      </c>
      <c r="K24" t="s">
        <v>4149</v>
      </c>
    </row>
    <row r="25" spans="1:11" x14ac:dyDescent="0.25">
      <c r="A25" t="s">
        <v>3971</v>
      </c>
      <c r="K25" t="s">
        <v>4150</v>
      </c>
    </row>
    <row r="26" spans="1:11" x14ac:dyDescent="0.25">
      <c r="A26" t="s">
        <v>3972</v>
      </c>
      <c r="K26" t="s">
        <v>4151</v>
      </c>
    </row>
    <row r="27" spans="1:11" x14ac:dyDescent="0.25">
      <c r="A27" t="s">
        <v>3973</v>
      </c>
      <c r="K27" t="s">
        <v>4152</v>
      </c>
    </row>
    <row r="28" spans="1:11" x14ac:dyDescent="0.25">
      <c r="A28" t="s">
        <v>3974</v>
      </c>
      <c r="K28" t="s">
        <v>4153</v>
      </c>
    </row>
    <row r="29" spans="1:11" x14ac:dyDescent="0.25">
      <c r="A29" t="s">
        <v>3975</v>
      </c>
      <c r="K29" t="s">
        <v>4154</v>
      </c>
    </row>
    <row r="30" spans="1:11" x14ac:dyDescent="0.25">
      <c r="A30" t="s">
        <v>3976</v>
      </c>
      <c r="K30" t="s">
        <v>4155</v>
      </c>
    </row>
    <row r="31" spans="1:11" x14ac:dyDescent="0.25">
      <c r="A31" t="s">
        <v>3977</v>
      </c>
      <c r="K31" t="s">
        <v>4156</v>
      </c>
    </row>
    <row r="32" spans="1:11" x14ac:dyDescent="0.25">
      <c r="A32" t="s">
        <v>3952</v>
      </c>
      <c r="K32" t="s">
        <v>4157</v>
      </c>
    </row>
    <row r="33" spans="1:11" x14ac:dyDescent="0.25">
      <c r="A33" t="s">
        <v>3978</v>
      </c>
      <c r="K33" t="s">
        <v>4158</v>
      </c>
    </row>
    <row r="34" spans="1:11" x14ac:dyDescent="0.25">
      <c r="A34" t="s">
        <v>3979</v>
      </c>
      <c r="K34" t="s">
        <v>4159</v>
      </c>
    </row>
    <row r="35" spans="1:11" x14ac:dyDescent="0.25">
      <c r="A35" t="s">
        <v>3980</v>
      </c>
      <c r="K35" t="s">
        <v>4160</v>
      </c>
    </row>
    <row r="36" spans="1:11" x14ac:dyDescent="0.25">
      <c r="A36" t="s">
        <v>3981</v>
      </c>
      <c r="K36" t="s">
        <v>4161</v>
      </c>
    </row>
    <row r="37" spans="1:11" x14ac:dyDescent="0.25">
      <c r="A37" t="s">
        <v>3982</v>
      </c>
      <c r="K37" t="s">
        <v>4162</v>
      </c>
    </row>
    <row r="38" spans="1:11" x14ac:dyDescent="0.25">
      <c r="A38" t="s">
        <v>3983</v>
      </c>
      <c r="K38" t="s">
        <v>4163</v>
      </c>
    </row>
    <row r="39" spans="1:11" x14ac:dyDescent="0.25">
      <c r="A39" t="s">
        <v>3984</v>
      </c>
      <c r="K39" t="s">
        <v>4164</v>
      </c>
    </row>
    <row r="40" spans="1:11" x14ac:dyDescent="0.25">
      <c r="A40" t="s">
        <v>3985</v>
      </c>
      <c r="K40" t="s">
        <v>4165</v>
      </c>
    </row>
    <row r="41" spans="1:11" x14ac:dyDescent="0.25">
      <c r="A41" t="s">
        <v>3986</v>
      </c>
      <c r="K41" t="s">
        <v>4166</v>
      </c>
    </row>
    <row r="42" spans="1:11" x14ac:dyDescent="0.25">
      <c r="A42" t="s">
        <v>3970</v>
      </c>
    </row>
    <row r="43" spans="1:11" x14ac:dyDescent="0.25">
      <c r="A43" t="s">
        <v>3987</v>
      </c>
    </row>
    <row r="44" spans="1:11" x14ac:dyDescent="0.25">
      <c r="A44" t="s">
        <v>3988</v>
      </c>
    </row>
    <row r="45" spans="1:11" x14ac:dyDescent="0.25">
      <c r="A45" t="s">
        <v>3976</v>
      </c>
    </row>
    <row r="46" spans="1:11" x14ac:dyDescent="0.25">
      <c r="A46" t="s">
        <v>3989</v>
      </c>
    </row>
    <row r="47" spans="1:11" x14ac:dyDescent="0.25">
      <c r="A47" t="s">
        <v>3952</v>
      </c>
    </row>
    <row r="48" spans="1:11" x14ac:dyDescent="0.25">
      <c r="A48" t="s">
        <v>3990</v>
      </c>
    </row>
    <row r="49" spans="1:1" x14ac:dyDescent="0.25">
      <c r="A49" t="s">
        <v>3991</v>
      </c>
    </row>
    <row r="50" spans="1:1" x14ac:dyDescent="0.25">
      <c r="A50" t="s">
        <v>3992</v>
      </c>
    </row>
    <row r="51" spans="1:1" x14ac:dyDescent="0.25">
      <c r="A51" t="s">
        <v>3993</v>
      </c>
    </row>
    <row r="52" spans="1:1" x14ac:dyDescent="0.25">
      <c r="A52" t="s">
        <v>3994</v>
      </c>
    </row>
    <row r="53" spans="1:1" x14ac:dyDescent="0.25">
      <c r="A53" t="s">
        <v>3995</v>
      </c>
    </row>
    <row r="54" spans="1:1" x14ac:dyDescent="0.25">
      <c r="A54" t="s">
        <v>3996</v>
      </c>
    </row>
    <row r="55" spans="1:1" x14ac:dyDescent="0.25">
      <c r="A55" t="s">
        <v>3976</v>
      </c>
    </row>
    <row r="56" spans="1:1" x14ac:dyDescent="0.25">
      <c r="A56" t="s">
        <v>3997</v>
      </c>
    </row>
    <row r="57" spans="1:1" x14ac:dyDescent="0.25">
      <c r="A57" t="s">
        <v>3952</v>
      </c>
    </row>
    <row r="58" spans="1:1" x14ac:dyDescent="0.25">
      <c r="A58" t="s">
        <v>3998</v>
      </c>
    </row>
    <row r="59" spans="1:1" x14ac:dyDescent="0.25">
      <c r="A59" t="s">
        <v>3991</v>
      </c>
    </row>
    <row r="60" spans="1:1" x14ac:dyDescent="0.25">
      <c r="A60" t="s">
        <v>3992</v>
      </c>
    </row>
    <row r="61" spans="1:1" x14ac:dyDescent="0.25">
      <c r="A61" t="s">
        <v>3993</v>
      </c>
    </row>
    <row r="62" spans="1:1" x14ac:dyDescent="0.25">
      <c r="A62" t="s">
        <v>3999</v>
      </c>
    </row>
    <row r="63" spans="1:1" x14ac:dyDescent="0.25">
      <c r="A63" t="s">
        <v>3995</v>
      </c>
    </row>
    <row r="64" spans="1:1" x14ac:dyDescent="0.25">
      <c r="A64" t="s">
        <v>3996</v>
      </c>
    </row>
    <row r="65" spans="1:1" x14ac:dyDescent="0.25">
      <c r="A65" t="s">
        <v>3976</v>
      </c>
    </row>
    <row r="66" spans="1:1" x14ac:dyDescent="0.25">
      <c r="A66" t="s">
        <v>4000</v>
      </c>
    </row>
    <row r="67" spans="1:1" x14ac:dyDescent="0.25">
      <c r="A67" t="s">
        <v>4001</v>
      </c>
    </row>
    <row r="68" spans="1:1" x14ac:dyDescent="0.25">
      <c r="A68" t="s">
        <v>4002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제안</vt:lpstr>
      <vt:lpstr>1요약</vt:lpstr>
      <vt:lpstr>1.RAW</vt:lpstr>
      <vt:lpstr>1_PIVOT</vt:lpstr>
      <vt:lpstr>1_RAW</vt:lpstr>
      <vt:lpstr>1.SQL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2022-07-29T07:15:22Z</dcterms:created>
  <dcterms:modified xsi:type="dcterms:W3CDTF">2022-09-15T06:36:41Z</dcterms:modified>
</cp:coreProperties>
</file>