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python\Google 드라이브\2.분석\3.파트너스\"/>
    </mc:Choice>
  </mc:AlternateContent>
  <xr:revisionPtr revIDLastSave="0" documentId="13_ncr:1_{8BC0381B-1D2A-438D-9E8A-65E295F7ABF7}" xr6:coauthVersionLast="47" xr6:coauthVersionMax="47" xr10:uidLastSave="{00000000-0000-0000-0000-000000000000}"/>
  <bookViews>
    <workbookView xWindow="-28920" yWindow="4050" windowWidth="29040" windowHeight="15840" xr2:uid="{87B2151B-8914-4DF9-BD5C-B95BC88316AA}"/>
  </bookViews>
  <sheets>
    <sheet name="요약" sheetId="2" r:id="rId1"/>
    <sheet name="RAW" sheetId="1" r:id="rId2"/>
    <sheet name="SQL" sheetId="3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<sst xmlns="http://schemas.openxmlformats.org/spreadsheetml/2006/main" count="87" uniqueCount="45">
  <si>
    <t>#</t>
  </si>
  <si>
    <t>m</t>
  </si>
  <si>
    <t>rank</t>
  </si>
  <si>
    <t>행 레이블</t>
  </si>
  <si>
    <t>총합계</t>
  </si>
  <si>
    <t>4월</t>
  </si>
  <si>
    <t>5월</t>
  </si>
  <si>
    <t>6월</t>
  </si>
  <si>
    <t>7월</t>
  </si>
  <si>
    <t>8월</t>
  </si>
  <si>
    <t>열 레이블</t>
  </si>
  <si>
    <t>파트너스수</t>
    <phoneticPr fontId="3" type="noConversion"/>
  </si>
  <si>
    <t>공유수</t>
    <phoneticPr fontId="3" type="noConversion"/>
  </si>
  <si>
    <t>합계 : 파트너스수</t>
  </si>
  <si>
    <t>합계 : 공유수</t>
  </si>
  <si>
    <t>합계 : 파트너당 공유수</t>
  </si>
  <si>
    <t>3월</t>
  </si>
  <si>
    <t>공유수%</t>
  </si>
  <si>
    <t>파트너스 공유하기 수치를 통한 활동현황</t>
    <phoneticPr fontId="3" type="noConversion"/>
  </si>
  <si>
    <t>파트너스%</t>
  </si>
  <si>
    <t>1. 파트너스수</t>
    <phoneticPr fontId="3" type="noConversion"/>
  </si>
  <si>
    <t>2. 공유수</t>
    <phoneticPr fontId="3" type="noConversion"/>
  </si>
  <si>
    <t>3. 파트너스당 공유수</t>
    <phoneticPr fontId="3" type="noConversion"/>
  </si>
  <si>
    <t>가정 : 모든 파트너스들의 3월부터 공유를 시작한다고 가정한다.</t>
    <phoneticPr fontId="3" type="noConversion"/>
  </si>
  <si>
    <t>- 3월부터 8월까지 활동을 지속적으로 하고 있는 파트너스수는 906(15.59%)임을 확인 할 수 있었습니다.</t>
    <phoneticPr fontId="3" type="noConversion"/>
  </si>
  <si>
    <t>- 월별 지속활동자들의 공유수% 증가 하는 흐름을 확인 할 수 있었습니다.</t>
    <phoneticPr fontId="3" type="noConversion"/>
  </si>
  <si>
    <t>WITH T1 AS</t>
  </si>
  <si>
    <t>(</t>
  </si>
  <si>
    <t>SELECT CONCAT(year,'-',month) m, requestkey,  count(*) share</t>
  </si>
  <si>
    <t>FROM   elasticsearch_parquet</t>
  </si>
  <si>
    <t>WHERE  1=1</t>
  </si>
  <si>
    <t>AND    CONCAT(year,'-',month)&gt;='2022-03'   AND  CONCAT(year,'-',month)&lt;='2022-08'</t>
  </si>
  <si>
    <t xml:space="preserve">AND    level in (60,61,65) </t>
  </si>
  <si>
    <t>AND    type = 'PARTNERS_SHARE_CLICK'</t>
  </si>
  <si>
    <t>GROUP BY CONCAT(year,'-',month), requestkey</t>
  </si>
  <si>
    <t>)</t>
  </si>
  <si>
    <t>, T2 AS</t>
  </si>
  <si>
    <t>SELECT *</t>
  </si>
  <si>
    <t xml:space="preserve">    , rank() over(partition by requestkey order by m ) as rank</t>
  </si>
  <si>
    <t>FROM   T1</t>
  </si>
  <si>
    <t xml:space="preserve">) </t>
  </si>
  <si>
    <t>SELECT  *</t>
  </si>
  <si>
    <t>FROM   T2</t>
  </si>
  <si>
    <t>WHERE  rank =6</t>
  </si>
  <si>
    <t>- 활동을 지속할수록 파트너스들의 공유수를 증가하는 흐름을 확인 할 수 있었습니다.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</si>
</sst>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8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pivotButton="1" applyBorder="1">
      <alignment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41" fontId="4" fillId="0" borderId="0" xfId="1" applyFont="1">
      <alignment vertical="center"/>
    </xf>
    <xf numFmtId="0" fontId="4" fillId="0" borderId="0" xfId="0" applyFont="1" applyFill="1" applyBorder="1" applyAlignment="1">
      <alignment horizontal="left" vertical="center"/>
    </xf>
    <xf numFmtId="41" fontId="5" fillId="0" borderId="0" xfId="1" quotePrefix="1" applyFont="1">
      <alignment vertical="center"/>
    </xf>
    <xf numFmtId="41" fontId="2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41" fontId="6" fillId="0" borderId="1" xfId="0" applyNumberFormat="1" applyFont="1" applyBorder="1">
      <alignment vertical="center"/>
    </xf>
    <xf numFmtId="0" fontId="5" fillId="0" borderId="0" xfId="0" quotePrefix="1" applyFont="1" applyFill="1" applyBorder="1" applyAlignment="1">
      <alignment horizontal="left" vertical="center"/>
    </xf>
    <xf numFmtId="0" fontId="7" fillId="0" borderId="0" xfId="0" applyFont="1">
      <alignment vertical="center"/>
    </xf>
  </cellXfs>
  <cellStyles count="2">
    <cellStyle name="쉼표 [0]" xfId="1" builtinId="6"/>
    <cellStyle name="표준" xfId="0" builtinId="0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4819.499546990737" createdVersion="8" refreshedVersion="8" minRefreshableVersion="3" recordCount="21" xr:uid="{BABDE23A-D30B-4ACF-AF06-35ED20F80253}">
  <cacheSource type="worksheet">
    <worksheetSource ref="A1:E22" sheet="RAW"/>
  </cacheSource>
  <cacheFields count="7">
    <cacheField name="#" numFmtId="0">
      <sharedItems containsSemiMixedTypes="0" containsString="0" containsNumber="1" containsInteger="1" minValue="1" maxValue="21"/>
    </cacheField>
    <cacheField name="m" numFmtId="17">
      <sharedItems containsSemiMixedTypes="0" containsNonDate="0" containsDate="1" containsString="0" minDate="2022-03-01T00:00:00" maxDate="2022-08-02T00:00:00" count="6">
        <d v="2022-03-01T00:00:00"/>
        <d v="2022-04-01T00:00:00"/>
        <d v="2022-05-01T00:00:00"/>
        <d v="2022-06-01T00:00:00"/>
        <d v="2022-07-01T00:00:00"/>
        <d v="2022-08-01T00:00:00"/>
      </sharedItems>
      <fieldGroup par="5" base="1">
        <rangePr groupBy="days" startDate="2022-03-01T00:00:00" endDate="2022-08-02T00:00:00"/>
        <groupItems count="368">
          <s v="&lt;2022-03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2-08-02"/>
        </groupItems>
      </fieldGroup>
    </cacheField>
    <cacheField name="rank" numFmtId="176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파트너스수" numFmtId="0">
      <sharedItems containsSemiMixedTypes="0" containsString="0" containsNumber="1" containsInteger="1" minValue="424" maxValue="9534"/>
    </cacheField>
    <cacheField name="공유수" numFmtId="0">
      <sharedItems containsSemiMixedTypes="0" containsString="0" containsNumber="1" containsInteger="1" minValue="82451" maxValue="1014448"/>
    </cacheField>
    <cacheField name="월" numFmtId="0" databaseField="0">
      <fieldGroup base="1">
        <rangePr groupBy="months" startDate="2022-03-01T00:00:00" endDate="2022-08-02T00:00:00"/>
        <groupItems count="14">
          <s v="&lt;2022-03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8-02"/>
        </groupItems>
      </fieldGroup>
    </cacheField>
    <cacheField name="파트너당 공유수" numFmtId="0" formula="공유수 /파트너스수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4"/>
    <x v="0"/>
    <x v="0"/>
    <n v="9534"/>
    <n v="1014448"/>
  </r>
  <r>
    <n v="6"/>
    <x v="1"/>
    <x v="0"/>
    <n v="3982"/>
    <n v="264818"/>
  </r>
  <r>
    <n v="11"/>
    <x v="1"/>
    <x v="1"/>
    <n v="3693"/>
    <n v="762067"/>
  </r>
  <r>
    <n v="2"/>
    <x v="2"/>
    <x v="1"/>
    <n v="1398"/>
    <n v="249682"/>
  </r>
  <r>
    <n v="3"/>
    <x v="2"/>
    <x v="0"/>
    <n v="3365"/>
    <n v="145855"/>
  </r>
  <r>
    <n v="8"/>
    <x v="2"/>
    <x v="2"/>
    <n v="2069"/>
    <n v="546310"/>
  </r>
  <r>
    <n v="5"/>
    <x v="3"/>
    <x v="3"/>
    <n v="1443"/>
    <n v="379603"/>
  </r>
  <r>
    <n v="14"/>
    <x v="3"/>
    <x v="0"/>
    <n v="2474"/>
    <n v="147291"/>
  </r>
  <r>
    <n v="17"/>
    <x v="3"/>
    <x v="2"/>
    <n v="749"/>
    <n v="174370"/>
  </r>
  <r>
    <n v="19"/>
    <x v="3"/>
    <x v="1"/>
    <n v="1098"/>
    <n v="110370"/>
  </r>
  <r>
    <n v="7"/>
    <x v="4"/>
    <x v="2"/>
    <n v="640"/>
    <n v="82451"/>
  </r>
  <r>
    <n v="12"/>
    <x v="4"/>
    <x v="3"/>
    <n v="529"/>
    <n v="163173"/>
  </r>
  <r>
    <n v="13"/>
    <x v="4"/>
    <x v="4"/>
    <n v="1106"/>
    <n v="268005"/>
  </r>
  <r>
    <n v="15"/>
    <x v="4"/>
    <x v="0"/>
    <n v="2163"/>
    <n v="91614"/>
  </r>
  <r>
    <n v="18"/>
    <x v="4"/>
    <x v="1"/>
    <n v="872"/>
    <n v="164205"/>
  </r>
  <r>
    <n v="1"/>
    <x v="5"/>
    <x v="0"/>
    <n v="2586"/>
    <n v="122940"/>
  </r>
  <r>
    <n v="9"/>
    <x v="5"/>
    <x v="2"/>
    <n v="575"/>
    <n v="326997"/>
  </r>
  <r>
    <n v="10"/>
    <x v="5"/>
    <x v="3"/>
    <n v="480"/>
    <n v="89690"/>
  </r>
  <r>
    <n v="16"/>
    <x v="5"/>
    <x v="4"/>
    <n v="424"/>
    <n v="163998"/>
  </r>
  <r>
    <n v="20"/>
    <x v="5"/>
    <x v="5"/>
    <n v="906"/>
    <n v="289679"/>
  </r>
  <r>
    <n v="21"/>
    <x v="5"/>
    <x v="1"/>
    <n v="839"/>
    <n v="1397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A844B-A49D-4F05-A039-DCCBD329A669}" name="피벗 테이블6" cacheId="2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K19:R27" firstHeaderRow="1" firstDataRow="2" firstDataCol="1"/>
  <pivotFields count="7">
    <pivotField showAll="0"/>
    <pivotField numFmtId="1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Col" numFmtId="176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5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공유수%" fld="4" showDataAs="percentOfRow" baseField="5" baseItem="6" numFmtId="10"/>
  </dataFields>
  <formats count="18">
    <format dxfId="97">
      <pivotArea outline="0" collapsedLevelsAreSubtotals="1" fieldPosition="0"/>
    </format>
    <format dxfId="98">
      <pivotArea type="origin" dataOnly="0" labelOnly="1" outline="0" offset="A2" fieldPosition="0"/>
    </format>
    <format dxfId="99">
      <pivotArea field="5" type="button" dataOnly="0" labelOnly="1" outline="0" axis="axisRow" fieldPosition="0"/>
    </format>
    <format dxfId="100">
      <pivotArea dataOnly="0" labelOnly="1" fieldPosition="0">
        <references count="1">
          <reference field="5" count="3">
            <x v="6"/>
            <x v="7"/>
            <x v="8"/>
          </reference>
        </references>
      </pivotArea>
    </format>
    <format dxfId="101">
      <pivotArea dataOnly="0" labelOnly="1" grandRow="1" outline="0" fieldPosition="0"/>
    </format>
    <format dxfId="102">
      <pivotArea dataOnly="0" labelOnly="1" fieldPosition="0">
        <references count="1">
          <reference field="2" count="0"/>
        </references>
      </pivotArea>
    </format>
    <format dxfId="103">
      <pivotArea type="all" dataOnly="0" outline="0" fieldPosition="0"/>
    </format>
    <format dxfId="104">
      <pivotArea outline="0" collapsedLevelsAreSubtotals="1" fieldPosition="0"/>
    </format>
    <format dxfId="105">
      <pivotArea type="origin" dataOnly="0" labelOnly="1" outline="0" fieldPosition="0"/>
    </format>
    <format dxfId="106">
      <pivotArea field="2" type="button" dataOnly="0" labelOnly="1" outline="0" axis="axisCol" fieldPosition="0"/>
    </format>
    <format dxfId="107">
      <pivotArea field="-2" type="button" dataOnly="0" labelOnly="1" outline="0" axis="axisValues" fieldPosition="0"/>
    </format>
    <format dxfId="108">
      <pivotArea type="topRight" dataOnly="0" labelOnly="1" outline="0" fieldPosition="0"/>
    </format>
    <format dxfId="109">
      <pivotArea field="5" type="button" dataOnly="0" labelOnly="1" outline="0" axis="axisRow" fieldPosition="0"/>
    </format>
    <format dxfId="110">
      <pivotArea dataOnly="0" labelOnly="1" fieldPosition="0">
        <references count="1">
          <reference field="5" count="6">
            <x v="3"/>
            <x v="4"/>
            <x v="5"/>
            <x v="6"/>
            <x v="7"/>
            <x v="8"/>
          </reference>
        </references>
      </pivotArea>
    </format>
    <format dxfId="111">
      <pivotArea dataOnly="0" labelOnly="1" grandRow="1" outline="0" fieldPosition="0"/>
    </format>
    <format dxfId="112">
      <pivotArea dataOnly="0" labelOnly="1" fieldPosition="0">
        <references count="1">
          <reference field="2" count="0"/>
        </references>
      </pivotArea>
    </format>
    <format dxfId="113">
      <pivotArea outline="0" collapsedLevelsAreSubtotals="1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48597-0D54-4815-BFE8-80FFD1600EFE}" name="피벗 테이블5" cacheId="2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K7:R15" firstHeaderRow="1" firstDataRow="2" firstDataCol="1"/>
  <pivotFields count="7">
    <pivotField showAll="0"/>
    <pivotField numFmtId="1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Col" numFmtId="176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5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파트너스%" fld="3" showDataAs="percentOfRow" baseField="5" baseItem="4" numFmtId="10"/>
  </dataFields>
  <formats count="19">
    <format dxfId="115">
      <pivotArea outline="0" collapsedLevelsAreSubtotals="1" fieldPosition="0"/>
    </format>
    <format dxfId="116">
      <pivotArea type="origin" dataOnly="0" labelOnly="1" outline="0" offset="A2" fieldPosition="0"/>
    </format>
    <format dxfId="117">
      <pivotArea field="5" type="button" dataOnly="0" labelOnly="1" outline="0" axis="axisRow" fieldPosition="0"/>
    </format>
    <format dxfId="118">
      <pivotArea dataOnly="0" labelOnly="1" fieldPosition="0">
        <references count="1">
          <reference field="5" count="3">
            <x v="6"/>
            <x v="7"/>
            <x v="8"/>
          </reference>
        </references>
      </pivotArea>
    </format>
    <format dxfId="119">
      <pivotArea dataOnly="0" labelOnly="1" grandRow="1" outline="0" fieldPosition="0"/>
    </format>
    <format dxfId="120">
      <pivotArea dataOnly="0" labelOnly="1" fieldPosition="0">
        <references count="1">
          <reference field="2" count="0"/>
        </references>
      </pivotArea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type="origin" dataOnly="0" labelOnly="1" outline="0" fieldPosition="0"/>
    </format>
    <format dxfId="124">
      <pivotArea field="2" type="button" dataOnly="0" labelOnly="1" outline="0" axis="axisCol" fieldPosition="0"/>
    </format>
    <format dxfId="125">
      <pivotArea field="-2" type="button" dataOnly="0" labelOnly="1" outline="0" axis="axisValues" fieldPosition="0"/>
    </format>
    <format dxfId="126">
      <pivotArea type="topRight" dataOnly="0" labelOnly="1" outline="0" fieldPosition="0"/>
    </format>
    <format dxfId="127">
      <pivotArea field="5" type="button" dataOnly="0" labelOnly="1" outline="0" axis="axisRow" fieldPosition="0"/>
    </format>
    <format dxfId="128">
      <pivotArea dataOnly="0" labelOnly="1" fieldPosition="0">
        <references count="1">
          <reference field="5" count="6">
            <x v="3"/>
            <x v="4"/>
            <x v="5"/>
            <x v="6"/>
            <x v="7"/>
            <x v="8"/>
          </reference>
        </references>
      </pivotArea>
    </format>
    <format dxfId="129">
      <pivotArea dataOnly="0" labelOnly="1" grandRow="1" outline="0" fieldPosition="0"/>
    </format>
    <format dxfId="130">
      <pivotArea dataOnly="0" labelOnly="1" fieldPosition="0">
        <references count="1">
          <reference field="2" count="0"/>
        </references>
      </pivotArea>
    </format>
    <format dxfId="131">
      <pivotArea outline="0" collapsedLevelsAreSubtotals="1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2">
          <reference field="2" count="1" selected="0">
            <x v="5"/>
          </reference>
          <reference field="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53DB5-217A-4B51-8DF9-E8C196255CDA}" name="피벗 테이블3" cacheId="2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B31:I39" firstHeaderRow="1" firstDataRow="2" firstDataCol="1"/>
  <pivotFields count="7">
    <pivotField showAll="0"/>
    <pivotField numFmtId="1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Col" numFmtId="176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1">
    <field x="5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파트너당 공유수" fld="6" baseField="0" baseItem="0"/>
  </dataFields>
  <formats count="17">
    <format dxfId="132">
      <pivotArea outline="0" collapsedLevelsAreSubtotals="1" fieldPosition="0"/>
    </format>
    <format dxfId="133">
      <pivotArea type="origin" dataOnly="0" labelOnly="1" outline="0" offset="A2" fieldPosition="0"/>
    </format>
    <format dxfId="134">
      <pivotArea field="5" type="button" dataOnly="0" labelOnly="1" outline="0" axis="axisRow" fieldPosition="0"/>
    </format>
    <format dxfId="135">
      <pivotArea dataOnly="0" labelOnly="1" fieldPosition="0">
        <references count="1">
          <reference field="5" count="3">
            <x v="6"/>
            <x v="7"/>
            <x v="8"/>
          </reference>
        </references>
      </pivotArea>
    </format>
    <format dxfId="136">
      <pivotArea dataOnly="0" labelOnly="1" grandRow="1" outline="0" fieldPosition="0"/>
    </format>
    <format dxfId="137">
      <pivotArea dataOnly="0" labelOnly="1" fieldPosition="0">
        <references count="1">
          <reference field="2" count="0"/>
        </references>
      </pivotArea>
    </format>
    <format dxfId="138">
      <pivotArea type="all" dataOnly="0" outline="0" fieldPosition="0"/>
    </format>
    <format dxfId="139">
      <pivotArea outline="0" collapsedLevelsAreSubtotals="1" fieldPosition="0"/>
    </format>
    <format dxfId="140">
      <pivotArea type="origin" dataOnly="0" labelOnly="1" outline="0" fieldPosition="0"/>
    </format>
    <format dxfId="141">
      <pivotArea field="2" type="button" dataOnly="0" labelOnly="1" outline="0" axis="axisCol" fieldPosition="0"/>
    </format>
    <format dxfId="142">
      <pivotArea field="-2" type="button" dataOnly="0" labelOnly="1" outline="0" axis="axisValues" fieldPosition="0"/>
    </format>
    <format dxfId="143">
      <pivotArea type="topRight" dataOnly="0" labelOnly="1" outline="0" fieldPosition="0"/>
    </format>
    <format dxfId="144">
      <pivotArea field="5" type="button" dataOnly="0" labelOnly="1" outline="0" axis="axisRow" fieldPosition="0"/>
    </format>
    <format dxfId="145">
      <pivotArea dataOnly="0" labelOnly="1" fieldPosition="0">
        <references count="1">
          <reference field="5" count="6">
            <x v="3"/>
            <x v="4"/>
            <x v="5"/>
            <x v="6"/>
            <x v="7"/>
            <x v="8"/>
          </reference>
        </references>
      </pivotArea>
    </format>
    <format dxfId="146">
      <pivotArea dataOnly="0" labelOnly="1" grandRow="1" outline="0" fieldPosition="0"/>
    </format>
    <format dxfId="147">
      <pivotArea dataOnly="0" labelOnly="1" fieldPosition="0">
        <references count="1">
          <reference field="2" count="0"/>
        </references>
      </pivotArea>
    </format>
    <format dxfId="148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5" count="6"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2161A-1EFB-49FF-BA20-7D67B029BEEE}" name="피벗 테이블2" cacheId="2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B19:I27" firstHeaderRow="1" firstDataRow="2" firstDataCol="1"/>
  <pivotFields count="7">
    <pivotField showAll="0"/>
    <pivotField numFmtId="1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Col" numFmtId="176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5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공유수" fld="4" baseField="0" baseItem="0"/>
  </dataFields>
  <formats count="18">
    <format dxfId="149">
      <pivotArea outline="0" collapsedLevelsAreSubtotals="1" fieldPosition="0"/>
    </format>
    <format dxfId="150">
      <pivotArea type="origin" dataOnly="0" labelOnly="1" outline="0" offset="A2" fieldPosition="0"/>
    </format>
    <format dxfId="151">
      <pivotArea field="5" type="button" dataOnly="0" labelOnly="1" outline="0" axis="axisRow" fieldPosition="0"/>
    </format>
    <format dxfId="152">
      <pivotArea dataOnly="0" labelOnly="1" fieldPosition="0">
        <references count="1">
          <reference field="5" count="3">
            <x v="6"/>
            <x v="7"/>
            <x v="8"/>
          </reference>
        </references>
      </pivotArea>
    </format>
    <format dxfId="153">
      <pivotArea dataOnly="0" labelOnly="1" grandRow="1" outline="0" fieldPosition="0"/>
    </format>
    <format dxfId="154">
      <pivotArea dataOnly="0" labelOnly="1" fieldPosition="0">
        <references count="1">
          <reference field="2" count="0"/>
        </references>
      </pivotArea>
    </format>
    <format dxfId="155">
      <pivotArea type="all" dataOnly="0" outline="0" fieldPosition="0"/>
    </format>
    <format dxfId="156">
      <pivotArea outline="0" collapsedLevelsAreSubtotals="1" fieldPosition="0"/>
    </format>
    <format dxfId="157">
      <pivotArea type="origin" dataOnly="0" labelOnly="1" outline="0" fieldPosition="0"/>
    </format>
    <format dxfId="158">
      <pivotArea field="2" type="button" dataOnly="0" labelOnly="1" outline="0" axis="axisCol" fieldPosition="0"/>
    </format>
    <format dxfId="159">
      <pivotArea field="-2" type="button" dataOnly="0" labelOnly="1" outline="0" axis="axisValues" fieldPosition="0"/>
    </format>
    <format dxfId="160">
      <pivotArea type="topRight" dataOnly="0" labelOnly="1" outline="0" fieldPosition="0"/>
    </format>
    <format dxfId="161">
      <pivotArea field="5" type="button" dataOnly="0" labelOnly="1" outline="0" axis="axisRow" fieldPosition="0"/>
    </format>
    <format dxfId="162">
      <pivotArea dataOnly="0" labelOnly="1" fieldPosition="0">
        <references count="1">
          <reference field="5" count="6">
            <x v="3"/>
            <x v="4"/>
            <x v="5"/>
            <x v="6"/>
            <x v="7"/>
            <x v="8"/>
          </reference>
        </references>
      </pivotArea>
    </format>
    <format dxfId="163">
      <pivotArea dataOnly="0" labelOnly="1" grandRow="1" outline="0" fieldPosition="0"/>
    </format>
    <format dxfId="164">
      <pivotArea dataOnly="0" labelOnly="1" fieldPosition="0">
        <references count="1">
          <reference field="2" count="0"/>
        </references>
      </pivotArea>
    </format>
    <format dxfId="165">
      <pivotArea outline="0" collapsedLevelsAreSubtotals="1" fieldPosition="0"/>
    </format>
    <format dxfId="5">
      <pivotArea collapsedLevelsAreSubtotals="1" fieldPosition="0">
        <references count="2">
          <reference field="2" count="1" selected="0">
            <x v="5"/>
          </reference>
          <reference field="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696AC-806E-4AE2-AF12-CF85C4A19A38}" name="피벗 테이블1" cacheId="2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B7:I15" firstHeaderRow="1" firstDataRow="2" firstDataCol="1"/>
  <pivotFields count="7">
    <pivotField showAll="0"/>
    <pivotField numFmtId="1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axis="axisCol" numFmtId="176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5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파트너스수" fld="3" baseField="0" baseItem="0"/>
  </dataFields>
  <formats count="18">
    <format dxfId="182">
      <pivotArea outline="0" collapsedLevelsAreSubtotals="1" fieldPosition="0"/>
    </format>
    <format dxfId="181">
      <pivotArea type="origin" dataOnly="0" labelOnly="1" outline="0" offset="A2" fieldPosition="0"/>
    </format>
    <format dxfId="180">
      <pivotArea field="5" type="button" dataOnly="0" labelOnly="1" outline="0" axis="axisRow" fieldPosition="0"/>
    </format>
    <format dxfId="179">
      <pivotArea dataOnly="0" labelOnly="1" fieldPosition="0">
        <references count="1">
          <reference field="5" count="3">
            <x v="6"/>
            <x v="7"/>
            <x v="8"/>
          </reference>
        </references>
      </pivotArea>
    </format>
    <format dxfId="178">
      <pivotArea dataOnly="0" labelOnly="1" grandRow="1" outline="0" fieldPosition="0"/>
    </format>
    <format dxfId="177">
      <pivotArea dataOnly="0" labelOnly="1" fieldPosition="0">
        <references count="1">
          <reference field="2" count="0"/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type="origin" dataOnly="0" labelOnly="1" outline="0" fieldPosition="0"/>
    </format>
    <format dxfId="173">
      <pivotArea field="2" type="button" dataOnly="0" labelOnly="1" outline="0" axis="axisCol" fieldPosition="0"/>
    </format>
    <format dxfId="172">
      <pivotArea field="-2" type="button" dataOnly="0" labelOnly="1" outline="0" axis="axisValues" fieldPosition="0"/>
    </format>
    <format dxfId="171">
      <pivotArea type="topRight" dataOnly="0" labelOnly="1" outline="0" fieldPosition="0"/>
    </format>
    <format dxfId="170">
      <pivotArea field="5" type="button" dataOnly="0" labelOnly="1" outline="0" axis="axisRow" fieldPosition="0"/>
    </format>
    <format dxfId="169">
      <pivotArea dataOnly="0" labelOnly="1" fieldPosition="0">
        <references count="1">
          <reference field="5" count="6">
            <x v="3"/>
            <x v="4"/>
            <x v="5"/>
            <x v="6"/>
            <x v="7"/>
            <x v="8"/>
          </reference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1">
          <reference field="2" count="0"/>
        </references>
      </pivotArea>
    </format>
    <format dxfId="166">
      <pivotArea outline="0" collapsedLevelsAreSubtotals="1" fieldPosition="0"/>
    </format>
    <format dxfId="7">
      <pivotArea collapsedLevelsAreSubtotals="1" fieldPosition="0">
        <references count="2">
          <reference field="2" count="1" selected="0">
            <x v="5"/>
          </reference>
          <reference field="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AE74-5EFD-4883-99B6-67E286A7F87F}">
  <sheetPr>
    <tabColor theme="7" tint="0.59999389629810485"/>
  </sheetPr>
  <dimension ref="B2:R39"/>
  <sheetViews>
    <sheetView showGridLines="0" tabSelected="1" zoomScaleNormal="100" workbookViewId="0">
      <selection activeCell="F30" sqref="F30"/>
    </sheetView>
  </sheetViews>
  <sheetFormatPr defaultRowHeight="13.5"/>
  <cols>
    <col min="2" max="2" width="22.28515625" bestFit="1" customWidth="1"/>
    <col min="3" max="3" width="12.140625" bestFit="1" customWidth="1"/>
    <col min="4" max="5" width="12.28515625" bestFit="1" customWidth="1"/>
    <col min="6" max="8" width="10.42578125" bestFit="1" customWidth="1"/>
    <col min="9" max="9" width="12.28515625" bestFit="1" customWidth="1"/>
    <col min="10" max="11" width="13.140625" bestFit="1" customWidth="1"/>
    <col min="12" max="12" width="12.140625" bestFit="1" customWidth="1"/>
    <col min="13" max="15" width="8.28515625" bestFit="1" customWidth="1"/>
    <col min="16" max="17" width="7.7109375" bestFit="1" customWidth="1"/>
    <col min="18" max="18" width="9.42578125" bestFit="1" customWidth="1"/>
    <col min="19" max="19" width="13.140625" bestFit="1" customWidth="1"/>
    <col min="20" max="21" width="22.28515625" bestFit="1" customWidth="1"/>
    <col min="22" max="22" width="18.140625" bestFit="1" customWidth="1"/>
    <col min="23" max="23" width="27.28515625" bestFit="1" customWidth="1"/>
    <col min="24" max="24" width="13.5703125" bestFit="1" customWidth="1"/>
    <col min="25" max="25" width="9.5703125" bestFit="1" customWidth="1"/>
    <col min="26" max="26" width="23" bestFit="1" customWidth="1"/>
    <col min="27" max="27" width="9.5703125" bestFit="1" customWidth="1"/>
    <col min="28" max="28" width="18.5703125" bestFit="1" customWidth="1"/>
    <col min="29" max="29" width="14.28515625" bestFit="1" customWidth="1"/>
    <col min="30" max="30" width="27.85546875" bestFit="1" customWidth="1"/>
    <col min="31" max="31" width="9.28515625" bestFit="1" customWidth="1"/>
    <col min="32" max="33" width="22.7109375" bestFit="1" customWidth="1"/>
    <col min="34" max="34" width="9.42578125" bestFit="1" customWidth="1"/>
    <col min="35" max="35" width="18.42578125" bestFit="1" customWidth="1"/>
    <col min="36" max="36" width="14.140625" bestFit="1" customWidth="1"/>
    <col min="37" max="37" width="27.7109375" bestFit="1" customWidth="1"/>
  </cols>
  <sheetData>
    <row r="2" spans="2:18" ht="16.5">
      <c r="B2" s="17" t="s">
        <v>18</v>
      </c>
    </row>
    <row r="3" spans="2:18">
      <c r="B3" t="s">
        <v>23</v>
      </c>
    </row>
    <row r="5" spans="2:18">
      <c r="B5" s="10" t="s">
        <v>20</v>
      </c>
      <c r="K5" s="3"/>
    </row>
    <row r="6" spans="2:18">
      <c r="B6" s="12" t="s">
        <v>24</v>
      </c>
      <c r="K6" s="3"/>
    </row>
    <row r="7" spans="2:18">
      <c r="B7" s="6" t="s">
        <v>13</v>
      </c>
      <c r="C7" s="6" t="s">
        <v>10</v>
      </c>
      <c r="D7" s="4"/>
      <c r="E7" s="4"/>
      <c r="F7" s="4"/>
      <c r="G7" s="4"/>
      <c r="H7" s="4"/>
      <c r="I7" s="4"/>
      <c r="K7" s="6" t="s">
        <v>19</v>
      </c>
      <c r="L7" s="6" t="s">
        <v>10</v>
      </c>
      <c r="M7" s="4"/>
      <c r="N7" s="4"/>
      <c r="O7" s="4"/>
      <c r="P7" s="4"/>
      <c r="Q7" s="4"/>
      <c r="R7" s="4"/>
    </row>
    <row r="8" spans="2:18">
      <c r="B8" s="6" t="s">
        <v>3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 t="s">
        <v>4</v>
      </c>
      <c r="K8" s="6" t="s">
        <v>3</v>
      </c>
      <c r="L8" s="5">
        <v>1</v>
      </c>
      <c r="M8" s="5">
        <v>2</v>
      </c>
      <c r="N8" s="5">
        <v>3</v>
      </c>
      <c r="O8" s="5">
        <v>4</v>
      </c>
      <c r="P8" s="5">
        <v>5</v>
      </c>
      <c r="Q8" s="5">
        <v>6</v>
      </c>
      <c r="R8" s="5" t="s">
        <v>4</v>
      </c>
    </row>
    <row r="9" spans="2:18">
      <c r="B9" s="7" t="s">
        <v>16</v>
      </c>
      <c r="C9" s="9">
        <v>9534</v>
      </c>
      <c r="D9" s="9"/>
      <c r="E9" s="9"/>
      <c r="F9" s="9"/>
      <c r="G9" s="9"/>
      <c r="H9" s="9"/>
      <c r="I9" s="9">
        <v>9534</v>
      </c>
      <c r="K9" s="7" t="s">
        <v>16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</row>
    <row r="10" spans="2:18">
      <c r="B10" s="7" t="s">
        <v>5</v>
      </c>
      <c r="C10" s="9">
        <v>3982</v>
      </c>
      <c r="D10" s="9">
        <v>3693</v>
      </c>
      <c r="E10" s="9"/>
      <c r="F10" s="9"/>
      <c r="G10" s="9"/>
      <c r="H10" s="9"/>
      <c r="I10" s="9">
        <v>7675</v>
      </c>
      <c r="K10" s="7" t="s">
        <v>5</v>
      </c>
      <c r="L10" s="8">
        <v>0.51882736156351794</v>
      </c>
      <c r="M10" s="8">
        <v>0.48117263843648206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</row>
    <row r="11" spans="2:18">
      <c r="B11" s="7" t="s">
        <v>6</v>
      </c>
      <c r="C11" s="9">
        <v>3365</v>
      </c>
      <c r="D11" s="9">
        <v>1398</v>
      </c>
      <c r="E11" s="9">
        <v>2069</v>
      </c>
      <c r="F11" s="9"/>
      <c r="G11" s="9"/>
      <c r="H11" s="9"/>
      <c r="I11" s="9">
        <v>6832</v>
      </c>
      <c r="K11" s="7" t="s">
        <v>6</v>
      </c>
      <c r="L11" s="8">
        <v>0.49253512880562061</v>
      </c>
      <c r="M11" s="8">
        <v>0.20462529274004684</v>
      </c>
      <c r="N11" s="8">
        <v>0.30283957845433257</v>
      </c>
      <c r="O11" s="8">
        <v>0</v>
      </c>
      <c r="P11" s="8">
        <v>0</v>
      </c>
      <c r="Q11" s="8">
        <v>0</v>
      </c>
      <c r="R11" s="8">
        <v>1</v>
      </c>
    </row>
    <row r="12" spans="2:18">
      <c r="B12" s="7" t="s">
        <v>7</v>
      </c>
      <c r="C12" s="9">
        <v>2474</v>
      </c>
      <c r="D12" s="9">
        <v>1098</v>
      </c>
      <c r="E12" s="9">
        <v>749</v>
      </c>
      <c r="F12" s="9">
        <v>1443</v>
      </c>
      <c r="G12" s="9"/>
      <c r="H12" s="9"/>
      <c r="I12" s="9">
        <v>5764</v>
      </c>
      <c r="K12" s="7" t="s">
        <v>7</v>
      </c>
      <c r="L12" s="8">
        <v>0.42921582234559336</v>
      </c>
      <c r="M12" s="8">
        <v>0.19049271339347676</v>
      </c>
      <c r="N12" s="8">
        <v>0.12994448299791811</v>
      </c>
      <c r="O12" s="8">
        <v>0.2503469812630118</v>
      </c>
      <c r="P12" s="8">
        <v>0</v>
      </c>
      <c r="Q12" s="8">
        <v>0</v>
      </c>
      <c r="R12" s="8">
        <v>1</v>
      </c>
    </row>
    <row r="13" spans="2:18">
      <c r="B13" s="7" t="s">
        <v>8</v>
      </c>
      <c r="C13" s="9">
        <v>2163</v>
      </c>
      <c r="D13" s="9">
        <v>872</v>
      </c>
      <c r="E13" s="9">
        <v>640</v>
      </c>
      <c r="F13" s="9">
        <v>529</v>
      </c>
      <c r="G13" s="9">
        <v>1106</v>
      </c>
      <c r="H13" s="9"/>
      <c r="I13" s="9">
        <v>5310</v>
      </c>
      <c r="K13" s="7" t="s">
        <v>8</v>
      </c>
      <c r="L13" s="8">
        <v>0.40734463276836158</v>
      </c>
      <c r="M13" s="8">
        <v>0.16421845574387947</v>
      </c>
      <c r="N13" s="8">
        <v>0.12052730696798493</v>
      </c>
      <c r="O13" s="8">
        <v>9.9623352165725043E-2</v>
      </c>
      <c r="P13" s="8">
        <v>0.20828625235404896</v>
      </c>
      <c r="Q13" s="8">
        <v>0</v>
      </c>
      <c r="R13" s="8">
        <v>1</v>
      </c>
    </row>
    <row r="14" spans="2:18">
      <c r="B14" s="7" t="s">
        <v>9</v>
      </c>
      <c r="C14" s="9">
        <v>2586</v>
      </c>
      <c r="D14" s="9">
        <v>839</v>
      </c>
      <c r="E14" s="9">
        <v>575</v>
      </c>
      <c r="F14" s="9">
        <v>480</v>
      </c>
      <c r="G14" s="9">
        <v>424</v>
      </c>
      <c r="H14" s="13">
        <v>906</v>
      </c>
      <c r="I14" s="9">
        <v>5810</v>
      </c>
      <c r="K14" s="7" t="s">
        <v>9</v>
      </c>
      <c r="L14" s="8">
        <v>0.44509466437177281</v>
      </c>
      <c r="M14" s="8">
        <v>0.14440619621342513</v>
      </c>
      <c r="N14" s="8">
        <v>9.8967297762478479E-2</v>
      </c>
      <c r="O14" s="8">
        <v>8.2616179001721177E-2</v>
      </c>
      <c r="P14" s="8">
        <v>7.2977624784853701E-2</v>
      </c>
      <c r="Q14" s="14">
        <v>0.1559380378657487</v>
      </c>
      <c r="R14" s="8">
        <v>1</v>
      </c>
    </row>
    <row r="15" spans="2:18">
      <c r="B15" s="7" t="s">
        <v>4</v>
      </c>
      <c r="C15" s="9">
        <v>24104</v>
      </c>
      <c r="D15" s="9">
        <v>7900</v>
      </c>
      <c r="E15" s="9">
        <v>4033</v>
      </c>
      <c r="F15" s="9">
        <v>2452</v>
      </c>
      <c r="G15" s="9">
        <v>1530</v>
      </c>
      <c r="H15" s="9">
        <v>906</v>
      </c>
      <c r="I15" s="9">
        <v>40925</v>
      </c>
      <c r="K15" s="7" t="s">
        <v>4</v>
      </c>
      <c r="L15" s="8">
        <v>0.58897984117287716</v>
      </c>
      <c r="M15" s="8">
        <v>0.19303604153940135</v>
      </c>
      <c r="N15" s="8">
        <v>9.8546120952962737E-2</v>
      </c>
      <c r="O15" s="8">
        <v>5.9914477703115455E-2</v>
      </c>
      <c r="P15" s="8">
        <v>3.7385461209529625E-2</v>
      </c>
      <c r="Q15" s="8">
        <v>2.2138057422113621E-2</v>
      </c>
      <c r="R15" s="8">
        <v>1</v>
      </c>
    </row>
    <row r="17" spans="2:18">
      <c r="B17" s="10" t="s">
        <v>21</v>
      </c>
    </row>
    <row r="18" spans="2:18">
      <c r="B18" s="12" t="s">
        <v>25</v>
      </c>
    </row>
    <row r="19" spans="2:18">
      <c r="B19" s="6" t="s">
        <v>14</v>
      </c>
      <c r="C19" s="6" t="s">
        <v>10</v>
      </c>
      <c r="D19" s="4"/>
      <c r="E19" s="4"/>
      <c r="F19" s="4"/>
      <c r="G19" s="4"/>
      <c r="H19" s="4"/>
      <c r="I19" s="4"/>
      <c r="K19" s="6" t="s">
        <v>17</v>
      </c>
      <c r="L19" s="6" t="s">
        <v>10</v>
      </c>
      <c r="M19" s="4"/>
      <c r="N19" s="4"/>
      <c r="O19" s="4"/>
      <c r="P19" s="4"/>
      <c r="Q19" s="4"/>
      <c r="R19" s="4"/>
    </row>
    <row r="20" spans="2:18">
      <c r="B20" s="6" t="s">
        <v>3</v>
      </c>
      <c r="C20" s="5">
        <v>1</v>
      </c>
      <c r="D20" s="5">
        <v>2</v>
      </c>
      <c r="E20" s="5">
        <v>3</v>
      </c>
      <c r="F20" s="5">
        <v>4</v>
      </c>
      <c r="G20" s="5">
        <v>5</v>
      </c>
      <c r="H20" s="5">
        <v>6</v>
      </c>
      <c r="I20" s="5" t="s">
        <v>4</v>
      </c>
      <c r="K20" s="6" t="s">
        <v>3</v>
      </c>
      <c r="L20" s="5">
        <v>1</v>
      </c>
      <c r="M20" s="5">
        <v>2</v>
      </c>
      <c r="N20" s="5">
        <v>3</v>
      </c>
      <c r="O20" s="5">
        <v>4</v>
      </c>
      <c r="P20" s="5">
        <v>5</v>
      </c>
      <c r="Q20" s="5">
        <v>6</v>
      </c>
      <c r="R20" s="5" t="s">
        <v>4</v>
      </c>
    </row>
    <row r="21" spans="2:18">
      <c r="B21" s="7" t="s">
        <v>16</v>
      </c>
      <c r="C21" s="9">
        <v>1014448</v>
      </c>
      <c r="D21" s="9"/>
      <c r="E21" s="9"/>
      <c r="F21" s="9"/>
      <c r="G21" s="9"/>
      <c r="H21" s="9"/>
      <c r="I21" s="9">
        <v>1014448</v>
      </c>
      <c r="K21" s="7" t="s">
        <v>16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1</v>
      </c>
    </row>
    <row r="22" spans="2:18">
      <c r="B22" s="7" t="s">
        <v>5</v>
      </c>
      <c r="C22" s="9">
        <v>264818</v>
      </c>
      <c r="D22" s="9">
        <v>762067</v>
      </c>
      <c r="E22" s="9"/>
      <c r="F22" s="9"/>
      <c r="G22" s="9"/>
      <c r="H22" s="9"/>
      <c r="I22" s="9">
        <v>1026885</v>
      </c>
      <c r="K22" s="7" t="s">
        <v>5</v>
      </c>
      <c r="L22" s="8">
        <v>0.25788476801199745</v>
      </c>
      <c r="M22" s="8">
        <v>0.74211523198800255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</row>
    <row r="23" spans="2:18">
      <c r="B23" s="7" t="s">
        <v>6</v>
      </c>
      <c r="C23" s="9">
        <v>145855</v>
      </c>
      <c r="D23" s="9">
        <v>249682</v>
      </c>
      <c r="E23" s="9">
        <v>546310</v>
      </c>
      <c r="F23" s="9"/>
      <c r="G23" s="9"/>
      <c r="H23" s="9"/>
      <c r="I23" s="9">
        <v>941847</v>
      </c>
      <c r="K23" s="7" t="s">
        <v>6</v>
      </c>
      <c r="L23" s="8">
        <v>0.15486060899487922</v>
      </c>
      <c r="M23" s="8">
        <v>0.26509825905906159</v>
      </c>
      <c r="N23" s="8">
        <v>0.58004113194605922</v>
      </c>
      <c r="O23" s="8">
        <v>0</v>
      </c>
      <c r="P23" s="8">
        <v>0</v>
      </c>
      <c r="Q23" s="8">
        <v>0</v>
      </c>
      <c r="R23" s="8">
        <v>1</v>
      </c>
    </row>
    <row r="24" spans="2:18">
      <c r="B24" s="7" t="s">
        <v>7</v>
      </c>
      <c r="C24" s="9">
        <v>147291</v>
      </c>
      <c r="D24" s="9">
        <v>110370</v>
      </c>
      <c r="E24" s="9">
        <v>174370</v>
      </c>
      <c r="F24" s="9">
        <v>379603</v>
      </c>
      <c r="G24" s="9"/>
      <c r="H24" s="9"/>
      <c r="I24" s="9">
        <v>811634</v>
      </c>
      <c r="K24" s="7" t="s">
        <v>7</v>
      </c>
      <c r="L24" s="8">
        <v>0.18147465483210412</v>
      </c>
      <c r="M24" s="8">
        <v>0.13598493902424</v>
      </c>
      <c r="N24" s="8">
        <v>0.21483821525465913</v>
      </c>
      <c r="O24" s="8">
        <v>0.46770219088899678</v>
      </c>
      <c r="P24" s="8">
        <v>0</v>
      </c>
      <c r="Q24" s="8">
        <v>0</v>
      </c>
      <c r="R24" s="8">
        <v>1</v>
      </c>
    </row>
    <row r="25" spans="2:18">
      <c r="B25" s="7" t="s">
        <v>8</v>
      </c>
      <c r="C25" s="9">
        <v>91614</v>
      </c>
      <c r="D25" s="9">
        <v>164205</v>
      </c>
      <c r="E25" s="9">
        <v>82451</v>
      </c>
      <c r="F25" s="9">
        <v>163173</v>
      </c>
      <c r="G25" s="9">
        <v>268005</v>
      </c>
      <c r="H25" s="9"/>
      <c r="I25" s="9">
        <v>769448</v>
      </c>
      <c r="K25" s="7" t="s">
        <v>8</v>
      </c>
      <c r="L25" s="8">
        <v>0.11906457616369137</v>
      </c>
      <c r="M25" s="8">
        <v>0.21340623407949594</v>
      </c>
      <c r="N25" s="8">
        <v>0.10715603913454841</v>
      </c>
      <c r="O25" s="8">
        <v>0.21206501284037388</v>
      </c>
      <c r="P25" s="8">
        <v>0.3483081377818904</v>
      </c>
      <c r="Q25" s="8">
        <v>0</v>
      </c>
      <c r="R25" s="8">
        <v>1</v>
      </c>
    </row>
    <row r="26" spans="2:18">
      <c r="B26" s="7" t="s">
        <v>9</v>
      </c>
      <c r="C26" s="9">
        <v>122940</v>
      </c>
      <c r="D26" s="9">
        <v>139718</v>
      </c>
      <c r="E26" s="9">
        <v>326997</v>
      </c>
      <c r="F26" s="9">
        <v>89690</v>
      </c>
      <c r="G26" s="9">
        <v>163998</v>
      </c>
      <c r="H26" s="15">
        <v>289679</v>
      </c>
      <c r="I26" s="9">
        <v>1133022</v>
      </c>
      <c r="K26" s="7" t="s">
        <v>9</v>
      </c>
      <c r="L26" s="8">
        <v>0.10850627790104693</v>
      </c>
      <c r="M26" s="8">
        <v>0.12331446344378132</v>
      </c>
      <c r="N26" s="8">
        <v>0.28860604648453431</v>
      </c>
      <c r="O26" s="8">
        <v>7.9159981006547087E-2</v>
      </c>
      <c r="P26" s="8">
        <v>0.14474387964223112</v>
      </c>
      <c r="Q26" s="8">
        <v>0.25566935152185927</v>
      </c>
      <c r="R26" s="8">
        <v>1</v>
      </c>
    </row>
    <row r="27" spans="2:18">
      <c r="B27" s="7" t="s">
        <v>4</v>
      </c>
      <c r="C27" s="9">
        <v>1786966</v>
      </c>
      <c r="D27" s="9">
        <v>1426042</v>
      </c>
      <c r="E27" s="9">
        <v>1130128</v>
      </c>
      <c r="F27" s="9">
        <v>632466</v>
      </c>
      <c r="G27" s="9">
        <v>432003</v>
      </c>
      <c r="H27" s="9">
        <v>289679</v>
      </c>
      <c r="I27" s="9">
        <v>5697284</v>
      </c>
      <c r="K27" s="7" t="s">
        <v>4</v>
      </c>
      <c r="L27" s="8">
        <v>0.31365225956789233</v>
      </c>
      <c r="M27" s="8">
        <v>0.25030207376005831</v>
      </c>
      <c r="N27" s="8">
        <v>0.19836258820869734</v>
      </c>
      <c r="O27" s="8">
        <v>0.11101184353807884</v>
      </c>
      <c r="P27" s="8">
        <v>7.5826130486035107E-2</v>
      </c>
      <c r="Q27" s="8">
        <v>5.0845104439238065E-2</v>
      </c>
      <c r="R27" s="8">
        <v>1</v>
      </c>
    </row>
    <row r="29" spans="2:18">
      <c r="B29" s="11" t="s">
        <v>22</v>
      </c>
    </row>
    <row r="30" spans="2:18">
      <c r="B30" s="16" t="s">
        <v>44</v>
      </c>
    </row>
    <row r="31" spans="2:18">
      <c r="B31" s="6" t="s">
        <v>15</v>
      </c>
      <c r="C31" s="6" t="s">
        <v>10</v>
      </c>
      <c r="D31" s="4"/>
      <c r="E31" s="4"/>
      <c r="F31" s="4"/>
      <c r="G31" s="4"/>
      <c r="H31" s="4"/>
      <c r="I31" s="4"/>
    </row>
    <row r="32" spans="2:18">
      <c r="B32" s="6" t="s">
        <v>3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 t="s">
        <v>4</v>
      </c>
    </row>
    <row r="33" spans="2:9">
      <c r="B33" s="7" t="s">
        <v>16</v>
      </c>
      <c r="C33" s="9">
        <v>106.40318858821061</v>
      </c>
      <c r="D33" s="9" t="e">
        <v>#DIV/0!</v>
      </c>
      <c r="E33" s="9" t="e">
        <v>#DIV/0!</v>
      </c>
      <c r="F33" s="9" t="e">
        <v>#DIV/0!</v>
      </c>
      <c r="G33" s="9" t="e">
        <v>#DIV/0!</v>
      </c>
      <c r="H33" s="9" t="e">
        <v>#DIV/0!</v>
      </c>
      <c r="I33" s="9">
        <v>106.40318858821061</v>
      </c>
    </row>
    <row r="34" spans="2:9">
      <c r="B34" s="7" t="s">
        <v>5</v>
      </c>
      <c r="C34" s="9">
        <v>66.503766951280767</v>
      </c>
      <c r="D34" s="9">
        <v>206.35445437313837</v>
      </c>
      <c r="E34" s="9" t="e">
        <v>#DIV/0!</v>
      </c>
      <c r="F34" s="9" t="e">
        <v>#DIV/0!</v>
      </c>
      <c r="G34" s="9" t="e">
        <v>#DIV/0!</v>
      </c>
      <c r="H34" s="9" t="e">
        <v>#DIV/0!</v>
      </c>
      <c r="I34" s="9">
        <v>133.79609120521172</v>
      </c>
    </row>
    <row r="35" spans="2:9">
      <c r="B35" s="7" t="s">
        <v>6</v>
      </c>
      <c r="C35" s="9">
        <v>43.344725111441306</v>
      </c>
      <c r="D35" s="9">
        <v>178.59942775393418</v>
      </c>
      <c r="E35" s="9">
        <v>264.04543257612374</v>
      </c>
      <c r="F35" s="9" t="e">
        <v>#DIV/0!</v>
      </c>
      <c r="G35" s="9" t="e">
        <v>#DIV/0!</v>
      </c>
      <c r="H35" s="9" t="e">
        <v>#DIV/0!</v>
      </c>
      <c r="I35" s="9">
        <v>137.85816744730678</v>
      </c>
    </row>
    <row r="36" spans="2:9">
      <c r="B36" s="7" t="s">
        <v>7</v>
      </c>
      <c r="C36" s="9">
        <v>59.53556992724333</v>
      </c>
      <c r="D36" s="9">
        <v>100.51912568306011</v>
      </c>
      <c r="E36" s="9">
        <v>232.80373831775702</v>
      </c>
      <c r="F36" s="9">
        <v>263.06514206514208</v>
      </c>
      <c r="G36" s="9" t="e">
        <v>#DIV/0!</v>
      </c>
      <c r="H36" s="9" t="e">
        <v>#DIV/0!</v>
      </c>
      <c r="I36" s="9">
        <v>140.81089521165856</v>
      </c>
    </row>
    <row r="37" spans="2:9">
      <c r="B37" s="7" t="s">
        <v>8</v>
      </c>
      <c r="C37" s="9">
        <v>42.35506241331484</v>
      </c>
      <c r="D37" s="9">
        <v>188.30848623853211</v>
      </c>
      <c r="E37" s="9">
        <v>128.82968750000001</v>
      </c>
      <c r="F37" s="9">
        <v>308.45557655954633</v>
      </c>
      <c r="G37" s="9">
        <v>242.31916817359854</v>
      </c>
      <c r="H37" s="9" t="e">
        <v>#DIV/0!</v>
      </c>
      <c r="I37" s="9">
        <v>144.90546139359699</v>
      </c>
    </row>
    <row r="38" spans="2:9">
      <c r="B38" s="7" t="s">
        <v>9</v>
      </c>
      <c r="C38" s="9">
        <v>47.540603248259863</v>
      </c>
      <c r="D38" s="9">
        <v>166.52920143027413</v>
      </c>
      <c r="E38" s="9">
        <v>568.69043478260869</v>
      </c>
      <c r="F38" s="9">
        <v>186.85416666666666</v>
      </c>
      <c r="G38" s="9">
        <v>386.78773584905662</v>
      </c>
      <c r="H38" s="9">
        <v>319.73399558498897</v>
      </c>
      <c r="I38" s="9">
        <v>195.01239242685025</v>
      </c>
    </row>
    <row r="39" spans="2:9">
      <c r="B39" s="7" t="s">
        <v>4</v>
      </c>
      <c r="C39" s="9">
        <v>74.135662130766676</v>
      </c>
      <c r="D39" s="9">
        <v>180.51164556962024</v>
      </c>
      <c r="E39" s="9">
        <v>280.22018348623851</v>
      </c>
      <c r="F39" s="9">
        <v>257.93882544861339</v>
      </c>
      <c r="G39" s="9">
        <v>282.35490196078433</v>
      </c>
      <c r="H39" s="9">
        <v>319.73399558498897</v>
      </c>
      <c r="I39" s="9">
        <v>139.21280390959072</v>
      </c>
    </row>
  </sheetData>
  <phoneticPr fontId="3" type="noConversion"/>
  <conditionalFormatting pivot="1" sqref="C33:H38">
    <cfRule type="cellIs" dxfId="0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CB43-A016-40E4-B0BB-2A5339A09A2B}">
  <dimension ref="A1:E27"/>
  <sheetViews>
    <sheetView workbookViewId="0">
      <selection activeCell="M15" sqref="M15"/>
    </sheetView>
  </sheetViews>
  <sheetFormatPr defaultRowHeight="13.5"/>
  <cols>
    <col min="3" max="3" width="11.28515625" style="2" bestFit="1" customWidth="1"/>
  </cols>
  <sheetData>
    <row r="1" spans="1:5">
      <c r="A1" t="s">
        <v>0</v>
      </c>
      <c r="B1" t="s">
        <v>1</v>
      </c>
      <c r="C1" s="2" t="s">
        <v>2</v>
      </c>
      <c r="D1" t="s">
        <v>11</v>
      </c>
      <c r="E1" t="s">
        <v>12</v>
      </c>
    </row>
    <row r="2" spans="1:5">
      <c r="A2">
        <v>4</v>
      </c>
      <c r="B2" s="1">
        <v>44621</v>
      </c>
      <c r="C2" s="2">
        <v>1</v>
      </c>
      <c r="D2">
        <v>9534</v>
      </c>
      <c r="E2">
        <v>1014448</v>
      </c>
    </row>
    <row r="3" spans="1:5">
      <c r="A3">
        <v>6</v>
      </c>
      <c r="B3" s="1">
        <v>44652</v>
      </c>
      <c r="C3" s="2">
        <v>1</v>
      </c>
      <c r="D3">
        <v>3982</v>
      </c>
      <c r="E3">
        <v>264818</v>
      </c>
    </row>
    <row r="4" spans="1:5">
      <c r="A4">
        <v>11</v>
      </c>
      <c r="B4" s="1">
        <v>44652</v>
      </c>
      <c r="C4" s="2">
        <v>2</v>
      </c>
      <c r="D4">
        <v>3693</v>
      </c>
      <c r="E4">
        <v>762067</v>
      </c>
    </row>
    <row r="5" spans="1:5">
      <c r="A5">
        <v>2</v>
      </c>
      <c r="B5" s="1">
        <v>44682</v>
      </c>
      <c r="C5" s="2">
        <v>2</v>
      </c>
      <c r="D5">
        <v>1398</v>
      </c>
      <c r="E5">
        <v>249682</v>
      </c>
    </row>
    <row r="6" spans="1:5">
      <c r="A6">
        <v>3</v>
      </c>
      <c r="B6" s="1">
        <v>44682</v>
      </c>
      <c r="C6" s="2">
        <v>1</v>
      </c>
      <c r="D6">
        <v>3365</v>
      </c>
      <c r="E6">
        <v>145855</v>
      </c>
    </row>
    <row r="7" spans="1:5">
      <c r="A7">
        <v>8</v>
      </c>
      <c r="B7" s="1">
        <v>44682</v>
      </c>
      <c r="C7" s="2">
        <v>3</v>
      </c>
      <c r="D7">
        <v>2069</v>
      </c>
      <c r="E7">
        <v>546310</v>
      </c>
    </row>
    <row r="8" spans="1:5">
      <c r="A8">
        <v>5</v>
      </c>
      <c r="B8" s="1">
        <v>44713</v>
      </c>
      <c r="C8" s="2">
        <v>4</v>
      </c>
      <c r="D8">
        <v>1443</v>
      </c>
      <c r="E8">
        <v>379603</v>
      </c>
    </row>
    <row r="9" spans="1:5">
      <c r="A9">
        <v>14</v>
      </c>
      <c r="B9" s="1">
        <v>44713</v>
      </c>
      <c r="C9" s="2">
        <v>1</v>
      </c>
      <c r="D9">
        <v>2474</v>
      </c>
      <c r="E9">
        <v>147291</v>
      </c>
    </row>
    <row r="10" spans="1:5">
      <c r="A10">
        <v>17</v>
      </c>
      <c r="B10" s="1">
        <v>44713</v>
      </c>
      <c r="C10" s="2">
        <v>3</v>
      </c>
      <c r="D10">
        <v>749</v>
      </c>
      <c r="E10">
        <v>174370</v>
      </c>
    </row>
    <row r="11" spans="1:5">
      <c r="A11">
        <v>19</v>
      </c>
      <c r="B11" s="1">
        <v>44713</v>
      </c>
      <c r="C11" s="2">
        <v>2</v>
      </c>
      <c r="D11">
        <v>1098</v>
      </c>
      <c r="E11">
        <v>110370</v>
      </c>
    </row>
    <row r="12" spans="1:5">
      <c r="A12">
        <v>7</v>
      </c>
      <c r="B12" s="1">
        <v>44743</v>
      </c>
      <c r="C12" s="2">
        <v>3</v>
      </c>
      <c r="D12">
        <v>640</v>
      </c>
      <c r="E12">
        <v>82451</v>
      </c>
    </row>
    <row r="13" spans="1:5">
      <c r="A13">
        <v>12</v>
      </c>
      <c r="B13" s="1">
        <v>44743</v>
      </c>
      <c r="C13" s="2">
        <v>4</v>
      </c>
      <c r="D13">
        <v>529</v>
      </c>
      <c r="E13">
        <v>163173</v>
      </c>
    </row>
    <row r="14" spans="1:5">
      <c r="A14">
        <v>13</v>
      </c>
      <c r="B14" s="1">
        <v>44743</v>
      </c>
      <c r="C14" s="2">
        <v>5</v>
      </c>
      <c r="D14">
        <v>1106</v>
      </c>
      <c r="E14">
        <v>268005</v>
      </c>
    </row>
    <row r="15" spans="1:5">
      <c r="A15">
        <v>15</v>
      </c>
      <c r="B15" s="1">
        <v>44743</v>
      </c>
      <c r="C15" s="2">
        <v>1</v>
      </c>
      <c r="D15">
        <v>2163</v>
      </c>
      <c r="E15">
        <v>91614</v>
      </c>
    </row>
    <row r="16" spans="1:5">
      <c r="A16">
        <v>18</v>
      </c>
      <c r="B16" s="1">
        <v>44743</v>
      </c>
      <c r="C16" s="2">
        <v>2</v>
      </c>
      <c r="D16">
        <v>872</v>
      </c>
      <c r="E16">
        <v>164205</v>
      </c>
    </row>
    <row r="17" spans="1:5">
      <c r="A17">
        <v>1</v>
      </c>
      <c r="B17" s="1">
        <v>44774</v>
      </c>
      <c r="C17" s="2">
        <v>1</v>
      </c>
      <c r="D17">
        <v>2586</v>
      </c>
      <c r="E17">
        <v>122940</v>
      </c>
    </row>
    <row r="18" spans="1:5">
      <c r="A18">
        <v>9</v>
      </c>
      <c r="B18" s="1">
        <v>44774</v>
      </c>
      <c r="C18" s="2">
        <v>3</v>
      </c>
      <c r="D18">
        <v>575</v>
      </c>
      <c r="E18">
        <v>326997</v>
      </c>
    </row>
    <row r="19" spans="1:5">
      <c r="A19">
        <v>10</v>
      </c>
      <c r="B19" s="1">
        <v>44774</v>
      </c>
      <c r="C19" s="2">
        <v>4</v>
      </c>
      <c r="D19">
        <v>480</v>
      </c>
      <c r="E19">
        <v>89690</v>
      </c>
    </row>
    <row r="20" spans="1:5">
      <c r="A20">
        <v>16</v>
      </c>
      <c r="B20" s="1">
        <v>44774</v>
      </c>
      <c r="C20" s="2">
        <v>5</v>
      </c>
      <c r="D20">
        <v>424</v>
      </c>
      <c r="E20">
        <v>163998</v>
      </c>
    </row>
    <row r="21" spans="1:5">
      <c r="A21">
        <v>20</v>
      </c>
      <c r="B21" s="1">
        <v>44774</v>
      </c>
      <c r="C21" s="2">
        <v>6</v>
      </c>
      <c r="D21">
        <v>906</v>
      </c>
      <c r="E21">
        <v>289679</v>
      </c>
    </row>
    <row r="22" spans="1:5">
      <c r="A22">
        <v>21</v>
      </c>
      <c r="B22" s="1">
        <v>44774</v>
      </c>
      <c r="C22" s="2">
        <v>2</v>
      </c>
      <c r="D22">
        <v>839</v>
      </c>
      <c r="E22">
        <v>139718</v>
      </c>
    </row>
    <row r="23" spans="1:5">
      <c r="B23" s="1"/>
    </row>
    <row r="24" spans="1:5">
      <c r="B24" s="1"/>
    </row>
    <row r="25" spans="1:5">
      <c r="B25" s="1"/>
    </row>
    <row r="26" spans="1:5">
      <c r="B26" s="1"/>
    </row>
    <row r="27" spans="1:5">
      <c r="B2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1F64-8EB2-407D-AE32-A9DAB7975A2E}">
  <dimension ref="A1:A19"/>
  <sheetViews>
    <sheetView workbookViewId="0">
      <selection activeCell="K19" sqref="A1:K19"/>
    </sheetView>
  </sheetViews>
  <sheetFormatPr defaultRowHeight="13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27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요약</vt:lpstr>
      <vt:lpstr>RAW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2022-09-15T01:26:05Z</dcterms:created>
  <dcterms:modified xsi:type="dcterms:W3CDTF">2022-09-15T06:52:32Z</dcterms:modified>
</cp:coreProperties>
</file>