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lutionDashboardMining\!Data\"/>
    </mc:Choice>
  </mc:AlternateContent>
  <bookViews>
    <workbookView xWindow="0" yWindow="0" windowWidth="13305" windowHeight="108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H5" i="1"/>
  <c r="I5" i="1" s="1"/>
  <c r="E5" i="1"/>
  <c r="F5" i="1" s="1"/>
  <c r="C24" i="1"/>
  <c r="C22" i="1"/>
  <c r="C21" i="1"/>
  <c r="C20" i="1"/>
  <c r="C19" i="1"/>
  <c r="C18" i="1"/>
  <c r="C17" i="1"/>
  <c r="C16" i="1"/>
  <c r="C15" i="1"/>
  <c r="D6" i="1"/>
  <c r="E6" i="1" s="1"/>
  <c r="F6" i="1" s="1"/>
  <c r="C14" i="1"/>
  <c r="C13" i="1"/>
  <c r="C12" i="1"/>
  <c r="C11" i="1"/>
  <c r="C6" i="1"/>
  <c r="C7" i="1"/>
  <c r="C8" i="1"/>
  <c r="C9" i="1"/>
  <c r="C10" i="1"/>
  <c r="C5" i="1"/>
  <c r="H6" i="1" l="1"/>
  <c r="I6" i="1" s="1"/>
  <c r="G5" i="1"/>
  <c r="D7" i="1"/>
  <c r="D8" i="1" l="1"/>
  <c r="E7" i="1"/>
  <c r="G6" i="1"/>
  <c r="F7" i="1" l="1"/>
  <c r="G7" i="1" s="1"/>
  <c r="H7" i="1"/>
  <c r="I7" i="1" s="1"/>
  <c r="D9" i="1"/>
  <c r="E8" i="1"/>
  <c r="F8" i="1" l="1"/>
  <c r="G8" i="1" s="1"/>
  <c r="H8" i="1"/>
  <c r="I8" i="1" s="1"/>
  <c r="D10" i="1"/>
  <c r="E9" i="1"/>
  <c r="F9" i="1" l="1"/>
  <c r="G9" i="1" s="1"/>
  <c r="H9" i="1"/>
  <c r="I9" i="1" s="1"/>
  <c r="D11" i="1"/>
  <c r="E10" i="1"/>
  <c r="F10" i="1" l="1"/>
  <c r="G10" i="1" s="1"/>
  <c r="H10" i="1"/>
  <c r="I10" i="1" s="1"/>
  <c r="D12" i="1"/>
  <c r="E11" i="1"/>
  <c r="F11" i="1" l="1"/>
  <c r="H11" i="1"/>
  <c r="I11" i="1" s="1"/>
  <c r="G11" i="1"/>
  <c r="D13" i="1"/>
  <c r="E12" i="1"/>
  <c r="F12" i="1" l="1"/>
  <c r="G12" i="1" s="1"/>
  <c r="H12" i="1"/>
  <c r="I12" i="1" s="1"/>
  <c r="D14" i="1"/>
  <c r="E13" i="1"/>
  <c r="F13" i="1" l="1"/>
  <c r="H13" i="1"/>
  <c r="I13" i="1" s="1"/>
  <c r="G13" i="1"/>
  <c r="D15" i="1"/>
  <c r="E14" i="1"/>
  <c r="F14" i="1" l="1"/>
  <c r="H14" i="1"/>
  <c r="I14" i="1" s="1"/>
  <c r="G14" i="1"/>
  <c r="E15" i="1"/>
  <c r="D16" i="1"/>
  <c r="F15" i="1" l="1"/>
  <c r="H15" i="1"/>
  <c r="I15" i="1" s="1"/>
  <c r="E16" i="1"/>
  <c r="D17" i="1"/>
  <c r="G15" i="1"/>
  <c r="F16" i="1" l="1"/>
  <c r="H16" i="1"/>
  <c r="I16" i="1" s="1"/>
  <c r="E17" i="1"/>
  <c r="D18" i="1"/>
  <c r="G16" i="1"/>
  <c r="F17" i="1" l="1"/>
  <c r="H17" i="1"/>
  <c r="I17" i="1" s="1"/>
  <c r="E18" i="1"/>
  <c r="D19" i="1"/>
  <c r="G17" i="1"/>
  <c r="F18" i="1" l="1"/>
  <c r="H18" i="1"/>
  <c r="I18" i="1" s="1"/>
  <c r="E19" i="1"/>
  <c r="D20" i="1"/>
  <c r="G18" i="1"/>
  <c r="F19" i="1" l="1"/>
  <c r="H19" i="1"/>
  <c r="I19" i="1" s="1"/>
  <c r="E20" i="1"/>
  <c r="D21" i="1"/>
  <c r="G19" i="1"/>
  <c r="F20" i="1" l="1"/>
  <c r="H20" i="1"/>
  <c r="I20" i="1" s="1"/>
  <c r="E21" i="1"/>
  <c r="D22" i="1"/>
  <c r="D23" i="1" s="1"/>
  <c r="E23" i="1" s="1"/>
  <c r="G20" i="1"/>
  <c r="F23" i="1" l="1"/>
  <c r="G23" i="1" s="1"/>
  <c r="H23" i="1"/>
  <c r="I23" i="1" s="1"/>
  <c r="F21" i="1"/>
  <c r="H21" i="1"/>
  <c r="I21" i="1" s="1"/>
  <c r="E22" i="1"/>
  <c r="D24" i="1"/>
  <c r="E24" i="1" s="1"/>
  <c r="G21" i="1"/>
  <c r="F24" i="1" l="1"/>
  <c r="G24" i="1" s="1"/>
  <c r="H24" i="1"/>
  <c r="I24" i="1" s="1"/>
  <c r="F22" i="1"/>
  <c r="H22" i="1"/>
  <c r="I22" i="1" s="1"/>
  <c r="G22" i="1"/>
</calcChain>
</file>

<file path=xl/sharedStrings.xml><?xml version="1.0" encoding="utf-8"?>
<sst xmlns="http://schemas.openxmlformats.org/spreadsheetml/2006/main" count="12" uniqueCount="12">
  <si>
    <t>Кол-во ферм</t>
  </si>
  <si>
    <t>Стоимость без скидки</t>
  </si>
  <si>
    <t>Цена одной фермы</t>
  </si>
  <si>
    <t>Процент скидки</t>
  </si>
  <si>
    <t>Коэффициент</t>
  </si>
  <si>
    <t>Стоимость со скидкой</t>
  </si>
  <si>
    <t>Экономия клиента</t>
  </si>
  <si>
    <t>Курс доллара</t>
  </si>
  <si>
    <t>Стоимость</t>
  </si>
  <si>
    <t>Цена фермы</t>
  </si>
  <si>
    <t>Прогрессивная скидка</t>
  </si>
  <si>
    <t>Цена фермы со  скидкой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</si>
</sst>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"/>
    <numFmt numFmtId="165" formatCode="[$$-409]#,##0.00"/>
    <numFmt numFmtId="166" formatCode="#,##0\ &quot;₽&quot;"/>
    <numFmt numFmtId="167" formatCode="#,##0\ [$₽-419]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0" fontId="0" fillId="2" borderId="0" xfId="1" applyNumberFormat="1" applyFont="1" applyFill="1"/>
    <xf numFmtId="165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0" fontId="0" fillId="3" borderId="0" xfId="1" applyNumberFormat="1" applyFont="1" applyFill="1"/>
    <xf numFmtId="165" fontId="0" fillId="3" borderId="0" xfId="1" applyNumberFormat="1" applyFont="1" applyFill="1"/>
    <xf numFmtId="167" fontId="0" fillId="3" borderId="0" xfId="0" applyNumberFormat="1" applyFill="1"/>
    <xf numFmtId="164" fontId="3" fillId="0" borderId="0" xfId="0" applyNumberFormat="1" applyFont="1"/>
    <xf numFmtId="10" fontId="3" fillId="0" borderId="0" xfId="1" applyNumberFormat="1" applyFont="1"/>
    <xf numFmtId="0" fontId="3" fillId="0" borderId="0" xfId="0" applyFont="1"/>
    <xf numFmtId="0" fontId="4" fillId="3" borderId="0" xfId="0" applyFont="1" applyFill="1"/>
    <xf numFmtId="0" fontId="2" fillId="0" borderId="0" xfId="0" applyFont="1" applyAlignment="1">
      <alignment vertical="top" wrapText="1"/>
    </xf>
    <xf numFmtId="165" fontId="4" fillId="3" borderId="0" xfId="0" applyNumberFormat="1" applyFont="1" applyFill="1"/>
    <xf numFmtId="166" fontId="4" fillId="3" borderId="0" xfId="0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/>
  </sheetViews>
  <sheetFormatPr defaultRowHeight="15" x14ac:dyDescent="0.25"/>
  <cols>
    <col min="1" max="1" width="6" customWidth="1"/>
    <col min="2" max="2" width="12.7109375" bestFit="1" customWidth="1"/>
    <col min="3" max="3" width="21.140625" bestFit="1" customWidth="1"/>
    <col min="4" max="4" width="21.5703125" bestFit="1" customWidth="1"/>
    <col min="5" max="5" width="15.5703125" bestFit="1" customWidth="1"/>
    <col min="6" max="6" width="13.42578125" bestFit="1" customWidth="1"/>
    <col min="7" max="7" width="18.28515625" bestFit="1" customWidth="1"/>
    <col min="8" max="8" width="12.5703125" bestFit="1" customWidth="1"/>
    <col min="9" max="10" width="10.5703125" bestFit="1" customWidth="1"/>
  </cols>
  <sheetData>
    <row r="1" spans="1:10" x14ac:dyDescent="0.25">
      <c r="C1" t="s">
        <v>2</v>
      </c>
      <c r="D1" t="s">
        <v>3</v>
      </c>
      <c r="E1" t="s">
        <v>4</v>
      </c>
      <c r="F1" t="s">
        <v>7</v>
      </c>
    </row>
    <row r="2" spans="1:10" ht="15.75" x14ac:dyDescent="0.25">
      <c r="C2" s="20">
        <v>3</v>
      </c>
      <c r="D2" s="21">
        <v>0.01</v>
      </c>
      <c r="E2" s="22">
        <v>3</v>
      </c>
      <c r="F2" s="22">
        <v>57.26</v>
      </c>
    </row>
    <row r="3" spans="1:10" x14ac:dyDescent="0.25">
      <c r="C3" s="1"/>
      <c r="D3" s="4"/>
    </row>
    <row r="4" spans="1:10" ht="30" x14ac:dyDescent="0.25">
      <c r="B4" s="24" t="s">
        <v>0</v>
      </c>
      <c r="C4" s="24" t="s">
        <v>1</v>
      </c>
      <c r="D4" s="24" t="s">
        <v>10</v>
      </c>
      <c r="E4" s="24" t="s">
        <v>11</v>
      </c>
      <c r="F4" s="24" t="s">
        <v>5</v>
      </c>
      <c r="G4" s="24" t="s">
        <v>6</v>
      </c>
      <c r="H4" s="24" t="s">
        <v>9</v>
      </c>
      <c r="I4" s="24" t="s">
        <v>8</v>
      </c>
    </row>
    <row r="5" spans="1:10" x14ac:dyDescent="0.25">
      <c r="B5">
        <v>5</v>
      </c>
      <c r="C5" s="1">
        <f t="shared" ref="C5:C24" si="0">B5*C$2</f>
        <v>15</v>
      </c>
      <c r="D5" s="4">
        <v>0</v>
      </c>
      <c r="E5" s="5">
        <f>C$2</f>
        <v>3</v>
      </c>
      <c r="F5" s="3">
        <f t="shared" ref="F5:F24" si="1">B5*E5</f>
        <v>15</v>
      </c>
      <c r="G5" s="3">
        <f t="shared" ref="G5:G24" si="2">C5-F5</f>
        <v>0</v>
      </c>
      <c r="H5" s="7">
        <f t="shared" ref="H5:H24" si="3">E5*F$2</f>
        <v>171.78</v>
      </c>
      <c r="I5" s="6">
        <f t="shared" ref="I5:I24" si="4">B5*H5</f>
        <v>858.9</v>
      </c>
      <c r="J5">
        <v>14.99</v>
      </c>
    </row>
    <row r="6" spans="1:10" ht="15.75" x14ac:dyDescent="0.25">
      <c r="A6">
        <v>1</v>
      </c>
      <c r="B6" s="23">
        <v>10</v>
      </c>
      <c r="C6" s="15">
        <f t="shared" si="0"/>
        <v>30</v>
      </c>
      <c r="D6" s="17">
        <f t="shared" ref="D6:D23" si="5">D5+D$2*E$2</f>
        <v>0.03</v>
      </c>
      <c r="E6" s="18">
        <f t="shared" ref="E6:E24" si="6">C$2-C$2*D6</f>
        <v>2.91</v>
      </c>
      <c r="F6" s="25">
        <f t="shared" si="1"/>
        <v>29.1</v>
      </c>
      <c r="G6" s="16">
        <f t="shared" si="2"/>
        <v>0.89999999999999858</v>
      </c>
      <c r="H6" s="19">
        <f t="shared" si="3"/>
        <v>166.6266</v>
      </c>
      <c r="I6" s="26">
        <f t="shared" si="4"/>
        <v>1666.2660000000001</v>
      </c>
      <c r="J6">
        <v>28.99</v>
      </c>
    </row>
    <row r="7" spans="1:10" x14ac:dyDescent="0.25">
      <c r="B7">
        <v>15</v>
      </c>
      <c r="C7" s="1">
        <f t="shared" si="0"/>
        <v>45</v>
      </c>
      <c r="D7" s="4">
        <f t="shared" si="5"/>
        <v>0.06</v>
      </c>
      <c r="E7" s="5">
        <f t="shared" si="6"/>
        <v>2.82</v>
      </c>
      <c r="F7" s="3">
        <f t="shared" si="1"/>
        <v>42.3</v>
      </c>
      <c r="G7" s="3">
        <f t="shared" si="2"/>
        <v>2.7000000000000028</v>
      </c>
      <c r="H7" s="7">
        <f t="shared" si="3"/>
        <v>161.47319999999999</v>
      </c>
      <c r="I7" s="6">
        <f t="shared" si="4"/>
        <v>2422.098</v>
      </c>
    </row>
    <row r="8" spans="1:10" ht="15.75" x14ac:dyDescent="0.25">
      <c r="A8">
        <v>2</v>
      </c>
      <c r="B8" s="23">
        <v>20</v>
      </c>
      <c r="C8" s="15">
        <f t="shared" si="0"/>
        <v>60</v>
      </c>
      <c r="D8" s="17">
        <f t="shared" si="5"/>
        <v>0.09</v>
      </c>
      <c r="E8" s="18">
        <f t="shared" si="6"/>
        <v>2.73</v>
      </c>
      <c r="F8" s="25">
        <f t="shared" si="1"/>
        <v>54.6</v>
      </c>
      <c r="G8" s="16">
        <f t="shared" si="2"/>
        <v>5.3999999999999986</v>
      </c>
      <c r="H8" s="19">
        <f t="shared" si="3"/>
        <v>156.31979999999999</v>
      </c>
      <c r="I8" s="26">
        <f t="shared" si="4"/>
        <v>3126.3959999999997</v>
      </c>
      <c r="J8">
        <v>54.49</v>
      </c>
    </row>
    <row r="9" spans="1:10" x14ac:dyDescent="0.25">
      <c r="B9">
        <v>25</v>
      </c>
      <c r="C9" s="1">
        <f t="shared" si="0"/>
        <v>75</v>
      </c>
      <c r="D9" s="4">
        <f t="shared" si="5"/>
        <v>0.12</v>
      </c>
      <c r="E9" s="5">
        <f t="shared" si="6"/>
        <v>2.64</v>
      </c>
      <c r="F9" s="3">
        <f t="shared" si="1"/>
        <v>66</v>
      </c>
      <c r="G9" s="3">
        <f t="shared" si="2"/>
        <v>9</v>
      </c>
      <c r="H9" s="7">
        <f t="shared" si="3"/>
        <v>151.16640000000001</v>
      </c>
      <c r="I9" s="6">
        <f t="shared" si="4"/>
        <v>3779.1600000000003</v>
      </c>
    </row>
    <row r="10" spans="1:10" ht="15.75" x14ac:dyDescent="0.25">
      <c r="A10">
        <v>3</v>
      </c>
      <c r="B10" s="23">
        <v>30</v>
      </c>
      <c r="C10" s="15">
        <f t="shared" si="0"/>
        <v>90</v>
      </c>
      <c r="D10" s="17">
        <f t="shared" si="5"/>
        <v>0.15</v>
      </c>
      <c r="E10" s="18">
        <f t="shared" si="6"/>
        <v>2.5499999999999998</v>
      </c>
      <c r="F10" s="25">
        <f t="shared" si="1"/>
        <v>76.5</v>
      </c>
      <c r="G10" s="16">
        <f t="shared" si="2"/>
        <v>13.5</v>
      </c>
      <c r="H10" s="19">
        <f t="shared" si="3"/>
        <v>146.01299999999998</v>
      </c>
      <c r="I10" s="26">
        <f t="shared" si="4"/>
        <v>4380.3899999999994</v>
      </c>
      <c r="J10">
        <v>76.489999999999995</v>
      </c>
    </row>
    <row r="11" spans="1:10" x14ac:dyDescent="0.25">
      <c r="B11">
        <v>35</v>
      </c>
      <c r="C11" s="1">
        <f t="shared" si="0"/>
        <v>105</v>
      </c>
      <c r="D11" s="4">
        <f t="shared" si="5"/>
        <v>0.18</v>
      </c>
      <c r="E11" s="5">
        <f t="shared" si="6"/>
        <v>2.46</v>
      </c>
      <c r="F11" s="3">
        <f t="shared" si="1"/>
        <v>86.1</v>
      </c>
      <c r="G11" s="3">
        <f t="shared" si="2"/>
        <v>18.900000000000006</v>
      </c>
      <c r="H11" s="7">
        <f t="shared" si="3"/>
        <v>140.8596</v>
      </c>
      <c r="I11" s="6">
        <f t="shared" si="4"/>
        <v>4930.0860000000002</v>
      </c>
    </row>
    <row r="12" spans="1:10" x14ac:dyDescent="0.25">
      <c r="B12" s="8">
        <v>40</v>
      </c>
      <c r="C12" s="9">
        <f t="shared" si="0"/>
        <v>120</v>
      </c>
      <c r="D12" s="11">
        <f t="shared" si="5"/>
        <v>0.21</v>
      </c>
      <c r="E12" s="12">
        <f t="shared" si="6"/>
        <v>2.37</v>
      </c>
      <c r="F12" s="10">
        <f t="shared" si="1"/>
        <v>94.800000000000011</v>
      </c>
      <c r="G12" s="10">
        <f t="shared" si="2"/>
        <v>25.199999999999989</v>
      </c>
      <c r="H12" s="13">
        <f t="shared" si="3"/>
        <v>135.7062</v>
      </c>
      <c r="I12" s="14">
        <f t="shared" si="4"/>
        <v>5428.2479999999996</v>
      </c>
    </row>
    <row r="13" spans="1:10" x14ac:dyDescent="0.25">
      <c r="B13">
        <v>45</v>
      </c>
      <c r="C13" s="1">
        <f t="shared" si="0"/>
        <v>135</v>
      </c>
      <c r="D13" s="4">
        <f t="shared" si="5"/>
        <v>0.24</v>
      </c>
      <c r="E13" s="5">
        <f t="shared" si="6"/>
        <v>2.2800000000000002</v>
      </c>
      <c r="F13" s="3">
        <f t="shared" si="1"/>
        <v>102.60000000000001</v>
      </c>
      <c r="G13" s="3">
        <f t="shared" si="2"/>
        <v>32.399999999999991</v>
      </c>
      <c r="H13" s="7">
        <f t="shared" si="3"/>
        <v>130.55280000000002</v>
      </c>
      <c r="I13" s="6">
        <f t="shared" si="4"/>
        <v>5874.8760000000011</v>
      </c>
    </row>
    <row r="14" spans="1:10" ht="15.75" x14ac:dyDescent="0.25">
      <c r="A14">
        <v>4</v>
      </c>
      <c r="B14" s="23">
        <v>50</v>
      </c>
      <c r="C14" s="15">
        <f t="shared" si="0"/>
        <v>150</v>
      </c>
      <c r="D14" s="17">
        <f t="shared" si="5"/>
        <v>0.27</v>
      </c>
      <c r="E14" s="18">
        <f t="shared" si="6"/>
        <v>2.19</v>
      </c>
      <c r="F14" s="25">
        <f t="shared" si="1"/>
        <v>109.5</v>
      </c>
      <c r="G14" s="16">
        <f t="shared" si="2"/>
        <v>40.5</v>
      </c>
      <c r="H14" s="19">
        <f t="shared" si="3"/>
        <v>125.39939999999999</v>
      </c>
      <c r="I14" s="26">
        <f t="shared" si="4"/>
        <v>6269.9699999999993</v>
      </c>
    </row>
    <row r="15" spans="1:10" x14ac:dyDescent="0.25">
      <c r="B15">
        <v>55</v>
      </c>
      <c r="C15" s="1">
        <f t="shared" si="0"/>
        <v>165</v>
      </c>
      <c r="D15" s="4">
        <f t="shared" si="5"/>
        <v>0.30000000000000004</v>
      </c>
      <c r="E15" s="5">
        <f t="shared" si="6"/>
        <v>2.0999999999999996</v>
      </c>
      <c r="F15" s="3">
        <f t="shared" si="1"/>
        <v>115.49999999999999</v>
      </c>
      <c r="G15" s="3">
        <f t="shared" si="2"/>
        <v>49.500000000000014</v>
      </c>
      <c r="H15" s="7">
        <f t="shared" si="3"/>
        <v>120.24599999999998</v>
      </c>
      <c r="I15" s="6">
        <f t="shared" si="4"/>
        <v>6613.5299999999988</v>
      </c>
    </row>
    <row r="16" spans="1:10" x14ac:dyDescent="0.25">
      <c r="B16" s="8">
        <v>60</v>
      </c>
      <c r="C16" s="9">
        <f t="shared" si="0"/>
        <v>180</v>
      </c>
      <c r="D16" s="11">
        <f t="shared" si="5"/>
        <v>0.33000000000000007</v>
      </c>
      <c r="E16" s="12">
        <f t="shared" si="6"/>
        <v>2.0099999999999998</v>
      </c>
      <c r="F16" s="10">
        <f t="shared" si="1"/>
        <v>120.6</v>
      </c>
      <c r="G16" s="10">
        <f t="shared" si="2"/>
        <v>59.400000000000006</v>
      </c>
      <c r="H16" s="13">
        <f t="shared" si="3"/>
        <v>115.09259999999999</v>
      </c>
      <c r="I16" s="14">
        <f t="shared" si="4"/>
        <v>6905.5559999999996</v>
      </c>
    </row>
    <row r="17" spans="1:10" x14ac:dyDescent="0.25">
      <c r="B17">
        <v>65</v>
      </c>
      <c r="C17" s="1">
        <f t="shared" si="0"/>
        <v>195</v>
      </c>
      <c r="D17" s="4">
        <f t="shared" si="5"/>
        <v>0.3600000000000001</v>
      </c>
      <c r="E17" s="5">
        <f t="shared" si="6"/>
        <v>1.9199999999999997</v>
      </c>
      <c r="F17" s="3">
        <f t="shared" si="1"/>
        <v>124.79999999999998</v>
      </c>
      <c r="G17" s="3">
        <f t="shared" si="2"/>
        <v>70.200000000000017</v>
      </c>
      <c r="H17" s="7">
        <f t="shared" si="3"/>
        <v>109.93919999999999</v>
      </c>
      <c r="I17" s="6">
        <f t="shared" si="4"/>
        <v>7146.0479999999989</v>
      </c>
    </row>
    <row r="18" spans="1:10" ht="15.75" x14ac:dyDescent="0.25">
      <c r="A18">
        <v>5</v>
      </c>
      <c r="B18" s="23">
        <v>70</v>
      </c>
      <c r="C18" s="15">
        <f t="shared" si="0"/>
        <v>210</v>
      </c>
      <c r="D18" s="17">
        <f t="shared" si="5"/>
        <v>0.39000000000000012</v>
      </c>
      <c r="E18" s="18">
        <f t="shared" si="6"/>
        <v>1.8299999999999996</v>
      </c>
      <c r="F18" s="25">
        <f t="shared" si="1"/>
        <v>128.09999999999997</v>
      </c>
      <c r="G18" s="16">
        <f t="shared" si="2"/>
        <v>81.900000000000034</v>
      </c>
      <c r="H18" s="19">
        <f t="shared" si="3"/>
        <v>104.78579999999998</v>
      </c>
      <c r="I18" s="26">
        <f t="shared" si="4"/>
        <v>7335.0059999999985</v>
      </c>
    </row>
    <row r="19" spans="1:10" x14ac:dyDescent="0.25">
      <c r="B19">
        <v>75</v>
      </c>
      <c r="C19" s="1">
        <f t="shared" si="0"/>
        <v>225</v>
      </c>
      <c r="D19" s="4">
        <f t="shared" si="5"/>
        <v>0.42000000000000015</v>
      </c>
      <c r="E19" s="5">
        <f t="shared" si="6"/>
        <v>1.7399999999999995</v>
      </c>
      <c r="F19" s="3">
        <f t="shared" si="1"/>
        <v>130.49999999999997</v>
      </c>
      <c r="G19" s="3">
        <f t="shared" si="2"/>
        <v>94.500000000000028</v>
      </c>
      <c r="H19" s="7">
        <f t="shared" si="3"/>
        <v>99.632399999999976</v>
      </c>
      <c r="I19" s="6">
        <f t="shared" si="4"/>
        <v>7472.4299999999985</v>
      </c>
    </row>
    <row r="20" spans="1:10" x14ac:dyDescent="0.25">
      <c r="B20" s="8">
        <v>80</v>
      </c>
      <c r="C20" s="9">
        <f t="shared" si="0"/>
        <v>240</v>
      </c>
      <c r="D20" s="11">
        <f t="shared" si="5"/>
        <v>0.45000000000000018</v>
      </c>
      <c r="E20" s="12">
        <f t="shared" si="6"/>
        <v>1.6499999999999995</v>
      </c>
      <c r="F20" s="10">
        <f t="shared" si="1"/>
        <v>131.99999999999994</v>
      </c>
      <c r="G20" s="10">
        <f t="shared" si="2"/>
        <v>108.00000000000006</v>
      </c>
      <c r="H20" s="13">
        <f t="shared" si="3"/>
        <v>94.478999999999971</v>
      </c>
      <c r="I20" s="14">
        <f t="shared" si="4"/>
        <v>7558.3199999999979</v>
      </c>
    </row>
    <row r="21" spans="1:10" x14ac:dyDescent="0.25">
      <c r="B21">
        <v>85</v>
      </c>
      <c r="C21" s="1">
        <f t="shared" si="0"/>
        <v>255</v>
      </c>
      <c r="D21" s="4">
        <f t="shared" si="5"/>
        <v>0.4800000000000002</v>
      </c>
      <c r="E21" s="5">
        <f t="shared" si="6"/>
        <v>1.5599999999999994</v>
      </c>
      <c r="F21" s="3">
        <f t="shared" si="1"/>
        <v>132.59999999999994</v>
      </c>
      <c r="G21" s="3">
        <f t="shared" si="2"/>
        <v>122.40000000000006</v>
      </c>
      <c r="H21" s="7">
        <f t="shared" si="3"/>
        <v>89.325599999999966</v>
      </c>
      <c r="I21" s="6">
        <f t="shared" si="4"/>
        <v>7592.6759999999967</v>
      </c>
    </row>
    <row r="22" spans="1:10" ht="15.75" x14ac:dyDescent="0.25">
      <c r="A22">
        <v>6</v>
      </c>
      <c r="B22" s="23">
        <v>90</v>
      </c>
      <c r="C22" s="15">
        <f t="shared" si="0"/>
        <v>270</v>
      </c>
      <c r="D22" s="17">
        <f t="shared" si="5"/>
        <v>0.51000000000000023</v>
      </c>
      <c r="E22" s="18">
        <f t="shared" si="6"/>
        <v>1.4699999999999993</v>
      </c>
      <c r="F22" s="25">
        <f t="shared" si="1"/>
        <v>132.29999999999993</v>
      </c>
      <c r="G22" s="16">
        <f t="shared" si="2"/>
        <v>137.70000000000007</v>
      </c>
      <c r="H22" s="19">
        <f t="shared" si="3"/>
        <v>84.172199999999961</v>
      </c>
      <c r="I22" s="26">
        <f t="shared" si="4"/>
        <v>7575.4979999999969</v>
      </c>
    </row>
    <row r="23" spans="1:10" x14ac:dyDescent="0.25">
      <c r="B23">
        <v>95</v>
      </c>
      <c r="C23" s="1">
        <f t="shared" si="0"/>
        <v>285</v>
      </c>
      <c r="D23" s="4">
        <f t="shared" si="5"/>
        <v>0.54000000000000026</v>
      </c>
      <c r="E23" s="5">
        <f t="shared" si="6"/>
        <v>1.3799999999999992</v>
      </c>
      <c r="F23" s="3">
        <f t="shared" si="1"/>
        <v>131.09999999999994</v>
      </c>
      <c r="G23" s="3">
        <f t="shared" si="2"/>
        <v>153.90000000000006</v>
      </c>
      <c r="H23" s="7">
        <f t="shared" si="3"/>
        <v>79.018799999999956</v>
      </c>
      <c r="I23" s="6">
        <f t="shared" si="4"/>
        <v>7506.7859999999955</v>
      </c>
    </row>
    <row r="24" spans="1:10" x14ac:dyDescent="0.25">
      <c r="B24" s="8">
        <v>100</v>
      </c>
      <c r="C24" s="9">
        <f t="shared" si="0"/>
        <v>300</v>
      </c>
      <c r="D24" s="11">
        <f>D22+D$2*E$2</f>
        <v>0.54000000000000026</v>
      </c>
      <c r="E24" s="12">
        <f t="shared" si="6"/>
        <v>1.3799999999999992</v>
      </c>
      <c r="F24" s="10">
        <f t="shared" si="1"/>
        <v>137.99999999999991</v>
      </c>
      <c r="G24" s="10">
        <f t="shared" si="2"/>
        <v>162.00000000000009</v>
      </c>
      <c r="H24" s="13">
        <f t="shared" si="3"/>
        <v>79.018799999999956</v>
      </c>
      <c r="I24" s="14">
        <f t="shared" si="4"/>
        <v>7901.8799999999956</v>
      </c>
      <c r="J2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Екимов</dc:creator>
  <cp:lastModifiedBy>Алексей Екимов</cp:lastModifiedBy>
  <dcterms:created xsi:type="dcterms:W3CDTF">2018-03-31T09:02:59Z</dcterms:created>
  <dcterms:modified xsi:type="dcterms:W3CDTF">2018-04-03T07:49:15Z</dcterms:modified>
</cp:coreProperties>
</file>