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lektif House\Desktop\Sales\Mutabakat\"/>
    </mc:Choice>
  </mc:AlternateContent>
  <bookViews>
    <workbookView xWindow="0" yWindow="0" windowWidth="19200" windowHeight="6760" tabRatio="803"/>
  </bookViews>
  <sheets>
    <sheet name="Budget 1" sheetId="1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2" l="1"/>
  <c r="G6" i="12" l="1"/>
  <c r="F3" i="12" l="1"/>
  <c r="F4" i="12" l="1"/>
  <c r="G4" i="12" l="1"/>
  <c r="G3" i="12" l="1"/>
  <c r="G9" i="12" s="1"/>
  <c r="G10" i="12" l="1"/>
</calcChain>
</file>

<file path=xl/sharedStrings.xml><?xml version="1.0" encoding="utf-8"?>
<sst xmlns="http://schemas.openxmlformats.org/spreadsheetml/2006/main" count="16" uniqueCount="13">
  <si>
    <t>Venue</t>
  </si>
  <si>
    <t>Service</t>
  </si>
  <si>
    <t>Date</t>
  </si>
  <si>
    <t># of Participants - Days</t>
  </si>
  <si>
    <t>Unit Price</t>
  </si>
  <si>
    <t>Total Amount</t>
  </si>
  <si>
    <t>KoLounge Levent</t>
  </si>
  <si>
    <t>Standart Technic
• Sound System – Sound Mixer +Speaker +1 Lapel Mic. + 1 Hand Mic.                         6.000,00 TL
• Visual System - 6500 ANS Beamer  + Switcher + Notebook                                           6.000,00 TL
• Tecnician                                                                                                                           3.500,00 TL</t>
  </si>
  <si>
    <t xml:space="preserve"> TOTAL AMOUNT EXCLUSIVE 20% VAT</t>
  </si>
  <si>
    <t>TOTAL AMOUNT INCLUSIVE 20% VAT</t>
  </si>
  <si>
    <t>Rental Fee - Half Day Rental - 19:00-00:00</t>
  </si>
  <si>
    <t>4 hours unlimited local drinks</t>
  </si>
  <si>
    <t xml:space="preserve">Light Finger Food Menu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</si>
</sst>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₺&quot;* #,##0.00_-;\-&quot;₺&quot;* #,##0.00_-;_-&quot;₺&quot;* &quot;-&quot;??_-;_-@_-"/>
    <numFmt numFmtId="164" formatCode="_-[$₺-41F]* #,##0.00_-;\-[$₺-41F]* #,##0.00_-;_-[$₺-41F]* &quot;-&quot;??_-;_-@_-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 Light"/>
      <family val="2"/>
      <charset val="162"/>
      <scheme val="major"/>
    </font>
    <font>
      <sz val="11"/>
      <color theme="1"/>
      <name val="Calibri Light"/>
      <family val="2"/>
      <charset val="162"/>
      <scheme val="major"/>
    </font>
    <font>
      <b/>
      <sz val="12"/>
      <color theme="1"/>
      <name val="Calibri Light"/>
      <family val="2"/>
      <charset val="16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3" fillId="2" borderId="1" xfId="0" applyFont="1" applyFill="1" applyBorder="1"/>
    <xf numFmtId="14" fontId="3" fillId="2" borderId="1" xfId="0" applyNumberFormat="1" applyFont="1" applyFill="1" applyBorder="1"/>
    <xf numFmtId="164" fontId="3" fillId="2" borderId="1" xfId="1" applyNumberFormat="1" applyFont="1" applyFill="1" applyBorder="1" applyAlignment="1"/>
    <xf numFmtId="0" fontId="3" fillId="2" borderId="0" xfId="0" applyFont="1" applyFill="1"/>
    <xf numFmtId="0" fontId="3" fillId="2" borderId="1" xfId="0" applyFont="1" applyFill="1" applyBorder="1" applyAlignment="1">
      <alignment wrapText="1"/>
    </xf>
    <xf numFmtId="164" fontId="4" fillId="3" borderId="1" xfId="0" applyNumberFormat="1" applyFont="1" applyFill="1" applyBorder="1"/>
    <xf numFmtId="0" fontId="2" fillId="3" borderId="1" xfId="0" applyFont="1" applyFill="1" applyBorder="1" applyAlignment="1">
      <alignment horizontal="right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tabSelected="1" zoomScaleNormal="100" workbookViewId="0">
      <selection activeCell="C5" sqref="C5"/>
    </sheetView>
  </sheetViews>
  <sheetFormatPr defaultColWidth="8.90625" defaultRowHeight="14.5" x14ac:dyDescent="0.35"/>
  <cols>
    <col min="1" max="1" width="4.26953125" style="6" customWidth="1"/>
    <col min="2" max="2" width="19" style="6" bestFit="1" customWidth="1"/>
    <col min="3" max="3" width="70.7265625" style="6" bestFit="1" customWidth="1"/>
    <col min="4" max="4" width="13.36328125" style="6" bestFit="1" customWidth="1"/>
    <col min="5" max="5" width="21.54296875" style="6" bestFit="1" customWidth="1"/>
    <col min="6" max="6" width="12" style="6" bestFit="1" customWidth="1"/>
    <col min="7" max="7" width="17.54296875" style="6" customWidth="1"/>
    <col min="8" max="8" width="40.6328125" style="6" customWidth="1"/>
    <col min="9" max="16384" width="8.90625" style="6"/>
  </cols>
  <sheetData>
    <row r="2" spans="2:7" s="2" customFormat="1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x14ac:dyDescent="0.35">
      <c r="B3" s="3" t="s">
        <v>6</v>
      </c>
      <c r="C3" s="3" t="s">
        <v>10</v>
      </c>
      <c r="D3" s="4">
        <v>45248</v>
      </c>
      <c r="E3" s="3">
        <v>1</v>
      </c>
      <c r="F3" s="5">
        <f>45500+5000</f>
        <v>50500</v>
      </c>
      <c r="G3" s="5">
        <f t="shared" ref="G3:G6" si="0">E3*F3</f>
        <v>50500</v>
      </c>
    </row>
    <row r="4" spans="2:7" ht="101.5" x14ac:dyDescent="0.35">
      <c r="B4" s="3" t="s">
        <v>6</v>
      </c>
      <c r="C4" s="7" t="s">
        <v>7</v>
      </c>
      <c r="D4" s="4">
        <v>45248</v>
      </c>
      <c r="E4" s="3">
        <v>1</v>
      </c>
      <c r="F4" s="5">
        <f>6000+6000+3500</f>
        <v>15500</v>
      </c>
      <c r="G4" s="5">
        <f t="shared" si="0"/>
        <v>15500</v>
      </c>
    </row>
    <row r="5" spans="2:7" x14ac:dyDescent="0.35">
      <c r="B5" s="3" t="s">
        <v>6</v>
      </c>
      <c r="C5" s="7" t="s">
        <v>12</v>
      </c>
      <c r="D5" s="4">
        <v>45248</v>
      </c>
      <c r="E5" s="3">
        <v>100</v>
      </c>
      <c r="F5" s="5">
        <v>780</v>
      </c>
      <c r="G5" s="5">
        <f t="shared" si="0"/>
        <v>78000</v>
      </c>
    </row>
    <row r="6" spans="2:7" ht="14" customHeight="1" x14ac:dyDescent="0.35">
      <c r="B6" s="3" t="s">
        <v>6</v>
      </c>
      <c r="C6" s="3" t="s">
        <v>11</v>
      </c>
      <c r="D6" s="4">
        <v>45248</v>
      </c>
      <c r="E6" s="3">
        <v>100</v>
      </c>
      <c r="F6" s="5">
        <v>500</v>
      </c>
      <c r="G6" s="5">
        <f t="shared" si="0"/>
        <v>50000</v>
      </c>
    </row>
    <row r="9" spans="2:7" ht="15.5" x14ac:dyDescent="0.35">
      <c r="B9" s="9" t="s">
        <v>8</v>
      </c>
      <c r="C9" s="9"/>
      <c r="D9" s="9"/>
      <c r="E9" s="9"/>
      <c r="F9" s="9"/>
      <c r="G9" s="8">
        <f>SUM(G3:G6)</f>
        <v>194000</v>
      </c>
    </row>
    <row r="10" spans="2:7" ht="15.5" x14ac:dyDescent="0.35">
      <c r="B10" s="9" t="s">
        <v>9</v>
      </c>
      <c r="C10" s="9"/>
      <c r="D10" s="9"/>
      <c r="E10" s="9"/>
      <c r="F10" s="9"/>
      <c r="G10" s="8">
        <f>G9*1.2</f>
        <v>232800</v>
      </c>
    </row>
  </sheetData>
  <mergeCells count="2">
    <mergeCell ref="B9:F9"/>
    <mergeCell ref="B10:F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Budget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Saniye Celep</dc:creator>
  <cp:lastModifiedBy>Kolektif House</cp:lastModifiedBy>
  <dcterms:created xsi:type="dcterms:W3CDTF">2021-10-18T13:02:11Z</dcterms:created>
  <dcterms:modified xsi:type="dcterms:W3CDTF">2023-11-08T11:12:14Z</dcterms:modified>
</cp:coreProperties>
</file>