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Default Extension="rels" ContentType="application/vnd.openxmlformats-package.relationship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37780" yWindow="20" windowWidth="36360" windowHeight="20260"/>
  </bookViews>
  <sheets>
    <sheet name="Tabelle1" sheetId="1" r:id="rId1"/>
    <sheet name="Tabelle2" sheetId="2" r:id="rId2"/>
    <sheet name="Tabelle3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89" i="1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18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2"/>
</calcChain>
</file>

<file path=xl/comments1.xml><?xml version="1.0" encoding="utf-8"?>
<comments xmlns="http://schemas.openxmlformats.org/spreadsheetml/2006/main">
  <authors>
    <author>Ptolemaios Dimitrios Paxinos</author>
  </authors>
  <commentList>
    <comment ref="K139" authorId="0">
      <text>
        <r>
          <rPr>
            <b/>
            <sz val="9"/>
            <color indexed="81"/>
            <rFont val="Tahoma"/>
            <family val="2"/>
          </rPr>
          <t>Ptolemaios Dimitrios Paxinos:</t>
        </r>
        <r>
          <rPr>
            <sz val="9"/>
            <color indexed="81"/>
            <rFont val="Tahoma"/>
            <family val="2"/>
          </rPr>
          <t xml:space="preserve">
Not sure!</t>
        </r>
      </text>
    </comment>
    <comment ref="B217" authorId="0">
      <text>
        <r>
          <rPr>
            <b/>
            <sz val="9"/>
            <color indexed="81"/>
            <rFont val="Tahoma"/>
            <family val="2"/>
          </rPr>
          <t>Ptolemaios Dimitrios Paxinos:</t>
        </r>
        <r>
          <rPr>
            <sz val="9"/>
            <color indexed="81"/>
            <rFont val="Tahoma"/>
            <family val="2"/>
          </rPr>
          <t xml:space="preserve">
Egypt!</t>
        </r>
      </text>
    </comment>
    <comment ref="K232" authorId="0">
      <text>
        <r>
          <rPr>
            <b/>
            <sz val="9"/>
            <color indexed="81"/>
            <rFont val="Tahoma"/>
            <family val="2"/>
          </rPr>
          <t>Ptolemaios Dimitrios Paxinos:</t>
        </r>
        <r>
          <rPr>
            <sz val="9"/>
            <color indexed="81"/>
            <rFont val="Tahoma"/>
            <family val="2"/>
          </rPr>
          <t xml:space="preserve">
Not sure!
</t>
        </r>
      </text>
    </comment>
  </commentList>
</comments>
</file>

<file path=xl/sharedStrings.xml><?xml version="1.0" encoding="utf-8"?>
<sst xmlns="http://schemas.openxmlformats.org/spreadsheetml/2006/main" count="2309" uniqueCount="1288">
  <si>
    <t>350</t>
    <phoneticPr fontId="5" type="noConversion"/>
  </si>
  <si>
    <t>933</t>
    <phoneticPr fontId="5" type="noConversion"/>
  </si>
  <si>
    <t>800</t>
    <phoneticPr fontId="5" type="noConversion"/>
  </si>
  <si>
    <t>1639</t>
    <phoneticPr fontId="5" type="noConversion"/>
  </si>
  <si>
    <t>Yes</t>
    <phoneticPr fontId="5" type="noConversion"/>
  </si>
  <si>
    <t>Last quarter of the 17th century CE, possibly even between 1694 and 1698 CE.</t>
    <phoneticPr fontId="5" type="noConversion"/>
  </si>
  <si>
    <t>1675</t>
    <phoneticPr fontId="5" type="noConversion"/>
  </si>
  <si>
    <t>Maybe/Yes</t>
    <phoneticPr fontId="5" type="noConversion"/>
  </si>
  <si>
    <t xml:space="preserve">650 </t>
    <phoneticPr fontId="5" type="noConversion"/>
  </si>
  <si>
    <t>500</t>
    <phoneticPr fontId="5" type="noConversion"/>
  </si>
  <si>
    <t>300</t>
    <phoneticPr fontId="5" type="noConversion"/>
  </si>
  <si>
    <t>70</t>
    <phoneticPr fontId="5" type="noConversion"/>
  </si>
  <si>
    <t>1125</t>
    <phoneticPr fontId="5" type="noConversion"/>
  </si>
  <si>
    <t>N/A</t>
    <phoneticPr fontId="5" type="noConversion"/>
  </si>
  <si>
    <t>1</t>
    <phoneticPr fontId="5" type="noConversion"/>
  </si>
  <si>
    <t>450</t>
    <phoneticPr fontId="5" type="noConversion"/>
  </si>
  <si>
    <t>Maybe</t>
    <phoneticPr fontId="5" type="noConversion"/>
  </si>
  <si>
    <t>0</t>
    <phoneticPr fontId="5" type="noConversion"/>
  </si>
  <si>
    <t>150</t>
    <phoneticPr fontId="5" type="noConversion"/>
  </si>
  <si>
    <t>400</t>
    <phoneticPr fontId="5" type="noConversion"/>
  </si>
  <si>
    <t>600</t>
    <phoneticPr fontId="5" type="noConversion"/>
  </si>
  <si>
    <t>400</t>
    <phoneticPr fontId="5" type="noConversion"/>
  </si>
  <si>
    <t>370</t>
    <phoneticPr fontId="5" type="noConversion"/>
  </si>
  <si>
    <t>50</t>
    <phoneticPr fontId="5" type="noConversion"/>
  </si>
  <si>
    <t>Lower Range BC</t>
    <phoneticPr fontId="5" type="noConversion"/>
  </si>
  <si>
    <t>Lower Range CE</t>
    <phoneticPr fontId="5" type="noConversion"/>
  </si>
  <si>
    <t>Confidence</t>
    <phoneticPr fontId="5" type="noConversion"/>
  </si>
  <si>
    <t>Maybe</t>
    <phoneticPr fontId="5" type="noConversion"/>
  </si>
  <si>
    <t>No</t>
    <phoneticPr fontId="5" type="noConversion"/>
  </si>
  <si>
    <t>550</t>
    <phoneticPr fontId="5" type="noConversion"/>
  </si>
  <si>
    <t>480</t>
    <phoneticPr fontId="5" type="noConversion"/>
  </si>
  <si>
    <t xml:space="preserve">650 </t>
    <phoneticPr fontId="5" type="noConversion"/>
  </si>
  <si>
    <t xml:space="preserve">600 </t>
    <phoneticPr fontId="5" type="noConversion"/>
  </si>
  <si>
    <t>No</t>
    <phoneticPr fontId="5" type="noConversion"/>
  </si>
  <si>
    <t>190</t>
    <phoneticPr fontId="5" type="noConversion"/>
  </si>
  <si>
    <t xml:space="preserve">100 </t>
    <phoneticPr fontId="5" type="noConversion"/>
  </si>
  <si>
    <t>433</t>
    <phoneticPr fontId="5" type="noConversion"/>
  </si>
  <si>
    <t>700</t>
    <phoneticPr fontId="5" type="noConversion"/>
  </si>
  <si>
    <t>875</t>
    <phoneticPr fontId="5" type="noConversion"/>
  </si>
  <si>
    <t>700</t>
    <phoneticPr fontId="5" type="noConversion"/>
  </si>
  <si>
    <t>1000</t>
  </si>
  <si>
    <t>1000</t>
    <phoneticPr fontId="5" type="noConversion"/>
  </si>
  <si>
    <t>1400</t>
    <phoneticPr fontId="5" type="noConversion"/>
  </si>
  <si>
    <t>500</t>
    <phoneticPr fontId="5" type="noConversion"/>
  </si>
  <si>
    <t>1650</t>
    <phoneticPr fontId="5" type="noConversion"/>
  </si>
  <si>
    <t>1000</t>
    <phoneticPr fontId="5" type="noConversion"/>
  </si>
  <si>
    <t>1290</t>
    <phoneticPr fontId="5" type="noConversion"/>
  </si>
  <si>
    <t>50</t>
    <phoneticPr fontId="5" type="noConversion"/>
  </si>
  <si>
    <t>Maybe</t>
    <phoneticPr fontId="5" type="noConversion"/>
  </si>
  <si>
    <t>190</t>
    <phoneticPr fontId="5" type="noConversion"/>
  </si>
  <si>
    <t>Maybe</t>
    <phoneticPr fontId="5" type="noConversion"/>
  </si>
  <si>
    <t>No</t>
    <phoneticPr fontId="5" type="noConversion"/>
  </si>
  <si>
    <t>No</t>
    <phoneticPr fontId="5" type="noConversion"/>
  </si>
  <si>
    <t>280</t>
    <phoneticPr fontId="5" type="noConversion"/>
  </si>
  <si>
    <t>Maybe</t>
    <phoneticPr fontId="5" type="noConversion"/>
  </si>
  <si>
    <t>No</t>
    <phoneticPr fontId="5" type="noConversion"/>
  </si>
  <si>
    <t>Maybe</t>
    <phoneticPr fontId="5" type="noConversion"/>
  </si>
  <si>
    <t>550</t>
    <phoneticPr fontId="5" type="noConversion"/>
  </si>
  <si>
    <t>480</t>
    <phoneticPr fontId="5" type="noConversion"/>
  </si>
  <si>
    <t>330</t>
    <phoneticPr fontId="5" type="noConversion"/>
  </si>
  <si>
    <t>400</t>
    <phoneticPr fontId="5" type="noConversion"/>
  </si>
  <si>
    <t>No</t>
    <phoneticPr fontId="5" type="noConversion"/>
  </si>
  <si>
    <t>~380-320 BCE</t>
    <phoneticPr fontId="5" type="noConversion"/>
  </si>
  <si>
    <t>Maybe</t>
    <phoneticPr fontId="5" type="noConversion"/>
  </si>
  <si>
    <t>1400</t>
    <phoneticPr fontId="5" type="noConversion"/>
  </si>
  <si>
    <t>146</t>
    <phoneticPr fontId="5" type="noConversion"/>
  </si>
  <si>
    <t>550</t>
    <phoneticPr fontId="5" type="noConversion"/>
  </si>
  <si>
    <t>800</t>
    <phoneticPr fontId="5" type="noConversion"/>
  </si>
  <si>
    <t>450</t>
    <phoneticPr fontId="5" type="noConversion"/>
  </si>
  <si>
    <t>1000</t>
    <phoneticPr fontId="5" type="noConversion"/>
  </si>
  <si>
    <t>650</t>
    <phoneticPr fontId="5" type="noConversion"/>
  </si>
  <si>
    <t>0</t>
    <phoneticPr fontId="5" type="noConversion"/>
  </si>
  <si>
    <t>900</t>
    <phoneticPr fontId="5" type="noConversion"/>
  </si>
  <si>
    <t>575</t>
    <phoneticPr fontId="5" type="noConversion"/>
  </si>
  <si>
    <t>780</t>
    <phoneticPr fontId="5" type="noConversion"/>
  </si>
  <si>
    <t>1200</t>
    <phoneticPr fontId="5" type="noConversion"/>
  </si>
  <si>
    <t>800</t>
    <phoneticPr fontId="5" type="noConversion"/>
  </si>
  <si>
    <t>775</t>
    <phoneticPr fontId="5" type="noConversion"/>
  </si>
  <si>
    <t>750</t>
    <phoneticPr fontId="5" type="noConversion"/>
  </si>
  <si>
    <t>600</t>
    <phoneticPr fontId="5" type="noConversion"/>
  </si>
  <si>
    <t>1038</t>
    <phoneticPr fontId="5" type="noConversion"/>
  </si>
  <si>
    <t>333</t>
    <phoneticPr fontId="5" type="noConversion"/>
  </si>
  <si>
    <t>100</t>
    <phoneticPr fontId="5" type="noConversion"/>
  </si>
  <si>
    <t>400</t>
    <phoneticPr fontId="5" type="noConversion"/>
  </si>
  <si>
    <t>800</t>
    <phoneticPr fontId="5" type="noConversion"/>
  </si>
  <si>
    <t>500</t>
    <phoneticPr fontId="5" type="noConversion"/>
  </si>
  <si>
    <t>700</t>
    <phoneticPr fontId="5" type="noConversion"/>
  </si>
  <si>
    <t>860</t>
    <phoneticPr fontId="5" type="noConversion"/>
  </si>
  <si>
    <t>850</t>
    <phoneticPr fontId="5" type="noConversion"/>
  </si>
  <si>
    <t>900</t>
    <phoneticPr fontId="5" type="noConversion"/>
  </si>
  <si>
    <t>1100</t>
    <phoneticPr fontId="5" type="noConversion"/>
  </si>
  <si>
    <t>300</t>
    <phoneticPr fontId="5" type="noConversion"/>
  </si>
  <si>
    <t xml:space="preserve"> 200</t>
    <phoneticPr fontId="5" type="noConversion"/>
  </si>
  <si>
    <t>1200</t>
    <phoneticPr fontId="5" type="noConversion"/>
  </si>
  <si>
    <t>300</t>
    <phoneticPr fontId="5" type="noConversion"/>
  </si>
  <si>
    <t>325</t>
    <phoneticPr fontId="5" type="noConversion"/>
  </si>
  <si>
    <t>10</t>
    <phoneticPr fontId="5" type="noConversion"/>
  </si>
  <si>
    <t>350</t>
    <phoneticPr fontId="5" type="noConversion"/>
  </si>
  <si>
    <t>100</t>
    <phoneticPr fontId="5" type="noConversion"/>
  </si>
  <si>
    <t>15</t>
    <phoneticPr fontId="5" type="noConversion"/>
  </si>
  <si>
    <t>400</t>
    <phoneticPr fontId="5" type="noConversion"/>
  </si>
  <si>
    <t>380</t>
    <phoneticPr fontId="5" type="noConversion"/>
  </si>
  <si>
    <t>550</t>
    <phoneticPr fontId="5" type="noConversion"/>
  </si>
  <si>
    <t>200</t>
    <phoneticPr fontId="5" type="noConversion"/>
  </si>
  <si>
    <t xml:space="preserve">450 </t>
    <phoneticPr fontId="5" type="noConversion"/>
  </si>
  <si>
    <t xml:space="preserve">800 </t>
    <phoneticPr fontId="5" type="noConversion"/>
  </si>
  <si>
    <t>200</t>
    <phoneticPr fontId="5" type="noConversion"/>
  </si>
  <si>
    <t>100</t>
    <phoneticPr fontId="5" type="noConversion"/>
  </si>
  <si>
    <t>101</t>
    <phoneticPr fontId="5" type="noConversion"/>
  </si>
  <si>
    <t xml:space="preserve">300 </t>
    <phoneticPr fontId="5" type="noConversion"/>
  </si>
  <si>
    <t>600</t>
    <phoneticPr fontId="5" type="noConversion"/>
  </si>
  <si>
    <t>201</t>
    <phoneticPr fontId="5" type="noConversion"/>
  </si>
  <si>
    <t>Tsukasaki-higashi-hata</t>
  </si>
  <si>
    <t>Uzbekistan</t>
  </si>
  <si>
    <t>Kurgansol</t>
  </si>
  <si>
    <t>Persian Period</t>
  </si>
  <si>
    <t>16 specimens</t>
  </si>
  <si>
    <t>Central Asia</t>
  </si>
  <si>
    <t>Horom</t>
  </si>
  <si>
    <t>860-590 BCE</t>
  </si>
  <si>
    <t>Argishtikhnili</t>
  </si>
  <si>
    <t>Iron Age IIB/Urartian Period</t>
  </si>
  <si>
    <t>776-500 BCE</t>
  </si>
  <si>
    <t>Jordan</t>
  </si>
  <si>
    <t>31.818611</t>
  </si>
  <si>
    <t>35.798889</t>
  </si>
  <si>
    <t>Libanon</t>
  </si>
  <si>
    <t>Tell Kāmid el-Lōz</t>
  </si>
  <si>
    <t>Iron Age I</t>
  </si>
  <si>
    <t>~1,200/1,100-800 BCE</t>
  </si>
  <si>
    <t>7 specimens</t>
  </si>
  <si>
    <t>33.623419</t>
  </si>
  <si>
    <t>35.821311</t>
  </si>
  <si>
    <t>Ziyaret Tepe</t>
  </si>
  <si>
    <t xml:space="preserve">4 specimens </t>
  </si>
  <si>
    <t>Büyükkaya, Boĝazköy</t>
  </si>
  <si>
    <t>~900-695 BCE</t>
  </si>
  <si>
    <t>Thailand</t>
  </si>
  <si>
    <t>Site</t>
  </si>
  <si>
    <t>Cultural phase/ Dates</t>
  </si>
  <si>
    <t>Records</t>
  </si>
  <si>
    <t>Non Nok Tha</t>
  </si>
  <si>
    <t>Late Neolithic and Bronze Age</t>
  </si>
  <si>
    <t>~1,400-400 BCE</t>
  </si>
  <si>
    <t>1 Individual</t>
  </si>
  <si>
    <t>Ban Non Wat</t>
  </si>
  <si>
    <t>Neolithic</t>
  </si>
  <si>
    <t>~1,650-1,250 BCE</t>
  </si>
  <si>
    <t>24 specimens</t>
  </si>
  <si>
    <t>Bronze Age</t>
  </si>
  <si>
    <t xml:space="preserve">~1,038-950 BCE </t>
  </si>
  <si>
    <t>1 skeleton</t>
  </si>
  <si>
    <t>Ban Na Di</t>
  </si>
  <si>
    <t xml:space="preserve">~600-400 BCE </t>
  </si>
  <si>
    <t>Phum Snay</t>
  </si>
  <si>
    <t>200 BCE-300 CE</t>
  </si>
  <si>
    <t>6 specimens</t>
  </si>
  <si>
    <t>Dates</t>
  </si>
  <si>
    <t>Country</t>
  </si>
  <si>
    <t>Part</t>
  </si>
  <si>
    <t>Mainland Southeast Asia</t>
  </si>
  <si>
    <t>16.737194</t>
  </si>
  <si>
    <t>102.2555</t>
  </si>
  <si>
    <t>15.274415</t>
  </si>
  <si>
    <t>102.268896</t>
  </si>
  <si>
    <t>16.800833</t>
  </si>
  <si>
    <t>102.341111</t>
  </si>
  <si>
    <t>13.623889</t>
  </si>
  <si>
    <t>103.206389</t>
  </si>
  <si>
    <t>India</t>
  </si>
  <si>
    <t>Daimabad (Phase V)</t>
  </si>
  <si>
    <t>Jorwe Culture</t>
  </si>
  <si>
    <t>~1,400-1,000 BCE</t>
  </si>
  <si>
    <t>9 specimens</t>
  </si>
  <si>
    <t>Southern Asia</t>
  </si>
  <si>
    <t>19.516667</t>
  </si>
  <si>
    <t> 74.7</t>
  </si>
  <si>
    <t>China</t>
  </si>
  <si>
    <t>Yinxu</t>
  </si>
  <si>
    <t xml:space="preserve">Late Shang Dynasty </t>
  </si>
  <si>
    <t>1,320-1,046 BCE</t>
  </si>
  <si>
    <t>1 partial</t>
  </si>
  <si>
    <t>Dasikongcun</t>
  </si>
  <si>
    <t>Late Shang Dynasty</t>
  </si>
  <si>
    <t>2 skeletons</t>
  </si>
  <si>
    <t>Jiuliandun</t>
  </si>
  <si>
    <t>Warring States Period</t>
  </si>
  <si>
    <t>476-221 BCE</t>
  </si>
  <si>
    <t xml:space="preserve">Shenmingpu </t>
  </si>
  <si>
    <t>Early Han Dynasty</t>
  </si>
  <si>
    <t>202-141 BCE</t>
  </si>
  <si>
    <t>1 partial skeleton</t>
  </si>
  <si>
    <t>Japan</t>
  </si>
  <si>
    <t>Asahi</t>
  </si>
  <si>
    <t>Late Yayoi Period</t>
  </si>
  <si>
    <t>100 CE-250 CE</t>
  </si>
  <si>
    <t>1 specimen</t>
  </si>
  <si>
    <t>Haruno-tsuji, Iki Island</t>
  </si>
  <si>
    <t>Middle-Late Yayoi Period</t>
  </si>
  <si>
    <t>100 BCE-250 CE</t>
  </si>
  <si>
    <t>3 specimens</t>
  </si>
  <si>
    <t>Karakami, Iki Island</t>
  </si>
  <si>
    <t xml:space="preserve">Middle-Late Yayoi Period </t>
  </si>
  <si>
    <t>2 specimens</t>
  </si>
  <si>
    <t>Miyanoshita</t>
  </si>
  <si>
    <t>Late Yayoi-Middle Kofun</t>
  </si>
  <si>
    <t>100 CE-538CE</t>
  </si>
  <si>
    <t>Sakemi</t>
  </si>
  <si>
    <t xml:space="preserve">Late Yayoi Period </t>
  </si>
  <si>
    <t>25.51323</t>
  </si>
  <si>
    <t>55.56908</t>
  </si>
  <si>
    <t>United Arabian Emirates</t>
  </si>
  <si>
    <t>Yemen</t>
  </si>
  <si>
    <t>Al Hamid</t>
  </si>
  <si>
    <t>Iron Age IIB-C</t>
  </si>
  <si>
    <t>800-600 BCE</t>
  </si>
  <si>
    <t>13.45908</t>
  </si>
  <si>
    <t>43.43445</t>
  </si>
  <si>
    <t>Tomb of Hapiu</t>
  </si>
  <si>
    <t>30th Dynasty</t>
  </si>
  <si>
    <t>380-343 BCE</t>
  </si>
  <si>
    <t xml:space="preserve">Depiction </t>
  </si>
  <si>
    <t>Elephantine</t>
  </si>
  <si>
    <t>Late Period</t>
  </si>
  <si>
    <t>664-332 BCE</t>
  </si>
  <si>
    <t>specimens</t>
  </si>
  <si>
    <t>Armenia</t>
  </si>
  <si>
    <t>Western Asia and Levant</t>
  </si>
  <si>
    <t>Iran</t>
  </si>
  <si>
    <t>Tepe Nush-i Jan</t>
  </si>
  <si>
    <t>750-590 BCE</t>
  </si>
  <si>
    <t>303 specimens</t>
  </si>
  <si>
    <t>Bastam</t>
  </si>
  <si>
    <t>Iron Age IIB</t>
  </si>
  <si>
    <t>700-553 BCE</t>
  </si>
  <si>
    <t xml:space="preserve">2 specimens </t>
  </si>
  <si>
    <t>Takht-i Suleiman</t>
  </si>
  <si>
    <t>Achaemenid Empire</t>
  </si>
  <si>
    <t>539-331 BCE</t>
  </si>
  <si>
    <t xml:space="preserve">3 specimens </t>
  </si>
  <si>
    <t>Iron Age IIB/ Urartian Period and Median Empire</t>
  </si>
  <si>
    <t>40.65256</t>
  </si>
  <si>
    <t>43.89179</t>
  </si>
  <si>
    <t>38.883333</t>
  </si>
  <si>
    <t>44.95</t>
  </si>
  <si>
    <t>36.6039</t>
  </si>
  <si>
    <t>47.235</t>
  </si>
  <si>
    <t>Nippur (III)</t>
  </si>
  <si>
    <t>911-612 BCE</t>
  </si>
  <si>
    <t xml:space="preserve">Iron Age IIB/Neo-Assyrian Empire </t>
  </si>
  <si>
    <t>32.126111</t>
  </si>
  <si>
    <t>45.230833</t>
  </si>
  <si>
    <t>Iraq</t>
  </si>
  <si>
    <t>Jerusalem – City of David</t>
  </si>
  <si>
    <t>Iron Age II</t>
  </si>
  <si>
    <t>1,000/980-586 BCE</t>
  </si>
  <si>
    <t>Jerusalem – ‘Ophel</t>
  </si>
  <si>
    <t>Bab-el-Hawa</t>
  </si>
  <si>
    <t>12 specimens</t>
  </si>
  <si>
    <t>Lachish</t>
  </si>
  <si>
    <t>Tel ‘Ira</t>
  </si>
  <si>
    <t>13 specimens</t>
  </si>
  <si>
    <t>Tel Yoqne’am</t>
  </si>
  <si>
    <t>Tel Michal</t>
  </si>
  <si>
    <t>Tel en-Nasbeh</t>
  </si>
  <si>
    <t xml:space="preserve">Iron Age II </t>
  </si>
  <si>
    <t>1,000/900-586 BCE</t>
  </si>
  <si>
    <t>1 depiction</t>
  </si>
  <si>
    <t>Israel</t>
  </si>
  <si>
    <t>31.77481</t>
  </si>
  <si>
    <t>35.23553</t>
  </si>
  <si>
    <t>31.77482</t>
  </si>
  <si>
    <t>35.23554</t>
  </si>
  <si>
    <t>33.00326</t>
  </si>
  <si>
    <t>35.73542</t>
  </si>
  <si>
    <t>31.56091</t>
  </si>
  <si>
    <t>34.84409</t>
  </si>
  <si>
    <t>31.2328</t>
  </si>
  <si>
    <t>34.9867</t>
  </si>
  <si>
    <t>32.659444</t>
  </si>
  <si>
    <t>35.11</t>
  </si>
  <si>
    <t>32.159167</t>
  </si>
  <si>
    <t>34.797778</t>
  </si>
  <si>
    <t>31.885136</t>
  </si>
  <si>
    <t>35.216417</t>
  </si>
  <si>
    <t>Tell Hesban</t>
  </si>
  <si>
    <t>Iron Age IIC/Early Persian Period</t>
  </si>
  <si>
    <t>700-500 BCE</t>
  </si>
  <si>
    <t>large quantity</t>
  </si>
  <si>
    <t>Iron Age</t>
  </si>
  <si>
    <t>~500-1,000 CE</t>
  </si>
  <si>
    <t>14.63998</t>
  </si>
  <si>
    <t>-0.10587</t>
  </si>
  <si>
    <t>Oursi hu-beero</t>
  </si>
  <si>
    <t>Oursi village</t>
  </si>
  <si>
    <t>Saouga</t>
  </si>
  <si>
    <t>~860-1,160 CE</t>
  </si>
  <si>
    <t>~1,000-1,400 CE</t>
  </si>
  <si>
    <t>14.67983</t>
  </si>
  <si>
    <t>-0.49039</t>
  </si>
  <si>
    <t>14.67984</t>
  </si>
  <si>
    <t>-0.49040</t>
  </si>
  <si>
    <t>14.35811</t>
  </si>
  <si>
    <t>-0.15256</t>
  </si>
  <si>
    <t>Kerebe-Sira-Tomo</t>
  </si>
  <si>
    <t>5 eggs</t>
  </si>
  <si>
    <t>12.45</t>
  </si>
  <si>
    <t>-3.4667</t>
  </si>
  <si>
    <t>Ghana</t>
  </si>
  <si>
    <t>Kaman-Kalehöyük</t>
  </si>
  <si>
    <t>Gordium</t>
  </si>
  <si>
    <t>~900-330 BCE</t>
  </si>
  <si>
    <t>Lidar Höyük</t>
  </si>
  <si>
    <t>600-400 BCE</t>
  </si>
  <si>
    <t>Dülük Baba Tepesi</t>
  </si>
  <si>
    <t>550-330 BCE</t>
  </si>
  <si>
    <t>10 specimens</t>
  </si>
  <si>
    <t>Kalabak Tepe /Milet</t>
  </si>
  <si>
    <t>700-494 BCE</t>
  </si>
  <si>
    <t>11 specimens</t>
  </si>
  <si>
    <t>Zeytin Tepe/Milet</t>
  </si>
  <si>
    <t>30 specimens</t>
  </si>
  <si>
    <t xml:space="preserve">Büyüktepe Höyük </t>
  </si>
  <si>
    <t>Achaemenid period</t>
  </si>
  <si>
    <t>~550-330 BCE</t>
  </si>
  <si>
    <t>4 specimens</t>
  </si>
  <si>
    <t>Halikarnassos</t>
  </si>
  <si>
    <t>Late Achaemenid period</t>
  </si>
  <si>
    <t>~350 BCE</t>
  </si>
  <si>
    <t>14 skeletons</t>
  </si>
  <si>
    <t>Iron Age IIB/Neo-Assyrian Empire</t>
  </si>
  <si>
    <t>Iron Age IIB/Phrygian Kingdom</t>
  </si>
  <si>
    <t>Iron Age IIB and C/Phrygian Kingdom and Achaemenid Empire</t>
  </si>
  <si>
    <t>Iron Age IIC/Achaemenid Period</t>
  </si>
  <si>
    <t>Iron Age IIC/Archaic Period</t>
  </si>
  <si>
    <t>Turkey</t>
  </si>
  <si>
    <t>37.793611</t>
  </si>
  <si>
    <t>40.793056</t>
  </si>
  <si>
    <t>40.021111</t>
  </si>
  <si>
    <t>34.609722</t>
  </si>
  <si>
    <t>39.362854</t>
  </si>
  <si>
    <t>33.786714</t>
  </si>
  <si>
    <t>39.655</t>
  </si>
  <si>
    <t>31.994167</t>
  </si>
  <si>
    <t>37.362778</t>
  </si>
  <si>
    <t>38.525556</t>
  </si>
  <si>
    <t>37.12761</t>
  </si>
  <si>
    <t>37.34528</t>
  </si>
  <si>
    <t>37.531111</t>
  </si>
  <si>
    <t>27.275556</t>
  </si>
  <si>
    <t>37.531112</t>
  </si>
  <si>
    <t>27.275557</t>
  </si>
  <si>
    <t>40.236667</t>
  </si>
  <si>
    <t>40.223611</t>
  </si>
  <si>
    <t>37.0379</t>
  </si>
  <si>
    <t>27.4241</t>
  </si>
  <si>
    <t>Syria</t>
  </si>
  <si>
    <t>Dur-Katlimmu</t>
  </si>
  <si>
    <t>934-608 BCE</t>
  </si>
  <si>
    <t>Tell Halaf</t>
  </si>
  <si>
    <t>depiction</t>
  </si>
  <si>
    <t>Tell Sukās</t>
  </si>
  <si>
    <t>552-498 BCE</t>
  </si>
  <si>
    <t>Iron Age IIB; Neo-Assyrian Empire</t>
  </si>
  <si>
    <t>Iron Age IIC; Archaic Period</t>
  </si>
  <si>
    <t>35.643333</t>
  </si>
  <si>
    <t>40.740278</t>
  </si>
  <si>
    <t>36.826706</t>
  </si>
  <si>
    <t>40.039325</t>
  </si>
  <si>
    <t>35.30625</t>
  </si>
  <si>
    <t>35.922778</t>
  </si>
  <si>
    <t>Tell ed-Dur</t>
  </si>
  <si>
    <t>1-400 CE</t>
  </si>
  <si>
    <t>Early Aksumite; Middle 'Aksumite</t>
  </si>
  <si>
    <t>~50/40 BCE-140/170 CE; ~340/370-500/550 CE</t>
  </si>
  <si>
    <t>Ona Nagast, Axum</t>
  </si>
  <si>
    <t>1 specimen; 3 specimens</t>
  </si>
  <si>
    <t>Eastern Africa</t>
  </si>
  <si>
    <t>14.13403</t>
  </si>
  <si>
    <t>38.74729</t>
  </si>
  <si>
    <t>14.13404</t>
  </si>
  <si>
    <t>38.74730</t>
  </si>
  <si>
    <t>Kenya</t>
  </si>
  <si>
    <t>Shang</t>
  </si>
  <si>
    <t xml:space="preserve">Pate </t>
  </si>
  <si>
    <t>Manda</t>
  </si>
  <si>
    <t>Mgombani</t>
  </si>
  <si>
    <t>Chombo</t>
  </si>
  <si>
    <t>~775-850 CE</t>
  </si>
  <si>
    <t>Phase Ia</t>
  </si>
  <si>
    <t>350-300 BCE</t>
  </si>
  <si>
    <t>depictions</t>
  </si>
  <si>
    <t>Syene/Aswan</t>
  </si>
  <si>
    <t>305-30 BCE</t>
  </si>
  <si>
    <t>Berenike</t>
  </si>
  <si>
    <t>Ptolemaic Dynasty</t>
  </si>
  <si>
    <t>Abar el-Kanayis</t>
  </si>
  <si>
    <t>~0-600 CE</t>
  </si>
  <si>
    <t>17 specimens</t>
  </si>
  <si>
    <t>Late Period; Ptolemaic Kingdom</t>
  </si>
  <si>
    <t>350-300 BCE; 305-30 BCE</t>
  </si>
  <si>
    <t>2 specimens; 6 specimens</t>
  </si>
  <si>
    <t>Tuna el-Gebel (Tomb of Petosiris)</t>
  </si>
  <si>
    <t>Egypt</t>
  </si>
  <si>
    <t xml:space="preserve">Northern Africa </t>
  </si>
  <si>
    <t>Libya</t>
  </si>
  <si>
    <t>Cyrene</t>
  </si>
  <si>
    <t>~300-150 BCE</t>
  </si>
  <si>
    <t>~370-450 CE</t>
  </si>
  <si>
    <t>Gheriat el-Gharbia</t>
  </si>
  <si>
    <t>Morocco</t>
  </si>
  <si>
    <t>~700-400 BCE</t>
  </si>
  <si>
    <t>28 specimens</t>
  </si>
  <si>
    <t>Islas de Mogador</t>
  </si>
  <si>
    <t>Sudan</t>
  </si>
  <si>
    <t xml:space="preserve">Nuri </t>
  </si>
  <si>
    <t>~650-600 BCE</t>
  </si>
  <si>
    <t xml:space="preserve">Depictions </t>
  </si>
  <si>
    <t>Qasr Ibrim</t>
  </si>
  <si>
    <t>~450-550 CE</t>
  </si>
  <si>
    <t>Tunisia</t>
  </si>
  <si>
    <t>~500-146 BCE</t>
  </si>
  <si>
    <t>~146 BC-400 CE</t>
  </si>
  <si>
    <t>Carthage</t>
  </si>
  <si>
    <t>Late 10th or 9th c. BCE</t>
  </si>
  <si>
    <t xml:space="preserve">Late 4th c. BCE </t>
  </si>
  <si>
    <t>24.09</t>
  </si>
  <si>
    <t>32.88944</t>
  </si>
  <si>
    <t>27.781667</t>
  </si>
  <si>
    <t>30.803889</t>
  </si>
  <si>
    <t>24.094444</t>
  </si>
  <si>
    <t>32.898333</t>
  </si>
  <si>
    <t>23.910428</t>
  </si>
  <si>
    <t>35.476042</t>
  </si>
  <si>
    <t>31.00722</t>
  </si>
  <si>
    <t>26.80333</t>
  </si>
  <si>
    <t>32.80345</t>
  </si>
  <si>
    <t>21.86282</t>
  </si>
  <si>
    <t>30.420053</t>
  </si>
  <si>
    <t>13.418641</t>
  </si>
  <si>
    <t>31.495556</t>
  </si>
  <si>
    <t>-9.786389</t>
  </si>
  <si>
    <t>18.566667</t>
  </si>
  <si>
    <t>31.916667</t>
  </si>
  <si>
    <t>22.650278</t>
  </si>
  <si>
    <t>31.991667</t>
  </si>
  <si>
    <t>36.853056</t>
  </si>
  <si>
    <t>10.323056</t>
  </si>
  <si>
    <t>21 specimens</t>
  </si>
  <si>
    <t>71 specimens</t>
  </si>
  <si>
    <t>Burkina Faso</t>
  </si>
  <si>
    <t>Kirikongo</t>
  </si>
  <si>
    <t>Yellow I Period</t>
  </si>
  <si>
    <t>100-560 CE</t>
  </si>
  <si>
    <t>Yellow II Period; Red I-III Periods</t>
  </si>
  <si>
    <t>560-600 CE; 700-1,400 CE</t>
  </si>
  <si>
    <t>2 specimens; 11 specimens</t>
  </si>
  <si>
    <t>eggshell</t>
  </si>
  <si>
    <t>Western Africa</t>
  </si>
  <si>
    <t>12.553889</t>
  </si>
  <si>
    <t>-3.363056</t>
  </si>
  <si>
    <t>Kissi 22</t>
  </si>
  <si>
    <t>-20.37389</t>
  </si>
  <si>
    <t>57.72728</t>
  </si>
  <si>
    <t>Mozambique</t>
  </si>
  <si>
    <t>Chibuene</t>
  </si>
  <si>
    <t>700-1,000/1,400 CE</t>
  </si>
  <si>
    <t>15 specimens</t>
  </si>
  <si>
    <t>-22.033333</t>
  </si>
  <si>
    <t>35.325</t>
  </si>
  <si>
    <t>Southern Africa</t>
  </si>
  <si>
    <t>RSA</t>
  </si>
  <si>
    <t>Botswana</t>
  </si>
  <si>
    <t>Kwagandaganda</t>
  </si>
  <si>
    <t>Ndondondwane</t>
  </si>
  <si>
    <t>Ndondondwane Phase</t>
  </si>
  <si>
    <t>~780-790 CE</t>
  </si>
  <si>
    <t>780-790 CE</t>
  </si>
  <si>
    <t>Kuulo Kataa</t>
  </si>
  <si>
    <t>~1200-1700 CE</t>
  </si>
  <si>
    <t>Asantemanso</t>
  </si>
  <si>
    <t>~1100-1400 CE</t>
  </si>
  <si>
    <t>8.17479</t>
  </si>
  <si>
    <t>-2.32292</t>
  </si>
  <si>
    <t>5.92395</t>
  </si>
  <si>
    <t>-2.94382</t>
  </si>
  <si>
    <t>Mali</t>
  </si>
  <si>
    <t>Jenné-jeno</t>
  </si>
  <si>
    <t xml:space="preserve">Dia </t>
  </si>
  <si>
    <t>~800 CE</t>
  </si>
  <si>
    <t>Akumbu</t>
  </si>
  <si>
    <t>Mound A, Middle Phase IV</t>
  </si>
  <si>
    <t>Toguéré Galia</t>
  </si>
  <si>
    <t>later Phase III; Phase IV</t>
  </si>
  <si>
    <t>600-800 CE; 850-1,400 CE</t>
  </si>
  <si>
    <t>13.89</t>
  </si>
  <si>
    <t>-4.540278</t>
  </si>
  <si>
    <t>14.351944</t>
  </si>
  <si>
    <t>-4.956944</t>
  </si>
  <si>
    <t>15.27815</t>
  </si>
  <si>
    <t>-5.55254</t>
  </si>
  <si>
    <t>14.6338</t>
  </si>
  <si>
    <t>-3.41955</t>
  </si>
  <si>
    <t>Mauritania</t>
  </si>
  <si>
    <t>Oualata/Walata region</t>
  </si>
  <si>
    <t>1,352-1,353 CE</t>
  </si>
  <si>
    <t>written account</t>
  </si>
  <si>
    <t>17.29901</t>
  </si>
  <si>
    <t>-7.02162</t>
  </si>
  <si>
    <t>Nigeria</t>
  </si>
  <si>
    <t>Mege</t>
  </si>
  <si>
    <t>Ngala</t>
  </si>
  <si>
    <t>12.25889</t>
  </si>
  <si>
    <t>14.25972</t>
  </si>
  <si>
    <t>12.34207</t>
  </si>
  <si>
    <t>14.18583</t>
  </si>
  <si>
    <t>Daima II</t>
  </si>
  <si>
    <t>~700-1,150 CE</t>
  </si>
  <si>
    <t>Phase II</t>
  </si>
  <si>
    <t>~700-1,000/1,100 CE</t>
  </si>
  <si>
    <t>5 specimens</t>
  </si>
  <si>
    <t>Central Africa</t>
  </si>
  <si>
    <t>Rwanda</t>
  </si>
  <si>
    <t>Akameru</t>
  </si>
  <si>
    <t>~800-1,260 CE</t>
  </si>
  <si>
    <t>Cyinkomane</t>
  </si>
  <si>
    <t>~800-1,300 CE</t>
  </si>
  <si>
    <t>-1.50346</t>
  </si>
  <si>
    <t>29.63253</t>
  </si>
  <si>
    <t>Latitude</t>
  </si>
  <si>
    <t>Longtitude</t>
  </si>
  <si>
    <t>-1.50347</t>
  </si>
  <si>
    <t>29.63254</t>
  </si>
  <si>
    <t>Cameroon</t>
  </si>
  <si>
    <t xml:space="preserve">Blé Mound E </t>
  </si>
  <si>
    <t>~900-1,270 CE</t>
  </si>
  <si>
    <t xml:space="preserve">Blé Mound B </t>
  </si>
  <si>
    <t>~1,290-1,440 CE</t>
  </si>
  <si>
    <t>6.21667</t>
  </si>
  <si>
    <t>11.43333</t>
  </si>
  <si>
    <t>6.21668</t>
  </si>
  <si>
    <t>11.43334</t>
  </si>
  <si>
    <t>Congo</t>
  </si>
  <si>
    <t>Sanga</t>
  </si>
  <si>
    <t>~900-1,300 CE</t>
  </si>
  <si>
    <t>1.46623</t>
  </si>
  <si>
    <t>15.40681</t>
  </si>
  <si>
    <t>Mezber</t>
  </si>
  <si>
    <t>Pre-Aksumite</t>
  </si>
  <si>
    <t>20 specimens</t>
  </si>
  <si>
    <t>Ethiopia</t>
  </si>
  <si>
    <t>~850-750 BCE; ~600-400 BCE</t>
  </si>
  <si>
    <t>20 specimens; 10 specimens</t>
  </si>
  <si>
    <t>Mill Hill</t>
  </si>
  <si>
    <t>Uley (site West Hill)</t>
  </si>
  <si>
    <t>Winklebury</t>
  </si>
  <si>
    <t>Athens, Aphrodite Ourania Sanctuary</t>
  </si>
  <si>
    <t>Kommos, Temple C, Sanctuary</t>
  </si>
  <si>
    <t>Lousoi Sanctuary</t>
  </si>
  <si>
    <t>Messene, Sanctuary</t>
  </si>
  <si>
    <t>Balassagyarmat</t>
  </si>
  <si>
    <t>Sajópetri</t>
  </si>
  <si>
    <t>Jászfelsöszentgyörgy</t>
  </si>
  <si>
    <t>Casale di Rivalta</t>
  </si>
  <si>
    <t>Eolo, Lipari</t>
  </si>
  <si>
    <t>Incoronata / Chora of Metaponto</t>
  </si>
  <si>
    <t>Metaponto, Basilicata</t>
  </si>
  <si>
    <t>Monte Polizzo</t>
  </si>
  <si>
    <t>Paestum</t>
  </si>
  <si>
    <t>~750-850 CE</t>
  </si>
  <si>
    <t>specimen(s)</t>
  </si>
  <si>
    <t>~850-1,250 CE</t>
  </si>
  <si>
    <t>~600-850 CE</t>
  </si>
  <si>
    <t>~775-975 CE</t>
  </si>
  <si>
    <t>40.9</t>
  </si>
  <si>
    <t>-2.1</t>
  </si>
  <si>
    <t>-2.283333</t>
  </si>
  <si>
    <t>41.05</t>
  </si>
  <si>
    <t>-2.256786</t>
  </si>
  <si>
    <t>40.935551</t>
  </si>
  <si>
    <t>-4.13824</t>
  </si>
  <si>
    <t>39.60571</t>
  </si>
  <si>
    <t>Tanzania</t>
  </si>
  <si>
    <t>Mpiji</t>
  </si>
  <si>
    <t>~575-750 CE</t>
  </si>
  <si>
    <t>Mtambwe Mkuu</t>
  </si>
  <si>
    <t>post-800 CE</t>
  </si>
  <si>
    <t>Fukuchani</t>
  </si>
  <si>
    <t>~600-800 CE</t>
  </si>
  <si>
    <t>Unguja Ukuu</t>
  </si>
  <si>
    <t>~500(?)-1,150 CE</t>
  </si>
  <si>
    <t>-6.86667</t>
  </si>
  <si>
    <t>38.95</t>
  </si>
  <si>
    <t>-5.06667</t>
  </si>
  <si>
    <t>39.71667</t>
  </si>
  <si>
    <t>-6.13573</t>
  </si>
  <si>
    <t>39.36212</t>
  </si>
  <si>
    <t>-6.13574</t>
  </si>
  <si>
    <t>39.36213</t>
  </si>
  <si>
    <t>Comoro islands</t>
  </si>
  <si>
    <t>Koungou</t>
  </si>
  <si>
    <t>~700/800-1,000 CE</t>
  </si>
  <si>
    <t>Dembeni</t>
  </si>
  <si>
    <t>Sima</t>
  </si>
  <si>
    <t>~1,000-1,100 CE</t>
  </si>
  <si>
    <t xml:space="preserve">Domomi </t>
  </si>
  <si>
    <t>~1,000-1,300 CE</t>
  </si>
  <si>
    <t>-12.73681</t>
  </si>
  <si>
    <t>45.20679</t>
  </si>
  <si>
    <t>-12.73682</t>
  </si>
  <si>
    <t>-12.21381</t>
  </si>
  <si>
    <t>44.43706</t>
  </si>
  <si>
    <t>-12.21382</t>
  </si>
  <si>
    <t>Madagaskar</t>
  </si>
  <si>
    <t xml:space="preserve">Mahilaka </t>
  </si>
  <si>
    <t>Andaro</t>
  </si>
  <si>
    <t>8 specimens</t>
  </si>
  <si>
    <t>900-1,300 CE</t>
  </si>
  <si>
    <t>Occupation unit Ia; Occupation unit Ib</t>
  </si>
  <si>
    <t>~875-1,000 CE; ~1,000-1,300 CE</t>
  </si>
  <si>
    <t>-13.4</t>
  </si>
  <si>
    <t>48.283333</t>
  </si>
  <si>
    <t>-24.65</t>
  </si>
  <si>
    <t>45.38333</t>
  </si>
  <si>
    <t>Mauritius</t>
  </si>
  <si>
    <t>Fort Frederik Hendrik</t>
  </si>
  <si>
    <t>1639 CE</t>
  </si>
  <si>
    <t>written record</t>
  </si>
  <si>
    <t>Bay giving access to Fort Frederik Hendrik</t>
  </si>
  <si>
    <t>Spain</t>
  </si>
  <si>
    <t>Spitsbergen</t>
  </si>
  <si>
    <t>Sweden</t>
  </si>
  <si>
    <t>Switzerland</t>
  </si>
  <si>
    <t>Ukraine</t>
  </si>
  <si>
    <t>Europe</t>
  </si>
  <si>
    <t>La Tène B</t>
  </si>
  <si>
    <t>~400-300 BCE</t>
  </si>
  <si>
    <t xml:space="preserve">La Tène B </t>
  </si>
  <si>
    <t>La Tène B/C</t>
  </si>
  <si>
    <t>~300-190/150 BCE</t>
  </si>
  <si>
    <t>Halstatt D/La Tène A</t>
  </si>
  <si>
    <t>c. 650 - 400 BC</t>
  </si>
  <si>
    <t>~350-250 BCE</t>
  </si>
  <si>
    <t>18 specimens</t>
  </si>
  <si>
    <t>Toutswe Phase</t>
  </si>
  <si>
    <t>~800-1,200 CE</t>
  </si>
  <si>
    <t>Bosutswe</t>
  </si>
  <si>
    <t>-29.69672</t>
  </si>
  <si>
    <t>30.94747</t>
  </si>
  <si>
    <t>-28.8567</t>
  </si>
  <si>
    <t>31.00891</t>
  </si>
  <si>
    <t>-21.9525</t>
  </si>
  <si>
    <t>26.61083</t>
  </si>
  <si>
    <t>Dürrnberg, Moserfeld-Osthang</t>
  </si>
  <si>
    <t>Dürrnberg, Siedlung im Ramsautal</t>
  </si>
  <si>
    <t>Göttlesbrunn</t>
  </si>
  <si>
    <t>Inzersdorf-Walpertsdorf</t>
  </si>
  <si>
    <t>Kuffarn</t>
  </si>
  <si>
    <t>Mannersdorf a. Leithagebirge</t>
  </si>
  <si>
    <t>Roseldorf</t>
  </si>
  <si>
    <t>Tongeren (Veemarkt)</t>
  </si>
  <si>
    <t>Wange</t>
  </si>
  <si>
    <t>Piringen (Mulkenveld)</t>
  </si>
  <si>
    <t>Kabyle</t>
  </si>
  <si>
    <t>Poříĉany (distr. Kolin)</t>
  </si>
  <si>
    <t>Prague-Michle</t>
  </si>
  <si>
    <t>Radovesice (feature no. 1024)</t>
  </si>
  <si>
    <t>Radovesice</t>
  </si>
  <si>
    <t>Rubín (distr. Louny)</t>
  </si>
  <si>
    <t>Vejleby</t>
  </si>
  <si>
    <t>Stilling</t>
  </si>
  <si>
    <t>Kyyhkylä</t>
  </si>
  <si>
    <t>Bucy-le-Long, Grand Marais (le)</t>
  </si>
  <si>
    <t>Menneville</t>
  </si>
  <si>
    <t>Aubigny</t>
  </si>
  <si>
    <t xml:space="preserve">Compiègne, “Le Fond Pernant” </t>
  </si>
  <si>
    <t>Verberie</t>
  </si>
  <si>
    <t>Vermand</t>
  </si>
  <si>
    <t>Villers-Saint-Paul</t>
  </si>
  <si>
    <t>Bussy-St-Georges</t>
  </si>
  <si>
    <t>Ville-Saint-Jacques</t>
  </si>
  <si>
    <t>Roissy-en-France</t>
  </si>
  <si>
    <t>Bobigny</t>
  </si>
  <si>
    <t>Fontenay-en-Parisis</t>
  </si>
  <si>
    <t>Varennes-sur-Seine</t>
  </si>
  <si>
    <t>Villiers-le-Sec</t>
  </si>
  <si>
    <t>Auve</t>
  </si>
  <si>
    <t>Les Mesneux</t>
  </si>
  <si>
    <t>Ennery</t>
  </si>
  <si>
    <t>Rosheim, Mittelweg</t>
  </si>
  <si>
    <t>Bourges, Littré</t>
  </si>
  <si>
    <t>Bourges, Saint-Martin-des-Champs</t>
  </si>
  <si>
    <t>Lyon, 10 rue Marietton</t>
  </si>
  <si>
    <t>Lyon, 65 rue du Souvenir</t>
  </si>
  <si>
    <t>Lyon, rue du Docteur Horand</t>
  </si>
  <si>
    <t>Lyon, Station métro Gorge-de-Loup</t>
  </si>
  <si>
    <t>Breisach-Münsterberg</t>
  </si>
  <si>
    <t>Heuneburg</t>
  </si>
  <si>
    <t xml:space="preserve">Altenburg-Rheinau </t>
  </si>
  <si>
    <t>Breisach-Hochstetten</t>
  </si>
  <si>
    <t>Reinheim</t>
  </si>
  <si>
    <t>Dietzenbach</t>
  </si>
  <si>
    <t>Ülversheim</t>
  </si>
  <si>
    <t xml:space="preserve">Heimbach-Weis </t>
  </si>
  <si>
    <t>Hoppstädten-Weiersbach</t>
  </si>
  <si>
    <t>Landau a. d. Isar</t>
  </si>
  <si>
    <t>Manching</t>
  </si>
  <si>
    <t xml:space="preserve">Mengen </t>
  </si>
  <si>
    <t>Berching-Pollanten</t>
  </si>
  <si>
    <t>Holzhausen</t>
  </si>
  <si>
    <t>Dornach</t>
  </si>
  <si>
    <t>Regensburg-Harting</t>
  </si>
  <si>
    <t>Kleinkayna</t>
  </si>
  <si>
    <t>Remda</t>
  </si>
  <si>
    <t xml:space="preserve">Wallerfangen </t>
  </si>
  <si>
    <t>Ashville</t>
  </si>
  <si>
    <t>La Tène C1</t>
  </si>
  <si>
    <t xml:space="preserve">280/250-200 BCE </t>
  </si>
  <si>
    <t>43 specimens</t>
  </si>
  <si>
    <t>La Tène C2</t>
  </si>
  <si>
    <t>200-150 BCE</t>
  </si>
  <si>
    <t>10 speciemens</t>
  </si>
  <si>
    <t xml:space="preserve">Hallstatt D3/La Tène A </t>
  </si>
  <si>
    <t>Roccagloriosa</t>
  </si>
  <si>
    <t>San Claudio</t>
  </si>
  <si>
    <t>Tarquinia, interro della Civita</t>
  </si>
  <si>
    <t>Vulci</t>
  </si>
  <si>
    <t>Marzabotto</t>
  </si>
  <si>
    <t>Populonia</t>
  </si>
  <si>
    <t>Santorso</t>
  </si>
  <si>
    <t>Este/Baratella</t>
  </si>
  <si>
    <t>San Giorgio di Valpolicella</t>
  </si>
  <si>
    <t>Casalandri</t>
  </si>
  <si>
    <t>Valeggio</t>
  </si>
  <si>
    <t>Druten</t>
  </si>
  <si>
    <t>Nijmegen Hunerberg</t>
  </si>
  <si>
    <t>Nijmegen, St. Jozefschool</t>
  </si>
  <si>
    <t>Velsen I</t>
  </si>
  <si>
    <t>Oslo, Gamlebyen, Mindets Tomt II+III</t>
  </si>
  <si>
    <t>Janikowo (site no. 11)</t>
  </si>
  <si>
    <t>Konary (site no. 28)</t>
  </si>
  <si>
    <t>Łyszkowice (site no. 1)</t>
  </si>
  <si>
    <t xml:space="preserve">Nowa Cerekwia </t>
  </si>
  <si>
    <t>Castro Marim</t>
  </si>
  <si>
    <t>Alcáçova de Santarém</t>
  </si>
  <si>
    <t>“Grad”, Divici</t>
  </si>
  <si>
    <t>Mereşti</t>
  </si>
  <si>
    <t>Pecica (site Şanţul Mare, Pecica)</t>
  </si>
  <si>
    <t>Kuncevskoe bei Moskau</t>
  </si>
  <si>
    <t>Michajlovskoe</t>
  </si>
  <si>
    <t>Slobodka</t>
  </si>
  <si>
    <t>Nebojsa</t>
  </si>
  <si>
    <t>Alorda Park, Calafell</t>
  </si>
  <si>
    <t>Barchin del Hoyo</t>
  </si>
  <si>
    <t>Cabezo de San Pedro (Huelva)</t>
  </si>
  <si>
    <t>Castillo de Doña Blanca </t>
  </si>
  <si>
    <t>Cerro de la Tortuga</t>
  </si>
  <si>
    <t>Cerro de Santa Ana</t>
  </si>
  <si>
    <t>Cerro Macareno</t>
  </si>
  <si>
    <t>El Amarejo</t>
  </si>
  <si>
    <t>El Soto de Medinilla</t>
  </si>
  <si>
    <t>Empúries, Catalonia</t>
  </si>
  <si>
    <t>L'Illa d'en Reixac, Catalonia</t>
  </si>
  <si>
    <t>Los Castellazos</t>
  </si>
  <si>
    <t>Los Castellones de Ceal</t>
  </si>
  <si>
    <t>Morro de Mezquitilla</t>
  </si>
  <si>
    <t>Muru</t>
  </si>
  <si>
    <t>Santa Pola, La Picola</t>
  </si>
  <si>
    <t>Toscanos</t>
  </si>
  <si>
    <t>Ucero</t>
  </si>
  <si>
    <t>Whaling stations (Smeerenburg, Laegerneset, Midterbuken</t>
  </si>
  <si>
    <t>Hulje, Östergötland</t>
  </si>
  <si>
    <t>Malmö, Scania</t>
  </si>
  <si>
    <t>Bern, Engemeistergut</t>
  </si>
  <si>
    <t>Bern, Engehalbinsel</t>
  </si>
  <si>
    <t>Gelterkinden</t>
  </si>
  <si>
    <t>Neunkirch</t>
  </si>
  <si>
    <t>Möhlin</t>
  </si>
  <si>
    <t>Zug</t>
  </si>
  <si>
    <t xml:space="preserve">Ol'vija bei Parutino  </t>
  </si>
  <si>
    <t>Tiras</t>
  </si>
  <si>
    <t>Austria</t>
  </si>
  <si>
    <t>Belgium</t>
  </si>
  <si>
    <t>Bulgaria</t>
  </si>
  <si>
    <t>Czech Republik</t>
  </si>
  <si>
    <t>Denmark</t>
  </si>
  <si>
    <t>Finland</t>
  </si>
  <si>
    <t>France</t>
  </si>
  <si>
    <t>Germany</t>
  </si>
  <si>
    <t>Great Britain</t>
  </si>
  <si>
    <t>Greece</t>
  </si>
  <si>
    <t>Hungary</t>
  </si>
  <si>
    <t>Italy</t>
  </si>
  <si>
    <t>Netherlands</t>
  </si>
  <si>
    <t>Norway</t>
  </si>
  <si>
    <t>Poland</t>
  </si>
  <si>
    <t>Portugal</t>
  </si>
  <si>
    <t>Romania</t>
  </si>
  <si>
    <t>Russia</t>
  </si>
  <si>
    <t>Slovakia</t>
  </si>
  <si>
    <t>2</t>
  </si>
  <si>
    <t>Classial to Early Roman</t>
  </si>
  <si>
    <t xml:space="preserve">400 BC - AD 150 </t>
  </si>
  <si>
    <t>10</t>
  </si>
  <si>
    <t>Hellenistic</t>
  </si>
  <si>
    <t xml:space="preserve">3./2. Century BCE </t>
  </si>
  <si>
    <t>22</t>
  </si>
  <si>
    <t xml:space="preserve">300-100 BC </t>
  </si>
  <si>
    <t>40</t>
  </si>
  <si>
    <t>Scythian Period</t>
  </si>
  <si>
    <t xml:space="preserve">650 - 450 BC </t>
  </si>
  <si>
    <t>La Tène B2-C1</t>
  </si>
  <si>
    <t>?</t>
  </si>
  <si>
    <t>La Tène C</t>
  </si>
  <si>
    <t>280-190/150 BCE</t>
  </si>
  <si>
    <t>21 + 2 partial skeletons</t>
  </si>
  <si>
    <t>Early Roman</t>
  </si>
  <si>
    <t>50 BCE-50 CE</t>
  </si>
  <si>
    <t>215 specimens</t>
  </si>
  <si>
    <t>Early Iron Age</t>
  </si>
  <si>
    <t>700-600 BC</t>
  </si>
  <si>
    <t>Hallstatt D2/D3</t>
  </si>
  <si>
    <t xml:space="preserve">~550/530-480/450 BC </t>
  </si>
  <si>
    <t>Hallstatt D/La Tène A</t>
  </si>
  <si>
    <t>~600 - 480/450 BC, 450 - 350 BC</t>
  </si>
  <si>
    <t>Latène A</t>
  </si>
  <si>
    <t>~450 - 350 BC</t>
  </si>
  <si>
    <t xml:space="preserve">1 individual </t>
  </si>
  <si>
    <t>24</t>
  </si>
  <si>
    <t>Hallstatt C-D/La Tène A</t>
  </si>
  <si>
    <t>720-380 BCE</t>
  </si>
  <si>
    <t>0-375 CE</t>
  </si>
  <si>
    <t>~400 CE</t>
  </si>
  <si>
    <t>Middle Ages</t>
  </si>
  <si>
    <t>~800-~1500</t>
  </si>
  <si>
    <t>Hallstatt D2/3 - La Tène A/B</t>
  </si>
  <si>
    <t>550/530-280/250 BCE</t>
  </si>
  <si>
    <t>Hallstatt D2/3-La Tène A/B</t>
  </si>
  <si>
    <t xml:space="preserve">B550/530 BCE - 280/250 BCE </t>
  </si>
  <si>
    <t>La Tène A/B</t>
  </si>
  <si>
    <t>480/450-280/250 BCE</t>
  </si>
  <si>
    <t>280/250-190/150 BCE</t>
  </si>
  <si>
    <t>29 specimens</t>
  </si>
  <si>
    <t>La Tène B1</t>
  </si>
  <si>
    <t>25 specimens</t>
  </si>
  <si>
    <t>La Tène B2</t>
  </si>
  <si>
    <t>330/320-280/250 BCE</t>
  </si>
  <si>
    <t>26 specimens</t>
  </si>
  <si>
    <t>280/250-190/160 BCE</t>
  </si>
  <si>
    <t>Late La Tène – Daces</t>
  </si>
  <si>
    <t xml:space="preserve">100 BCE - AD 100 </t>
  </si>
  <si>
    <t>La Tène and Roman Period</t>
  </si>
  <si>
    <t xml:space="preserve">200 BCE - AD 100 </t>
  </si>
  <si>
    <t>Roman/Slavic Period</t>
  </si>
  <si>
    <t>Roman Period</t>
  </si>
  <si>
    <t xml:space="preserve">1st half 1st Millenium AD </t>
  </si>
  <si>
    <t>La Tène</t>
  </si>
  <si>
    <t xml:space="preserve">~450 BC –0 </t>
  </si>
  <si>
    <t>400 - 100 BCE</t>
  </si>
  <si>
    <t>500-380 BCE</t>
  </si>
  <si>
    <t>Hallstatt D2/3</t>
  </si>
  <si>
    <t>550/530-480/450 BCE</t>
  </si>
  <si>
    <t>Hallstatt D</t>
  </si>
  <si>
    <t xml:space="preserve">~600 - 480/450 BC </t>
  </si>
  <si>
    <t xml:space="preserve">Hallstatt D - La Tène A </t>
  </si>
  <si>
    <t>600-480/450 BCE</t>
  </si>
  <si>
    <t xml:space="preserve">La Tène C-D </t>
  </si>
  <si>
    <t>280-15 BCE</t>
  </si>
  <si>
    <t>112 specimens</t>
  </si>
  <si>
    <t xml:space="preserve">La Tène D </t>
  </si>
  <si>
    <t>190/150-15 BCE</t>
  </si>
  <si>
    <t>La Tène A-B</t>
  </si>
  <si>
    <t>400-370 BCE</t>
  </si>
  <si>
    <t>figurine</t>
  </si>
  <si>
    <t>La Tène D1</t>
  </si>
  <si>
    <t>150-80 BCE</t>
  </si>
  <si>
    <t>Remains from 3 graves</t>
  </si>
  <si>
    <t>250-15 BCE</t>
  </si>
  <si>
    <t>La Tène D</t>
  </si>
  <si>
    <t xml:space="preserve">190/150-15 BCE </t>
  </si>
  <si>
    <t>5 skeletons</t>
  </si>
  <si>
    <t xml:space="preserve">Hallstatt D </t>
  </si>
  <si>
    <t>~650 – 450 BCE</t>
  </si>
  <si>
    <t>La Tène C-D2</t>
  </si>
  <si>
    <t>250-50/30 BCE</t>
  </si>
  <si>
    <t>&gt; 200 specimens</t>
  </si>
  <si>
    <t>600 - 380 BC</t>
  </si>
  <si>
    <t>La Tène C2-D</t>
  </si>
  <si>
    <t>150-15 BCE</t>
  </si>
  <si>
    <t>La Tène D2</t>
  </si>
  <si>
    <t>80-15 BCE</t>
  </si>
  <si>
    <t>Hallstatt C/D</t>
  </si>
  <si>
    <t>850 - 480/450 BC</t>
  </si>
  <si>
    <t>Late Iron Age</t>
  </si>
  <si>
    <t>100 BCE-43 CE</t>
  </si>
  <si>
    <t>late Middle Iron Age</t>
  </si>
  <si>
    <t xml:space="preserve"> ~200-150 BCE</t>
  </si>
  <si>
    <t>Burial</t>
  </si>
  <si>
    <t>middle Late Iron Age</t>
  </si>
  <si>
    <t>400 BCE-43 CE</t>
  </si>
  <si>
    <t>49 specimens</t>
  </si>
  <si>
    <t>Classical Period</t>
  </si>
  <si>
    <t>~500 BCE</t>
  </si>
  <si>
    <t>c. 20 + fragments of eggshells</t>
  </si>
  <si>
    <t>500 - 380 BCE</t>
  </si>
  <si>
    <t>62 (MNI = 3)</t>
  </si>
  <si>
    <t>La Tène A</t>
  </si>
  <si>
    <t xml:space="preserve">480/450 - 380 BCE </t>
  </si>
  <si>
    <t>MNI=3</t>
  </si>
  <si>
    <t>600 BC-0</t>
  </si>
  <si>
    <t>145 specimens</t>
  </si>
  <si>
    <t>300 BC-200 AD</t>
  </si>
  <si>
    <t>300 - 200 BCE</t>
  </si>
  <si>
    <t>1</t>
  </si>
  <si>
    <t>Etruscan-Padan culture</t>
  </si>
  <si>
    <t>500-400 BC</t>
  </si>
  <si>
    <t>+</t>
  </si>
  <si>
    <t xml:space="preserve">Iron Age III </t>
  </si>
  <si>
    <t xml:space="preserve">~800 - 500 BC </t>
  </si>
  <si>
    <t>Greek Period</t>
  </si>
  <si>
    <t>600-200 BCE</t>
  </si>
  <si>
    <t>400-300 BCE</t>
  </si>
  <si>
    <t>600-500 BCE</t>
  </si>
  <si>
    <t>Iron Age III B/C</t>
  </si>
  <si>
    <t xml:space="preserve">600 - 550 BC </t>
  </si>
  <si>
    <t>Iron Age III C/D</t>
  </si>
  <si>
    <t>525-500 BCE</t>
  </si>
  <si>
    <t>500-400 BCE</t>
  </si>
  <si>
    <t>Late 5th - early 4th century BCE</t>
  </si>
  <si>
    <t>300- 200 BCE</t>
  </si>
  <si>
    <t xml:space="preserve">~325-200 BCE </t>
  </si>
  <si>
    <t>300-100 BCE</t>
  </si>
  <si>
    <t>2038 specimens</t>
  </si>
  <si>
    <t>200 BCE-0</t>
  </si>
  <si>
    <t>100 BCE-0</t>
  </si>
  <si>
    <t>330 specimens</t>
  </si>
  <si>
    <t>101 BCE-0</t>
  </si>
  <si>
    <t>165 specimens</t>
  </si>
  <si>
    <t>Early to middle Roman Period</t>
  </si>
  <si>
    <t>c. 70 CE – early 2nd century CE</t>
  </si>
  <si>
    <t>93 specimens</t>
  </si>
  <si>
    <t xml:space="preserve">Early Roman Period </t>
  </si>
  <si>
    <t>~10-25 CE</t>
  </si>
  <si>
    <t>~15-30 CE</t>
  </si>
  <si>
    <t>2588 specimens</t>
  </si>
  <si>
    <t xml:space="preserve">1125–1350 AD </t>
  </si>
  <si>
    <t>Late La Tène/early Roman Period</t>
  </si>
  <si>
    <t xml:space="preserve">100 BCE - 80 CE </t>
  </si>
  <si>
    <t>Przeworsk Culture</t>
  </si>
  <si>
    <t xml:space="preserve">200 BCE - 500 CE </t>
  </si>
  <si>
    <t xml:space="preserve">201 BCE - 500 CE </t>
  </si>
  <si>
    <t>Early to late La Tène</t>
  </si>
  <si>
    <t xml:space="preserve">300 BCE - 0 </t>
  </si>
  <si>
    <t>450-3rd c. BC</t>
  </si>
  <si>
    <t>bones</t>
  </si>
  <si>
    <t>8th-4th BC</t>
  </si>
  <si>
    <t>several bones</t>
  </si>
  <si>
    <t>11.45823</t>
  </si>
  <si>
    <t>48.00789</t>
  </si>
  <si>
    <t>11.08982</t>
  </si>
  <si>
    <t>48.15</t>
  </si>
  <si>
    <t>11.68417</t>
  </si>
  <si>
    <t>49.01343</t>
  </si>
  <si>
    <t>12.10162</t>
  </si>
  <si>
    <t>51.28702</t>
  </si>
  <si>
    <t>11.93028</t>
  </si>
  <si>
    <t>50.75928</t>
  </si>
  <si>
    <t>11.22797</t>
  </si>
  <si>
    <t>49.33125</t>
  </si>
  <si>
    <t>6.7155</t>
  </si>
  <si>
    <t>51.67078</t>
  </si>
  <si>
    <t>-1.28795</t>
  </si>
  <si>
    <t>51.61729</t>
  </si>
  <si>
    <t>-0.22139</t>
  </si>
  <si>
    <t>51.68205</t>
  </si>
  <si>
    <t>-2.30469</t>
  </si>
  <si>
    <t>51.26784</t>
  </si>
  <si>
    <t>-1.12133</t>
  </si>
  <si>
    <t>37.98381</t>
  </si>
  <si>
    <t>23.72754</t>
  </si>
  <si>
    <t>35.01765</t>
  </si>
  <si>
    <t>24.76011</t>
  </si>
  <si>
    <t>38.0113</t>
  </si>
  <si>
    <t xml:space="preserve">8 specimens </t>
  </si>
  <si>
    <t>320 - 210 BCE</t>
  </si>
  <si>
    <t>185 specimens</t>
  </si>
  <si>
    <t>Iron Age I – Tartessian</t>
  </si>
  <si>
    <t>750 - 450 BC</t>
  </si>
  <si>
    <t>750 - 600 BC</t>
  </si>
  <si>
    <t>Iron Age I – Phoenician</t>
  </si>
  <si>
    <t>600 - 500 BCE</t>
  </si>
  <si>
    <t>400 - 200 BCE</t>
  </si>
  <si>
    <t>300 - 100 BCE</t>
  </si>
  <si>
    <t>40 specimens</t>
  </si>
  <si>
    <t>Iron Age I/early II</t>
  </si>
  <si>
    <t>600 - 400 BC</t>
  </si>
  <si>
    <t>Iron Age I and II</t>
  </si>
  <si>
    <t>600 - 200 BC</t>
  </si>
  <si>
    <t>400 - 300 BCE</t>
  </si>
  <si>
    <t>eggshells</t>
  </si>
  <si>
    <t>800 - 400 BC</t>
  </si>
  <si>
    <t>Iron Age II, Iberian</t>
  </si>
  <si>
    <t>450 - 350 BC</t>
  </si>
  <si>
    <t>Iron Age I/Phoenician</t>
  </si>
  <si>
    <t>800 - 600 BC</t>
  </si>
  <si>
    <t>6+3 specimens</t>
  </si>
  <si>
    <t>Early Modern Period</t>
  </si>
  <si>
    <t>1613-1640 CE</t>
  </si>
  <si>
    <t>Early Roman Iron Age</t>
  </si>
  <si>
    <t xml:space="preserve">AD 0 – 100 </t>
  </si>
  <si>
    <t xml:space="preserve">100 BCE - AD 0 </t>
  </si>
  <si>
    <t>190/150 BCE - AD 0</t>
  </si>
  <si>
    <t>150 BCE – 15 BCE</t>
  </si>
  <si>
    <t>MNI=2/3</t>
  </si>
  <si>
    <t>Hallstatt D3/La Tène A</t>
  </si>
  <si>
    <t xml:space="preserve">500 - 380 BCE </t>
  </si>
  <si>
    <t>41.72494</t>
  </si>
  <si>
    <t>-3.06263</t>
  </si>
  <si>
    <t>77.87497</t>
  </si>
  <si>
    <t>20.97518</t>
  </si>
  <si>
    <t>58.33333</t>
  </si>
  <si>
    <t>15.1</t>
  </si>
  <si>
    <t>55.60498</t>
  </si>
  <si>
    <t>13.00382</t>
  </si>
  <si>
    <t>46.94797</t>
  </si>
  <si>
    <t>7.44745</t>
  </si>
  <si>
    <t>46.94798</t>
  </si>
  <si>
    <t>7.44746</t>
  </si>
  <si>
    <t>47.46561</t>
  </si>
  <si>
    <t>7.85603</t>
  </si>
  <si>
    <t>47.68952</t>
  </si>
  <si>
    <t>8.50044</t>
  </si>
  <si>
    <t>47.55913</t>
  </si>
  <si>
    <t>7.84425</t>
  </si>
  <si>
    <t>47.16617</t>
  </si>
  <si>
    <t>8.51549</t>
  </si>
  <si>
    <t>46.70686</t>
  </si>
  <si>
    <t>31.89527</t>
  </si>
  <si>
    <t>46.98804</t>
  </si>
  <si>
    <t>28.878</t>
  </si>
  <si>
    <t>36.126667</t>
  </si>
  <si>
    <t>114.313889</t>
  </si>
  <si>
    <t>85 specimens</t>
  </si>
  <si>
    <t>47.66486</t>
  </si>
  <si>
    <t>13.09168</t>
  </si>
  <si>
    <t>47.66487</t>
  </si>
  <si>
    <t>13.09169</t>
  </si>
  <si>
    <t>48.05841</t>
  </si>
  <si>
    <t>16.73795</t>
  </si>
  <si>
    <t>48.31469</t>
  </si>
  <si>
    <t>15.67745</t>
  </si>
  <si>
    <t>48.28252</t>
  </si>
  <si>
    <t>15.29694</t>
  </si>
  <si>
    <t>47.97446</t>
  </si>
  <si>
    <t>16.60327</t>
  </si>
  <si>
    <t>48.646</t>
  </si>
  <si>
    <t>15.92971</t>
  </si>
  <si>
    <t>50.78419</t>
  </si>
  <si>
    <t>5.47449</t>
  </si>
  <si>
    <t>50.78598</t>
  </si>
  <si>
    <t>5.03176</t>
  </si>
  <si>
    <t>50.78641</t>
  </si>
  <si>
    <t>5.41789</t>
  </si>
  <si>
    <t>42.550556</t>
  </si>
  <si>
    <t>26.484167</t>
  </si>
  <si>
    <t>50.10807</t>
  </si>
  <si>
    <t>14.91818</t>
  </si>
  <si>
    <t>50.04829</t>
  </si>
  <si>
    <t>14.45699</t>
  </si>
  <si>
    <t>50.41097</t>
  </si>
  <si>
    <t>14.06829</t>
  </si>
  <si>
    <t>50.41098</t>
  </si>
  <si>
    <t>14.06830</t>
  </si>
  <si>
    <t>50.25417</t>
  </si>
  <si>
    <t>13.43778</t>
  </si>
  <si>
    <t>55.76339</t>
  </si>
  <si>
    <t>11.88818</t>
  </si>
  <si>
    <t>56.05822</t>
  </si>
  <si>
    <t>9.98617</t>
  </si>
  <si>
    <t>61.6353</t>
  </si>
  <si>
    <t>27.28849</t>
  </si>
  <si>
    <t>49.39009</t>
  </si>
  <si>
    <t>3.39244</t>
  </si>
  <si>
    <t>50.66921</t>
  </si>
  <si>
    <t>1.86383</t>
  </si>
  <si>
    <t>49.89986</t>
  </si>
  <si>
    <t>2.48329</t>
  </si>
  <si>
    <t>49.41782</t>
  </si>
  <si>
    <t>2.82614</t>
  </si>
  <si>
    <t>49.31029</t>
  </si>
  <si>
    <t>2.72747</t>
  </si>
  <si>
    <t>49.87808</t>
  </si>
  <si>
    <t>3.14982</t>
  </si>
  <si>
    <t>49.29017</t>
  </si>
  <si>
    <t>2.49295</t>
  </si>
  <si>
    <t>48.84221</t>
  </si>
  <si>
    <t>2.69802</t>
  </si>
  <si>
    <t>48.34242</t>
  </si>
  <si>
    <t>2.89405</t>
  </si>
  <si>
    <t>49.00363</t>
  </si>
  <si>
    <t>2.51698</t>
  </si>
  <si>
    <t>48.90861</t>
  </si>
  <si>
    <t>2.43971</t>
  </si>
  <si>
    <t>49.05297</t>
  </si>
  <si>
    <t>2.45132</t>
  </si>
  <si>
    <t>48.37629</t>
  </si>
  <si>
    <t>2.92918</t>
  </si>
  <si>
    <t>48.10845</t>
  </si>
  <si>
    <t>5.06532</t>
  </si>
  <si>
    <t>49.03348</t>
  </si>
  <si>
    <t>4.69406</t>
  </si>
  <si>
    <t>49.21912</t>
  </si>
  <si>
    <t>3.96025</t>
  </si>
  <si>
    <t>49.22661</t>
  </si>
  <si>
    <t>6.22458</t>
  </si>
  <si>
    <t>48.49667</t>
  </si>
  <si>
    <t>7.47053</t>
  </si>
  <si>
    <t>47.08552</t>
  </si>
  <si>
    <t>2.39076</t>
  </si>
  <si>
    <t>47.15696</t>
  </si>
  <si>
    <t>2.91028</t>
  </si>
  <si>
    <t>45.77521</t>
  </si>
  <si>
    <t>4.80685</t>
  </si>
  <si>
    <t>45.77541</t>
  </si>
  <si>
    <t>4.79597</t>
  </si>
  <si>
    <t>45.77181</t>
  </si>
  <si>
    <t>4.80185</t>
  </si>
  <si>
    <t>45.76683</t>
  </si>
  <si>
    <t>4.80332</t>
  </si>
  <si>
    <t>48.03484</t>
  </si>
  <si>
    <t>7.58361</t>
  </si>
  <si>
    <t>48.094597</t>
  </si>
  <si>
    <t>9.412</t>
  </si>
  <si>
    <t>47.647778</t>
  </si>
  <si>
    <t>8.616389</t>
  </si>
  <si>
    <t>49.82858</t>
  </si>
  <si>
    <t>8.8311</t>
  </si>
  <si>
    <t>50.01729</t>
  </si>
  <si>
    <t>8.78696</t>
  </si>
  <si>
    <t>49.80952</t>
  </si>
  <si>
    <t>8.28793</t>
  </si>
  <si>
    <t>50.44925</t>
  </si>
  <si>
    <t>7.54478</t>
  </si>
  <si>
    <t>49.61477</t>
  </si>
  <si>
    <t>7.18865</t>
  </si>
  <si>
    <t>48.68285</t>
  </si>
  <si>
    <t>12.69206</t>
  </si>
  <si>
    <t>48.71753</t>
  </si>
  <si>
    <t>11.49406</t>
  </si>
  <si>
    <t>48.05275</t>
  </si>
  <si>
    <t>9.33571</t>
  </si>
  <si>
    <t>49.14364</t>
  </si>
  <si>
    <t>36.12522</t>
  </si>
  <si>
    <t>114.33602</t>
  </si>
  <si>
    <t>31.9749</t>
  </si>
  <si>
    <t>112.84793</t>
  </si>
  <si>
    <t>33</t>
  </si>
  <si>
    <t>111.416667</t>
  </si>
  <si>
    <t>35.22007</t>
  </si>
  <si>
    <t>136.85207</t>
  </si>
  <si>
    <t>33.76297</t>
  </si>
  <si>
    <t>129.75023</t>
  </si>
  <si>
    <t>33.79199</t>
  </si>
  <si>
    <t>129.69721</t>
  </si>
  <si>
    <t>33.20192</t>
  </si>
  <si>
    <t>130.37476</t>
  </si>
  <si>
    <t>34.47034</t>
  </si>
  <si>
    <t>48.73535</t>
  </si>
  <si>
    <t>40.1025</t>
  </si>
  <si>
    <t>43.9883</t>
  </si>
  <si>
    <t>38.80132</t>
  </si>
  <si>
    <t>67.00101</t>
  </si>
  <si>
    <t>Eastern Asia</t>
  </si>
  <si>
    <t>33.2295</t>
  </si>
  <si>
    <t>130.34729</t>
  </si>
  <si>
    <t>34.70549</t>
  </si>
  <si>
    <t>135.53284</t>
  </si>
  <si>
    <t>22.0972</t>
  </si>
  <si>
    <t>37.175</t>
  </si>
  <si>
    <t>21.92</t>
  </si>
  <si>
    <t>48.07119</t>
  </si>
  <si>
    <t>19.29371</t>
  </si>
  <si>
    <t>48.03515</t>
  </si>
  <si>
    <t>20.88788</t>
  </si>
  <si>
    <t>47.5068</t>
  </si>
  <si>
    <t>19.78871</t>
  </si>
  <si>
    <t>44.65872</t>
  </si>
  <si>
    <t>10.5891</t>
  </si>
  <si>
    <t>38.46951</t>
  </si>
  <si>
    <t>14.95422</t>
  </si>
  <si>
    <t>40.383333</t>
  </si>
  <si>
    <t>16.55</t>
  </si>
  <si>
    <t>40.383334</t>
  </si>
  <si>
    <t>16.56</t>
  </si>
  <si>
    <t>37.864444</t>
  </si>
  <si>
    <t>12.788333</t>
  </si>
  <si>
    <t>40.42315</t>
  </si>
  <si>
    <t>15.00716</t>
  </si>
  <si>
    <t>40.10862</t>
  </si>
  <si>
    <t>15.43125</t>
  </si>
  <si>
    <t>41.9021</t>
  </si>
  <si>
    <t>12.48138</t>
  </si>
  <si>
    <t>42.25418</t>
  </si>
  <si>
    <t>11.75757</t>
  </si>
  <si>
    <t>42.42412</t>
  </si>
  <si>
    <t>11.6311</t>
  </si>
  <si>
    <t>44.34226</t>
  </si>
  <si>
    <t>11.20529</t>
  </si>
  <si>
    <t>42.98961</t>
  </si>
  <si>
    <t>10.49181</t>
  </si>
  <si>
    <t>45.73658</t>
  </si>
  <si>
    <t>11.38287</t>
  </si>
  <si>
    <t>45.233333</t>
  </si>
  <si>
    <t>11.666667</t>
  </si>
  <si>
    <t>45.53474</t>
  </si>
  <si>
    <t>10.84961</t>
  </si>
  <si>
    <t>45.2923</t>
  </si>
  <si>
    <t>11.21453</t>
  </si>
  <si>
    <t>45.35</t>
  </si>
  <si>
    <t>10.733333</t>
  </si>
  <si>
    <t>51.89408</t>
  </si>
  <si>
    <t>5.59427</t>
  </si>
  <si>
    <t>51.84222</t>
  </si>
  <si>
    <t>5.87914</t>
  </si>
  <si>
    <t>51.81256</t>
  </si>
  <si>
    <t>5.83723</t>
  </si>
  <si>
    <t>52.45206</t>
  </si>
  <si>
    <t>4.63059</t>
  </si>
  <si>
    <t>59.91387</t>
  </si>
  <si>
    <t>10.75225</t>
  </si>
  <si>
    <t>52.75378</t>
  </si>
  <si>
    <t>18.11328</t>
  </si>
  <si>
    <t>49.93537</t>
  </si>
  <si>
    <t>19.92636</t>
  </si>
  <si>
    <t>51.98576</t>
  </si>
  <si>
    <t>19.90647</t>
  </si>
  <si>
    <t>50.09088</t>
  </si>
  <si>
    <t>17.93112</t>
  </si>
  <si>
    <t>37.21845</t>
  </si>
  <si>
    <t>-7.44165</t>
  </si>
  <si>
    <t>39.23432</t>
  </si>
  <si>
    <t>-8.67663</t>
  </si>
  <si>
    <t>44.78268</t>
  </si>
  <si>
    <t>21.4823</t>
  </si>
  <si>
    <t>46.23439</t>
  </si>
  <si>
    <t>25.457</t>
  </si>
  <si>
    <t>46.16894</t>
  </si>
  <si>
    <t>21.06784</t>
  </si>
  <si>
    <t>55.75583</t>
  </si>
  <si>
    <t>37.6173</t>
  </si>
  <si>
    <t>57.593056</t>
  </si>
  <si>
    <t>39.723333</t>
  </si>
  <si>
    <t>48.39439</t>
  </si>
  <si>
    <t>17.72162</t>
  </si>
  <si>
    <t>41.19065</t>
  </si>
  <si>
    <t>1.57741</t>
  </si>
  <si>
    <t>39.6856</t>
  </si>
  <si>
    <t>-2.03712</t>
  </si>
  <si>
    <t>37.58778</t>
  </si>
  <si>
    <t>-0.96806</t>
  </si>
  <si>
    <t>36.6271</t>
  </si>
  <si>
    <t>-6.1613</t>
  </si>
  <si>
    <t>36.716667</t>
  </si>
  <si>
    <t>-4.416667</t>
  </si>
  <si>
    <t>41.75056</t>
  </si>
  <si>
    <t>-2.44806</t>
  </si>
  <si>
    <t>37.48727</t>
  </si>
  <si>
    <t>-5.98164</t>
  </si>
  <si>
    <t>38.8716</t>
  </si>
  <si>
    <t>-1.34813</t>
  </si>
  <si>
    <t>41.67668</t>
  </si>
  <si>
    <t>-4.7034</t>
  </si>
  <si>
    <t>42.13402</t>
  </si>
  <si>
    <t>3.11243</t>
  </si>
  <si>
    <t>41.44704</t>
  </si>
  <si>
    <t>1.97283</t>
  </si>
  <si>
    <t>41.466675</t>
  </si>
  <si>
    <t>-0.707432</t>
  </si>
  <si>
    <t>37.91241</t>
  </si>
  <si>
    <t>-3.12804</t>
  </si>
  <si>
    <t>36.748611</t>
  </si>
  <si>
    <t>-4.049167</t>
  </si>
  <si>
    <t>42.70647</t>
  </si>
  <si>
    <t>-2.02196</t>
  </si>
  <si>
    <t>38.22035</t>
  </si>
  <si>
    <t>-0.55415</t>
  </si>
  <si>
    <t>36.73585</t>
  </si>
  <si>
    <t>-4.11748</t>
  </si>
</sst>
</file>

<file path=xl/styles.xml><?xml version="1.0" encoding="utf-8"?>
<styleSheet xmlns="http://schemas.openxmlformats.org/spreadsheetml/2006/main">
  <numFmts count="3">
    <numFmt numFmtId="164" formatCode="@"/>
    <numFmt numFmtId="167" formatCode="0"/>
    <numFmt numFmtId="169" formatCode="0"/>
  </numFmts>
  <fonts count="7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</font>
    <font>
      <sz val="11"/>
      <color indexed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49" fontId="6" fillId="0" borderId="0" xfId="0" applyNumberFormat="1" applyFont="1" applyAlignment="1">
      <alignment horizontal="center"/>
    </xf>
    <xf numFmtId="169" fontId="0" fillId="2" borderId="0" xfId="0" applyNumberFormat="1" applyFill="1" applyAlignment="1">
      <alignment horizontal="center"/>
    </xf>
    <xf numFmtId="169" fontId="0" fillId="0" borderId="0" xfId="0" applyNumberFormat="1" applyAlignment="1">
      <alignment horizontal="center"/>
    </xf>
    <xf numFmtId="169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245"/>
  <sheetViews>
    <sheetView tabSelected="1" zoomScale="150" workbookViewId="0">
      <pane ySplit="1" topLeftCell="A2" activePane="bottomLeft" state="frozen"/>
      <selection pane="bottomLeft" activeCell="I9" sqref="I9"/>
    </sheetView>
  </sheetViews>
  <sheetFormatPr baseColWidth="10" defaultRowHeight="14"/>
  <cols>
    <col min="1" max="1" width="23" style="3" bestFit="1" customWidth="1"/>
    <col min="2" max="2" width="22.6640625" style="3" bestFit="1" customWidth="1"/>
    <col min="3" max="3" width="31.1640625" style="3" bestFit="1" customWidth="1"/>
    <col min="4" max="4" width="27.83203125" style="3" bestFit="1" customWidth="1"/>
    <col min="5" max="8" width="28.6640625" style="3" customWidth="1"/>
    <col min="9" max="9" width="28.6640625" style="10" customWidth="1"/>
    <col min="10" max="10" width="24" style="3" bestFit="1" customWidth="1"/>
    <col min="11" max="12" width="10.83203125" style="3"/>
    <col min="13" max="16384" width="10.83203125" style="2"/>
  </cols>
  <sheetData>
    <row r="1" spans="1:12">
      <c r="A1" s="1" t="s">
        <v>159</v>
      </c>
      <c r="B1" s="1" t="s">
        <v>158</v>
      </c>
      <c r="C1" s="1" t="s">
        <v>138</v>
      </c>
      <c r="D1" s="1" t="s">
        <v>139</v>
      </c>
      <c r="E1" s="1" t="s">
        <v>157</v>
      </c>
      <c r="F1" s="1" t="s">
        <v>26</v>
      </c>
      <c r="G1" s="1" t="s">
        <v>24</v>
      </c>
      <c r="H1" s="1" t="s">
        <v>25</v>
      </c>
      <c r="I1" s="9"/>
      <c r="J1" s="1" t="s">
        <v>140</v>
      </c>
      <c r="K1" s="1" t="s">
        <v>529</v>
      </c>
      <c r="L1" s="1" t="s">
        <v>530</v>
      </c>
    </row>
    <row r="2" spans="1:12">
      <c r="A2" s="3" t="s">
        <v>634</v>
      </c>
      <c r="B2" s="3" t="s">
        <v>785</v>
      </c>
      <c r="C2" s="3" t="s">
        <v>669</v>
      </c>
      <c r="D2" s="3" t="s">
        <v>289</v>
      </c>
      <c r="E2" s="3" t="s">
        <v>831</v>
      </c>
      <c r="F2" s="3" t="s">
        <v>50</v>
      </c>
      <c r="G2" s="3">
        <v>0</v>
      </c>
      <c r="I2" s="10">
        <f>1950+G2</f>
        <v>1950</v>
      </c>
      <c r="J2" s="3" t="s">
        <v>196</v>
      </c>
      <c r="K2" s="3" t="s">
        <v>1075</v>
      </c>
      <c r="L2" s="3" t="s">
        <v>1076</v>
      </c>
    </row>
    <row r="3" spans="1:12">
      <c r="A3" s="3" t="s">
        <v>634</v>
      </c>
      <c r="B3" s="3" t="s">
        <v>788</v>
      </c>
      <c r="C3" s="3" t="s">
        <v>711</v>
      </c>
      <c r="D3" s="3" t="s">
        <v>889</v>
      </c>
      <c r="E3" s="3" t="s">
        <v>890</v>
      </c>
      <c r="F3" s="3" t="s">
        <v>27</v>
      </c>
      <c r="G3" s="3">
        <v>80</v>
      </c>
      <c r="I3" s="10">
        <f t="shared" ref="I3:I66" si="0">1950+G3</f>
        <v>2030</v>
      </c>
      <c r="J3" s="3" t="s">
        <v>200</v>
      </c>
      <c r="K3" s="3" t="s">
        <v>962</v>
      </c>
      <c r="L3" s="3" t="s">
        <v>963</v>
      </c>
    </row>
    <row r="4" spans="1:12">
      <c r="A4" s="3" t="s">
        <v>634</v>
      </c>
      <c r="B4" s="3" t="s">
        <v>788</v>
      </c>
      <c r="C4" s="3" t="s">
        <v>710</v>
      </c>
      <c r="D4" s="3" t="s">
        <v>878</v>
      </c>
      <c r="E4" s="3" t="s">
        <v>888</v>
      </c>
      <c r="F4" s="3" t="s">
        <v>27</v>
      </c>
      <c r="G4" s="3">
        <v>150</v>
      </c>
      <c r="I4" s="10">
        <f t="shared" si="0"/>
        <v>2100</v>
      </c>
      <c r="J4" s="3" t="s">
        <v>196</v>
      </c>
      <c r="K4" s="3" t="s">
        <v>960</v>
      </c>
      <c r="L4" s="3" t="s">
        <v>961</v>
      </c>
    </row>
    <row r="5" spans="1:12">
      <c r="A5" s="3" t="s">
        <v>634</v>
      </c>
      <c r="B5" s="3" t="s">
        <v>788</v>
      </c>
      <c r="C5" s="3" t="s">
        <v>701</v>
      </c>
      <c r="D5" s="3" t="s">
        <v>874</v>
      </c>
      <c r="E5" s="3" t="s">
        <v>875</v>
      </c>
      <c r="F5" s="6" t="s">
        <v>50</v>
      </c>
      <c r="G5" s="3">
        <v>150</v>
      </c>
      <c r="I5" s="10">
        <f t="shared" si="0"/>
        <v>2100</v>
      </c>
      <c r="J5" s="3" t="s">
        <v>876</v>
      </c>
      <c r="K5" s="3" t="s">
        <v>1137</v>
      </c>
      <c r="L5" s="3" t="s">
        <v>1138</v>
      </c>
    </row>
    <row r="6" spans="1:12">
      <c r="A6" s="3" t="s">
        <v>634</v>
      </c>
      <c r="B6" s="3" t="s">
        <v>787</v>
      </c>
      <c r="C6" s="3" t="s">
        <v>688</v>
      </c>
      <c r="D6" s="3" t="s">
        <v>719</v>
      </c>
      <c r="E6" s="3" t="s">
        <v>720</v>
      </c>
      <c r="F6" s="3" t="s">
        <v>50</v>
      </c>
      <c r="G6" s="3">
        <v>200</v>
      </c>
      <c r="I6" s="10">
        <f t="shared" si="0"/>
        <v>2150</v>
      </c>
      <c r="J6" s="3" t="s">
        <v>721</v>
      </c>
      <c r="K6" s="3" t="s">
        <v>1113</v>
      </c>
      <c r="L6" s="3" t="s">
        <v>1114</v>
      </c>
    </row>
    <row r="7" spans="1:12">
      <c r="A7" s="3" t="s">
        <v>1172</v>
      </c>
      <c r="B7" s="3" t="s">
        <v>177</v>
      </c>
      <c r="C7" s="3" t="s">
        <v>188</v>
      </c>
      <c r="D7" s="3" t="s">
        <v>189</v>
      </c>
      <c r="E7" s="3" t="s">
        <v>190</v>
      </c>
      <c r="F7" s="3" t="s">
        <v>48</v>
      </c>
      <c r="G7" s="3">
        <v>202</v>
      </c>
      <c r="I7" s="10">
        <f t="shared" si="0"/>
        <v>2152</v>
      </c>
      <c r="J7" s="3" t="s">
        <v>191</v>
      </c>
      <c r="K7" s="3" t="s">
        <v>1156</v>
      </c>
      <c r="L7" s="3" t="s">
        <v>1157</v>
      </c>
    </row>
    <row r="8" spans="1:12">
      <c r="A8" s="3" t="s">
        <v>634</v>
      </c>
      <c r="B8" s="3" t="s">
        <v>788</v>
      </c>
      <c r="C8" s="3" t="s">
        <v>702</v>
      </c>
      <c r="D8" s="3" t="s">
        <v>866</v>
      </c>
      <c r="E8" s="3" t="s">
        <v>877</v>
      </c>
      <c r="F8" s="3" t="s">
        <v>27</v>
      </c>
      <c r="G8" s="3">
        <v>250</v>
      </c>
      <c r="I8" s="10">
        <f t="shared" si="0"/>
        <v>2200</v>
      </c>
      <c r="J8" s="3" t="s">
        <v>130</v>
      </c>
      <c r="K8" s="3" t="s">
        <v>1139</v>
      </c>
      <c r="L8" s="3" t="s">
        <v>1140</v>
      </c>
    </row>
    <row r="9" spans="1:12" s="7" customFormat="1">
      <c r="A9" s="6" t="s">
        <v>634</v>
      </c>
      <c r="B9" s="6" t="s">
        <v>788</v>
      </c>
      <c r="C9" s="6" t="s">
        <v>706</v>
      </c>
      <c r="D9" s="6" t="s">
        <v>883</v>
      </c>
      <c r="E9" s="6" t="s">
        <v>884</v>
      </c>
      <c r="F9" s="6" t="s">
        <v>28</v>
      </c>
      <c r="G9" s="6">
        <v>250</v>
      </c>
      <c r="H9" s="6"/>
      <c r="I9" s="10">
        <f t="shared" si="0"/>
        <v>2200</v>
      </c>
      <c r="J9" s="6" t="s">
        <v>885</v>
      </c>
      <c r="K9" s="6" t="s">
        <v>1147</v>
      </c>
      <c r="L9" s="6" t="s">
        <v>1148</v>
      </c>
    </row>
    <row r="10" spans="1:12" s="7" customFormat="1">
      <c r="A10" s="6" t="s">
        <v>634</v>
      </c>
      <c r="B10" s="6" t="s">
        <v>788</v>
      </c>
      <c r="C10" s="6" t="s">
        <v>708</v>
      </c>
      <c r="D10" s="6" t="s">
        <v>887</v>
      </c>
      <c r="E10" s="6" t="s">
        <v>884</v>
      </c>
      <c r="F10" s="6" t="s">
        <v>28</v>
      </c>
      <c r="G10" s="6">
        <v>250</v>
      </c>
      <c r="H10" s="6"/>
      <c r="I10" s="10">
        <f t="shared" si="0"/>
        <v>2200</v>
      </c>
      <c r="J10" s="6" t="s">
        <v>200</v>
      </c>
      <c r="K10" s="6" t="s">
        <v>1151</v>
      </c>
      <c r="L10" s="6" t="s">
        <v>957</v>
      </c>
    </row>
    <row r="11" spans="1:12">
      <c r="A11" s="3" t="s">
        <v>634</v>
      </c>
      <c r="B11" s="3" t="s">
        <v>788</v>
      </c>
      <c r="C11" s="3" t="s">
        <v>698</v>
      </c>
      <c r="D11" s="3" t="s">
        <v>866</v>
      </c>
      <c r="E11" s="3" t="s">
        <v>867</v>
      </c>
      <c r="F11" s="3" t="s">
        <v>27</v>
      </c>
      <c r="G11" s="3">
        <v>280</v>
      </c>
      <c r="I11" s="10">
        <f t="shared" si="0"/>
        <v>2230</v>
      </c>
      <c r="J11" s="3" t="s">
        <v>868</v>
      </c>
      <c r="K11" s="3" t="s">
        <v>1133</v>
      </c>
      <c r="L11" s="3" t="s">
        <v>1134</v>
      </c>
    </row>
    <row r="12" spans="1:12" s="7" customFormat="1">
      <c r="A12" s="6" t="s">
        <v>634</v>
      </c>
      <c r="B12" s="6" t="s">
        <v>781</v>
      </c>
      <c r="C12" s="6" t="s">
        <v>659</v>
      </c>
      <c r="D12" s="6" t="s">
        <v>813</v>
      </c>
      <c r="E12" s="6" t="s">
        <v>814</v>
      </c>
      <c r="F12" s="6" t="s">
        <v>52</v>
      </c>
      <c r="G12" s="6">
        <v>280</v>
      </c>
      <c r="H12" s="6"/>
      <c r="I12" s="10">
        <f t="shared" si="0"/>
        <v>2230</v>
      </c>
      <c r="J12" s="6" t="s">
        <v>815</v>
      </c>
      <c r="K12" s="6" t="s">
        <v>1055</v>
      </c>
      <c r="L12" s="6" t="s">
        <v>1056</v>
      </c>
    </row>
    <row r="13" spans="1:12" s="7" customFormat="1">
      <c r="A13" s="6" t="s">
        <v>634</v>
      </c>
      <c r="B13" s="6" t="s">
        <v>787</v>
      </c>
      <c r="C13" s="6" t="s">
        <v>676</v>
      </c>
      <c r="D13" s="6" t="s">
        <v>813</v>
      </c>
      <c r="E13" s="6" t="s">
        <v>841</v>
      </c>
      <c r="F13" s="6" t="s">
        <v>52</v>
      </c>
      <c r="G13" s="6">
        <v>280</v>
      </c>
      <c r="H13" s="6"/>
      <c r="I13" s="10">
        <f t="shared" si="0"/>
        <v>2230</v>
      </c>
      <c r="J13" s="6" t="s">
        <v>325</v>
      </c>
      <c r="K13" s="6" t="s">
        <v>1089</v>
      </c>
      <c r="L13" s="6" t="s">
        <v>1090</v>
      </c>
    </row>
    <row r="14" spans="1:12" s="7" customFormat="1">
      <c r="A14" s="6" t="s">
        <v>634</v>
      </c>
      <c r="B14" s="6" t="s">
        <v>787</v>
      </c>
      <c r="C14" s="6" t="s">
        <v>677</v>
      </c>
      <c r="D14" s="6" t="s">
        <v>813</v>
      </c>
      <c r="E14" s="6" t="s">
        <v>841</v>
      </c>
      <c r="F14" s="6" t="s">
        <v>52</v>
      </c>
      <c r="G14" s="6">
        <v>280</v>
      </c>
      <c r="H14" s="6"/>
      <c r="I14" s="10">
        <f t="shared" si="0"/>
        <v>2230</v>
      </c>
      <c r="J14" s="6" t="s">
        <v>842</v>
      </c>
      <c r="K14" s="6" t="s">
        <v>1091</v>
      </c>
      <c r="L14" s="6" t="s">
        <v>1092</v>
      </c>
    </row>
    <row r="15" spans="1:12" s="7" customFormat="1">
      <c r="A15" s="6" t="s">
        <v>634</v>
      </c>
      <c r="B15" s="6" t="s">
        <v>787</v>
      </c>
      <c r="C15" s="6" t="s">
        <v>678</v>
      </c>
      <c r="D15" s="6" t="s">
        <v>813</v>
      </c>
      <c r="E15" s="6" t="s">
        <v>841</v>
      </c>
      <c r="F15" s="6" t="s">
        <v>52</v>
      </c>
      <c r="G15" s="6">
        <v>280</v>
      </c>
      <c r="H15" s="6"/>
      <c r="I15" s="10">
        <f t="shared" si="0"/>
        <v>2230</v>
      </c>
      <c r="J15" s="6" t="s">
        <v>200</v>
      </c>
      <c r="K15" s="6" t="s">
        <v>1093</v>
      </c>
      <c r="L15" s="6" t="s">
        <v>1094</v>
      </c>
    </row>
    <row r="16" spans="1:12" s="7" customFormat="1">
      <c r="A16" s="6" t="s">
        <v>634</v>
      </c>
      <c r="B16" s="6" t="s">
        <v>787</v>
      </c>
      <c r="C16" s="6" t="s">
        <v>682</v>
      </c>
      <c r="D16" s="6" t="s">
        <v>813</v>
      </c>
      <c r="E16" s="6" t="s">
        <v>848</v>
      </c>
      <c r="F16" s="6" t="s">
        <v>52</v>
      </c>
      <c r="G16" s="6">
        <v>280</v>
      </c>
      <c r="H16" s="6"/>
      <c r="I16" s="10">
        <f t="shared" si="0"/>
        <v>2230</v>
      </c>
      <c r="J16" s="6" t="s">
        <v>520</v>
      </c>
      <c r="K16" s="6" t="s">
        <v>1101</v>
      </c>
      <c r="L16" s="6" t="s">
        <v>1102</v>
      </c>
    </row>
    <row r="17" spans="1:12" s="7" customFormat="1">
      <c r="A17" s="6" t="s">
        <v>634</v>
      </c>
      <c r="B17" s="6" t="s">
        <v>787</v>
      </c>
      <c r="C17" s="6" t="s">
        <v>683</v>
      </c>
      <c r="D17" s="6" t="s">
        <v>813</v>
      </c>
      <c r="E17" s="6" t="s">
        <v>848</v>
      </c>
      <c r="F17" s="6" t="s">
        <v>52</v>
      </c>
      <c r="G17" s="6">
        <v>280</v>
      </c>
      <c r="H17" s="6"/>
      <c r="I17" s="10">
        <f t="shared" si="0"/>
        <v>2230</v>
      </c>
      <c r="J17" s="6" t="s">
        <v>200</v>
      </c>
      <c r="K17" s="6" t="s">
        <v>1103</v>
      </c>
      <c r="L17" s="6" t="s">
        <v>1104</v>
      </c>
    </row>
    <row r="18" spans="1:12" s="7" customFormat="1">
      <c r="A18" s="6" t="s">
        <v>634</v>
      </c>
      <c r="B18" s="6" t="s">
        <v>787</v>
      </c>
      <c r="C18" s="6" t="s">
        <v>684</v>
      </c>
      <c r="D18" s="6" t="s">
        <v>813</v>
      </c>
      <c r="E18" s="6" t="s">
        <v>848</v>
      </c>
      <c r="F18" s="6" t="s">
        <v>52</v>
      </c>
      <c r="G18" s="6">
        <v>280</v>
      </c>
      <c r="H18" s="6"/>
      <c r="I18" s="10">
        <f t="shared" si="0"/>
        <v>2230</v>
      </c>
      <c r="J18" s="6" t="s">
        <v>847</v>
      </c>
      <c r="K18" s="6" t="s">
        <v>1105</v>
      </c>
      <c r="L18" s="6" t="s">
        <v>1106</v>
      </c>
    </row>
    <row r="19" spans="1:12" s="7" customFormat="1">
      <c r="A19" s="6" t="s">
        <v>634</v>
      </c>
      <c r="B19" s="6" t="s">
        <v>787</v>
      </c>
      <c r="C19" s="6" t="s">
        <v>685</v>
      </c>
      <c r="D19" s="6" t="s">
        <v>813</v>
      </c>
      <c r="E19" s="6" t="s">
        <v>848</v>
      </c>
      <c r="F19" s="6" t="s">
        <v>52</v>
      </c>
      <c r="G19" s="6">
        <v>280</v>
      </c>
      <c r="H19" s="6"/>
      <c r="I19" s="10">
        <f t="shared" si="0"/>
        <v>2230</v>
      </c>
      <c r="J19" s="6" t="s">
        <v>196</v>
      </c>
      <c r="K19" s="6" t="s">
        <v>1107</v>
      </c>
      <c r="L19" s="6" t="s">
        <v>1108</v>
      </c>
    </row>
    <row r="20" spans="1:12">
      <c r="A20" s="3" t="s">
        <v>634</v>
      </c>
      <c r="B20" s="3" t="s">
        <v>629</v>
      </c>
      <c r="C20" s="3" t="s">
        <v>759</v>
      </c>
      <c r="D20" s="3" t="s">
        <v>254</v>
      </c>
      <c r="E20" s="3" t="s">
        <v>992</v>
      </c>
      <c r="F20" s="3" t="s">
        <v>27</v>
      </c>
      <c r="G20" s="3">
        <v>300</v>
      </c>
      <c r="I20" s="10">
        <f t="shared" si="0"/>
        <v>2250</v>
      </c>
      <c r="J20" s="3" t="s">
        <v>993</v>
      </c>
      <c r="K20" s="3" t="s">
        <v>1268</v>
      </c>
      <c r="L20" s="3" t="s">
        <v>1269</v>
      </c>
    </row>
    <row r="21" spans="1:12">
      <c r="A21" s="3" t="s">
        <v>634</v>
      </c>
      <c r="B21" s="3" t="s">
        <v>791</v>
      </c>
      <c r="C21" s="3" t="s">
        <v>561</v>
      </c>
      <c r="D21" s="3" t="s">
        <v>811</v>
      </c>
      <c r="E21" s="3" t="s">
        <v>912</v>
      </c>
      <c r="F21" s="3" t="s">
        <v>27</v>
      </c>
      <c r="G21" s="3">
        <v>300</v>
      </c>
      <c r="I21" s="10">
        <f t="shared" si="0"/>
        <v>2250</v>
      </c>
      <c r="J21" s="3" t="s">
        <v>173</v>
      </c>
      <c r="K21" s="3" t="s">
        <v>1182</v>
      </c>
      <c r="L21" s="3" t="s">
        <v>1183</v>
      </c>
    </row>
    <row r="22" spans="1:12">
      <c r="A22" s="3" t="s">
        <v>634</v>
      </c>
      <c r="B22" s="3" t="s">
        <v>792</v>
      </c>
      <c r="C22" s="3" t="s">
        <v>728</v>
      </c>
      <c r="D22" s="3" t="s">
        <v>893</v>
      </c>
      <c r="E22" s="3" t="s">
        <v>929</v>
      </c>
      <c r="F22" s="3" t="s">
        <v>27</v>
      </c>
      <c r="G22" s="3">
        <v>300</v>
      </c>
      <c r="I22" s="10">
        <f t="shared" si="0"/>
        <v>2250</v>
      </c>
      <c r="J22" s="3" t="s">
        <v>130</v>
      </c>
      <c r="K22" s="3" t="s">
        <v>1208</v>
      </c>
      <c r="L22" s="3" t="s">
        <v>1209</v>
      </c>
    </row>
    <row r="23" spans="1:12">
      <c r="A23" s="3" t="s">
        <v>634</v>
      </c>
      <c r="B23" s="3" t="s">
        <v>629</v>
      </c>
      <c r="C23" s="3" t="s">
        <v>763</v>
      </c>
      <c r="D23" s="3" t="s">
        <v>254</v>
      </c>
      <c r="E23" s="3" t="s">
        <v>912</v>
      </c>
      <c r="F23" s="3" t="s">
        <v>27</v>
      </c>
      <c r="G23" s="3">
        <v>300</v>
      </c>
      <c r="I23" s="10">
        <f t="shared" si="0"/>
        <v>2250</v>
      </c>
      <c r="J23" s="3" t="s">
        <v>203</v>
      </c>
      <c r="K23" s="3" t="s">
        <v>1276</v>
      </c>
      <c r="L23" s="3" t="s">
        <v>1277</v>
      </c>
    </row>
    <row r="24" spans="1:12">
      <c r="A24" s="3" t="s">
        <v>634</v>
      </c>
      <c r="B24" s="3" t="s">
        <v>790</v>
      </c>
      <c r="C24" s="3" t="s">
        <v>559</v>
      </c>
      <c r="D24" s="3" t="s">
        <v>804</v>
      </c>
      <c r="E24" s="3" t="s">
        <v>807</v>
      </c>
      <c r="F24" s="3" t="s">
        <v>27</v>
      </c>
      <c r="G24" s="3">
        <v>300</v>
      </c>
      <c r="I24" s="10">
        <f t="shared" si="0"/>
        <v>2250</v>
      </c>
      <c r="J24" s="3" t="s">
        <v>808</v>
      </c>
      <c r="K24" s="3" t="s">
        <v>1178</v>
      </c>
      <c r="L24" s="3" t="s">
        <v>1179</v>
      </c>
    </row>
    <row r="25" spans="1:12">
      <c r="A25" s="3" t="s">
        <v>634</v>
      </c>
      <c r="B25" s="3" t="s">
        <v>792</v>
      </c>
      <c r="C25" s="3" t="s">
        <v>730</v>
      </c>
      <c r="D25" s="3" t="s">
        <v>893</v>
      </c>
      <c r="E25" s="3" t="s">
        <v>931</v>
      </c>
      <c r="F25" s="3" t="s">
        <v>27</v>
      </c>
      <c r="G25" s="3">
        <v>300</v>
      </c>
      <c r="I25" s="10">
        <f t="shared" si="0"/>
        <v>2250</v>
      </c>
      <c r="J25" s="3" t="s">
        <v>932</v>
      </c>
      <c r="K25" s="3" t="s">
        <v>1212</v>
      </c>
      <c r="L25" s="3" t="s">
        <v>1213</v>
      </c>
    </row>
    <row r="26" spans="1:12">
      <c r="A26" s="3" t="s">
        <v>404</v>
      </c>
      <c r="B26" s="3" t="s">
        <v>403</v>
      </c>
      <c r="C26" s="3" t="s">
        <v>394</v>
      </c>
      <c r="D26" s="3" t="s">
        <v>395</v>
      </c>
      <c r="E26" s="3" t="s">
        <v>393</v>
      </c>
      <c r="F26" s="3" t="s">
        <v>27</v>
      </c>
      <c r="G26" s="3">
        <v>305</v>
      </c>
      <c r="I26" s="10">
        <f t="shared" si="0"/>
        <v>2255</v>
      </c>
      <c r="J26" s="3" t="s">
        <v>196</v>
      </c>
      <c r="K26" s="3" t="s">
        <v>432</v>
      </c>
      <c r="L26" s="3" t="s">
        <v>433</v>
      </c>
    </row>
    <row r="27" spans="1:12">
      <c r="A27" s="3" t="s">
        <v>634</v>
      </c>
      <c r="B27" s="3" t="s">
        <v>629</v>
      </c>
      <c r="C27" s="3" t="s">
        <v>753</v>
      </c>
      <c r="D27" s="3" t="s">
        <v>254</v>
      </c>
      <c r="E27" s="3" t="s">
        <v>984</v>
      </c>
      <c r="F27" s="3" t="s">
        <v>27</v>
      </c>
      <c r="G27" s="3">
        <v>320</v>
      </c>
      <c r="I27" s="10">
        <f t="shared" si="0"/>
        <v>2270</v>
      </c>
      <c r="J27" s="3" t="s">
        <v>985</v>
      </c>
      <c r="K27" s="3" t="s">
        <v>1256</v>
      </c>
      <c r="L27" s="3" t="s">
        <v>1257</v>
      </c>
    </row>
    <row r="28" spans="1:12">
      <c r="A28" s="3" t="s">
        <v>404</v>
      </c>
      <c r="B28" s="3" t="s">
        <v>403</v>
      </c>
      <c r="C28" s="3" t="s">
        <v>402</v>
      </c>
      <c r="E28" s="3" t="s">
        <v>390</v>
      </c>
      <c r="F28" s="3" t="s">
        <v>27</v>
      </c>
      <c r="G28" s="3">
        <v>350</v>
      </c>
      <c r="I28" s="10">
        <f t="shared" si="0"/>
        <v>2300</v>
      </c>
      <c r="J28" s="3" t="s">
        <v>391</v>
      </c>
      <c r="K28" s="3" t="s">
        <v>428</v>
      </c>
      <c r="L28" s="3" t="s">
        <v>429</v>
      </c>
    </row>
    <row r="29" spans="1:12" s="7" customFormat="1">
      <c r="A29" s="6" t="s">
        <v>404</v>
      </c>
      <c r="B29" s="6" t="s">
        <v>403</v>
      </c>
      <c r="C29" s="6" t="s">
        <v>392</v>
      </c>
      <c r="D29" s="6" t="s">
        <v>399</v>
      </c>
      <c r="E29" s="6" t="s">
        <v>400</v>
      </c>
      <c r="F29" s="6" t="s">
        <v>61</v>
      </c>
      <c r="G29" s="6">
        <v>350</v>
      </c>
      <c r="H29" s="6"/>
      <c r="I29" s="10">
        <f t="shared" si="0"/>
        <v>2300</v>
      </c>
      <c r="J29" s="6" t="s">
        <v>401</v>
      </c>
      <c r="K29" s="6" t="s">
        <v>430</v>
      </c>
      <c r="L29" s="6" t="s">
        <v>431</v>
      </c>
    </row>
    <row r="30" spans="1:12">
      <c r="A30" s="5" t="s">
        <v>404</v>
      </c>
      <c r="B30" s="5" t="s">
        <v>403</v>
      </c>
      <c r="C30" s="5" t="s">
        <v>218</v>
      </c>
      <c r="D30" s="5" t="s">
        <v>219</v>
      </c>
      <c r="E30" s="5" t="s">
        <v>220</v>
      </c>
      <c r="F30" s="3" t="s">
        <v>50</v>
      </c>
      <c r="G30" s="5">
        <v>380</v>
      </c>
      <c r="H30" s="5"/>
      <c r="I30" s="10">
        <f t="shared" si="0"/>
        <v>2330</v>
      </c>
      <c r="J30" s="5" t="s">
        <v>221</v>
      </c>
    </row>
    <row r="31" spans="1:12">
      <c r="A31" s="3" t="s">
        <v>634</v>
      </c>
      <c r="B31" s="3" t="s">
        <v>629</v>
      </c>
      <c r="C31" s="3" t="s">
        <v>752</v>
      </c>
      <c r="D31" s="3" t="s">
        <v>254</v>
      </c>
      <c r="E31" s="3" t="s">
        <v>858</v>
      </c>
      <c r="F31" s="3" t="s">
        <v>27</v>
      </c>
      <c r="G31" s="3">
        <v>400</v>
      </c>
      <c r="I31" s="10">
        <f t="shared" si="0"/>
        <v>2350</v>
      </c>
      <c r="J31" s="3" t="s">
        <v>983</v>
      </c>
      <c r="K31" s="3" t="s">
        <v>1254</v>
      </c>
      <c r="L31" s="3" t="s">
        <v>1255</v>
      </c>
    </row>
    <row r="32" spans="1:12">
      <c r="A32" s="3" t="s">
        <v>634</v>
      </c>
      <c r="B32" s="3" t="s">
        <v>629</v>
      </c>
      <c r="C32" s="3" t="s">
        <v>758</v>
      </c>
      <c r="D32" s="3" t="s">
        <v>254</v>
      </c>
      <c r="E32" s="3" t="s">
        <v>858</v>
      </c>
      <c r="F32" s="3" t="s">
        <v>27</v>
      </c>
      <c r="G32" s="3">
        <v>400</v>
      </c>
      <c r="I32" s="10">
        <f t="shared" si="0"/>
        <v>2350</v>
      </c>
      <c r="J32" s="3" t="s">
        <v>203</v>
      </c>
      <c r="K32" s="3" t="s">
        <v>1266</v>
      </c>
      <c r="L32" s="3" t="s">
        <v>1267</v>
      </c>
    </row>
    <row r="33" spans="1:12">
      <c r="A33" s="3" t="s">
        <v>634</v>
      </c>
      <c r="B33" s="3" t="s">
        <v>629</v>
      </c>
      <c r="C33" s="3" t="s">
        <v>760</v>
      </c>
      <c r="D33" s="3" t="s">
        <v>254</v>
      </c>
      <c r="E33" s="3" t="s">
        <v>858</v>
      </c>
      <c r="F33" s="3" t="s">
        <v>27</v>
      </c>
      <c r="G33" s="3">
        <v>400</v>
      </c>
      <c r="I33" s="10">
        <f t="shared" si="0"/>
        <v>2350</v>
      </c>
      <c r="J33" s="3" t="s">
        <v>812</v>
      </c>
      <c r="K33" s="3" t="s">
        <v>1270</v>
      </c>
      <c r="L33" s="3" t="s">
        <v>1271</v>
      </c>
    </row>
    <row r="34" spans="1:12">
      <c r="A34" s="3" t="s">
        <v>634</v>
      </c>
      <c r="B34" s="3" t="s">
        <v>629</v>
      </c>
      <c r="C34" s="3" t="s">
        <v>766</v>
      </c>
      <c r="D34" s="3" t="s">
        <v>254</v>
      </c>
      <c r="E34" s="3" t="s">
        <v>858</v>
      </c>
      <c r="F34" s="3" t="s">
        <v>27</v>
      </c>
      <c r="G34" s="3">
        <v>400</v>
      </c>
      <c r="I34" s="10">
        <f t="shared" si="0"/>
        <v>2350</v>
      </c>
      <c r="J34" s="3" t="s">
        <v>196</v>
      </c>
      <c r="K34" s="3" t="s">
        <v>1282</v>
      </c>
      <c r="L34" s="3" t="s">
        <v>1283</v>
      </c>
    </row>
    <row r="35" spans="1:12">
      <c r="A35" s="3" t="s">
        <v>634</v>
      </c>
      <c r="B35" s="3" t="s">
        <v>629</v>
      </c>
      <c r="C35" s="3" t="s">
        <v>769</v>
      </c>
      <c r="D35" s="3" t="s">
        <v>254</v>
      </c>
      <c r="E35" s="3" t="s">
        <v>858</v>
      </c>
      <c r="F35" s="3" t="s">
        <v>27</v>
      </c>
      <c r="G35" s="3">
        <v>400</v>
      </c>
      <c r="I35" s="10">
        <f t="shared" si="0"/>
        <v>2350</v>
      </c>
      <c r="J35" s="3" t="s">
        <v>203</v>
      </c>
      <c r="K35" s="3" t="s">
        <v>1016</v>
      </c>
      <c r="L35" s="3" t="s">
        <v>1017</v>
      </c>
    </row>
    <row r="36" spans="1:12">
      <c r="A36" s="3" t="s">
        <v>634</v>
      </c>
      <c r="B36" s="3" t="s">
        <v>629</v>
      </c>
      <c r="C36" s="3" t="s">
        <v>757</v>
      </c>
      <c r="D36" s="3" t="s">
        <v>254</v>
      </c>
      <c r="E36" s="3" t="s">
        <v>991</v>
      </c>
      <c r="F36" s="3" t="s">
        <v>27</v>
      </c>
      <c r="G36" s="3">
        <v>400</v>
      </c>
      <c r="I36" s="10">
        <f t="shared" si="0"/>
        <v>2350</v>
      </c>
      <c r="J36" s="3" t="s">
        <v>173</v>
      </c>
      <c r="K36" s="3" t="s">
        <v>1264</v>
      </c>
      <c r="L36" s="3" t="s">
        <v>1265</v>
      </c>
    </row>
    <row r="37" spans="1:12">
      <c r="A37" s="3" t="s">
        <v>634</v>
      </c>
      <c r="B37" s="3" t="s">
        <v>629</v>
      </c>
      <c r="C37" s="3" t="s">
        <v>764</v>
      </c>
      <c r="D37" s="3" t="s">
        <v>254</v>
      </c>
      <c r="E37" s="3" t="s">
        <v>998</v>
      </c>
      <c r="F37" s="3" t="s">
        <v>27</v>
      </c>
      <c r="G37" s="3">
        <v>400</v>
      </c>
      <c r="I37" s="10">
        <f t="shared" si="0"/>
        <v>2350</v>
      </c>
      <c r="J37" s="3" t="s">
        <v>999</v>
      </c>
      <c r="K37" s="3" t="s">
        <v>1278</v>
      </c>
      <c r="L37" s="3" t="s">
        <v>1279</v>
      </c>
    </row>
    <row r="38" spans="1:12">
      <c r="A38" s="3" t="s">
        <v>634</v>
      </c>
      <c r="B38" s="3" t="s">
        <v>792</v>
      </c>
      <c r="C38" s="3" t="s">
        <v>723</v>
      </c>
      <c r="D38" s="3" t="s">
        <v>919</v>
      </c>
      <c r="E38" s="3" t="s">
        <v>921</v>
      </c>
      <c r="F38" s="3" t="s">
        <v>50</v>
      </c>
      <c r="G38" s="3">
        <v>400</v>
      </c>
      <c r="I38" s="10">
        <f t="shared" si="0"/>
        <v>2350</v>
      </c>
      <c r="J38" s="3" t="s">
        <v>520</v>
      </c>
      <c r="K38" s="3" t="s">
        <v>1198</v>
      </c>
      <c r="L38" s="3" t="s">
        <v>1199</v>
      </c>
    </row>
    <row r="39" spans="1:12">
      <c r="A39" s="3" t="s">
        <v>634</v>
      </c>
      <c r="B39" s="3" t="s">
        <v>788</v>
      </c>
      <c r="C39" s="3" t="s">
        <v>700</v>
      </c>
      <c r="D39" s="3" t="s">
        <v>871</v>
      </c>
      <c r="E39" s="3" t="s">
        <v>872</v>
      </c>
      <c r="F39" s="3" t="s">
        <v>50</v>
      </c>
      <c r="G39" s="3">
        <v>400</v>
      </c>
      <c r="I39" s="10">
        <f t="shared" si="0"/>
        <v>2350</v>
      </c>
      <c r="J39" s="3" t="s">
        <v>873</v>
      </c>
      <c r="K39" s="3" t="s">
        <v>1135</v>
      </c>
      <c r="L39" s="3" t="s">
        <v>1136</v>
      </c>
    </row>
    <row r="40" spans="1:12">
      <c r="A40" s="3" t="s">
        <v>634</v>
      </c>
      <c r="B40" s="3" t="s">
        <v>629</v>
      </c>
      <c r="C40" s="3" t="s">
        <v>767</v>
      </c>
      <c r="D40" s="3" t="s">
        <v>1001</v>
      </c>
      <c r="E40" s="3" t="s">
        <v>1002</v>
      </c>
      <c r="F40" s="3" t="s">
        <v>27</v>
      </c>
      <c r="G40" s="3">
        <v>450</v>
      </c>
      <c r="I40" s="10">
        <f t="shared" si="0"/>
        <v>2400</v>
      </c>
      <c r="J40" s="3" t="s">
        <v>200</v>
      </c>
      <c r="K40" s="3" t="s">
        <v>1284</v>
      </c>
      <c r="L40" s="3" t="s">
        <v>1285</v>
      </c>
    </row>
    <row r="41" spans="1:12" s="7" customFormat="1">
      <c r="A41" s="6" t="s">
        <v>634</v>
      </c>
      <c r="B41" s="6" t="s">
        <v>796</v>
      </c>
      <c r="C41" s="6" t="s">
        <v>743</v>
      </c>
      <c r="D41" s="6" t="s">
        <v>289</v>
      </c>
      <c r="E41" s="6" t="s">
        <v>953</v>
      </c>
      <c r="F41" s="6" t="s">
        <v>50</v>
      </c>
      <c r="G41" s="6">
        <v>450</v>
      </c>
      <c r="H41" s="6"/>
      <c r="I41" s="10">
        <f t="shared" si="0"/>
        <v>2400</v>
      </c>
      <c r="J41" s="6" t="s">
        <v>954</v>
      </c>
      <c r="K41" s="6" t="s">
        <v>1238</v>
      </c>
      <c r="L41" s="6" t="s">
        <v>1239</v>
      </c>
    </row>
    <row r="42" spans="1:12">
      <c r="A42" s="3" t="s">
        <v>1172</v>
      </c>
      <c r="B42" s="3" t="s">
        <v>177</v>
      </c>
      <c r="C42" s="3" t="s">
        <v>185</v>
      </c>
      <c r="D42" s="3" t="s">
        <v>186</v>
      </c>
      <c r="E42" s="3" t="s">
        <v>187</v>
      </c>
      <c r="F42" s="3" t="s">
        <v>54</v>
      </c>
      <c r="G42" s="3">
        <v>476</v>
      </c>
      <c r="I42" s="10">
        <f t="shared" si="0"/>
        <v>2426</v>
      </c>
      <c r="J42" s="3" t="s">
        <v>151</v>
      </c>
      <c r="K42" s="3" t="s">
        <v>1154</v>
      </c>
      <c r="L42" s="3" t="s">
        <v>1155</v>
      </c>
    </row>
    <row r="43" spans="1:12">
      <c r="A43" s="3" t="s">
        <v>634</v>
      </c>
      <c r="B43" s="3" t="s">
        <v>632</v>
      </c>
      <c r="C43" s="3" t="s">
        <v>776</v>
      </c>
      <c r="D43" s="3" t="s">
        <v>1014</v>
      </c>
      <c r="E43" s="3" t="s">
        <v>904</v>
      </c>
      <c r="F43" s="3" t="s">
        <v>27</v>
      </c>
      <c r="G43" s="3">
        <v>500</v>
      </c>
      <c r="I43" s="10">
        <f t="shared" si="0"/>
        <v>2450</v>
      </c>
      <c r="J43" s="3" t="s">
        <v>196</v>
      </c>
      <c r="K43" s="3" t="s">
        <v>1030</v>
      </c>
      <c r="L43" s="3" t="s">
        <v>1031</v>
      </c>
    </row>
    <row r="44" spans="1:12">
      <c r="A44" s="3" t="s">
        <v>634</v>
      </c>
      <c r="B44" s="3" t="s">
        <v>632</v>
      </c>
      <c r="C44" s="3" t="s">
        <v>777</v>
      </c>
      <c r="D44" s="3" t="s">
        <v>1014</v>
      </c>
      <c r="E44" s="3" t="s">
        <v>904</v>
      </c>
      <c r="F44" s="3" t="s">
        <v>27</v>
      </c>
      <c r="G44" s="3">
        <v>500</v>
      </c>
      <c r="I44" s="10">
        <f t="shared" si="0"/>
        <v>2450</v>
      </c>
      <c r="J44" s="3" t="s">
        <v>905</v>
      </c>
      <c r="K44" s="3" t="s">
        <v>1032</v>
      </c>
      <c r="L44" s="3" t="s">
        <v>1033</v>
      </c>
    </row>
    <row r="45" spans="1:12">
      <c r="A45" s="3" t="s">
        <v>634</v>
      </c>
      <c r="B45" s="3" t="s">
        <v>632</v>
      </c>
      <c r="C45" s="3" t="s">
        <v>775</v>
      </c>
      <c r="D45" s="3" t="s">
        <v>1014</v>
      </c>
      <c r="E45" s="3" t="s">
        <v>1015</v>
      </c>
      <c r="F45" s="3" t="s">
        <v>27</v>
      </c>
      <c r="G45" s="3">
        <v>500</v>
      </c>
      <c r="I45" s="10">
        <f t="shared" si="0"/>
        <v>2450</v>
      </c>
      <c r="J45" s="3" t="s">
        <v>903</v>
      </c>
      <c r="K45" s="3" t="s">
        <v>1028</v>
      </c>
      <c r="L45" s="3" t="s">
        <v>1029</v>
      </c>
    </row>
    <row r="46" spans="1:12">
      <c r="A46" s="3" t="s">
        <v>634</v>
      </c>
      <c r="B46" s="3" t="s">
        <v>787</v>
      </c>
      <c r="C46" s="3" t="s">
        <v>689</v>
      </c>
      <c r="D46" s="3" t="s">
        <v>722</v>
      </c>
      <c r="E46" s="3" t="s">
        <v>859</v>
      </c>
      <c r="F46" s="3" t="s">
        <v>50</v>
      </c>
      <c r="G46" s="3">
        <v>500</v>
      </c>
      <c r="I46" s="10">
        <f t="shared" si="0"/>
        <v>2450</v>
      </c>
      <c r="J46" s="3" t="s">
        <v>325</v>
      </c>
      <c r="K46" s="3" t="s">
        <v>1115</v>
      </c>
      <c r="L46" s="3" t="s">
        <v>1116</v>
      </c>
    </row>
    <row r="47" spans="1:12">
      <c r="A47" s="3" t="s">
        <v>634</v>
      </c>
      <c r="B47" s="3" t="s">
        <v>792</v>
      </c>
      <c r="C47" s="3" t="s">
        <v>563</v>
      </c>
      <c r="D47" s="3" t="s">
        <v>914</v>
      </c>
      <c r="E47" s="3" t="s">
        <v>915</v>
      </c>
      <c r="F47" s="6" t="s">
        <v>50</v>
      </c>
      <c r="G47" s="3">
        <v>500</v>
      </c>
      <c r="I47" s="10">
        <f t="shared" si="0"/>
        <v>2450</v>
      </c>
      <c r="J47" s="3" t="s">
        <v>916</v>
      </c>
      <c r="K47" s="3" t="s">
        <v>1186</v>
      </c>
      <c r="L47" s="3" t="s">
        <v>1187</v>
      </c>
    </row>
    <row r="48" spans="1:12">
      <c r="A48" s="3" t="s">
        <v>634</v>
      </c>
      <c r="B48" s="3" t="s">
        <v>792</v>
      </c>
      <c r="C48" s="3" t="s">
        <v>725</v>
      </c>
      <c r="D48" s="3" t="s">
        <v>289</v>
      </c>
      <c r="E48" s="3" t="s">
        <v>927</v>
      </c>
      <c r="F48" s="6" t="s">
        <v>50</v>
      </c>
      <c r="G48" s="3">
        <v>500</v>
      </c>
      <c r="I48" s="10">
        <f t="shared" si="0"/>
        <v>2450</v>
      </c>
      <c r="J48" s="3" t="s">
        <v>360</v>
      </c>
      <c r="K48" s="3" t="s">
        <v>1202</v>
      </c>
      <c r="L48" s="3" t="s">
        <v>1203</v>
      </c>
    </row>
    <row r="49" spans="1:12">
      <c r="A49" s="3" t="s">
        <v>634</v>
      </c>
      <c r="B49" s="3" t="s">
        <v>792</v>
      </c>
      <c r="C49" s="3" t="s">
        <v>726</v>
      </c>
      <c r="D49" s="3" t="s">
        <v>925</v>
      </c>
      <c r="E49" s="3" t="s">
        <v>926</v>
      </c>
      <c r="F49" s="6" t="s">
        <v>50</v>
      </c>
      <c r="G49" s="3">
        <v>525</v>
      </c>
      <c r="I49" s="10">
        <f t="shared" si="0"/>
        <v>2475</v>
      </c>
      <c r="J49" s="3" t="s">
        <v>812</v>
      </c>
      <c r="K49" s="3" t="s">
        <v>1204</v>
      </c>
      <c r="L49" s="3" t="s">
        <v>1205</v>
      </c>
    </row>
    <row r="50" spans="1:12">
      <c r="A50" s="3" t="s">
        <v>227</v>
      </c>
      <c r="B50" s="3" t="s">
        <v>228</v>
      </c>
      <c r="C50" s="3" t="s">
        <v>236</v>
      </c>
      <c r="D50" s="3" t="s">
        <v>237</v>
      </c>
      <c r="E50" s="3" t="s">
        <v>238</v>
      </c>
      <c r="F50" s="3" t="s">
        <v>50</v>
      </c>
      <c r="G50" s="3">
        <v>539</v>
      </c>
      <c r="I50" s="10">
        <f t="shared" si="0"/>
        <v>2489</v>
      </c>
      <c r="J50" s="3" t="s">
        <v>239</v>
      </c>
      <c r="K50" s="3" t="s">
        <v>245</v>
      </c>
      <c r="L50" s="3" t="s">
        <v>246</v>
      </c>
    </row>
    <row r="51" spans="1:12">
      <c r="A51" s="3" t="s">
        <v>227</v>
      </c>
      <c r="B51" s="3" t="s">
        <v>335</v>
      </c>
      <c r="C51" s="3" t="s">
        <v>314</v>
      </c>
      <c r="D51" s="3" t="s">
        <v>333</v>
      </c>
      <c r="E51" s="3" t="s">
        <v>315</v>
      </c>
      <c r="F51" s="3" t="s">
        <v>50</v>
      </c>
      <c r="G51" s="3">
        <v>550</v>
      </c>
      <c r="I51" s="10">
        <f t="shared" si="0"/>
        <v>2500</v>
      </c>
      <c r="J51" s="3" t="s">
        <v>316</v>
      </c>
      <c r="K51" s="3" t="s">
        <v>346</v>
      </c>
      <c r="L51" s="3" t="s">
        <v>347</v>
      </c>
    </row>
    <row r="52" spans="1:12">
      <c r="A52" s="3" t="s">
        <v>227</v>
      </c>
      <c r="B52" s="3" t="s">
        <v>356</v>
      </c>
      <c r="C52" s="3" t="s">
        <v>361</v>
      </c>
      <c r="D52" s="3" t="s">
        <v>364</v>
      </c>
      <c r="E52" s="3" t="s">
        <v>362</v>
      </c>
      <c r="F52" s="6" t="s">
        <v>50</v>
      </c>
      <c r="G52" s="3">
        <v>552</v>
      </c>
      <c r="I52" s="10">
        <f t="shared" si="0"/>
        <v>2502</v>
      </c>
      <c r="J52" s="3" t="s">
        <v>196</v>
      </c>
      <c r="K52" s="3" t="s">
        <v>369</v>
      </c>
      <c r="L52" s="3" t="s">
        <v>370</v>
      </c>
    </row>
    <row r="53" spans="1:12">
      <c r="A53" s="3" t="s">
        <v>634</v>
      </c>
      <c r="B53" s="3" t="s">
        <v>629</v>
      </c>
      <c r="C53" s="3" t="s">
        <v>762</v>
      </c>
      <c r="D53" s="3" t="s">
        <v>996</v>
      </c>
      <c r="E53" s="3" t="s">
        <v>997</v>
      </c>
      <c r="F53" s="3" t="s">
        <v>27</v>
      </c>
      <c r="G53" s="3">
        <v>600</v>
      </c>
      <c r="I53" s="10">
        <f t="shared" si="0"/>
        <v>2550</v>
      </c>
      <c r="J53" s="3" t="s">
        <v>812</v>
      </c>
      <c r="K53" s="3" t="s">
        <v>1274</v>
      </c>
      <c r="L53" s="3" t="s">
        <v>1275</v>
      </c>
    </row>
    <row r="54" spans="1:12">
      <c r="A54" s="3" t="s">
        <v>634</v>
      </c>
      <c r="B54" s="3" t="s">
        <v>788</v>
      </c>
      <c r="C54" s="3" t="s">
        <v>707</v>
      </c>
      <c r="D54" s="3" t="s">
        <v>823</v>
      </c>
      <c r="E54" s="3" t="s">
        <v>886</v>
      </c>
      <c r="F54" s="3" t="s">
        <v>27</v>
      </c>
      <c r="G54" s="3">
        <v>600</v>
      </c>
      <c r="I54" s="10">
        <f t="shared" si="0"/>
        <v>2550</v>
      </c>
      <c r="J54" s="3" t="s">
        <v>812</v>
      </c>
      <c r="K54" s="3" t="s">
        <v>1149</v>
      </c>
      <c r="L54" s="3" t="s">
        <v>1150</v>
      </c>
    </row>
    <row r="55" spans="1:12">
      <c r="A55" s="3" t="s">
        <v>634</v>
      </c>
      <c r="B55" s="3" t="s">
        <v>629</v>
      </c>
      <c r="C55" s="3" t="s">
        <v>761</v>
      </c>
      <c r="D55" s="3" t="s">
        <v>994</v>
      </c>
      <c r="E55" s="3" t="s">
        <v>995</v>
      </c>
      <c r="F55" s="3" t="s">
        <v>27</v>
      </c>
      <c r="G55" s="3">
        <v>600</v>
      </c>
      <c r="I55" s="10">
        <f t="shared" si="0"/>
        <v>2550</v>
      </c>
      <c r="J55" s="3" t="s">
        <v>812</v>
      </c>
      <c r="K55" s="3" t="s">
        <v>1272</v>
      </c>
      <c r="L55" s="3" t="s">
        <v>1273</v>
      </c>
    </row>
    <row r="56" spans="1:12">
      <c r="A56" s="3" t="s">
        <v>634</v>
      </c>
      <c r="B56" s="3" t="s">
        <v>629</v>
      </c>
      <c r="C56" s="3" t="s">
        <v>756</v>
      </c>
      <c r="D56" s="3" t="s">
        <v>989</v>
      </c>
      <c r="E56" s="3" t="s">
        <v>990</v>
      </c>
      <c r="F56" s="6" t="s">
        <v>27</v>
      </c>
      <c r="G56" s="3">
        <v>600</v>
      </c>
      <c r="I56" s="10">
        <f t="shared" si="0"/>
        <v>2550</v>
      </c>
      <c r="J56" s="3" t="s">
        <v>173</v>
      </c>
      <c r="K56" s="3" t="s">
        <v>1262</v>
      </c>
      <c r="L56" s="3" t="s">
        <v>1263</v>
      </c>
    </row>
    <row r="57" spans="1:12">
      <c r="A57" s="3" t="s">
        <v>634</v>
      </c>
      <c r="B57" s="3" t="s">
        <v>792</v>
      </c>
      <c r="C57" s="3" t="s">
        <v>725</v>
      </c>
      <c r="D57" s="3" t="s">
        <v>923</v>
      </c>
      <c r="E57" s="3" t="s">
        <v>924</v>
      </c>
      <c r="F57" s="6" t="s">
        <v>27</v>
      </c>
      <c r="G57" s="3">
        <v>600</v>
      </c>
      <c r="I57" s="10">
        <f t="shared" si="0"/>
        <v>2550</v>
      </c>
      <c r="J57" s="3" t="s">
        <v>913</v>
      </c>
      <c r="K57" s="3" t="s">
        <v>1202</v>
      </c>
      <c r="L57" s="3" t="s">
        <v>1203</v>
      </c>
    </row>
    <row r="58" spans="1:12">
      <c r="A58" s="3" t="s">
        <v>634</v>
      </c>
      <c r="B58" s="3" t="s">
        <v>792</v>
      </c>
      <c r="C58" s="3" t="s">
        <v>566</v>
      </c>
      <c r="D58" s="3" t="s">
        <v>919</v>
      </c>
      <c r="E58" s="3" t="s">
        <v>920</v>
      </c>
      <c r="F58" s="3" t="s">
        <v>27</v>
      </c>
      <c r="G58" s="3">
        <v>600</v>
      </c>
      <c r="I58" s="10">
        <f t="shared" si="0"/>
        <v>2550</v>
      </c>
      <c r="J58" s="3" t="s">
        <v>203</v>
      </c>
      <c r="K58" s="3" t="s">
        <v>1192</v>
      </c>
      <c r="L58" s="3" t="s">
        <v>1193</v>
      </c>
    </row>
    <row r="59" spans="1:12">
      <c r="A59" s="3" t="s">
        <v>227</v>
      </c>
      <c r="B59" s="3" t="s">
        <v>335</v>
      </c>
      <c r="C59" s="3" t="s">
        <v>312</v>
      </c>
      <c r="D59" s="3" t="s">
        <v>254</v>
      </c>
      <c r="E59" s="3" t="s">
        <v>313</v>
      </c>
      <c r="F59" s="6" t="s">
        <v>50</v>
      </c>
      <c r="G59" s="3">
        <v>600</v>
      </c>
      <c r="I59" s="10">
        <f t="shared" si="0"/>
        <v>2550</v>
      </c>
      <c r="J59" s="3" t="s">
        <v>203</v>
      </c>
      <c r="K59" s="3" t="s">
        <v>344</v>
      </c>
      <c r="L59" s="3" t="s">
        <v>345</v>
      </c>
    </row>
    <row r="60" spans="1:12">
      <c r="A60" s="3" t="s">
        <v>634</v>
      </c>
      <c r="B60" s="3" t="s">
        <v>792</v>
      </c>
      <c r="C60" s="3" t="s">
        <v>564</v>
      </c>
      <c r="D60" s="3" t="s">
        <v>917</v>
      </c>
      <c r="E60" s="3" t="s">
        <v>313</v>
      </c>
      <c r="F60" s="6" t="s">
        <v>50</v>
      </c>
      <c r="G60" s="3">
        <v>600</v>
      </c>
      <c r="I60" s="10">
        <f t="shared" si="0"/>
        <v>2550</v>
      </c>
      <c r="J60" s="3" t="s">
        <v>261</v>
      </c>
      <c r="K60" s="3" t="s">
        <v>1188</v>
      </c>
      <c r="L60" s="3" t="s">
        <v>1189</v>
      </c>
    </row>
    <row r="61" spans="1:12">
      <c r="A61" s="3" t="s">
        <v>634</v>
      </c>
      <c r="B61" s="3" t="s">
        <v>792</v>
      </c>
      <c r="C61" s="3" t="s">
        <v>567</v>
      </c>
      <c r="D61" s="3" t="s">
        <v>917</v>
      </c>
      <c r="E61" s="3" t="s">
        <v>313</v>
      </c>
      <c r="F61" s="6" t="s">
        <v>50</v>
      </c>
      <c r="G61" s="3">
        <v>600</v>
      </c>
      <c r="I61" s="10">
        <f t="shared" si="0"/>
        <v>2550</v>
      </c>
      <c r="J61" s="3" t="s">
        <v>812</v>
      </c>
      <c r="K61" s="3" t="s">
        <v>1194</v>
      </c>
      <c r="L61" s="3" t="s">
        <v>1195</v>
      </c>
    </row>
    <row r="62" spans="1:12">
      <c r="A62" s="3" t="s">
        <v>634</v>
      </c>
      <c r="B62" s="3" t="s">
        <v>792</v>
      </c>
      <c r="C62" s="3" t="s">
        <v>568</v>
      </c>
      <c r="D62" s="3" t="s">
        <v>917</v>
      </c>
      <c r="E62" s="3" t="s">
        <v>313</v>
      </c>
      <c r="F62" s="6" t="s">
        <v>50</v>
      </c>
      <c r="G62" s="3">
        <v>600</v>
      </c>
      <c r="I62" s="10">
        <f t="shared" si="0"/>
        <v>2550</v>
      </c>
      <c r="J62" s="3" t="s">
        <v>803</v>
      </c>
      <c r="K62" s="3" t="s">
        <v>1196</v>
      </c>
      <c r="L62" s="3" t="s">
        <v>1197</v>
      </c>
    </row>
    <row r="63" spans="1:12" s="7" customFormat="1">
      <c r="A63" s="6" t="s">
        <v>634</v>
      </c>
      <c r="B63" s="6" t="s">
        <v>788</v>
      </c>
      <c r="C63" s="6" t="s">
        <v>697</v>
      </c>
      <c r="D63" s="6" t="s">
        <v>864</v>
      </c>
      <c r="E63" s="6" t="s">
        <v>865</v>
      </c>
      <c r="F63" s="6" t="s">
        <v>28</v>
      </c>
      <c r="G63" s="6">
        <v>600</v>
      </c>
      <c r="H63" s="6"/>
      <c r="I63" s="10">
        <f t="shared" si="0"/>
        <v>2550</v>
      </c>
      <c r="J63" s="6" t="s">
        <v>844</v>
      </c>
      <c r="K63" s="6" t="s">
        <v>1131</v>
      </c>
      <c r="L63" s="6" t="s">
        <v>1132</v>
      </c>
    </row>
    <row r="64" spans="1:12">
      <c r="A64" s="3" t="s">
        <v>634</v>
      </c>
      <c r="B64" s="3" t="s">
        <v>792</v>
      </c>
      <c r="C64" s="3" t="s">
        <v>724</v>
      </c>
      <c r="D64" s="3" t="s">
        <v>914</v>
      </c>
      <c r="E64" s="3" t="s">
        <v>922</v>
      </c>
      <c r="F64" s="6" t="s">
        <v>50</v>
      </c>
      <c r="G64" s="3">
        <v>600</v>
      </c>
      <c r="I64" s="10">
        <f t="shared" si="0"/>
        <v>2550</v>
      </c>
      <c r="J64" s="3" t="s">
        <v>916</v>
      </c>
      <c r="K64" s="3" t="s">
        <v>1200</v>
      </c>
      <c r="L64" s="3" t="s">
        <v>1201</v>
      </c>
    </row>
    <row r="65" spans="1:12">
      <c r="A65" s="3" t="s">
        <v>634</v>
      </c>
      <c r="B65" s="3" t="s">
        <v>791</v>
      </c>
      <c r="C65" s="3" t="s">
        <v>560</v>
      </c>
      <c r="D65" s="3" t="s">
        <v>809</v>
      </c>
      <c r="E65" s="3" t="s">
        <v>810</v>
      </c>
      <c r="F65" s="3" t="s">
        <v>27</v>
      </c>
      <c r="G65" s="3">
        <v>650</v>
      </c>
      <c r="I65" s="10">
        <f t="shared" si="0"/>
        <v>2600</v>
      </c>
      <c r="J65" s="3" t="s">
        <v>800</v>
      </c>
      <c r="K65" s="3" t="s">
        <v>1180</v>
      </c>
      <c r="L65" s="3" t="s">
        <v>1181</v>
      </c>
    </row>
    <row r="66" spans="1:12">
      <c r="A66" s="3" t="s">
        <v>634</v>
      </c>
      <c r="B66" s="3" t="s">
        <v>791</v>
      </c>
      <c r="C66" s="3" t="s">
        <v>562</v>
      </c>
      <c r="D66" s="3" t="s">
        <v>809</v>
      </c>
      <c r="E66" s="3" t="s">
        <v>810</v>
      </c>
      <c r="F66" s="3" t="s">
        <v>27</v>
      </c>
      <c r="G66" s="3">
        <v>650</v>
      </c>
      <c r="I66" s="10">
        <f t="shared" si="0"/>
        <v>2600</v>
      </c>
      <c r="J66" s="3" t="s">
        <v>913</v>
      </c>
      <c r="K66" s="3" t="s">
        <v>1184</v>
      </c>
      <c r="L66" s="3" t="s">
        <v>1185</v>
      </c>
    </row>
    <row r="67" spans="1:12">
      <c r="A67" s="3" t="s">
        <v>404</v>
      </c>
      <c r="B67" s="3" t="s">
        <v>403</v>
      </c>
      <c r="C67" s="3" t="s">
        <v>222</v>
      </c>
      <c r="D67" s="3" t="s">
        <v>223</v>
      </c>
      <c r="E67" s="3" t="s">
        <v>224</v>
      </c>
      <c r="F67" s="3" t="s">
        <v>50</v>
      </c>
      <c r="G67" s="3">
        <v>664</v>
      </c>
      <c r="I67" s="10">
        <f t="shared" ref="I67:I130" si="1">1950+G67</f>
        <v>2614</v>
      </c>
      <c r="J67" s="3" t="s">
        <v>203</v>
      </c>
      <c r="K67" s="3" t="s">
        <v>426</v>
      </c>
      <c r="L67" s="3" t="s">
        <v>427</v>
      </c>
    </row>
    <row r="68" spans="1:12">
      <c r="A68" s="3" t="s">
        <v>227</v>
      </c>
      <c r="B68" s="3" t="s">
        <v>335</v>
      </c>
      <c r="C68" s="3" t="s">
        <v>317</v>
      </c>
      <c r="D68" s="3" t="s">
        <v>334</v>
      </c>
      <c r="E68" s="3" t="s">
        <v>318</v>
      </c>
      <c r="F68" s="6" t="s">
        <v>50</v>
      </c>
      <c r="G68" s="3">
        <v>700</v>
      </c>
      <c r="I68" s="10">
        <f t="shared" si="1"/>
        <v>2650</v>
      </c>
      <c r="J68" s="3" t="s">
        <v>319</v>
      </c>
      <c r="K68" s="3" t="s">
        <v>348</v>
      </c>
      <c r="L68" s="3" t="s">
        <v>349</v>
      </c>
    </row>
    <row r="69" spans="1:12">
      <c r="A69" s="3" t="s">
        <v>227</v>
      </c>
      <c r="B69" s="3" t="s">
        <v>335</v>
      </c>
      <c r="C69" s="3" t="s">
        <v>320</v>
      </c>
      <c r="D69" s="3" t="s">
        <v>334</v>
      </c>
      <c r="E69" s="3" t="s">
        <v>318</v>
      </c>
      <c r="F69" s="6" t="s">
        <v>50</v>
      </c>
      <c r="G69" s="3">
        <v>700</v>
      </c>
      <c r="I69" s="10">
        <f t="shared" si="1"/>
        <v>2650</v>
      </c>
      <c r="J69" s="3" t="s">
        <v>321</v>
      </c>
      <c r="K69" s="3" t="s">
        <v>350</v>
      </c>
      <c r="L69" s="3" t="s">
        <v>351</v>
      </c>
    </row>
    <row r="70" spans="1:12">
      <c r="A70" s="3" t="s">
        <v>227</v>
      </c>
      <c r="B70" s="3" t="s">
        <v>123</v>
      </c>
      <c r="C70" s="3" t="s">
        <v>285</v>
      </c>
      <c r="D70" s="3" t="s">
        <v>286</v>
      </c>
      <c r="E70" s="3" t="s">
        <v>287</v>
      </c>
      <c r="F70" s="6" t="s">
        <v>50</v>
      </c>
      <c r="G70" s="3">
        <v>700</v>
      </c>
      <c r="I70" s="10">
        <f t="shared" si="1"/>
        <v>2650</v>
      </c>
      <c r="J70" s="3" t="s">
        <v>288</v>
      </c>
      <c r="K70" s="3" t="s">
        <v>124</v>
      </c>
      <c r="L70" s="3" t="s">
        <v>125</v>
      </c>
    </row>
    <row r="71" spans="1:12">
      <c r="A71" s="3" t="s">
        <v>227</v>
      </c>
      <c r="B71" s="3" t="s">
        <v>228</v>
      </c>
      <c r="C71" s="3" t="s">
        <v>232</v>
      </c>
      <c r="D71" s="3" t="s">
        <v>240</v>
      </c>
      <c r="E71" s="3" t="s">
        <v>234</v>
      </c>
      <c r="F71" s="6" t="s">
        <v>50</v>
      </c>
      <c r="G71" s="3">
        <v>700</v>
      </c>
      <c r="I71" s="10">
        <f t="shared" si="1"/>
        <v>2650</v>
      </c>
      <c r="J71" s="3" t="s">
        <v>235</v>
      </c>
      <c r="K71" s="3" t="s">
        <v>243</v>
      </c>
      <c r="L71" s="3" t="s">
        <v>244</v>
      </c>
    </row>
    <row r="72" spans="1:12">
      <c r="A72" s="3" t="s">
        <v>634</v>
      </c>
      <c r="B72" s="3" t="s">
        <v>783</v>
      </c>
      <c r="C72" s="3" t="s">
        <v>663</v>
      </c>
      <c r="D72" s="3" t="s">
        <v>819</v>
      </c>
      <c r="E72" s="3" t="s">
        <v>820</v>
      </c>
      <c r="F72" s="6" t="s">
        <v>50</v>
      </c>
      <c r="G72" s="3">
        <v>700</v>
      </c>
      <c r="I72" s="10">
        <f t="shared" si="1"/>
        <v>2650</v>
      </c>
      <c r="J72" s="3" t="s">
        <v>812</v>
      </c>
      <c r="K72" s="3" t="s">
        <v>1063</v>
      </c>
      <c r="L72" s="3" t="s">
        <v>1064</v>
      </c>
    </row>
    <row r="73" spans="1:12">
      <c r="A73" s="3" t="s">
        <v>634</v>
      </c>
      <c r="B73" s="3" t="s">
        <v>784</v>
      </c>
      <c r="C73" s="3" t="s">
        <v>668</v>
      </c>
      <c r="D73" s="3" t="s">
        <v>829</v>
      </c>
      <c r="E73" s="3" t="s">
        <v>830</v>
      </c>
      <c r="F73" s="3" t="s">
        <v>50</v>
      </c>
      <c r="G73" s="3">
        <v>720</v>
      </c>
      <c r="I73" s="10">
        <f t="shared" si="1"/>
        <v>2670</v>
      </c>
      <c r="J73" s="3" t="s">
        <v>151</v>
      </c>
      <c r="K73" s="3" t="s">
        <v>1073</v>
      </c>
      <c r="L73" s="3" t="s">
        <v>1074</v>
      </c>
    </row>
    <row r="74" spans="1:12">
      <c r="A74" s="3" t="s">
        <v>634</v>
      </c>
      <c r="B74" s="3" t="s">
        <v>629</v>
      </c>
      <c r="C74" s="3" t="s">
        <v>754</v>
      </c>
      <c r="D74" s="3" t="s">
        <v>986</v>
      </c>
      <c r="E74" s="3" t="s">
        <v>987</v>
      </c>
      <c r="F74" s="3" t="s">
        <v>27</v>
      </c>
      <c r="G74" s="3">
        <v>750</v>
      </c>
      <c r="I74" s="10">
        <f t="shared" si="1"/>
        <v>2700</v>
      </c>
      <c r="J74" s="3" t="s">
        <v>316</v>
      </c>
      <c r="K74" s="3" t="s">
        <v>1258</v>
      </c>
      <c r="L74" s="3" t="s">
        <v>1259</v>
      </c>
    </row>
    <row r="75" spans="1:12">
      <c r="A75" s="3" t="s">
        <v>634</v>
      </c>
      <c r="B75" s="3" t="s">
        <v>629</v>
      </c>
      <c r="C75" s="3" t="s">
        <v>755</v>
      </c>
      <c r="D75" s="3" t="s">
        <v>128</v>
      </c>
      <c r="E75" s="3" t="s">
        <v>988</v>
      </c>
      <c r="F75" s="6" t="s">
        <v>27</v>
      </c>
      <c r="G75" s="3">
        <v>750</v>
      </c>
      <c r="I75" s="10">
        <f t="shared" si="1"/>
        <v>2700</v>
      </c>
      <c r="J75" s="3" t="s">
        <v>261</v>
      </c>
      <c r="K75" s="3" t="s">
        <v>1260</v>
      </c>
      <c r="L75" s="3" t="s">
        <v>1261</v>
      </c>
    </row>
    <row r="76" spans="1:12">
      <c r="A76" s="3" t="s">
        <v>227</v>
      </c>
      <c r="B76" s="3" t="s">
        <v>228</v>
      </c>
      <c r="C76" s="3" t="s">
        <v>229</v>
      </c>
      <c r="D76" s="3" t="s">
        <v>121</v>
      </c>
      <c r="E76" s="3" t="s">
        <v>230</v>
      </c>
      <c r="F76" s="6" t="s">
        <v>50</v>
      </c>
      <c r="G76" s="3">
        <v>750</v>
      </c>
      <c r="I76" s="10">
        <f t="shared" si="1"/>
        <v>2700</v>
      </c>
      <c r="J76" s="3" t="s">
        <v>231</v>
      </c>
      <c r="K76" s="3" t="s">
        <v>1166</v>
      </c>
      <c r="L76" s="3" t="s">
        <v>1167</v>
      </c>
    </row>
    <row r="77" spans="1:12">
      <c r="A77" s="3" t="s">
        <v>227</v>
      </c>
      <c r="B77" s="3" t="s">
        <v>226</v>
      </c>
      <c r="C77" s="3" t="s">
        <v>120</v>
      </c>
      <c r="D77" s="3" t="s">
        <v>121</v>
      </c>
      <c r="E77" s="3" t="s">
        <v>122</v>
      </c>
      <c r="F77" s="6" t="s">
        <v>50</v>
      </c>
      <c r="G77" s="3">
        <v>776</v>
      </c>
      <c r="I77" s="10">
        <f t="shared" si="1"/>
        <v>2726</v>
      </c>
      <c r="J77" s="3" t="s">
        <v>225</v>
      </c>
      <c r="K77" s="3" t="s">
        <v>1168</v>
      </c>
      <c r="L77" s="3" t="s">
        <v>1169</v>
      </c>
    </row>
    <row r="78" spans="1:12">
      <c r="A78" s="3" t="s">
        <v>634</v>
      </c>
      <c r="B78" s="3" t="s">
        <v>629</v>
      </c>
      <c r="C78" s="3" t="s">
        <v>765</v>
      </c>
      <c r="D78" s="3" t="s">
        <v>128</v>
      </c>
      <c r="E78" s="3" t="s">
        <v>1000</v>
      </c>
      <c r="F78" s="3" t="s">
        <v>27</v>
      </c>
      <c r="G78" s="3">
        <v>800</v>
      </c>
      <c r="I78" s="10">
        <f t="shared" si="1"/>
        <v>2750</v>
      </c>
      <c r="J78" s="3" t="s">
        <v>467</v>
      </c>
      <c r="K78" s="3" t="s">
        <v>1280</v>
      </c>
      <c r="L78" s="3" t="s">
        <v>1281</v>
      </c>
    </row>
    <row r="79" spans="1:12">
      <c r="A79" s="3" t="s">
        <v>634</v>
      </c>
      <c r="B79" s="3" t="s">
        <v>629</v>
      </c>
      <c r="C79" s="3" t="s">
        <v>768</v>
      </c>
      <c r="D79" s="3" t="s">
        <v>1003</v>
      </c>
      <c r="E79" s="3" t="s">
        <v>1004</v>
      </c>
      <c r="F79" s="6" t="s">
        <v>27</v>
      </c>
      <c r="G79" s="3">
        <v>800</v>
      </c>
      <c r="I79" s="10">
        <f t="shared" si="1"/>
        <v>2750</v>
      </c>
      <c r="J79" s="3" t="s">
        <v>1005</v>
      </c>
      <c r="K79" s="3" t="s">
        <v>1286</v>
      </c>
      <c r="L79" s="3" t="s">
        <v>1287</v>
      </c>
    </row>
    <row r="80" spans="1:12">
      <c r="A80" s="3" t="s">
        <v>227</v>
      </c>
      <c r="B80" s="3" t="s">
        <v>212</v>
      </c>
      <c r="C80" s="3" t="s">
        <v>213</v>
      </c>
      <c r="D80" s="3" t="s">
        <v>214</v>
      </c>
      <c r="E80" s="3" t="s">
        <v>215</v>
      </c>
      <c r="F80" s="6" t="s">
        <v>50</v>
      </c>
      <c r="G80" s="3">
        <v>800</v>
      </c>
      <c r="I80" s="10">
        <f t="shared" si="1"/>
        <v>2750</v>
      </c>
      <c r="J80" s="3" t="s">
        <v>200</v>
      </c>
      <c r="K80" s="3" t="s">
        <v>216</v>
      </c>
      <c r="L80" s="3" t="s">
        <v>217</v>
      </c>
    </row>
    <row r="81" spans="1:12" s="7" customFormat="1">
      <c r="A81" s="6" t="s">
        <v>634</v>
      </c>
      <c r="B81" s="6" t="s">
        <v>788</v>
      </c>
      <c r="C81" s="6" t="s">
        <v>714</v>
      </c>
      <c r="D81" s="6" t="s">
        <v>891</v>
      </c>
      <c r="E81" s="6" t="s">
        <v>892</v>
      </c>
      <c r="F81" s="6" t="s">
        <v>27</v>
      </c>
      <c r="G81" s="6">
        <v>850</v>
      </c>
      <c r="H81" s="6"/>
      <c r="I81" s="10">
        <f t="shared" si="1"/>
        <v>2800</v>
      </c>
      <c r="J81" s="6" t="s">
        <v>196</v>
      </c>
      <c r="K81" s="6" t="s">
        <v>968</v>
      </c>
      <c r="L81" s="6" t="s">
        <v>969</v>
      </c>
    </row>
    <row r="82" spans="1:12">
      <c r="A82" s="3" t="s">
        <v>227</v>
      </c>
      <c r="B82" s="3" t="s">
        <v>226</v>
      </c>
      <c r="C82" s="3" t="s">
        <v>118</v>
      </c>
      <c r="D82" s="3" t="s">
        <v>121</v>
      </c>
      <c r="E82" s="3" t="s">
        <v>119</v>
      </c>
      <c r="F82" s="6" t="s">
        <v>50</v>
      </c>
      <c r="G82" s="3">
        <v>860</v>
      </c>
      <c r="I82" s="10">
        <f t="shared" si="1"/>
        <v>2810</v>
      </c>
      <c r="J82" s="3" t="s">
        <v>196</v>
      </c>
      <c r="K82" s="3" t="s">
        <v>241</v>
      </c>
      <c r="L82" s="3" t="s">
        <v>242</v>
      </c>
    </row>
    <row r="83" spans="1:12">
      <c r="A83" s="3" t="s">
        <v>227</v>
      </c>
      <c r="B83" s="3" t="s">
        <v>252</v>
      </c>
      <c r="C83" s="3" t="s">
        <v>247</v>
      </c>
      <c r="D83" s="3" t="s">
        <v>249</v>
      </c>
      <c r="E83" s="3" t="s">
        <v>248</v>
      </c>
      <c r="F83" s="6" t="s">
        <v>50</v>
      </c>
      <c r="G83" s="3">
        <v>911</v>
      </c>
      <c r="I83" s="10">
        <f t="shared" si="1"/>
        <v>2861</v>
      </c>
      <c r="J83" s="3" t="s">
        <v>196</v>
      </c>
      <c r="K83" s="3" t="s">
        <v>250</v>
      </c>
      <c r="L83" s="3" t="s">
        <v>251</v>
      </c>
    </row>
    <row r="84" spans="1:12">
      <c r="A84" s="3" t="s">
        <v>227</v>
      </c>
      <c r="B84" s="3" t="s">
        <v>335</v>
      </c>
      <c r="C84" s="3" t="s">
        <v>133</v>
      </c>
      <c r="D84" s="3" t="s">
        <v>330</v>
      </c>
      <c r="E84" s="3" t="s">
        <v>248</v>
      </c>
      <c r="F84" s="6" t="s">
        <v>50</v>
      </c>
      <c r="G84" s="3">
        <v>911</v>
      </c>
      <c r="I84" s="10">
        <f t="shared" si="1"/>
        <v>2861</v>
      </c>
      <c r="J84" s="3" t="s">
        <v>134</v>
      </c>
      <c r="K84" s="3" t="s">
        <v>336</v>
      </c>
      <c r="L84" s="3" t="s">
        <v>337</v>
      </c>
    </row>
    <row r="85" spans="1:12">
      <c r="A85" s="3" t="s">
        <v>227</v>
      </c>
      <c r="B85" s="3" t="s">
        <v>356</v>
      </c>
      <c r="C85" s="3" t="s">
        <v>357</v>
      </c>
      <c r="D85" s="3" t="s">
        <v>363</v>
      </c>
      <c r="E85" s="3" t="s">
        <v>358</v>
      </c>
      <c r="F85" s="6" t="s">
        <v>50</v>
      </c>
      <c r="G85" s="3">
        <v>934</v>
      </c>
      <c r="I85" s="10">
        <f t="shared" si="1"/>
        <v>2884</v>
      </c>
      <c r="J85" s="3" t="s">
        <v>130</v>
      </c>
      <c r="K85" s="3" t="s">
        <v>365</v>
      </c>
      <c r="L85" s="3" t="s">
        <v>366</v>
      </c>
    </row>
    <row r="86" spans="1:12">
      <c r="A86" s="3" t="s">
        <v>1172</v>
      </c>
      <c r="B86" s="3" t="s">
        <v>177</v>
      </c>
      <c r="C86" s="3" t="s">
        <v>178</v>
      </c>
      <c r="D86" s="3" t="s">
        <v>179</v>
      </c>
      <c r="E86" s="3" t="s">
        <v>180</v>
      </c>
      <c r="F86" s="3" t="s">
        <v>27</v>
      </c>
      <c r="G86" s="3">
        <v>1320</v>
      </c>
      <c r="I86" s="10">
        <f t="shared" si="1"/>
        <v>3270</v>
      </c>
      <c r="J86" s="3" t="s">
        <v>181</v>
      </c>
      <c r="K86" s="3" t="s">
        <v>1040</v>
      </c>
      <c r="L86" s="3" t="s">
        <v>1041</v>
      </c>
    </row>
    <row r="87" spans="1:12">
      <c r="A87" s="3" t="s">
        <v>1172</v>
      </c>
      <c r="B87" s="3" t="s">
        <v>177</v>
      </c>
      <c r="C87" s="3" t="s">
        <v>182</v>
      </c>
      <c r="D87" s="3" t="s">
        <v>183</v>
      </c>
      <c r="E87" s="3" t="s">
        <v>180</v>
      </c>
      <c r="F87" s="3" t="s">
        <v>27</v>
      </c>
      <c r="G87" s="3">
        <v>1320</v>
      </c>
      <c r="I87" s="10">
        <f t="shared" si="1"/>
        <v>3270</v>
      </c>
      <c r="J87" s="3" t="s">
        <v>184</v>
      </c>
      <c r="K87" s="3" t="s">
        <v>1152</v>
      </c>
      <c r="L87" s="3" t="s">
        <v>1153</v>
      </c>
    </row>
    <row r="88" spans="1:12">
      <c r="A88" s="3" t="s">
        <v>634</v>
      </c>
      <c r="B88" s="3" t="s">
        <v>789</v>
      </c>
      <c r="C88" s="3" t="s">
        <v>553</v>
      </c>
      <c r="D88" s="3" t="s">
        <v>895</v>
      </c>
      <c r="E88" s="3" t="s">
        <v>896</v>
      </c>
      <c r="F88" s="3" t="s">
        <v>51</v>
      </c>
      <c r="G88" s="3" t="s">
        <v>92</v>
      </c>
      <c r="I88" s="10">
        <f t="shared" si="1"/>
        <v>2150</v>
      </c>
      <c r="J88" s="3" t="s">
        <v>897</v>
      </c>
      <c r="K88" s="3" t="s">
        <v>972</v>
      </c>
      <c r="L88" s="3" t="s">
        <v>973</v>
      </c>
    </row>
    <row r="89" spans="1:12">
      <c r="A89" s="3" t="s">
        <v>404</v>
      </c>
      <c r="B89" s="3" t="s">
        <v>403</v>
      </c>
      <c r="C89" s="3" t="s">
        <v>396</v>
      </c>
      <c r="E89" s="3" t="s">
        <v>397</v>
      </c>
      <c r="F89" s="6" t="s">
        <v>28</v>
      </c>
      <c r="G89" s="3" t="s">
        <v>71</v>
      </c>
      <c r="I89" s="10">
        <f t="shared" si="1"/>
        <v>1950</v>
      </c>
      <c r="J89" s="3" t="s">
        <v>398</v>
      </c>
      <c r="K89" s="3" t="s">
        <v>434</v>
      </c>
      <c r="L89" s="3" t="s">
        <v>435</v>
      </c>
    </row>
    <row r="90" spans="1:12">
      <c r="A90" s="3" t="s">
        <v>634</v>
      </c>
      <c r="B90" s="3" t="s">
        <v>631</v>
      </c>
      <c r="C90" s="3" t="s">
        <v>771</v>
      </c>
      <c r="D90" s="3" t="s">
        <v>1008</v>
      </c>
      <c r="E90" s="3" t="s">
        <v>1009</v>
      </c>
      <c r="F90" s="3" t="s">
        <v>16</v>
      </c>
      <c r="G90" s="3" t="s">
        <v>17</v>
      </c>
      <c r="I90" s="10">
        <f t="shared" si="1"/>
        <v>1950</v>
      </c>
      <c r="J90" s="3" t="s">
        <v>196</v>
      </c>
      <c r="K90" s="3" t="s">
        <v>1020</v>
      </c>
      <c r="L90" s="3" t="s">
        <v>1021</v>
      </c>
    </row>
    <row r="91" spans="1:12">
      <c r="A91" s="3" t="s">
        <v>634</v>
      </c>
      <c r="B91" s="3" t="s">
        <v>792</v>
      </c>
      <c r="C91" s="3" t="s">
        <v>732</v>
      </c>
      <c r="D91" s="3" t="s">
        <v>893</v>
      </c>
      <c r="E91" s="3" t="s">
        <v>934</v>
      </c>
      <c r="F91" s="3" t="s">
        <v>27</v>
      </c>
      <c r="G91" s="3" t="s">
        <v>107</v>
      </c>
      <c r="I91" s="10">
        <f t="shared" si="1"/>
        <v>2050</v>
      </c>
      <c r="J91" s="3" t="s">
        <v>935</v>
      </c>
      <c r="K91" s="3" t="s">
        <v>1216</v>
      </c>
      <c r="L91" s="3" t="s">
        <v>1217</v>
      </c>
    </row>
    <row r="92" spans="1:12">
      <c r="A92" s="3" t="s">
        <v>634</v>
      </c>
      <c r="B92" s="3" t="s">
        <v>795</v>
      </c>
      <c r="C92" s="3" t="s">
        <v>739</v>
      </c>
      <c r="D92" s="3" t="s">
        <v>946</v>
      </c>
      <c r="E92" s="3" t="s">
        <v>947</v>
      </c>
      <c r="F92" s="6" t="s">
        <v>27</v>
      </c>
      <c r="G92" s="3" t="s">
        <v>82</v>
      </c>
      <c r="I92" s="10">
        <f t="shared" si="1"/>
        <v>2050</v>
      </c>
      <c r="J92" s="3" t="s">
        <v>721</v>
      </c>
      <c r="K92" s="3" t="s">
        <v>1230</v>
      </c>
      <c r="L92" s="3" t="s">
        <v>1231</v>
      </c>
    </row>
    <row r="93" spans="1:12">
      <c r="A93" s="3" t="s">
        <v>1172</v>
      </c>
      <c r="B93" s="3" t="s">
        <v>192</v>
      </c>
      <c r="C93" s="3" t="s">
        <v>197</v>
      </c>
      <c r="D93" s="3" t="s">
        <v>198</v>
      </c>
      <c r="E93" s="3" t="s">
        <v>199</v>
      </c>
      <c r="F93" s="3" t="s">
        <v>56</v>
      </c>
      <c r="G93" s="3" t="s">
        <v>107</v>
      </c>
      <c r="I93" s="10">
        <f t="shared" si="1"/>
        <v>2050</v>
      </c>
      <c r="J93" s="3" t="s">
        <v>200</v>
      </c>
      <c r="K93" s="3" t="s">
        <v>1160</v>
      </c>
      <c r="L93" s="3" t="s">
        <v>1161</v>
      </c>
    </row>
    <row r="94" spans="1:12">
      <c r="A94" s="3" t="s">
        <v>1172</v>
      </c>
      <c r="B94" s="3" t="s">
        <v>192</v>
      </c>
      <c r="C94" s="3" t="s">
        <v>201</v>
      </c>
      <c r="D94" s="3" t="s">
        <v>202</v>
      </c>
      <c r="E94" s="3" t="s">
        <v>199</v>
      </c>
      <c r="F94" s="3" t="s">
        <v>56</v>
      </c>
      <c r="G94" s="3" t="s">
        <v>107</v>
      </c>
      <c r="I94" s="10">
        <f t="shared" si="1"/>
        <v>2050</v>
      </c>
      <c r="J94" s="3" t="s">
        <v>203</v>
      </c>
      <c r="K94" s="3" t="s">
        <v>1162</v>
      </c>
      <c r="L94" s="3" t="s">
        <v>1163</v>
      </c>
    </row>
    <row r="95" spans="1:12">
      <c r="A95" s="3" t="s">
        <v>1172</v>
      </c>
      <c r="B95" s="3" t="s">
        <v>192</v>
      </c>
      <c r="C95" s="3" t="s">
        <v>112</v>
      </c>
      <c r="D95" s="3" t="s">
        <v>198</v>
      </c>
      <c r="E95" s="3" t="s">
        <v>199</v>
      </c>
      <c r="F95" s="3" t="s">
        <v>56</v>
      </c>
      <c r="G95" s="3" t="s">
        <v>107</v>
      </c>
      <c r="I95" s="10">
        <f t="shared" si="1"/>
        <v>2050</v>
      </c>
      <c r="J95" s="3" t="s">
        <v>196</v>
      </c>
      <c r="K95" s="3" t="s">
        <v>1164</v>
      </c>
      <c r="L95" s="3" t="s">
        <v>1165</v>
      </c>
    </row>
    <row r="96" spans="1:12">
      <c r="A96" s="3" t="s">
        <v>634</v>
      </c>
      <c r="B96" s="3" t="s">
        <v>789</v>
      </c>
      <c r="C96" s="3" t="s">
        <v>715</v>
      </c>
      <c r="D96" s="3" t="s">
        <v>893</v>
      </c>
      <c r="E96" s="3" t="s">
        <v>894</v>
      </c>
      <c r="F96" s="6" t="s">
        <v>50</v>
      </c>
      <c r="G96" s="3" t="s">
        <v>107</v>
      </c>
      <c r="I96" s="10">
        <f t="shared" si="1"/>
        <v>2050</v>
      </c>
      <c r="J96" s="3" t="s">
        <v>196</v>
      </c>
      <c r="K96" s="3" t="s">
        <v>970</v>
      </c>
      <c r="L96" s="3" t="s">
        <v>971</v>
      </c>
    </row>
    <row r="97" spans="1:12">
      <c r="A97" s="3" t="s">
        <v>634</v>
      </c>
      <c r="B97" s="3" t="s">
        <v>789</v>
      </c>
      <c r="C97" s="3" t="s">
        <v>554</v>
      </c>
      <c r="D97" s="3" t="s">
        <v>893</v>
      </c>
      <c r="E97" s="3" t="s">
        <v>894</v>
      </c>
      <c r="F97" s="6" t="s">
        <v>50</v>
      </c>
      <c r="G97" s="3" t="s">
        <v>107</v>
      </c>
      <c r="I97" s="10">
        <f t="shared" si="1"/>
        <v>2050</v>
      </c>
      <c r="J97" s="3" t="s">
        <v>130</v>
      </c>
      <c r="K97" s="3" t="s">
        <v>974</v>
      </c>
      <c r="L97" s="3" t="s">
        <v>975</v>
      </c>
    </row>
    <row r="98" spans="1:12">
      <c r="A98" s="3" t="s">
        <v>634</v>
      </c>
      <c r="B98" s="3" t="s">
        <v>631</v>
      </c>
      <c r="C98" s="3" t="s">
        <v>772</v>
      </c>
      <c r="D98" s="3" t="s">
        <v>1008</v>
      </c>
      <c r="E98" s="3" t="s">
        <v>1010</v>
      </c>
      <c r="F98" s="6" t="s">
        <v>27</v>
      </c>
      <c r="G98" s="3" t="s">
        <v>35</v>
      </c>
      <c r="I98" s="10">
        <f t="shared" si="1"/>
        <v>2050</v>
      </c>
      <c r="J98" s="3" t="s">
        <v>196</v>
      </c>
      <c r="K98" s="3" t="s">
        <v>1022</v>
      </c>
      <c r="L98" s="3" t="s">
        <v>1023</v>
      </c>
    </row>
    <row r="99" spans="1:12">
      <c r="A99" s="3" t="s">
        <v>634</v>
      </c>
      <c r="B99" s="3" t="s">
        <v>797</v>
      </c>
      <c r="C99" s="3" t="s">
        <v>745</v>
      </c>
      <c r="D99" s="3" t="s">
        <v>849</v>
      </c>
      <c r="E99" s="3" t="s">
        <v>850</v>
      </c>
      <c r="F99" s="6" t="s">
        <v>27</v>
      </c>
      <c r="G99" s="3" t="s">
        <v>35</v>
      </c>
      <c r="I99" s="10">
        <f t="shared" si="1"/>
        <v>2050</v>
      </c>
      <c r="J99" s="3" t="s">
        <v>812</v>
      </c>
      <c r="K99" s="3" t="s">
        <v>1242</v>
      </c>
      <c r="L99" s="3" t="s">
        <v>1243</v>
      </c>
    </row>
    <row r="100" spans="1:12">
      <c r="A100" s="3" t="s">
        <v>634</v>
      </c>
      <c r="B100" s="3" t="s">
        <v>797</v>
      </c>
      <c r="C100" s="3" t="s">
        <v>746</v>
      </c>
      <c r="D100" s="3" t="s">
        <v>849</v>
      </c>
      <c r="E100" s="3" t="s">
        <v>850</v>
      </c>
      <c r="F100" s="6" t="s">
        <v>27</v>
      </c>
      <c r="G100" s="3" t="s">
        <v>35</v>
      </c>
      <c r="I100" s="10">
        <f t="shared" si="1"/>
        <v>2050</v>
      </c>
      <c r="J100" s="3" t="s">
        <v>812</v>
      </c>
      <c r="K100" s="3" t="s">
        <v>1244</v>
      </c>
      <c r="L100" s="3" t="s">
        <v>1245</v>
      </c>
    </row>
    <row r="101" spans="1:12" s="7" customFormat="1">
      <c r="A101" s="6" t="s">
        <v>227</v>
      </c>
      <c r="B101" s="6" t="s">
        <v>268</v>
      </c>
      <c r="C101" s="6" t="s">
        <v>253</v>
      </c>
      <c r="D101" s="6" t="s">
        <v>254</v>
      </c>
      <c r="E101" s="6" t="s">
        <v>255</v>
      </c>
      <c r="F101" s="6" t="s">
        <v>28</v>
      </c>
      <c r="G101" s="6" t="s">
        <v>69</v>
      </c>
      <c r="H101" s="6"/>
      <c r="I101" s="10">
        <f t="shared" si="1"/>
        <v>2950</v>
      </c>
      <c r="J101" s="6" t="s">
        <v>196</v>
      </c>
      <c r="K101" s="6" t="s">
        <v>269</v>
      </c>
      <c r="L101" s="6" t="s">
        <v>270</v>
      </c>
    </row>
    <row r="102" spans="1:12" s="7" customFormat="1">
      <c r="A102" s="6" t="s">
        <v>227</v>
      </c>
      <c r="B102" s="6" t="s">
        <v>268</v>
      </c>
      <c r="C102" s="6" t="s">
        <v>256</v>
      </c>
      <c r="D102" s="6" t="s">
        <v>254</v>
      </c>
      <c r="E102" s="6" t="s">
        <v>255</v>
      </c>
      <c r="F102" s="6" t="s">
        <v>28</v>
      </c>
      <c r="G102" s="6" t="s">
        <v>69</v>
      </c>
      <c r="H102" s="6"/>
      <c r="I102" s="10">
        <f t="shared" si="1"/>
        <v>2950</v>
      </c>
      <c r="J102" s="6" t="s">
        <v>156</v>
      </c>
      <c r="K102" s="6" t="s">
        <v>271</v>
      </c>
      <c r="L102" s="6" t="s">
        <v>272</v>
      </c>
    </row>
    <row r="103" spans="1:12" s="7" customFormat="1">
      <c r="A103" s="6" t="s">
        <v>227</v>
      </c>
      <c r="B103" s="6" t="s">
        <v>268</v>
      </c>
      <c r="C103" s="6" t="s">
        <v>257</v>
      </c>
      <c r="D103" s="6" t="s">
        <v>254</v>
      </c>
      <c r="E103" s="6" t="s">
        <v>255</v>
      </c>
      <c r="F103" s="6" t="s">
        <v>28</v>
      </c>
      <c r="G103" s="6" t="s">
        <v>40</v>
      </c>
      <c r="H103" s="6"/>
      <c r="I103" s="10">
        <f t="shared" si="1"/>
        <v>2950</v>
      </c>
      <c r="J103" s="6" t="s">
        <v>258</v>
      </c>
      <c r="K103" s="6" t="s">
        <v>273</v>
      </c>
      <c r="L103" s="6" t="s">
        <v>274</v>
      </c>
    </row>
    <row r="104" spans="1:12" s="7" customFormat="1">
      <c r="A104" s="6" t="s">
        <v>227</v>
      </c>
      <c r="B104" s="6" t="s">
        <v>268</v>
      </c>
      <c r="C104" s="6" t="s">
        <v>259</v>
      </c>
      <c r="D104" s="6" t="s">
        <v>254</v>
      </c>
      <c r="E104" s="6" t="s">
        <v>255</v>
      </c>
      <c r="F104" s="6" t="s">
        <v>28</v>
      </c>
      <c r="G104" s="6" t="s">
        <v>40</v>
      </c>
      <c r="H104" s="6"/>
      <c r="I104" s="10">
        <f t="shared" si="1"/>
        <v>2950</v>
      </c>
      <c r="J104" s="6" t="s">
        <v>203</v>
      </c>
      <c r="K104" s="6" t="s">
        <v>275</v>
      </c>
      <c r="L104" s="6" t="s">
        <v>276</v>
      </c>
    </row>
    <row r="105" spans="1:12" s="7" customFormat="1">
      <c r="A105" s="6" t="s">
        <v>227</v>
      </c>
      <c r="B105" s="6" t="s">
        <v>268</v>
      </c>
      <c r="C105" s="6" t="s">
        <v>260</v>
      </c>
      <c r="D105" s="6" t="s">
        <v>254</v>
      </c>
      <c r="E105" s="6" t="s">
        <v>255</v>
      </c>
      <c r="F105" s="6" t="s">
        <v>28</v>
      </c>
      <c r="G105" s="6" t="s">
        <v>40</v>
      </c>
      <c r="H105" s="6"/>
      <c r="I105" s="10">
        <f t="shared" si="1"/>
        <v>2950</v>
      </c>
      <c r="J105" s="6" t="s">
        <v>261</v>
      </c>
      <c r="K105" s="6" t="s">
        <v>277</v>
      </c>
      <c r="L105" s="6" t="s">
        <v>278</v>
      </c>
    </row>
    <row r="106" spans="1:12" s="7" customFormat="1">
      <c r="A106" s="6" t="s">
        <v>227</v>
      </c>
      <c r="B106" s="6" t="s">
        <v>268</v>
      </c>
      <c r="C106" s="6" t="s">
        <v>262</v>
      </c>
      <c r="D106" s="6" t="s">
        <v>254</v>
      </c>
      <c r="E106" s="6" t="s">
        <v>255</v>
      </c>
      <c r="F106" s="6" t="s">
        <v>28</v>
      </c>
      <c r="G106" s="6" t="s">
        <v>40</v>
      </c>
      <c r="H106" s="6"/>
      <c r="I106" s="10">
        <f t="shared" si="1"/>
        <v>2950</v>
      </c>
      <c r="J106" s="6" t="s">
        <v>196</v>
      </c>
      <c r="K106" s="6" t="s">
        <v>279</v>
      </c>
      <c r="L106" s="6" t="s">
        <v>280</v>
      </c>
    </row>
    <row r="107" spans="1:12" s="7" customFormat="1">
      <c r="A107" s="6" t="s">
        <v>227</v>
      </c>
      <c r="B107" s="6" t="s">
        <v>268</v>
      </c>
      <c r="C107" s="6" t="s">
        <v>263</v>
      </c>
      <c r="D107" s="6" t="s">
        <v>254</v>
      </c>
      <c r="E107" s="6" t="s">
        <v>255</v>
      </c>
      <c r="F107" s="6" t="s">
        <v>28</v>
      </c>
      <c r="G107" s="6" t="s">
        <v>40</v>
      </c>
      <c r="H107" s="6"/>
      <c r="I107" s="10">
        <f t="shared" si="1"/>
        <v>2950</v>
      </c>
      <c r="J107" s="6" t="s">
        <v>196</v>
      </c>
      <c r="K107" s="6" t="s">
        <v>281</v>
      </c>
      <c r="L107" s="6" t="s">
        <v>282</v>
      </c>
    </row>
    <row r="108" spans="1:12" s="7" customFormat="1">
      <c r="A108" s="6" t="s">
        <v>227</v>
      </c>
      <c r="B108" s="6" t="s">
        <v>268</v>
      </c>
      <c r="C108" s="6" t="s">
        <v>264</v>
      </c>
      <c r="D108" s="6" t="s">
        <v>265</v>
      </c>
      <c r="E108" s="6" t="s">
        <v>266</v>
      </c>
      <c r="F108" s="6" t="s">
        <v>28</v>
      </c>
      <c r="G108" s="6" t="s">
        <v>40</v>
      </c>
      <c r="H108" s="6"/>
      <c r="I108" s="10">
        <f t="shared" si="1"/>
        <v>2950</v>
      </c>
      <c r="J108" s="6" t="s">
        <v>267</v>
      </c>
      <c r="K108" s="6" t="s">
        <v>283</v>
      </c>
      <c r="L108" s="6" t="s">
        <v>284</v>
      </c>
    </row>
    <row r="109" spans="1:12">
      <c r="A109" s="3" t="s">
        <v>634</v>
      </c>
      <c r="B109" s="3" t="s">
        <v>792</v>
      </c>
      <c r="C109" s="3" t="s">
        <v>733</v>
      </c>
      <c r="D109" s="3" t="s">
        <v>893</v>
      </c>
      <c r="E109" s="3" t="s">
        <v>936</v>
      </c>
      <c r="F109" s="3" t="s">
        <v>27</v>
      </c>
      <c r="G109" s="3" t="s">
        <v>108</v>
      </c>
      <c r="I109" s="10">
        <f t="shared" si="1"/>
        <v>2051</v>
      </c>
      <c r="J109" s="3" t="s">
        <v>937</v>
      </c>
      <c r="K109" s="3" t="s">
        <v>1218</v>
      </c>
      <c r="L109" s="3" t="s">
        <v>1219</v>
      </c>
    </row>
    <row r="110" spans="1:12">
      <c r="A110" s="3" t="s">
        <v>160</v>
      </c>
      <c r="B110" s="3" t="s">
        <v>137</v>
      </c>
      <c r="C110" s="3" t="s">
        <v>145</v>
      </c>
      <c r="D110" s="3" t="s">
        <v>149</v>
      </c>
      <c r="E110" s="3" t="s">
        <v>150</v>
      </c>
      <c r="F110" s="3" t="s">
        <v>28</v>
      </c>
      <c r="G110" s="3" t="s">
        <v>80</v>
      </c>
      <c r="I110" s="10">
        <f t="shared" si="1"/>
        <v>2988</v>
      </c>
      <c r="J110" s="3" t="s">
        <v>151</v>
      </c>
      <c r="K110" s="3" t="s">
        <v>163</v>
      </c>
      <c r="L110" s="3" t="s">
        <v>164</v>
      </c>
    </row>
    <row r="111" spans="1:12">
      <c r="A111" s="3" t="s">
        <v>227</v>
      </c>
      <c r="B111" s="3" t="s">
        <v>126</v>
      </c>
      <c r="C111" s="3" t="s">
        <v>127</v>
      </c>
      <c r="D111" s="3" t="s">
        <v>128</v>
      </c>
      <c r="E111" s="3" t="s">
        <v>129</v>
      </c>
      <c r="F111" s="6" t="s">
        <v>28</v>
      </c>
      <c r="G111" s="3" t="s">
        <v>75</v>
      </c>
      <c r="I111" s="10">
        <f t="shared" si="1"/>
        <v>3150</v>
      </c>
      <c r="J111" s="3" t="s">
        <v>130</v>
      </c>
      <c r="K111" s="3" t="s">
        <v>131</v>
      </c>
      <c r="L111" s="3" t="s">
        <v>132</v>
      </c>
    </row>
    <row r="112" spans="1:12">
      <c r="A112" s="3" t="s">
        <v>174</v>
      </c>
      <c r="B112" s="3" t="s">
        <v>169</v>
      </c>
      <c r="C112" s="3" t="s">
        <v>170</v>
      </c>
      <c r="D112" s="3" t="s">
        <v>171</v>
      </c>
      <c r="E112" s="3" t="s">
        <v>172</v>
      </c>
      <c r="F112" s="6" t="s">
        <v>28</v>
      </c>
      <c r="G112" s="3" t="s">
        <v>42</v>
      </c>
      <c r="I112" s="10">
        <f t="shared" si="1"/>
        <v>3350</v>
      </c>
      <c r="J112" s="3" t="s">
        <v>173</v>
      </c>
      <c r="K112" s="3" t="s">
        <v>175</v>
      </c>
      <c r="L112" s="3" t="s">
        <v>176</v>
      </c>
    </row>
    <row r="113" spans="1:12">
      <c r="A113" s="3" t="s">
        <v>160</v>
      </c>
      <c r="B113" s="3" t="s">
        <v>137</v>
      </c>
      <c r="C113" s="3" t="s">
        <v>141</v>
      </c>
      <c r="D113" s="3" t="s">
        <v>142</v>
      </c>
      <c r="E113" s="3" t="s">
        <v>143</v>
      </c>
      <c r="F113" s="3" t="s">
        <v>28</v>
      </c>
      <c r="G113" s="3" t="s">
        <v>64</v>
      </c>
      <c r="I113" s="10">
        <f t="shared" si="1"/>
        <v>3350</v>
      </c>
      <c r="J113" s="3" t="s">
        <v>144</v>
      </c>
      <c r="K113" s="3" t="s">
        <v>161</v>
      </c>
      <c r="L113" s="3" t="s">
        <v>162</v>
      </c>
    </row>
    <row r="114" spans="1:12">
      <c r="A114" s="3" t="s">
        <v>404</v>
      </c>
      <c r="B114" s="3" t="s">
        <v>420</v>
      </c>
      <c r="C114" s="3" t="s">
        <v>423</v>
      </c>
      <c r="E114" s="3" t="s">
        <v>422</v>
      </c>
      <c r="F114" s="3" t="s">
        <v>28</v>
      </c>
      <c r="G114" s="3" t="s">
        <v>65</v>
      </c>
      <c r="I114" s="10">
        <f t="shared" si="1"/>
        <v>2096</v>
      </c>
      <c r="J114" s="3" t="s">
        <v>449</v>
      </c>
      <c r="K114" s="3" t="s">
        <v>446</v>
      </c>
      <c r="L114" s="3" t="s">
        <v>447</v>
      </c>
    </row>
    <row r="115" spans="1:12">
      <c r="A115" s="3" t="s">
        <v>634</v>
      </c>
      <c r="B115" s="3" t="s">
        <v>632</v>
      </c>
      <c r="C115" s="3" t="s">
        <v>774</v>
      </c>
      <c r="D115" s="3" t="s">
        <v>878</v>
      </c>
      <c r="E115" s="3" t="s">
        <v>1012</v>
      </c>
      <c r="F115" s="3" t="s">
        <v>27</v>
      </c>
      <c r="G115" s="3" t="s">
        <v>18</v>
      </c>
      <c r="I115" s="10">
        <f t="shared" si="1"/>
        <v>2100</v>
      </c>
      <c r="J115" s="3" t="s">
        <v>1013</v>
      </c>
      <c r="K115" s="3" t="s">
        <v>1026</v>
      </c>
      <c r="L115" s="3" t="s">
        <v>1027</v>
      </c>
    </row>
    <row r="116" spans="1:12">
      <c r="A116" s="3" t="s">
        <v>160</v>
      </c>
      <c r="B116" s="3" t="s">
        <v>137</v>
      </c>
      <c r="C116" s="3" t="s">
        <v>145</v>
      </c>
      <c r="D116" s="3" t="s">
        <v>146</v>
      </c>
      <c r="E116" s="3" t="s">
        <v>147</v>
      </c>
      <c r="F116" s="3" t="s">
        <v>28</v>
      </c>
      <c r="G116" s="3" t="s">
        <v>44</v>
      </c>
      <c r="I116" s="10">
        <f t="shared" si="1"/>
        <v>3600</v>
      </c>
      <c r="J116" s="3" t="s">
        <v>148</v>
      </c>
      <c r="K116" s="3" t="s">
        <v>163</v>
      </c>
      <c r="L116" s="3" t="s">
        <v>164</v>
      </c>
    </row>
    <row r="117" spans="1:12" s="7" customFormat="1">
      <c r="A117" s="6" t="s">
        <v>634</v>
      </c>
      <c r="B117" s="6" t="s">
        <v>632</v>
      </c>
      <c r="C117" s="6" t="s">
        <v>773</v>
      </c>
      <c r="D117" s="6" t="s">
        <v>878</v>
      </c>
      <c r="E117" s="6" t="s">
        <v>1011</v>
      </c>
      <c r="F117" s="6" t="s">
        <v>33</v>
      </c>
      <c r="G117" s="6" t="s">
        <v>34</v>
      </c>
      <c r="H117" s="6"/>
      <c r="I117" s="10">
        <f t="shared" si="1"/>
        <v>2140</v>
      </c>
      <c r="J117" s="6" t="s">
        <v>325</v>
      </c>
      <c r="K117" s="6" t="s">
        <v>1024</v>
      </c>
      <c r="L117" s="6" t="s">
        <v>1025</v>
      </c>
    </row>
    <row r="118" spans="1:12" s="7" customFormat="1">
      <c r="A118" s="6" t="s">
        <v>634</v>
      </c>
      <c r="B118" s="6" t="s">
        <v>788</v>
      </c>
      <c r="C118" s="6" t="s">
        <v>699</v>
      </c>
      <c r="D118" s="6" t="s">
        <v>869</v>
      </c>
      <c r="E118" s="6" t="s">
        <v>870</v>
      </c>
      <c r="F118" s="6" t="s">
        <v>28</v>
      </c>
      <c r="G118" s="6" t="s">
        <v>49</v>
      </c>
      <c r="H118" s="6"/>
      <c r="I118" s="10">
        <f t="shared" si="1"/>
        <v>2140</v>
      </c>
      <c r="J118" s="6" t="s">
        <v>319</v>
      </c>
      <c r="K118" s="6" t="s">
        <v>1131</v>
      </c>
      <c r="L118" s="6" t="s">
        <v>1132</v>
      </c>
    </row>
    <row r="119" spans="1:12" s="7" customFormat="1">
      <c r="A119" s="6" t="s">
        <v>634</v>
      </c>
      <c r="B119" s="6" t="s">
        <v>788</v>
      </c>
      <c r="C119" s="6" t="s">
        <v>704</v>
      </c>
      <c r="D119" s="6" t="s">
        <v>878</v>
      </c>
      <c r="E119" s="6" t="s">
        <v>870</v>
      </c>
      <c r="F119" s="6" t="s">
        <v>28</v>
      </c>
      <c r="G119" s="6" t="s">
        <v>49</v>
      </c>
      <c r="H119" s="6"/>
      <c r="I119" s="10">
        <f t="shared" si="1"/>
        <v>2140</v>
      </c>
      <c r="J119" s="6" t="s">
        <v>880</v>
      </c>
      <c r="K119" s="6" t="s">
        <v>1143</v>
      </c>
      <c r="L119" s="6" t="s">
        <v>1144</v>
      </c>
    </row>
    <row r="120" spans="1:12" s="7" customFormat="1">
      <c r="A120" s="6" t="s">
        <v>634</v>
      </c>
      <c r="B120" s="6" t="s">
        <v>788</v>
      </c>
      <c r="C120" s="6" t="s">
        <v>709</v>
      </c>
      <c r="D120" s="6" t="s">
        <v>878</v>
      </c>
      <c r="E120" s="6" t="s">
        <v>870</v>
      </c>
      <c r="F120" s="6" t="s">
        <v>28</v>
      </c>
      <c r="G120" s="6" t="s">
        <v>49</v>
      </c>
      <c r="H120" s="6"/>
      <c r="I120" s="10">
        <f t="shared" si="1"/>
        <v>2140</v>
      </c>
      <c r="J120" s="6" t="s">
        <v>203</v>
      </c>
      <c r="K120" s="6" t="s">
        <v>958</v>
      </c>
      <c r="L120" s="6" t="s">
        <v>959</v>
      </c>
    </row>
    <row r="121" spans="1:12" s="7" customFormat="1">
      <c r="A121" s="6" t="s">
        <v>634</v>
      </c>
      <c r="B121" s="6" t="s">
        <v>788</v>
      </c>
      <c r="C121" s="6" t="s">
        <v>712</v>
      </c>
      <c r="D121" s="6" t="s">
        <v>878</v>
      </c>
      <c r="E121" s="6" t="s">
        <v>870</v>
      </c>
      <c r="F121" s="6" t="s">
        <v>28</v>
      </c>
      <c r="G121" s="6" t="s">
        <v>49</v>
      </c>
      <c r="H121" s="6"/>
      <c r="I121" s="10">
        <f t="shared" si="1"/>
        <v>2140</v>
      </c>
      <c r="J121" s="6" t="s">
        <v>203</v>
      </c>
      <c r="K121" s="6" t="s">
        <v>964</v>
      </c>
      <c r="L121" s="6" t="s">
        <v>965</v>
      </c>
    </row>
    <row r="122" spans="1:12" s="7" customFormat="1">
      <c r="A122" s="6" t="s">
        <v>634</v>
      </c>
      <c r="B122" s="6" t="s">
        <v>788</v>
      </c>
      <c r="C122" s="6" t="s">
        <v>703</v>
      </c>
      <c r="D122" s="6" t="s">
        <v>878</v>
      </c>
      <c r="E122" s="6" t="s">
        <v>879</v>
      </c>
      <c r="F122" s="6" t="s">
        <v>28</v>
      </c>
      <c r="G122" s="6" t="s">
        <v>49</v>
      </c>
      <c r="H122" s="6"/>
      <c r="I122" s="10">
        <f t="shared" si="1"/>
        <v>2140</v>
      </c>
      <c r="J122" s="6" t="s">
        <v>258</v>
      </c>
      <c r="K122" s="6" t="s">
        <v>1141</v>
      </c>
      <c r="L122" s="6" t="s">
        <v>1142</v>
      </c>
    </row>
    <row r="123" spans="1:12" s="7" customFormat="1">
      <c r="A123" s="6" t="s">
        <v>634</v>
      </c>
      <c r="B123" s="6" t="s">
        <v>788</v>
      </c>
      <c r="C123" s="6" t="s">
        <v>713</v>
      </c>
      <c r="D123" s="6" t="s">
        <v>869</v>
      </c>
      <c r="E123" s="6" t="s">
        <v>879</v>
      </c>
      <c r="F123" s="6" t="s">
        <v>28</v>
      </c>
      <c r="G123" s="6" t="s">
        <v>49</v>
      </c>
      <c r="H123" s="6"/>
      <c r="I123" s="10">
        <f t="shared" si="1"/>
        <v>2140</v>
      </c>
      <c r="J123" s="6" t="s">
        <v>203</v>
      </c>
      <c r="K123" s="6" t="s">
        <v>966</v>
      </c>
      <c r="L123" s="6" t="s">
        <v>967</v>
      </c>
    </row>
    <row r="124" spans="1:12">
      <c r="A124" s="3" t="s">
        <v>634</v>
      </c>
      <c r="B124" s="3" t="s">
        <v>792</v>
      </c>
      <c r="C124" s="3" t="s">
        <v>731</v>
      </c>
      <c r="D124" s="3" t="s">
        <v>893</v>
      </c>
      <c r="E124" s="3" t="s">
        <v>933</v>
      </c>
      <c r="F124" s="3" t="s">
        <v>27</v>
      </c>
      <c r="G124" s="3" t="s">
        <v>106</v>
      </c>
      <c r="I124" s="10">
        <f t="shared" si="1"/>
        <v>2150</v>
      </c>
      <c r="J124" s="3" t="s">
        <v>398</v>
      </c>
      <c r="K124" s="3" t="s">
        <v>1214</v>
      </c>
      <c r="L124" s="3" t="s">
        <v>1215</v>
      </c>
    </row>
    <row r="125" spans="1:12">
      <c r="A125" s="3" t="s">
        <v>634</v>
      </c>
      <c r="B125" s="3" t="s">
        <v>795</v>
      </c>
      <c r="C125" s="3" t="s">
        <v>740</v>
      </c>
      <c r="D125" s="3" t="s">
        <v>948</v>
      </c>
      <c r="E125" s="3" t="s">
        <v>949</v>
      </c>
      <c r="F125" s="6" t="s">
        <v>27</v>
      </c>
      <c r="G125" s="3" t="s">
        <v>103</v>
      </c>
      <c r="I125" s="10">
        <f t="shared" si="1"/>
        <v>2150</v>
      </c>
      <c r="J125" s="3" t="s">
        <v>200</v>
      </c>
      <c r="K125" s="3" t="s">
        <v>1232</v>
      </c>
      <c r="L125" s="3" t="s">
        <v>1233</v>
      </c>
    </row>
    <row r="126" spans="1:12">
      <c r="A126" s="3" t="s">
        <v>634</v>
      </c>
      <c r="B126" s="3" t="s">
        <v>797</v>
      </c>
      <c r="C126" s="3" t="s">
        <v>747</v>
      </c>
      <c r="D126" s="3" t="s">
        <v>851</v>
      </c>
      <c r="E126" s="3" t="s">
        <v>852</v>
      </c>
      <c r="F126" s="6" t="s">
        <v>27</v>
      </c>
      <c r="G126" s="3" t="s">
        <v>103</v>
      </c>
      <c r="I126" s="10">
        <f t="shared" si="1"/>
        <v>2150</v>
      </c>
      <c r="J126" s="3" t="s">
        <v>812</v>
      </c>
      <c r="K126" s="3" t="s">
        <v>1246</v>
      </c>
      <c r="L126" s="3" t="s">
        <v>1247</v>
      </c>
    </row>
    <row r="127" spans="1:12">
      <c r="A127" s="3" t="s">
        <v>160</v>
      </c>
      <c r="B127" s="3" t="s">
        <v>137</v>
      </c>
      <c r="C127" s="3" t="s">
        <v>154</v>
      </c>
      <c r="E127" s="3" t="s">
        <v>155</v>
      </c>
      <c r="F127" s="3" t="s">
        <v>63</v>
      </c>
      <c r="G127" s="3" t="s">
        <v>106</v>
      </c>
      <c r="I127" s="10">
        <f t="shared" si="1"/>
        <v>2150</v>
      </c>
      <c r="J127" s="3" t="s">
        <v>156</v>
      </c>
      <c r="K127" s="3" t="s">
        <v>167</v>
      </c>
      <c r="L127" s="3" t="s">
        <v>168</v>
      </c>
    </row>
    <row r="128" spans="1:12">
      <c r="A128" s="3" t="s">
        <v>634</v>
      </c>
      <c r="B128" s="3" t="s">
        <v>795</v>
      </c>
      <c r="C128" s="3" t="s">
        <v>741</v>
      </c>
      <c r="D128" s="3" t="s">
        <v>948</v>
      </c>
      <c r="E128" s="3" t="s">
        <v>950</v>
      </c>
      <c r="F128" s="6" t="s">
        <v>27</v>
      </c>
      <c r="G128" s="3" t="s">
        <v>111</v>
      </c>
      <c r="I128" s="10">
        <f t="shared" si="1"/>
        <v>2151</v>
      </c>
      <c r="J128" s="3" t="s">
        <v>812</v>
      </c>
      <c r="K128" s="3" t="s">
        <v>1234</v>
      </c>
      <c r="L128" s="3" t="s">
        <v>1235</v>
      </c>
    </row>
    <row r="129" spans="1:12" s="7" customFormat="1">
      <c r="A129" s="6" t="s">
        <v>634</v>
      </c>
      <c r="B129" s="6" t="s">
        <v>787</v>
      </c>
      <c r="C129" s="6" t="s">
        <v>686</v>
      </c>
      <c r="D129" s="6" t="s">
        <v>716</v>
      </c>
      <c r="E129" s="6" t="s">
        <v>717</v>
      </c>
      <c r="F129" s="6" t="s">
        <v>28</v>
      </c>
      <c r="G129" s="6" t="s">
        <v>53</v>
      </c>
      <c r="H129" s="6"/>
      <c r="I129" s="10">
        <f t="shared" si="1"/>
        <v>2230</v>
      </c>
      <c r="J129" s="6" t="s">
        <v>718</v>
      </c>
      <c r="K129" s="6" t="s">
        <v>1109</v>
      </c>
      <c r="L129" s="6" t="s">
        <v>1110</v>
      </c>
    </row>
    <row r="130" spans="1:12" s="7" customFormat="1">
      <c r="A130" s="6" t="s">
        <v>634</v>
      </c>
      <c r="B130" s="6" t="s">
        <v>787</v>
      </c>
      <c r="C130" s="6" t="s">
        <v>687</v>
      </c>
      <c r="D130" s="6" t="s">
        <v>716</v>
      </c>
      <c r="E130" s="6" t="s">
        <v>717</v>
      </c>
      <c r="F130" s="6" t="s">
        <v>28</v>
      </c>
      <c r="G130" s="6" t="s">
        <v>53</v>
      </c>
      <c r="H130" s="6"/>
      <c r="I130" s="10">
        <f t="shared" si="1"/>
        <v>2230</v>
      </c>
      <c r="J130" s="6" t="s">
        <v>319</v>
      </c>
      <c r="K130" s="6" t="s">
        <v>1111</v>
      </c>
      <c r="L130" s="6" t="s">
        <v>1112</v>
      </c>
    </row>
    <row r="131" spans="1:12" s="7" customFormat="1">
      <c r="A131" s="6" t="s">
        <v>404</v>
      </c>
      <c r="B131" s="6" t="s">
        <v>405</v>
      </c>
      <c r="C131" s="6" t="s">
        <v>406</v>
      </c>
      <c r="D131" s="6"/>
      <c r="E131" s="6" t="s">
        <v>407</v>
      </c>
      <c r="F131" s="6" t="s">
        <v>28</v>
      </c>
      <c r="G131" s="6" t="s">
        <v>91</v>
      </c>
      <c r="H131" s="6"/>
      <c r="I131" s="10">
        <f t="shared" ref="I131:I187" si="2">1950+G131</f>
        <v>2250</v>
      </c>
      <c r="J131" s="6" t="s">
        <v>200</v>
      </c>
      <c r="K131" s="6" t="s">
        <v>436</v>
      </c>
      <c r="L131" s="6" t="s">
        <v>437</v>
      </c>
    </row>
    <row r="132" spans="1:12" s="7" customFormat="1">
      <c r="A132" s="6" t="s">
        <v>634</v>
      </c>
      <c r="B132" s="6" t="s">
        <v>781</v>
      </c>
      <c r="C132" s="6" t="s">
        <v>655</v>
      </c>
      <c r="D132" s="6" t="s">
        <v>638</v>
      </c>
      <c r="E132" s="6" t="s">
        <v>639</v>
      </c>
      <c r="F132" s="6" t="s">
        <v>28</v>
      </c>
      <c r="G132" s="6" t="s">
        <v>91</v>
      </c>
      <c r="H132" s="6"/>
      <c r="I132" s="10">
        <f t="shared" si="2"/>
        <v>2250</v>
      </c>
      <c r="J132" s="6" t="s">
        <v>261</v>
      </c>
      <c r="K132" s="6" t="s">
        <v>1047</v>
      </c>
      <c r="L132" s="6" t="s">
        <v>1048</v>
      </c>
    </row>
    <row r="133" spans="1:12">
      <c r="A133" s="3" t="s">
        <v>634</v>
      </c>
      <c r="B133" s="3" t="s">
        <v>633</v>
      </c>
      <c r="C133" s="3" t="s">
        <v>780</v>
      </c>
      <c r="D133" s="3" t="s">
        <v>893</v>
      </c>
      <c r="E133" s="3" t="s">
        <v>911</v>
      </c>
      <c r="F133" s="3" t="s">
        <v>27</v>
      </c>
      <c r="G133" s="3" t="s">
        <v>94</v>
      </c>
      <c r="I133" s="10">
        <f t="shared" si="2"/>
        <v>2250</v>
      </c>
      <c r="J133" s="3" t="s">
        <v>1042</v>
      </c>
      <c r="K133" s="3" t="s">
        <v>1038</v>
      </c>
      <c r="L133" s="3" t="s">
        <v>1039</v>
      </c>
    </row>
    <row r="134" spans="1:12">
      <c r="A134" s="3" t="s">
        <v>634</v>
      </c>
      <c r="B134" s="3" t="s">
        <v>790</v>
      </c>
      <c r="C134" s="3" t="s">
        <v>558</v>
      </c>
      <c r="D134" s="3" t="s">
        <v>804</v>
      </c>
      <c r="E134" s="3" t="s">
        <v>805</v>
      </c>
      <c r="F134" s="3" t="s">
        <v>28</v>
      </c>
      <c r="G134" s="3" t="s">
        <v>10</v>
      </c>
      <c r="I134" s="10">
        <f t="shared" si="2"/>
        <v>2250</v>
      </c>
      <c r="J134" s="3" t="s">
        <v>806</v>
      </c>
      <c r="K134" s="3" t="s">
        <v>982</v>
      </c>
      <c r="L134" s="3" t="s">
        <v>1177</v>
      </c>
    </row>
    <row r="135" spans="1:12">
      <c r="A135" s="3" t="s">
        <v>634</v>
      </c>
      <c r="B135" s="3" t="s">
        <v>795</v>
      </c>
      <c r="C135" s="3" t="s">
        <v>742</v>
      </c>
      <c r="D135" s="3" t="s">
        <v>951</v>
      </c>
      <c r="E135" s="3" t="s">
        <v>952</v>
      </c>
      <c r="F135" s="3" t="s">
        <v>27</v>
      </c>
      <c r="G135" s="3" t="s">
        <v>109</v>
      </c>
      <c r="I135" s="10">
        <f t="shared" si="2"/>
        <v>2250</v>
      </c>
      <c r="J135" s="3" t="s">
        <v>261</v>
      </c>
      <c r="K135" s="3" t="s">
        <v>1236</v>
      </c>
      <c r="L135" s="3" t="s">
        <v>1237</v>
      </c>
    </row>
    <row r="136" spans="1:12">
      <c r="A136" s="3" t="s">
        <v>634</v>
      </c>
      <c r="B136" s="3" t="s">
        <v>792</v>
      </c>
      <c r="C136" s="3" t="s">
        <v>729</v>
      </c>
      <c r="D136" s="3" t="s">
        <v>893</v>
      </c>
      <c r="E136" s="3" t="s">
        <v>930</v>
      </c>
      <c r="F136" s="3" t="s">
        <v>28</v>
      </c>
      <c r="G136" s="3" t="s">
        <v>95</v>
      </c>
      <c r="I136" s="10">
        <f t="shared" si="2"/>
        <v>2275</v>
      </c>
      <c r="J136" s="3" t="s">
        <v>200</v>
      </c>
      <c r="K136" s="3" t="s">
        <v>1210</v>
      </c>
      <c r="L136" s="3" t="s">
        <v>1211</v>
      </c>
    </row>
    <row r="137" spans="1:12" s="7" customFormat="1">
      <c r="A137" s="6" t="s">
        <v>634</v>
      </c>
      <c r="B137" s="6" t="s">
        <v>787</v>
      </c>
      <c r="C137" s="6" t="s">
        <v>681</v>
      </c>
      <c r="D137" s="6" t="s">
        <v>845</v>
      </c>
      <c r="E137" s="6" t="s">
        <v>846</v>
      </c>
      <c r="F137" s="6" t="s">
        <v>55</v>
      </c>
      <c r="G137" s="6" t="s">
        <v>59</v>
      </c>
      <c r="H137" s="6"/>
      <c r="I137" s="10">
        <f t="shared" si="2"/>
        <v>2280</v>
      </c>
      <c r="J137" s="6" t="s">
        <v>847</v>
      </c>
      <c r="K137" s="6" t="s">
        <v>1099</v>
      </c>
      <c r="L137" s="6" t="s">
        <v>1100</v>
      </c>
    </row>
    <row r="138" spans="1:12" s="7" customFormat="1">
      <c r="A138" s="6" t="s">
        <v>634</v>
      </c>
      <c r="B138" s="6" t="s">
        <v>787</v>
      </c>
      <c r="C138" s="6" t="s">
        <v>686</v>
      </c>
      <c r="D138" s="6" t="s">
        <v>845</v>
      </c>
      <c r="E138" s="6" t="s">
        <v>846</v>
      </c>
      <c r="F138" s="6" t="s">
        <v>55</v>
      </c>
      <c r="G138" s="6" t="s">
        <v>59</v>
      </c>
      <c r="H138" s="6"/>
      <c r="I138" s="10">
        <f t="shared" si="2"/>
        <v>2280</v>
      </c>
      <c r="J138" s="6" t="s">
        <v>200</v>
      </c>
      <c r="K138" s="6" t="s">
        <v>1109</v>
      </c>
      <c r="L138" s="6" t="s">
        <v>1110</v>
      </c>
    </row>
    <row r="139" spans="1:12">
      <c r="A139" s="3" t="s">
        <v>117</v>
      </c>
      <c r="B139" s="3" t="s">
        <v>113</v>
      </c>
      <c r="C139" s="3" t="s">
        <v>114</v>
      </c>
      <c r="D139" s="3" t="s">
        <v>115</v>
      </c>
      <c r="E139" s="3" t="s">
        <v>425</v>
      </c>
      <c r="F139" s="3" t="s">
        <v>28</v>
      </c>
      <c r="G139" s="3" t="s">
        <v>81</v>
      </c>
      <c r="I139" s="10">
        <f t="shared" si="2"/>
        <v>2283</v>
      </c>
      <c r="J139" s="3" t="s">
        <v>116</v>
      </c>
      <c r="K139" s="3" t="s">
        <v>1170</v>
      </c>
      <c r="L139" s="3" t="s">
        <v>1171</v>
      </c>
    </row>
    <row r="140" spans="1:12">
      <c r="A140" s="3" t="s">
        <v>634</v>
      </c>
      <c r="B140" s="3" t="s">
        <v>781</v>
      </c>
      <c r="C140" s="3" t="s">
        <v>658</v>
      </c>
      <c r="D140" s="3" t="s">
        <v>638</v>
      </c>
      <c r="E140" s="3" t="s">
        <v>642</v>
      </c>
      <c r="F140" s="3" t="s">
        <v>55</v>
      </c>
      <c r="G140" s="3" t="s">
        <v>97</v>
      </c>
      <c r="I140" s="10">
        <f t="shared" si="2"/>
        <v>2300</v>
      </c>
      <c r="J140" s="3" t="s">
        <v>812</v>
      </c>
      <c r="K140" s="3" t="s">
        <v>1053</v>
      </c>
      <c r="L140" s="3" t="s">
        <v>1054</v>
      </c>
    </row>
    <row r="141" spans="1:12">
      <c r="A141" s="3" t="s">
        <v>227</v>
      </c>
      <c r="B141" s="3" t="s">
        <v>335</v>
      </c>
      <c r="C141" s="3" t="s">
        <v>326</v>
      </c>
      <c r="D141" s="3" t="s">
        <v>327</v>
      </c>
      <c r="E141" s="3" t="s">
        <v>328</v>
      </c>
      <c r="F141" s="3" t="s">
        <v>28</v>
      </c>
      <c r="G141" s="3" t="s">
        <v>0</v>
      </c>
      <c r="I141" s="10">
        <f t="shared" si="2"/>
        <v>2300</v>
      </c>
      <c r="J141" s="3" t="s">
        <v>329</v>
      </c>
      <c r="K141" s="3" t="s">
        <v>354</v>
      </c>
      <c r="L141" s="3" t="s">
        <v>355</v>
      </c>
    </row>
    <row r="142" spans="1:12">
      <c r="A142" s="3" t="s">
        <v>634</v>
      </c>
      <c r="B142" s="3" t="s">
        <v>787</v>
      </c>
      <c r="C142" s="3" t="s">
        <v>680</v>
      </c>
      <c r="D142" s="3" t="s">
        <v>843</v>
      </c>
      <c r="E142" s="3" t="s">
        <v>62</v>
      </c>
      <c r="F142" s="6" t="s">
        <v>61</v>
      </c>
      <c r="G142" s="3" t="s">
        <v>101</v>
      </c>
      <c r="I142" s="10">
        <f t="shared" si="2"/>
        <v>2330</v>
      </c>
      <c r="J142" s="3" t="s">
        <v>844</v>
      </c>
      <c r="K142" s="3" t="s">
        <v>1097</v>
      </c>
      <c r="L142" s="3" t="s">
        <v>1098</v>
      </c>
    </row>
    <row r="143" spans="1:12">
      <c r="A143" s="3" t="s">
        <v>634</v>
      </c>
      <c r="B143" s="3" t="s">
        <v>790</v>
      </c>
      <c r="C143" s="3" t="s">
        <v>557</v>
      </c>
      <c r="D143" s="3" t="s">
        <v>801</v>
      </c>
      <c r="E143" s="3" t="s">
        <v>802</v>
      </c>
      <c r="F143" s="6" t="s">
        <v>27</v>
      </c>
      <c r="G143" s="3" t="s">
        <v>83</v>
      </c>
      <c r="I143" s="10">
        <f t="shared" si="2"/>
        <v>2350</v>
      </c>
      <c r="J143" s="3" t="s">
        <v>803</v>
      </c>
      <c r="K143" s="3" t="s">
        <v>980</v>
      </c>
      <c r="L143" s="3" t="s">
        <v>981</v>
      </c>
    </row>
    <row r="144" spans="1:12">
      <c r="A144" s="3" t="s">
        <v>634</v>
      </c>
      <c r="B144" s="3" t="s">
        <v>781</v>
      </c>
      <c r="C144" s="3" t="s">
        <v>653</v>
      </c>
      <c r="D144" s="3" t="s">
        <v>635</v>
      </c>
      <c r="E144" s="3" t="s">
        <v>636</v>
      </c>
      <c r="F144" s="3" t="s">
        <v>28</v>
      </c>
      <c r="G144" s="3" t="s">
        <v>60</v>
      </c>
      <c r="I144" s="10">
        <f t="shared" si="2"/>
        <v>2350</v>
      </c>
      <c r="J144" s="3" t="s">
        <v>191</v>
      </c>
      <c r="K144" s="3" t="s">
        <v>1043</v>
      </c>
      <c r="L144" s="3" t="s">
        <v>1044</v>
      </c>
    </row>
    <row r="145" spans="1:12">
      <c r="A145" s="3" t="s">
        <v>634</v>
      </c>
      <c r="B145" s="3" t="s">
        <v>781</v>
      </c>
      <c r="C145" s="3" t="s">
        <v>654</v>
      </c>
      <c r="D145" s="3" t="s">
        <v>637</v>
      </c>
      <c r="E145" s="3" t="s">
        <v>636</v>
      </c>
      <c r="F145" s="3" t="s">
        <v>28</v>
      </c>
      <c r="G145" s="3" t="s">
        <v>100</v>
      </c>
      <c r="I145" s="10">
        <f t="shared" si="2"/>
        <v>2350</v>
      </c>
      <c r="J145" s="3" t="s">
        <v>156</v>
      </c>
      <c r="K145" s="3" t="s">
        <v>1045</v>
      </c>
      <c r="L145" s="3" t="s">
        <v>1046</v>
      </c>
    </row>
    <row r="146" spans="1:12">
      <c r="A146" s="3" t="s">
        <v>634</v>
      </c>
      <c r="B146" s="3" t="s">
        <v>781</v>
      </c>
      <c r="C146" s="3" t="s">
        <v>657</v>
      </c>
      <c r="D146" s="3" t="s">
        <v>635</v>
      </c>
      <c r="E146" s="3" t="s">
        <v>636</v>
      </c>
      <c r="F146" s="3" t="s">
        <v>28</v>
      </c>
      <c r="G146" s="3" t="s">
        <v>100</v>
      </c>
      <c r="I146" s="10">
        <f t="shared" si="2"/>
        <v>2350</v>
      </c>
      <c r="J146" s="3" t="s">
        <v>360</v>
      </c>
      <c r="K146" s="3" t="s">
        <v>1051</v>
      </c>
      <c r="L146" s="3" t="s">
        <v>1052</v>
      </c>
    </row>
    <row r="147" spans="1:12">
      <c r="A147" s="3" t="s">
        <v>634</v>
      </c>
      <c r="B147" s="3" t="s">
        <v>789</v>
      </c>
      <c r="C147" s="3" t="s">
        <v>555</v>
      </c>
      <c r="D147" s="3" t="s">
        <v>898</v>
      </c>
      <c r="E147" s="3" t="s">
        <v>899</v>
      </c>
      <c r="F147" s="6" t="s">
        <v>50</v>
      </c>
      <c r="G147" s="3" t="s">
        <v>19</v>
      </c>
      <c r="I147" s="10">
        <f t="shared" si="2"/>
        <v>2350</v>
      </c>
      <c r="J147" s="3" t="s">
        <v>900</v>
      </c>
      <c r="K147" s="3" t="s">
        <v>976</v>
      </c>
      <c r="L147" s="3" t="s">
        <v>977</v>
      </c>
    </row>
    <row r="148" spans="1:12" s="7" customFormat="1">
      <c r="A148" s="6" t="s">
        <v>634</v>
      </c>
      <c r="B148" s="6" t="s">
        <v>792</v>
      </c>
      <c r="C148" s="6" t="s">
        <v>727</v>
      </c>
      <c r="D148" s="6" t="s">
        <v>289</v>
      </c>
      <c r="E148" s="6" t="s">
        <v>928</v>
      </c>
      <c r="F148" s="6" t="s">
        <v>28</v>
      </c>
      <c r="G148" s="6" t="s">
        <v>36</v>
      </c>
      <c r="H148" s="6"/>
      <c r="I148" s="10">
        <f t="shared" si="2"/>
        <v>2383</v>
      </c>
      <c r="J148" s="6" t="s">
        <v>916</v>
      </c>
      <c r="K148" s="6" t="s">
        <v>1206</v>
      </c>
      <c r="L148" s="6" t="s">
        <v>1207</v>
      </c>
    </row>
    <row r="149" spans="1:12">
      <c r="A149" s="3" t="s">
        <v>634</v>
      </c>
      <c r="B149" s="3" t="s">
        <v>799</v>
      </c>
      <c r="C149" s="3" t="s">
        <v>751</v>
      </c>
      <c r="D149" s="3" t="s">
        <v>856</v>
      </c>
      <c r="E149" s="3" t="s">
        <v>857</v>
      </c>
      <c r="F149" s="3" t="s">
        <v>28</v>
      </c>
      <c r="G149" s="3" t="s">
        <v>15</v>
      </c>
      <c r="I149" s="10">
        <f t="shared" si="2"/>
        <v>2400</v>
      </c>
      <c r="J149" s="3" t="s">
        <v>325</v>
      </c>
      <c r="K149" s="3" t="s">
        <v>1252</v>
      </c>
      <c r="L149" s="3" t="s">
        <v>1253</v>
      </c>
    </row>
    <row r="150" spans="1:12">
      <c r="A150" s="3" t="s">
        <v>634</v>
      </c>
      <c r="B150" s="3" t="s">
        <v>784</v>
      </c>
      <c r="C150" s="3" t="s">
        <v>666</v>
      </c>
      <c r="D150" s="3" t="s">
        <v>825</v>
      </c>
      <c r="E150" s="3" t="s">
        <v>826</v>
      </c>
      <c r="F150" s="3" t="s">
        <v>27</v>
      </c>
      <c r="G150" s="3" t="s">
        <v>104</v>
      </c>
      <c r="I150" s="10">
        <f t="shared" si="2"/>
        <v>2400</v>
      </c>
      <c r="J150" s="3" t="s">
        <v>827</v>
      </c>
      <c r="K150" s="3" t="s">
        <v>1069</v>
      </c>
      <c r="L150" s="3" t="s">
        <v>1070</v>
      </c>
    </row>
    <row r="151" spans="1:12" s="7" customFormat="1">
      <c r="A151" s="6" t="s">
        <v>634</v>
      </c>
      <c r="B151" s="6" t="s">
        <v>632</v>
      </c>
      <c r="C151" s="6" t="s">
        <v>778</v>
      </c>
      <c r="D151" s="6" t="s">
        <v>906</v>
      </c>
      <c r="E151" s="6" t="s">
        <v>907</v>
      </c>
      <c r="F151" s="6" t="s">
        <v>28</v>
      </c>
      <c r="G151" s="6" t="s">
        <v>30</v>
      </c>
      <c r="H151" s="6"/>
      <c r="I151" s="10">
        <f t="shared" si="2"/>
        <v>2430</v>
      </c>
      <c r="J151" s="6" t="s">
        <v>908</v>
      </c>
      <c r="K151" s="6" t="s">
        <v>1034</v>
      </c>
      <c r="L151" s="6" t="s">
        <v>1035</v>
      </c>
    </row>
    <row r="152" spans="1:12" s="7" customFormat="1">
      <c r="A152" s="6" t="s">
        <v>634</v>
      </c>
      <c r="B152" s="6" t="s">
        <v>787</v>
      </c>
      <c r="C152" s="6" t="s">
        <v>674</v>
      </c>
      <c r="D152" s="6" t="s">
        <v>839</v>
      </c>
      <c r="E152" s="6" t="s">
        <v>840</v>
      </c>
      <c r="F152" s="6" t="s">
        <v>55</v>
      </c>
      <c r="G152" s="6" t="s">
        <v>58</v>
      </c>
      <c r="H152" s="6"/>
      <c r="I152" s="10">
        <f t="shared" si="2"/>
        <v>2430</v>
      </c>
      <c r="J152" s="6" t="s">
        <v>203</v>
      </c>
      <c r="K152" s="6" t="s">
        <v>1085</v>
      </c>
      <c r="L152" s="6" t="s">
        <v>1086</v>
      </c>
    </row>
    <row r="153" spans="1:12" s="7" customFormat="1">
      <c r="A153" s="6" t="s">
        <v>634</v>
      </c>
      <c r="B153" s="6" t="s">
        <v>787</v>
      </c>
      <c r="C153" s="6" t="s">
        <v>675</v>
      </c>
      <c r="D153" s="6" t="s">
        <v>839</v>
      </c>
      <c r="E153" s="6" t="s">
        <v>840</v>
      </c>
      <c r="F153" s="6" t="s">
        <v>55</v>
      </c>
      <c r="G153" s="6" t="s">
        <v>58</v>
      </c>
      <c r="H153" s="6"/>
      <c r="I153" s="10">
        <f t="shared" si="2"/>
        <v>2430</v>
      </c>
      <c r="J153" s="6" t="s">
        <v>200</v>
      </c>
      <c r="K153" s="6" t="s">
        <v>1087</v>
      </c>
      <c r="L153" s="6" t="s">
        <v>1088</v>
      </c>
    </row>
    <row r="154" spans="1:12" s="7" customFormat="1">
      <c r="A154" s="6" t="s">
        <v>634</v>
      </c>
      <c r="B154" s="6" t="s">
        <v>787</v>
      </c>
      <c r="C154" s="6" t="s">
        <v>679</v>
      </c>
      <c r="D154" s="6" t="s">
        <v>839</v>
      </c>
      <c r="E154" s="6" t="s">
        <v>840</v>
      </c>
      <c r="F154" s="6" t="s">
        <v>55</v>
      </c>
      <c r="G154" s="6" t="s">
        <v>58</v>
      </c>
      <c r="H154" s="6"/>
      <c r="I154" s="10">
        <f t="shared" si="2"/>
        <v>2430</v>
      </c>
      <c r="J154" s="6" t="s">
        <v>258</v>
      </c>
      <c r="K154" s="6" t="s">
        <v>1095</v>
      </c>
      <c r="L154" s="6" t="s">
        <v>1096</v>
      </c>
    </row>
    <row r="155" spans="1:12" s="7" customFormat="1">
      <c r="A155" s="6" t="s">
        <v>377</v>
      </c>
      <c r="B155" s="6" t="s">
        <v>550</v>
      </c>
      <c r="C155" s="6" t="s">
        <v>375</v>
      </c>
      <c r="D155" s="6" t="s">
        <v>373</v>
      </c>
      <c r="E155" s="6" t="s">
        <v>374</v>
      </c>
      <c r="F155" s="6" t="s">
        <v>28</v>
      </c>
      <c r="G155" s="6" t="s">
        <v>47</v>
      </c>
      <c r="H155" s="6"/>
      <c r="I155" s="10">
        <f t="shared" si="2"/>
        <v>2000</v>
      </c>
      <c r="J155" s="6" t="s">
        <v>376</v>
      </c>
      <c r="K155" s="6" t="s">
        <v>380</v>
      </c>
      <c r="L155" s="6" t="s">
        <v>381</v>
      </c>
    </row>
    <row r="156" spans="1:12">
      <c r="A156" s="3" t="s">
        <v>634</v>
      </c>
      <c r="B156" s="3" t="s">
        <v>782</v>
      </c>
      <c r="C156" s="3" t="s">
        <v>660</v>
      </c>
      <c r="D156" s="3" t="s">
        <v>816</v>
      </c>
      <c r="E156" s="3" t="s">
        <v>817</v>
      </c>
      <c r="F156" s="6" t="s">
        <v>50</v>
      </c>
      <c r="G156" s="3" t="s">
        <v>23</v>
      </c>
      <c r="I156" s="10">
        <f t="shared" si="2"/>
        <v>2000</v>
      </c>
      <c r="J156" s="3" t="s">
        <v>818</v>
      </c>
      <c r="K156" s="3" t="s">
        <v>1057</v>
      </c>
      <c r="L156" s="3" t="s">
        <v>1058</v>
      </c>
    </row>
    <row r="157" spans="1:12">
      <c r="A157" s="3" t="s">
        <v>634</v>
      </c>
      <c r="B157" s="3" t="s">
        <v>782</v>
      </c>
      <c r="C157" s="3" t="s">
        <v>661</v>
      </c>
      <c r="D157" s="3" t="s">
        <v>816</v>
      </c>
      <c r="E157" s="3" t="s">
        <v>817</v>
      </c>
      <c r="F157" s="6" t="s">
        <v>50</v>
      </c>
      <c r="G157" s="3" t="s">
        <v>23</v>
      </c>
      <c r="I157" s="10">
        <f t="shared" si="2"/>
        <v>2000</v>
      </c>
      <c r="J157" s="3" t="s">
        <v>258</v>
      </c>
      <c r="K157" s="3" t="s">
        <v>1059</v>
      </c>
      <c r="L157" s="3" t="s">
        <v>1060</v>
      </c>
    </row>
    <row r="158" spans="1:12">
      <c r="A158" s="3" t="s">
        <v>634</v>
      </c>
      <c r="B158" s="3" t="s">
        <v>782</v>
      </c>
      <c r="C158" s="3" t="s">
        <v>662</v>
      </c>
      <c r="D158" s="3" t="s">
        <v>816</v>
      </c>
      <c r="E158" s="3" t="s">
        <v>817</v>
      </c>
      <c r="F158" s="6" t="s">
        <v>50</v>
      </c>
      <c r="G158" s="3" t="s">
        <v>23</v>
      </c>
      <c r="I158" s="10">
        <f t="shared" si="2"/>
        <v>2000</v>
      </c>
      <c r="J158" s="3" t="s">
        <v>549</v>
      </c>
      <c r="K158" s="3" t="s">
        <v>1061</v>
      </c>
      <c r="L158" s="3" t="s">
        <v>1062</v>
      </c>
    </row>
    <row r="159" spans="1:12">
      <c r="A159" s="3" t="s">
        <v>404</v>
      </c>
      <c r="B159" s="3" t="s">
        <v>420</v>
      </c>
      <c r="C159" s="3" t="s">
        <v>423</v>
      </c>
      <c r="E159" s="3" t="s">
        <v>421</v>
      </c>
      <c r="F159" s="6" t="s">
        <v>28</v>
      </c>
      <c r="G159" s="3" t="s">
        <v>85</v>
      </c>
      <c r="I159" s="10">
        <f t="shared" si="2"/>
        <v>2450</v>
      </c>
      <c r="J159" s="3" t="s">
        <v>448</v>
      </c>
      <c r="K159" s="3" t="s">
        <v>446</v>
      </c>
      <c r="L159" s="3" t="s">
        <v>447</v>
      </c>
    </row>
    <row r="160" spans="1:12">
      <c r="A160" s="3" t="s">
        <v>634</v>
      </c>
      <c r="B160" s="3" t="s">
        <v>790</v>
      </c>
      <c r="C160" s="3" t="s">
        <v>556</v>
      </c>
      <c r="D160" s="3" t="s">
        <v>901</v>
      </c>
      <c r="E160" s="3" t="s">
        <v>902</v>
      </c>
      <c r="F160" s="3" t="s">
        <v>28</v>
      </c>
      <c r="G160" s="3" t="s">
        <v>9</v>
      </c>
      <c r="I160" s="10">
        <f t="shared" si="2"/>
        <v>2450</v>
      </c>
      <c r="J160" s="3" t="s">
        <v>800</v>
      </c>
      <c r="K160" s="3" t="s">
        <v>978</v>
      </c>
      <c r="L160" s="3" t="s">
        <v>979</v>
      </c>
    </row>
    <row r="161" spans="1:12" s="7" customFormat="1">
      <c r="A161" s="6" t="s">
        <v>634</v>
      </c>
      <c r="B161" s="6" t="s">
        <v>787</v>
      </c>
      <c r="C161" s="6" t="s">
        <v>673</v>
      </c>
      <c r="D161" s="6" t="s">
        <v>837</v>
      </c>
      <c r="E161" s="6" t="s">
        <v>838</v>
      </c>
      <c r="F161" s="6" t="s">
        <v>28</v>
      </c>
      <c r="G161" s="6" t="s">
        <v>29</v>
      </c>
      <c r="H161" s="6"/>
      <c r="I161" s="10">
        <f t="shared" si="2"/>
        <v>2500</v>
      </c>
      <c r="J161" s="6" t="s">
        <v>203</v>
      </c>
      <c r="K161" s="6" t="s">
        <v>1083</v>
      </c>
      <c r="L161" s="6" t="s">
        <v>1084</v>
      </c>
    </row>
    <row r="162" spans="1:12" s="7" customFormat="1">
      <c r="A162" s="6" t="s">
        <v>634</v>
      </c>
      <c r="B162" s="6" t="s">
        <v>787</v>
      </c>
      <c r="C162" s="6" t="s">
        <v>672</v>
      </c>
      <c r="D162" s="6" t="s">
        <v>835</v>
      </c>
      <c r="E162" s="6" t="s">
        <v>836</v>
      </c>
      <c r="F162" s="6" t="s">
        <v>55</v>
      </c>
      <c r="G162" s="6" t="s">
        <v>57</v>
      </c>
      <c r="H162" s="6"/>
      <c r="I162" s="10">
        <f t="shared" si="2"/>
        <v>2500</v>
      </c>
      <c r="J162" s="6" t="s">
        <v>203</v>
      </c>
      <c r="K162" s="6" t="s">
        <v>1081</v>
      </c>
      <c r="L162" s="6" t="s">
        <v>1082</v>
      </c>
    </row>
    <row r="163" spans="1:12">
      <c r="A163" s="3" t="s">
        <v>227</v>
      </c>
      <c r="B163" s="3" t="s">
        <v>335</v>
      </c>
      <c r="C163" s="3" t="s">
        <v>322</v>
      </c>
      <c r="D163" s="3" t="s">
        <v>323</v>
      </c>
      <c r="E163" s="3" t="s">
        <v>324</v>
      </c>
      <c r="F163" s="3" t="s">
        <v>28</v>
      </c>
      <c r="G163" s="3" t="s">
        <v>102</v>
      </c>
      <c r="I163" s="10">
        <f t="shared" si="2"/>
        <v>2500</v>
      </c>
      <c r="J163" s="3" t="s">
        <v>325</v>
      </c>
      <c r="K163" s="3" t="s">
        <v>352</v>
      </c>
      <c r="L163" s="3" t="s">
        <v>353</v>
      </c>
    </row>
    <row r="164" spans="1:12" s="7" customFormat="1">
      <c r="A164" s="6" t="s">
        <v>634</v>
      </c>
      <c r="B164" s="6" t="s">
        <v>784</v>
      </c>
      <c r="C164" s="6" t="s">
        <v>664</v>
      </c>
      <c r="D164" s="6" t="s">
        <v>821</v>
      </c>
      <c r="E164" s="6" t="s">
        <v>822</v>
      </c>
      <c r="F164" s="6" t="s">
        <v>28</v>
      </c>
      <c r="G164" s="6" t="s">
        <v>66</v>
      </c>
      <c r="H164" s="6"/>
      <c r="I164" s="10">
        <f t="shared" si="2"/>
        <v>2500</v>
      </c>
      <c r="J164" s="6" t="s">
        <v>812</v>
      </c>
      <c r="K164" s="6" t="s">
        <v>1065</v>
      </c>
      <c r="L164" s="6" t="s">
        <v>1066</v>
      </c>
    </row>
    <row r="165" spans="1:12" s="7" customFormat="1">
      <c r="A165" s="6" t="s">
        <v>634</v>
      </c>
      <c r="B165" s="6" t="s">
        <v>787</v>
      </c>
      <c r="C165" s="6" t="s">
        <v>690</v>
      </c>
      <c r="D165" s="6" t="s">
        <v>860</v>
      </c>
      <c r="E165" s="6" t="s">
        <v>861</v>
      </c>
      <c r="F165" s="6" t="s">
        <v>28</v>
      </c>
      <c r="G165" s="6" t="s">
        <v>57</v>
      </c>
      <c r="H165" s="6"/>
      <c r="I165" s="10">
        <f t="shared" si="2"/>
        <v>2500</v>
      </c>
      <c r="J165" s="6" t="s">
        <v>196</v>
      </c>
      <c r="K165" s="6" t="s">
        <v>1117</v>
      </c>
      <c r="L165" s="6" t="s">
        <v>1118</v>
      </c>
    </row>
    <row r="166" spans="1:12" s="7" customFormat="1">
      <c r="A166" s="6" t="s">
        <v>634</v>
      </c>
      <c r="B166" s="6" t="s">
        <v>787</v>
      </c>
      <c r="C166" s="6" t="s">
        <v>691</v>
      </c>
      <c r="D166" s="6" t="s">
        <v>860</v>
      </c>
      <c r="E166" s="6" t="s">
        <v>861</v>
      </c>
      <c r="F166" s="6" t="s">
        <v>28</v>
      </c>
      <c r="G166" s="6" t="s">
        <v>57</v>
      </c>
      <c r="H166" s="6"/>
      <c r="I166" s="10">
        <f t="shared" si="2"/>
        <v>2500</v>
      </c>
      <c r="J166" s="6" t="s">
        <v>448</v>
      </c>
      <c r="K166" s="6" t="s">
        <v>1119</v>
      </c>
      <c r="L166" s="6" t="s">
        <v>1120</v>
      </c>
    </row>
    <row r="167" spans="1:12" s="7" customFormat="1">
      <c r="A167" s="6" t="s">
        <v>634</v>
      </c>
      <c r="B167" s="6" t="s">
        <v>787</v>
      </c>
      <c r="C167" s="6" t="s">
        <v>692</v>
      </c>
      <c r="D167" s="6" t="s">
        <v>860</v>
      </c>
      <c r="E167" s="6" t="s">
        <v>861</v>
      </c>
      <c r="F167" s="6" t="s">
        <v>28</v>
      </c>
      <c r="G167" s="6" t="s">
        <v>57</v>
      </c>
      <c r="H167" s="6"/>
      <c r="I167" s="10">
        <f t="shared" si="2"/>
        <v>2500</v>
      </c>
      <c r="J167" s="6" t="s">
        <v>812</v>
      </c>
      <c r="K167" s="6" t="s">
        <v>1121</v>
      </c>
      <c r="L167" s="6" t="s">
        <v>1122</v>
      </c>
    </row>
    <row r="168" spans="1:12" s="7" customFormat="1">
      <c r="A168" s="6" t="s">
        <v>634</v>
      </c>
      <c r="B168" s="6" t="s">
        <v>787</v>
      </c>
      <c r="C168" s="6" t="s">
        <v>693</v>
      </c>
      <c r="D168" s="6" t="s">
        <v>860</v>
      </c>
      <c r="E168" s="6" t="s">
        <v>861</v>
      </c>
      <c r="F168" s="6" t="s">
        <v>28</v>
      </c>
      <c r="G168" s="6" t="s">
        <v>57</v>
      </c>
      <c r="H168" s="6"/>
      <c r="I168" s="10">
        <f t="shared" si="2"/>
        <v>2500</v>
      </c>
      <c r="J168" s="6" t="s">
        <v>196</v>
      </c>
      <c r="K168" s="6" t="s">
        <v>1123</v>
      </c>
      <c r="L168" s="6" t="s">
        <v>1124</v>
      </c>
    </row>
    <row r="169" spans="1:12" s="7" customFormat="1">
      <c r="A169" s="6" t="s">
        <v>634</v>
      </c>
      <c r="B169" s="6" t="s">
        <v>787</v>
      </c>
      <c r="C169" s="6" t="s">
        <v>694</v>
      </c>
      <c r="D169" s="6" t="s">
        <v>860</v>
      </c>
      <c r="E169" s="6" t="s">
        <v>861</v>
      </c>
      <c r="F169" s="6" t="s">
        <v>28</v>
      </c>
      <c r="G169" s="6" t="s">
        <v>57</v>
      </c>
      <c r="H169" s="6"/>
      <c r="I169" s="10">
        <f t="shared" si="2"/>
        <v>2500</v>
      </c>
      <c r="J169" s="6" t="s">
        <v>196</v>
      </c>
      <c r="K169" s="6" t="s">
        <v>1125</v>
      </c>
      <c r="L169" s="6" t="s">
        <v>1126</v>
      </c>
    </row>
    <row r="170" spans="1:12" s="7" customFormat="1">
      <c r="A170" s="6" t="s">
        <v>634</v>
      </c>
      <c r="B170" s="6" t="s">
        <v>787</v>
      </c>
      <c r="C170" s="6" t="s">
        <v>695</v>
      </c>
      <c r="D170" s="6" t="s">
        <v>860</v>
      </c>
      <c r="E170" s="6" t="s">
        <v>861</v>
      </c>
      <c r="F170" s="6" t="s">
        <v>28</v>
      </c>
      <c r="G170" s="6" t="s">
        <v>57</v>
      </c>
      <c r="H170" s="6"/>
      <c r="I170" s="10">
        <f t="shared" si="2"/>
        <v>2500</v>
      </c>
      <c r="J170" s="6" t="s">
        <v>812</v>
      </c>
      <c r="K170" s="6" t="s">
        <v>1127</v>
      </c>
      <c r="L170" s="6" t="s">
        <v>1128</v>
      </c>
    </row>
    <row r="171" spans="1:12">
      <c r="A171" s="3" t="s">
        <v>634</v>
      </c>
      <c r="B171" s="3" t="s">
        <v>633</v>
      </c>
      <c r="C171" s="3" t="s">
        <v>779</v>
      </c>
      <c r="D171" s="3" t="s">
        <v>289</v>
      </c>
      <c r="E171" s="3" t="s">
        <v>909</v>
      </c>
      <c r="F171" s="3" t="s">
        <v>27</v>
      </c>
      <c r="G171" s="3" t="s">
        <v>110</v>
      </c>
      <c r="I171" s="10">
        <f t="shared" si="2"/>
        <v>2550</v>
      </c>
      <c r="J171" s="3" t="s">
        <v>910</v>
      </c>
      <c r="K171" s="3" t="s">
        <v>1036</v>
      </c>
      <c r="L171" s="3" t="s">
        <v>1037</v>
      </c>
    </row>
    <row r="172" spans="1:12">
      <c r="A172" s="3" t="s">
        <v>160</v>
      </c>
      <c r="B172" s="3" t="s">
        <v>137</v>
      </c>
      <c r="C172" s="3" t="s">
        <v>152</v>
      </c>
      <c r="D172" s="3" t="s">
        <v>149</v>
      </c>
      <c r="E172" s="3" t="s">
        <v>153</v>
      </c>
      <c r="F172" s="3" t="s">
        <v>28</v>
      </c>
      <c r="G172" s="3" t="s">
        <v>20</v>
      </c>
      <c r="I172" s="10">
        <f t="shared" si="2"/>
        <v>2550</v>
      </c>
      <c r="J172" s="3" t="s">
        <v>151</v>
      </c>
      <c r="K172" s="3" t="s">
        <v>165</v>
      </c>
      <c r="L172" s="3" t="s">
        <v>166</v>
      </c>
    </row>
    <row r="173" spans="1:12" s="7" customFormat="1">
      <c r="A173" s="6" t="s">
        <v>634</v>
      </c>
      <c r="B173" s="6" t="s">
        <v>788</v>
      </c>
      <c r="C173" s="6" t="s">
        <v>696</v>
      </c>
      <c r="D173" s="6" t="s">
        <v>862</v>
      </c>
      <c r="E173" s="6" t="s">
        <v>863</v>
      </c>
      <c r="F173" s="6" t="s">
        <v>28</v>
      </c>
      <c r="G173" s="6" t="s">
        <v>32</v>
      </c>
      <c r="H173" s="6"/>
      <c r="I173" s="10">
        <f t="shared" si="2"/>
        <v>2550</v>
      </c>
      <c r="J173" s="6" t="s">
        <v>325</v>
      </c>
      <c r="K173" s="6" t="s">
        <v>1129</v>
      </c>
      <c r="L173" s="6" t="s">
        <v>1130</v>
      </c>
    </row>
    <row r="174" spans="1:12" s="7" customFormat="1">
      <c r="A174" s="6" t="s">
        <v>634</v>
      </c>
      <c r="B174" s="6" t="s">
        <v>784</v>
      </c>
      <c r="C174" s="6" t="s">
        <v>665</v>
      </c>
      <c r="D174" s="6" t="s">
        <v>823</v>
      </c>
      <c r="E174" s="6" t="s">
        <v>824</v>
      </c>
      <c r="F174" s="6" t="s">
        <v>28</v>
      </c>
      <c r="G174" s="6" t="s">
        <v>32</v>
      </c>
      <c r="H174" s="6"/>
      <c r="I174" s="10">
        <f t="shared" si="2"/>
        <v>2550</v>
      </c>
      <c r="J174" s="6" t="s">
        <v>812</v>
      </c>
      <c r="K174" s="6" t="s">
        <v>1067</v>
      </c>
      <c r="L174" s="6" t="s">
        <v>1068</v>
      </c>
    </row>
    <row r="175" spans="1:12" s="7" customFormat="1">
      <c r="A175" s="6" t="s">
        <v>634</v>
      </c>
      <c r="B175" s="6" t="s">
        <v>784</v>
      </c>
      <c r="C175" s="6" t="s">
        <v>667</v>
      </c>
      <c r="D175" s="6" t="s">
        <v>823</v>
      </c>
      <c r="E175" s="6" t="s">
        <v>824</v>
      </c>
      <c r="F175" s="6" t="s">
        <v>28</v>
      </c>
      <c r="G175" s="6" t="s">
        <v>32</v>
      </c>
      <c r="H175" s="6"/>
      <c r="I175" s="10">
        <f t="shared" si="2"/>
        <v>2550</v>
      </c>
      <c r="J175" s="6" t="s">
        <v>828</v>
      </c>
      <c r="K175" s="6" t="s">
        <v>1071</v>
      </c>
      <c r="L175" s="6" t="s">
        <v>1072</v>
      </c>
    </row>
    <row r="176" spans="1:12">
      <c r="A176" s="3" t="s">
        <v>404</v>
      </c>
      <c r="B176" s="3" t="s">
        <v>414</v>
      </c>
      <c r="C176" s="3" t="s">
        <v>415</v>
      </c>
      <c r="E176" s="3" t="s">
        <v>416</v>
      </c>
      <c r="F176" s="6" t="s">
        <v>28</v>
      </c>
      <c r="G176" s="3" t="s">
        <v>70</v>
      </c>
      <c r="I176" s="10">
        <f t="shared" si="2"/>
        <v>2600</v>
      </c>
      <c r="J176" s="3" t="s">
        <v>417</v>
      </c>
      <c r="K176" s="3" t="s">
        <v>442</v>
      </c>
      <c r="L176" s="3" t="s">
        <v>443</v>
      </c>
    </row>
    <row r="177" spans="1:12">
      <c r="A177" s="3" t="s">
        <v>634</v>
      </c>
      <c r="B177" s="3" t="s">
        <v>781</v>
      </c>
      <c r="C177" s="3" t="s">
        <v>656</v>
      </c>
      <c r="D177" s="3" t="s">
        <v>640</v>
      </c>
      <c r="E177" s="3" t="s">
        <v>641</v>
      </c>
      <c r="F177" s="6" t="s">
        <v>28</v>
      </c>
      <c r="G177" s="3" t="s">
        <v>31</v>
      </c>
      <c r="I177" s="10">
        <f t="shared" si="2"/>
        <v>2600</v>
      </c>
      <c r="J177" s="3">
        <v>2</v>
      </c>
      <c r="K177" s="3" t="s">
        <v>1049</v>
      </c>
      <c r="L177" s="3" t="s">
        <v>1050</v>
      </c>
    </row>
    <row r="178" spans="1:12">
      <c r="A178" s="3" t="s">
        <v>634</v>
      </c>
      <c r="B178" s="3" t="s">
        <v>788</v>
      </c>
      <c r="C178" s="3" t="s">
        <v>705</v>
      </c>
      <c r="D178" s="3" t="s">
        <v>881</v>
      </c>
      <c r="E178" s="3" t="s">
        <v>882</v>
      </c>
      <c r="F178" s="3" t="s">
        <v>28</v>
      </c>
      <c r="G178" s="3" t="s">
        <v>8</v>
      </c>
      <c r="I178" s="10">
        <f t="shared" si="2"/>
        <v>2600</v>
      </c>
      <c r="J178" s="3" t="s">
        <v>196</v>
      </c>
      <c r="K178" s="3" t="s">
        <v>1145</v>
      </c>
      <c r="L178" s="3" t="s">
        <v>1146</v>
      </c>
    </row>
    <row r="179" spans="1:12">
      <c r="A179" s="3" t="s">
        <v>404</v>
      </c>
      <c r="B179" s="3" t="s">
        <v>410</v>
      </c>
      <c r="C179" s="3" t="s">
        <v>413</v>
      </c>
      <c r="E179" s="3" t="s">
        <v>411</v>
      </c>
      <c r="F179" s="3" t="s">
        <v>28</v>
      </c>
      <c r="G179" s="3" t="s">
        <v>86</v>
      </c>
      <c r="I179" s="10">
        <f t="shared" si="2"/>
        <v>2650</v>
      </c>
      <c r="J179" s="3" t="s">
        <v>412</v>
      </c>
      <c r="K179" s="3" t="s">
        <v>440</v>
      </c>
      <c r="L179" s="3" t="s">
        <v>441</v>
      </c>
    </row>
    <row r="180" spans="1:12">
      <c r="A180" s="3" t="s">
        <v>634</v>
      </c>
      <c r="B180" s="3" t="s">
        <v>786</v>
      </c>
      <c r="C180" s="3" t="s">
        <v>671</v>
      </c>
      <c r="D180" s="3" t="s">
        <v>833</v>
      </c>
      <c r="E180" s="3" t="s">
        <v>834</v>
      </c>
      <c r="F180" s="6" t="s">
        <v>28</v>
      </c>
      <c r="G180" s="3" t="s">
        <v>84</v>
      </c>
      <c r="I180" s="10">
        <f t="shared" si="2"/>
        <v>2750</v>
      </c>
      <c r="J180" s="3" t="s">
        <v>203</v>
      </c>
      <c r="K180" s="3" t="s">
        <v>1079</v>
      </c>
      <c r="L180" s="3" t="s">
        <v>1080</v>
      </c>
    </row>
    <row r="181" spans="1:12" s="7" customFormat="1">
      <c r="A181" s="6" t="s">
        <v>634</v>
      </c>
      <c r="B181" s="6" t="s">
        <v>796</v>
      </c>
      <c r="C181" s="6" t="s">
        <v>744</v>
      </c>
      <c r="D181" s="6" t="s">
        <v>289</v>
      </c>
      <c r="E181" s="6" t="s">
        <v>955</v>
      </c>
      <c r="F181" s="6" t="s">
        <v>28</v>
      </c>
      <c r="G181" s="6" t="s">
        <v>67</v>
      </c>
      <c r="H181" s="6"/>
      <c r="I181" s="10">
        <f t="shared" si="2"/>
        <v>2750</v>
      </c>
      <c r="J181" s="6" t="s">
        <v>956</v>
      </c>
      <c r="K181" s="6" t="s">
        <v>1240</v>
      </c>
      <c r="L181" s="6" t="s">
        <v>1241</v>
      </c>
    </row>
    <row r="182" spans="1:12">
      <c r="A182" s="3" t="s">
        <v>634</v>
      </c>
      <c r="B182" s="3" t="s">
        <v>792</v>
      </c>
      <c r="C182" s="3" t="s">
        <v>565</v>
      </c>
      <c r="D182" s="3" t="s">
        <v>289</v>
      </c>
      <c r="E182" s="3" t="s">
        <v>918</v>
      </c>
      <c r="F182" s="3" t="s">
        <v>28</v>
      </c>
      <c r="G182" s="3" t="s">
        <v>105</v>
      </c>
      <c r="I182" s="10">
        <f t="shared" si="2"/>
        <v>2750</v>
      </c>
      <c r="J182" s="3" t="s">
        <v>913</v>
      </c>
      <c r="K182" s="3" t="s">
        <v>1190</v>
      </c>
      <c r="L182" s="3" t="s">
        <v>1191</v>
      </c>
    </row>
    <row r="183" spans="1:12">
      <c r="A183" s="3" t="s">
        <v>377</v>
      </c>
      <c r="B183" s="3" t="s">
        <v>550</v>
      </c>
      <c r="C183" s="3" t="s">
        <v>547</v>
      </c>
      <c r="D183" s="3" t="s">
        <v>548</v>
      </c>
      <c r="E183" s="3" t="s">
        <v>551</v>
      </c>
      <c r="F183" s="6" t="s">
        <v>28</v>
      </c>
      <c r="G183" s="3" t="s">
        <v>88</v>
      </c>
      <c r="I183" s="10">
        <f t="shared" si="2"/>
        <v>2800</v>
      </c>
      <c r="J183" s="3" t="s">
        <v>552</v>
      </c>
      <c r="K183" s="3" t="s">
        <v>378</v>
      </c>
      <c r="L183" s="3" t="s">
        <v>379</v>
      </c>
    </row>
    <row r="184" spans="1:12">
      <c r="A184" s="3" t="s">
        <v>227</v>
      </c>
      <c r="B184" s="3" t="s">
        <v>335</v>
      </c>
      <c r="C184" s="3" t="s">
        <v>310</v>
      </c>
      <c r="D184" s="3" t="s">
        <v>332</v>
      </c>
      <c r="E184" s="3" t="s">
        <v>311</v>
      </c>
      <c r="F184" s="6" t="s">
        <v>61</v>
      </c>
      <c r="G184" s="3" t="s">
        <v>89</v>
      </c>
      <c r="I184" s="10">
        <f t="shared" si="2"/>
        <v>2850</v>
      </c>
      <c r="J184" s="3" t="s">
        <v>225</v>
      </c>
      <c r="K184" s="3" t="s">
        <v>342</v>
      </c>
      <c r="L184" s="3" t="s">
        <v>343</v>
      </c>
    </row>
    <row r="185" spans="1:12">
      <c r="A185" s="3" t="s">
        <v>227</v>
      </c>
      <c r="B185" s="3" t="s">
        <v>335</v>
      </c>
      <c r="C185" s="3" t="s">
        <v>135</v>
      </c>
      <c r="D185" s="3" t="s">
        <v>331</v>
      </c>
      <c r="E185" s="3" t="s">
        <v>136</v>
      </c>
      <c r="F185" s="6" t="s">
        <v>28</v>
      </c>
      <c r="G185" s="3" t="s">
        <v>72</v>
      </c>
      <c r="I185" s="10">
        <f t="shared" si="2"/>
        <v>2850</v>
      </c>
      <c r="J185" s="3" t="s">
        <v>196</v>
      </c>
      <c r="K185" s="3" t="s">
        <v>338</v>
      </c>
      <c r="L185" s="3" t="s">
        <v>339</v>
      </c>
    </row>
    <row r="186" spans="1:12">
      <c r="A186" s="3" t="s">
        <v>227</v>
      </c>
      <c r="B186" s="3" t="s">
        <v>335</v>
      </c>
      <c r="C186" s="3" t="s">
        <v>309</v>
      </c>
      <c r="D186" s="3" t="s">
        <v>331</v>
      </c>
      <c r="E186" s="3" t="s">
        <v>136</v>
      </c>
      <c r="F186" s="6" t="s">
        <v>28</v>
      </c>
      <c r="G186" s="3" t="s">
        <v>72</v>
      </c>
      <c r="I186" s="10">
        <f t="shared" si="2"/>
        <v>2850</v>
      </c>
      <c r="J186" s="3" t="s">
        <v>203</v>
      </c>
      <c r="K186" s="3" t="s">
        <v>340</v>
      </c>
      <c r="L186" s="3" t="s">
        <v>341</v>
      </c>
    </row>
    <row r="187" spans="1:12">
      <c r="A187" s="3" t="s">
        <v>227</v>
      </c>
      <c r="B187" s="3" t="s">
        <v>356</v>
      </c>
      <c r="C187" s="3" t="s">
        <v>359</v>
      </c>
      <c r="D187" s="3" t="s">
        <v>233</v>
      </c>
      <c r="E187" s="3" t="s">
        <v>424</v>
      </c>
      <c r="F187" s="3" t="s">
        <v>28</v>
      </c>
      <c r="G187" s="3" t="s">
        <v>1</v>
      </c>
      <c r="I187" s="10">
        <f t="shared" si="2"/>
        <v>2883</v>
      </c>
      <c r="J187" s="3" t="s">
        <v>360</v>
      </c>
      <c r="K187" s="3" t="s">
        <v>367</v>
      </c>
      <c r="L187" s="3" t="s">
        <v>368</v>
      </c>
    </row>
    <row r="188" spans="1:12">
      <c r="A188" s="3" t="s">
        <v>227</v>
      </c>
      <c r="B188" s="3" t="s">
        <v>211</v>
      </c>
      <c r="C188" s="3" t="s">
        <v>371</v>
      </c>
      <c r="E188" s="3" t="s">
        <v>372</v>
      </c>
      <c r="F188" s="6" t="s">
        <v>50</v>
      </c>
      <c r="H188" s="3">
        <v>1</v>
      </c>
      <c r="I188" s="10">
        <f>1950-H188</f>
        <v>1949</v>
      </c>
      <c r="J188" s="3" t="s">
        <v>225</v>
      </c>
      <c r="K188" s="3" t="s">
        <v>209</v>
      </c>
      <c r="L188" s="3" t="s">
        <v>210</v>
      </c>
    </row>
    <row r="189" spans="1:12">
      <c r="A189" s="3" t="s">
        <v>458</v>
      </c>
      <c r="B189" s="3" t="s">
        <v>450</v>
      </c>
      <c r="C189" s="3" t="s">
        <v>451</v>
      </c>
      <c r="D189" s="3" t="s">
        <v>452</v>
      </c>
      <c r="E189" s="3" t="s">
        <v>453</v>
      </c>
      <c r="F189" s="6" t="s">
        <v>50</v>
      </c>
      <c r="H189" s="3">
        <v>100</v>
      </c>
      <c r="I189" s="10">
        <f t="shared" ref="I189:I243" si="3">1950-H189</f>
        <v>1850</v>
      </c>
      <c r="J189" s="3" t="s">
        <v>457</v>
      </c>
      <c r="K189" s="3" t="s">
        <v>459</v>
      </c>
      <c r="L189" s="3" t="s">
        <v>460</v>
      </c>
    </row>
    <row r="190" spans="1:12">
      <c r="A190" s="3" t="s">
        <v>458</v>
      </c>
      <c r="B190" s="3" t="s">
        <v>450</v>
      </c>
      <c r="C190" s="3" t="s">
        <v>451</v>
      </c>
      <c r="D190" s="3" t="s">
        <v>454</v>
      </c>
      <c r="E190" s="3" t="s">
        <v>455</v>
      </c>
      <c r="F190" s="6" t="s">
        <v>28</v>
      </c>
      <c r="H190" s="3">
        <v>560</v>
      </c>
      <c r="I190" s="10">
        <f t="shared" si="3"/>
        <v>1390</v>
      </c>
      <c r="J190" s="3" t="s">
        <v>456</v>
      </c>
      <c r="K190" s="3" t="s">
        <v>459</v>
      </c>
      <c r="L190" s="3" t="s">
        <v>460</v>
      </c>
    </row>
    <row r="191" spans="1:12">
      <c r="A191" s="3" t="s">
        <v>458</v>
      </c>
      <c r="B191" s="3" t="s">
        <v>486</v>
      </c>
      <c r="C191" s="3" t="s">
        <v>487</v>
      </c>
      <c r="D191" s="3" t="s">
        <v>493</v>
      </c>
      <c r="E191" s="3" t="s">
        <v>494</v>
      </c>
      <c r="F191" s="3" t="s">
        <v>28</v>
      </c>
      <c r="H191" s="3">
        <v>600</v>
      </c>
      <c r="I191" s="10">
        <f t="shared" si="3"/>
        <v>1350</v>
      </c>
      <c r="J191" s="3" t="s">
        <v>225</v>
      </c>
      <c r="K191" s="3" t="s">
        <v>495</v>
      </c>
      <c r="L191" s="3" t="s">
        <v>496</v>
      </c>
    </row>
    <row r="192" spans="1:12">
      <c r="A192" s="3" t="s">
        <v>470</v>
      </c>
      <c r="B192" s="3" t="s">
        <v>471</v>
      </c>
      <c r="C192" s="3" t="s">
        <v>474</v>
      </c>
      <c r="D192" s="3" t="s">
        <v>475</v>
      </c>
      <c r="E192" s="3" t="s">
        <v>477</v>
      </c>
      <c r="F192" s="6" t="s">
        <v>50</v>
      </c>
      <c r="H192" s="3">
        <v>780</v>
      </c>
      <c r="I192" s="10">
        <f t="shared" si="3"/>
        <v>1170</v>
      </c>
      <c r="J192" s="3" t="s">
        <v>643</v>
      </c>
      <c r="K192" s="3" t="s">
        <v>649</v>
      </c>
      <c r="L192" s="3" t="s">
        <v>650</v>
      </c>
    </row>
    <row r="193" spans="1:12">
      <c r="A193" s="3" t="s">
        <v>377</v>
      </c>
      <c r="B193" s="3" t="s">
        <v>613</v>
      </c>
      <c r="C193" s="3" t="s">
        <v>615</v>
      </c>
      <c r="E193" s="3" t="s">
        <v>617</v>
      </c>
      <c r="F193" s="3" t="s">
        <v>27</v>
      </c>
      <c r="H193" s="3">
        <v>900</v>
      </c>
      <c r="I193" s="10">
        <f t="shared" si="3"/>
        <v>1050</v>
      </c>
      <c r="J193" s="3" t="s">
        <v>225</v>
      </c>
      <c r="K193" s="3" t="s">
        <v>622</v>
      </c>
      <c r="L193" s="3" t="s">
        <v>623</v>
      </c>
    </row>
    <row r="194" spans="1:12">
      <c r="A194" s="3" t="s">
        <v>458</v>
      </c>
      <c r="B194" s="3" t="s">
        <v>503</v>
      </c>
      <c r="C194" s="3" t="s">
        <v>504</v>
      </c>
      <c r="E194" s="3" t="s">
        <v>505</v>
      </c>
      <c r="F194" s="3" t="s">
        <v>27</v>
      </c>
      <c r="H194" s="3">
        <v>1352</v>
      </c>
      <c r="I194" s="10">
        <f t="shared" si="3"/>
        <v>598</v>
      </c>
      <c r="J194" s="3" t="s">
        <v>506</v>
      </c>
      <c r="K194" s="3" t="s">
        <v>507</v>
      </c>
      <c r="L194" s="3" t="s">
        <v>508</v>
      </c>
    </row>
    <row r="195" spans="1:12">
      <c r="A195" s="3" t="s">
        <v>634</v>
      </c>
      <c r="B195" s="3" t="s">
        <v>630</v>
      </c>
      <c r="C195" s="3" t="s">
        <v>770</v>
      </c>
      <c r="D195" s="3" t="s">
        <v>1006</v>
      </c>
      <c r="E195" s="3" t="s">
        <v>1007</v>
      </c>
      <c r="F195" s="3" t="s">
        <v>27</v>
      </c>
      <c r="H195" s="3">
        <v>1613</v>
      </c>
      <c r="I195" s="10">
        <f t="shared" si="3"/>
        <v>337</v>
      </c>
      <c r="J195" s="3" t="s">
        <v>812</v>
      </c>
      <c r="K195" s="3" t="s">
        <v>1018</v>
      </c>
      <c r="L195" s="3" t="s">
        <v>1019</v>
      </c>
    </row>
    <row r="196" spans="1:12">
      <c r="A196" s="3" t="s">
        <v>634</v>
      </c>
      <c r="B196" s="3" t="s">
        <v>798</v>
      </c>
      <c r="C196" s="3" t="s">
        <v>749</v>
      </c>
      <c r="D196" s="3" t="s">
        <v>854</v>
      </c>
      <c r="E196" s="3" t="s">
        <v>855</v>
      </c>
      <c r="F196" s="3" t="s">
        <v>28</v>
      </c>
      <c r="H196" s="3" t="s">
        <v>14</v>
      </c>
      <c r="I196" s="10">
        <f t="shared" si="3"/>
        <v>1949</v>
      </c>
      <c r="J196" s="3" t="s">
        <v>203</v>
      </c>
      <c r="K196" s="3" t="s">
        <v>1250</v>
      </c>
      <c r="L196" s="3" t="s">
        <v>1251</v>
      </c>
    </row>
    <row r="197" spans="1:12">
      <c r="A197" s="3" t="s">
        <v>634</v>
      </c>
      <c r="B197" s="3" t="s">
        <v>793</v>
      </c>
      <c r="C197" s="3" t="s">
        <v>736</v>
      </c>
      <c r="D197" s="3" t="s">
        <v>941</v>
      </c>
      <c r="E197" s="3" t="s">
        <v>942</v>
      </c>
      <c r="F197" s="3" t="s">
        <v>28</v>
      </c>
      <c r="H197" s="3" t="s">
        <v>96</v>
      </c>
      <c r="I197" s="10">
        <f t="shared" si="3"/>
        <v>1940</v>
      </c>
      <c r="J197" s="3" t="s">
        <v>325</v>
      </c>
      <c r="K197" s="3" t="s">
        <v>1224</v>
      </c>
      <c r="L197" s="3" t="s">
        <v>1225</v>
      </c>
    </row>
    <row r="198" spans="1:12">
      <c r="A198" s="3" t="s">
        <v>1172</v>
      </c>
      <c r="B198" s="3" t="s">
        <v>192</v>
      </c>
      <c r="C198" s="3" t="s">
        <v>193</v>
      </c>
      <c r="D198" s="3" t="s">
        <v>194</v>
      </c>
      <c r="E198" s="3" t="s">
        <v>195</v>
      </c>
      <c r="F198" s="3" t="s">
        <v>56</v>
      </c>
      <c r="H198" s="3" t="s">
        <v>98</v>
      </c>
      <c r="I198" s="10">
        <f t="shared" si="3"/>
        <v>1850</v>
      </c>
      <c r="J198" s="3" t="s">
        <v>196</v>
      </c>
      <c r="K198" s="3" t="s">
        <v>1158</v>
      </c>
      <c r="L198" s="3" t="s">
        <v>1159</v>
      </c>
    </row>
    <row r="199" spans="1:12">
      <c r="A199" s="4" t="s">
        <v>1172</v>
      </c>
      <c r="B199" s="4" t="s">
        <v>192</v>
      </c>
      <c r="C199" s="4" t="s">
        <v>207</v>
      </c>
      <c r="D199" s="4" t="s">
        <v>208</v>
      </c>
      <c r="E199" s="4" t="s">
        <v>195</v>
      </c>
      <c r="F199" s="3" t="s">
        <v>56</v>
      </c>
      <c r="H199" s="4" t="s">
        <v>98</v>
      </c>
      <c r="I199" s="10">
        <f t="shared" si="3"/>
        <v>1850</v>
      </c>
      <c r="J199" s="4" t="s">
        <v>203</v>
      </c>
      <c r="K199" s="3" t="s">
        <v>1173</v>
      </c>
      <c r="L199" s="3" t="s">
        <v>1174</v>
      </c>
    </row>
    <row r="200" spans="1:12">
      <c r="A200" s="4" t="s">
        <v>1172</v>
      </c>
      <c r="B200" s="4" t="s">
        <v>192</v>
      </c>
      <c r="C200" s="4" t="s">
        <v>204</v>
      </c>
      <c r="D200" s="4" t="s">
        <v>205</v>
      </c>
      <c r="E200" s="4" t="s">
        <v>206</v>
      </c>
      <c r="F200" s="6" t="s">
        <v>50</v>
      </c>
      <c r="H200" s="4" t="s">
        <v>98</v>
      </c>
      <c r="I200" s="10">
        <f t="shared" si="3"/>
        <v>1850</v>
      </c>
      <c r="J200" s="4" t="s">
        <v>200</v>
      </c>
      <c r="K200" s="3" t="s">
        <v>1175</v>
      </c>
      <c r="L200" s="3" t="s">
        <v>1176</v>
      </c>
    </row>
    <row r="201" spans="1:12">
      <c r="A201" s="3" t="s">
        <v>377</v>
      </c>
      <c r="B201" s="3" t="s">
        <v>599</v>
      </c>
      <c r="C201" s="3" t="s">
        <v>603</v>
      </c>
      <c r="E201" s="3" t="s">
        <v>604</v>
      </c>
      <c r="F201" s="3" t="s">
        <v>28</v>
      </c>
      <c r="H201" s="3" t="s">
        <v>41</v>
      </c>
      <c r="I201" s="10">
        <f t="shared" si="3"/>
        <v>950</v>
      </c>
      <c r="J201" s="3" t="s">
        <v>225</v>
      </c>
      <c r="K201" s="3" t="s">
        <v>610</v>
      </c>
      <c r="L201" s="3" t="s">
        <v>611</v>
      </c>
    </row>
    <row r="202" spans="1:12">
      <c r="A202" s="3" t="s">
        <v>377</v>
      </c>
      <c r="B202" s="3" t="s">
        <v>599</v>
      </c>
      <c r="C202" s="3" t="s">
        <v>605</v>
      </c>
      <c r="E202" s="3" t="s">
        <v>606</v>
      </c>
      <c r="F202" s="3" t="s">
        <v>28</v>
      </c>
      <c r="H202" s="3" t="s">
        <v>45</v>
      </c>
      <c r="I202" s="10">
        <f t="shared" si="3"/>
        <v>950</v>
      </c>
      <c r="J202" s="3" t="s">
        <v>225</v>
      </c>
      <c r="K202" s="3" t="s">
        <v>612</v>
      </c>
      <c r="L202" s="3" t="s">
        <v>611</v>
      </c>
    </row>
    <row r="203" spans="1:12">
      <c r="A203" s="3" t="s">
        <v>458</v>
      </c>
      <c r="B203" s="3" t="s">
        <v>450</v>
      </c>
      <c r="C203" s="3" t="s">
        <v>294</v>
      </c>
      <c r="D203" s="3" t="s">
        <v>289</v>
      </c>
      <c r="E203" s="3" t="s">
        <v>297</v>
      </c>
      <c r="F203" s="3" t="s">
        <v>28</v>
      </c>
      <c r="H203" s="3" t="s">
        <v>45</v>
      </c>
      <c r="I203" s="10">
        <f t="shared" si="3"/>
        <v>950</v>
      </c>
      <c r="J203" s="3" t="s">
        <v>196</v>
      </c>
      <c r="K203" s="3" t="s">
        <v>300</v>
      </c>
      <c r="L203" s="3" t="s">
        <v>301</v>
      </c>
    </row>
    <row r="204" spans="1:12">
      <c r="A204" s="3" t="s">
        <v>458</v>
      </c>
      <c r="B204" s="3" t="s">
        <v>450</v>
      </c>
      <c r="C204" s="3" t="s">
        <v>295</v>
      </c>
      <c r="D204" s="3" t="s">
        <v>289</v>
      </c>
      <c r="E204" s="3" t="s">
        <v>297</v>
      </c>
      <c r="F204" s="3" t="s">
        <v>28</v>
      </c>
      <c r="H204" s="3" t="s">
        <v>45</v>
      </c>
      <c r="I204" s="10">
        <f t="shared" si="3"/>
        <v>950</v>
      </c>
      <c r="J204" s="3" t="s">
        <v>130</v>
      </c>
      <c r="K204" s="3" t="s">
        <v>302</v>
      </c>
      <c r="L204" s="3" t="s">
        <v>303</v>
      </c>
    </row>
    <row r="205" spans="1:12">
      <c r="A205" s="3" t="s">
        <v>458</v>
      </c>
      <c r="B205" s="3" t="s">
        <v>450</v>
      </c>
      <c r="C205" s="3" t="s">
        <v>304</v>
      </c>
      <c r="D205" s="3" t="s">
        <v>289</v>
      </c>
      <c r="E205" s="3" t="s">
        <v>297</v>
      </c>
      <c r="F205" s="3" t="s">
        <v>28</v>
      </c>
      <c r="H205" s="3" t="s">
        <v>45</v>
      </c>
      <c r="I205" s="10">
        <f t="shared" si="3"/>
        <v>950</v>
      </c>
      <c r="J205" s="3" t="s">
        <v>305</v>
      </c>
      <c r="K205" s="3" t="s">
        <v>306</v>
      </c>
      <c r="L205" s="3" t="s">
        <v>307</v>
      </c>
    </row>
    <row r="206" spans="1:12">
      <c r="A206" s="3" t="s">
        <v>458</v>
      </c>
      <c r="B206" s="3" t="s">
        <v>486</v>
      </c>
      <c r="C206" s="3" t="s">
        <v>490</v>
      </c>
      <c r="D206" s="3" t="s">
        <v>491</v>
      </c>
      <c r="E206" s="3" t="s">
        <v>297</v>
      </c>
      <c r="F206" s="3" t="s">
        <v>28</v>
      </c>
      <c r="H206" s="3" t="s">
        <v>45</v>
      </c>
      <c r="I206" s="10">
        <f t="shared" si="3"/>
        <v>950</v>
      </c>
      <c r="J206" s="3" t="s">
        <v>225</v>
      </c>
      <c r="K206" s="3" t="s">
        <v>499</v>
      </c>
      <c r="L206" s="3" t="s">
        <v>500</v>
      </c>
    </row>
    <row r="207" spans="1:12">
      <c r="A207" s="3" t="s">
        <v>458</v>
      </c>
      <c r="B207" s="3" t="s">
        <v>486</v>
      </c>
      <c r="C207" s="3" t="s">
        <v>492</v>
      </c>
      <c r="E207" s="3" t="s">
        <v>297</v>
      </c>
      <c r="F207" s="3" t="s">
        <v>28</v>
      </c>
      <c r="H207" s="3" t="s">
        <v>45</v>
      </c>
      <c r="I207" s="10">
        <f t="shared" si="3"/>
        <v>950</v>
      </c>
      <c r="J207" s="3" t="s">
        <v>225</v>
      </c>
      <c r="K207" s="3" t="s">
        <v>501</v>
      </c>
      <c r="L207" s="3" t="s">
        <v>502</v>
      </c>
    </row>
    <row r="208" spans="1:12">
      <c r="A208" s="3" t="s">
        <v>458</v>
      </c>
      <c r="B208" s="3" t="s">
        <v>308</v>
      </c>
      <c r="C208" s="3" t="s">
        <v>480</v>
      </c>
      <c r="E208" s="3" t="s">
        <v>481</v>
      </c>
      <c r="F208" s="6" t="s">
        <v>28</v>
      </c>
      <c r="H208" s="3" t="s">
        <v>90</v>
      </c>
      <c r="I208" s="10">
        <f t="shared" si="3"/>
        <v>850</v>
      </c>
      <c r="J208" s="3" t="s">
        <v>203</v>
      </c>
      <c r="K208" s="3" t="s">
        <v>484</v>
      </c>
      <c r="L208" s="3" t="s">
        <v>485</v>
      </c>
    </row>
    <row r="209" spans="1:12">
      <c r="A209" s="3" t="s">
        <v>634</v>
      </c>
      <c r="B209" s="3" t="s">
        <v>794</v>
      </c>
      <c r="C209" s="3" t="s">
        <v>738</v>
      </c>
      <c r="D209" s="3" t="s">
        <v>833</v>
      </c>
      <c r="E209" s="3" t="s">
        <v>945</v>
      </c>
      <c r="F209" s="3" t="s">
        <v>27</v>
      </c>
      <c r="H209" s="3" t="s">
        <v>12</v>
      </c>
      <c r="I209" s="10">
        <f t="shared" si="3"/>
        <v>825</v>
      </c>
      <c r="J209" s="3" t="s">
        <v>721</v>
      </c>
      <c r="K209" s="3" t="s">
        <v>1228</v>
      </c>
      <c r="L209" s="3" t="s">
        <v>1229</v>
      </c>
    </row>
    <row r="210" spans="1:12">
      <c r="A210" s="3" t="s">
        <v>458</v>
      </c>
      <c r="B210" s="3" t="s">
        <v>308</v>
      </c>
      <c r="C210" s="3" t="s">
        <v>478</v>
      </c>
      <c r="E210" s="3" t="s">
        <v>479</v>
      </c>
      <c r="F210" s="3" t="s">
        <v>28</v>
      </c>
      <c r="H210" s="3" t="s">
        <v>93</v>
      </c>
      <c r="I210" s="10">
        <f t="shared" si="3"/>
        <v>750</v>
      </c>
      <c r="J210" s="3" t="s">
        <v>203</v>
      </c>
      <c r="K210" s="3" t="s">
        <v>482</v>
      </c>
      <c r="L210" s="3" t="s">
        <v>483</v>
      </c>
    </row>
    <row r="211" spans="1:12">
      <c r="A211" s="3" t="s">
        <v>521</v>
      </c>
      <c r="B211" s="3" t="s">
        <v>533</v>
      </c>
      <c r="C211" s="3" t="s">
        <v>536</v>
      </c>
      <c r="E211" s="3" t="s">
        <v>537</v>
      </c>
      <c r="F211" s="3" t="s">
        <v>28</v>
      </c>
      <c r="H211" s="3" t="s">
        <v>46</v>
      </c>
      <c r="I211" s="10">
        <f t="shared" si="3"/>
        <v>660</v>
      </c>
      <c r="J211" s="3" t="s">
        <v>196</v>
      </c>
      <c r="K211" s="3" t="s">
        <v>540</v>
      </c>
      <c r="L211" s="3" t="s">
        <v>541</v>
      </c>
    </row>
    <row r="212" spans="1:12">
      <c r="A212" s="3" t="s">
        <v>634</v>
      </c>
      <c r="B212" s="3" t="s">
        <v>793</v>
      </c>
      <c r="C212" s="3" t="s">
        <v>737</v>
      </c>
      <c r="D212" s="3" t="s">
        <v>941</v>
      </c>
      <c r="E212" s="3" t="s">
        <v>943</v>
      </c>
      <c r="F212" s="3" t="s">
        <v>28</v>
      </c>
      <c r="H212" s="3" t="s">
        <v>99</v>
      </c>
      <c r="I212" s="10">
        <f t="shared" si="3"/>
        <v>1935</v>
      </c>
      <c r="J212" s="3" t="s">
        <v>944</v>
      </c>
      <c r="K212" s="3" t="s">
        <v>1226</v>
      </c>
      <c r="L212" s="3" t="s">
        <v>1227</v>
      </c>
    </row>
    <row r="213" spans="1:12">
      <c r="A213" s="3" t="s">
        <v>377</v>
      </c>
      <c r="B213" s="3" t="s">
        <v>624</v>
      </c>
      <c r="C213" s="3" t="s">
        <v>628</v>
      </c>
      <c r="E213" s="3" t="s">
        <v>626</v>
      </c>
      <c r="F213" s="3" t="s">
        <v>4</v>
      </c>
      <c r="H213" s="3" t="s">
        <v>3</v>
      </c>
      <c r="I213" s="10">
        <f t="shared" si="3"/>
        <v>311</v>
      </c>
      <c r="J213" s="3" t="s">
        <v>627</v>
      </c>
      <c r="K213" s="3" t="s">
        <v>462</v>
      </c>
      <c r="L213" s="3" t="s">
        <v>463</v>
      </c>
    </row>
    <row r="214" spans="1:12">
      <c r="A214" s="3" t="s">
        <v>377</v>
      </c>
      <c r="B214" s="3" t="s">
        <v>624</v>
      </c>
      <c r="C214" s="3" t="s">
        <v>625</v>
      </c>
      <c r="E214" s="3" t="s">
        <v>5</v>
      </c>
      <c r="F214" s="3" t="s">
        <v>7</v>
      </c>
      <c r="H214" s="3" t="s">
        <v>6</v>
      </c>
      <c r="I214" s="10">
        <f t="shared" si="3"/>
        <v>275</v>
      </c>
      <c r="J214" s="3" t="s">
        <v>203</v>
      </c>
      <c r="K214" s="3" t="s">
        <v>462</v>
      </c>
      <c r="L214" s="3" t="s">
        <v>463</v>
      </c>
    </row>
    <row r="215" spans="1:12">
      <c r="A215" s="3" t="s">
        <v>404</v>
      </c>
      <c r="B215" s="3" t="s">
        <v>405</v>
      </c>
      <c r="C215" s="3" t="s">
        <v>409</v>
      </c>
      <c r="E215" s="3" t="s">
        <v>408</v>
      </c>
      <c r="F215" s="3" t="s">
        <v>28</v>
      </c>
      <c r="H215" s="3" t="s">
        <v>22</v>
      </c>
      <c r="I215" s="10">
        <f t="shared" si="3"/>
        <v>1580</v>
      </c>
      <c r="J215" s="3" t="s">
        <v>325</v>
      </c>
      <c r="K215" s="3" t="s">
        <v>438</v>
      </c>
      <c r="L215" s="3" t="s">
        <v>439</v>
      </c>
    </row>
    <row r="216" spans="1:12">
      <c r="A216" s="3" t="s">
        <v>634</v>
      </c>
      <c r="B216" s="3" t="s">
        <v>785</v>
      </c>
      <c r="C216" s="3" t="s">
        <v>670</v>
      </c>
      <c r="D216" s="3" t="s">
        <v>289</v>
      </c>
      <c r="E216" s="3" t="s">
        <v>832</v>
      </c>
      <c r="F216" s="3" t="s">
        <v>28</v>
      </c>
      <c r="H216" s="3" t="s">
        <v>21</v>
      </c>
      <c r="I216" s="10">
        <f t="shared" si="3"/>
        <v>1550</v>
      </c>
      <c r="J216" s="3" t="s">
        <v>196</v>
      </c>
      <c r="K216" s="3" t="s">
        <v>1077</v>
      </c>
      <c r="L216" s="3" t="s">
        <v>1078</v>
      </c>
    </row>
    <row r="217" spans="1:12">
      <c r="A217" s="3" t="s">
        <v>404</v>
      </c>
      <c r="B217" s="3" t="s">
        <v>414</v>
      </c>
      <c r="C217" s="3" t="s">
        <v>418</v>
      </c>
      <c r="E217" s="3" t="s">
        <v>419</v>
      </c>
      <c r="F217" s="6" t="s">
        <v>28</v>
      </c>
      <c r="H217" s="3" t="s">
        <v>68</v>
      </c>
      <c r="I217" s="10">
        <f t="shared" si="3"/>
        <v>1500</v>
      </c>
      <c r="J217" s="3" t="s">
        <v>225</v>
      </c>
      <c r="K217" s="3" t="s">
        <v>444</v>
      </c>
      <c r="L217" s="3" t="s">
        <v>445</v>
      </c>
    </row>
    <row r="218" spans="1:12">
      <c r="A218" s="3" t="s">
        <v>458</v>
      </c>
      <c r="B218" s="3" t="s">
        <v>450</v>
      </c>
      <c r="C218" s="3" t="s">
        <v>461</v>
      </c>
      <c r="D218" s="3" t="s">
        <v>289</v>
      </c>
      <c r="E218" s="3" t="s">
        <v>290</v>
      </c>
      <c r="F218" s="6" t="s">
        <v>28</v>
      </c>
      <c r="H218" s="3" t="s">
        <v>85</v>
      </c>
      <c r="I218" s="10">
        <f t="shared" si="3"/>
        <v>1450</v>
      </c>
      <c r="J218" s="3" t="s">
        <v>457</v>
      </c>
      <c r="K218" s="3" t="s">
        <v>291</v>
      </c>
      <c r="L218" s="3" t="s">
        <v>292</v>
      </c>
    </row>
    <row r="219" spans="1:12" s="7" customFormat="1">
      <c r="A219" s="6" t="s">
        <v>377</v>
      </c>
      <c r="B219" s="6" t="s">
        <v>582</v>
      </c>
      <c r="C219" s="6" t="s">
        <v>589</v>
      </c>
      <c r="D219" s="6"/>
      <c r="E219" s="6" t="s">
        <v>590</v>
      </c>
      <c r="F219" s="6" t="s">
        <v>28</v>
      </c>
      <c r="G219" s="6"/>
      <c r="H219" s="6" t="s">
        <v>43</v>
      </c>
      <c r="I219" s="10">
        <f t="shared" si="3"/>
        <v>1450</v>
      </c>
      <c r="J219" s="6" t="s">
        <v>520</v>
      </c>
      <c r="K219" s="6" t="s">
        <v>597</v>
      </c>
      <c r="L219" s="6" t="s">
        <v>598</v>
      </c>
    </row>
    <row r="220" spans="1:12">
      <c r="A220" s="3" t="s">
        <v>377</v>
      </c>
      <c r="B220" s="3" t="s">
        <v>582</v>
      </c>
      <c r="C220" s="3" t="s">
        <v>583</v>
      </c>
      <c r="E220" s="3" t="s">
        <v>584</v>
      </c>
      <c r="F220" s="6" t="s">
        <v>28</v>
      </c>
      <c r="H220" s="3" t="s">
        <v>73</v>
      </c>
      <c r="I220" s="10">
        <f t="shared" si="3"/>
        <v>1375</v>
      </c>
      <c r="J220" s="3" t="s">
        <v>196</v>
      </c>
      <c r="K220" s="3" t="s">
        <v>591</v>
      </c>
      <c r="L220" s="3" t="s">
        <v>592</v>
      </c>
    </row>
    <row r="221" spans="1:12">
      <c r="A221" s="3" t="s">
        <v>377</v>
      </c>
      <c r="B221" s="3" t="s">
        <v>582</v>
      </c>
      <c r="C221" s="3" t="s">
        <v>587</v>
      </c>
      <c r="E221" s="3" t="s">
        <v>588</v>
      </c>
      <c r="F221" s="3" t="s">
        <v>28</v>
      </c>
      <c r="H221" s="3" t="s">
        <v>20</v>
      </c>
      <c r="I221" s="10">
        <f t="shared" si="3"/>
        <v>1350</v>
      </c>
      <c r="J221" s="3" t="s">
        <v>225</v>
      </c>
      <c r="K221" s="3" t="s">
        <v>595</v>
      </c>
      <c r="L221" s="3" t="s">
        <v>596</v>
      </c>
    </row>
    <row r="222" spans="1:12">
      <c r="A222" s="5" t="s">
        <v>377</v>
      </c>
      <c r="B222" s="5" t="s">
        <v>382</v>
      </c>
      <c r="C222" s="5" t="s">
        <v>386</v>
      </c>
      <c r="D222" s="5"/>
      <c r="E222" s="5" t="s">
        <v>572</v>
      </c>
      <c r="F222" s="3" t="s">
        <v>28</v>
      </c>
      <c r="H222" s="5" t="s">
        <v>79</v>
      </c>
      <c r="I222" s="10">
        <f t="shared" si="3"/>
        <v>1350</v>
      </c>
      <c r="J222" s="5" t="s">
        <v>570</v>
      </c>
    </row>
    <row r="223" spans="1:12">
      <c r="A223" s="3" t="s">
        <v>634</v>
      </c>
      <c r="B223" s="3" t="s">
        <v>793</v>
      </c>
      <c r="C223" s="3" t="s">
        <v>734</v>
      </c>
      <c r="D223" s="3" t="s">
        <v>938</v>
      </c>
      <c r="E223" s="3" t="s">
        <v>939</v>
      </c>
      <c r="F223" s="3" t="s">
        <v>28</v>
      </c>
      <c r="H223" s="3" t="s">
        <v>11</v>
      </c>
      <c r="I223" s="10">
        <f t="shared" si="3"/>
        <v>1880</v>
      </c>
      <c r="J223" s="3" t="s">
        <v>203</v>
      </c>
      <c r="K223" s="3" t="s">
        <v>1220</v>
      </c>
      <c r="L223" s="3" t="s">
        <v>1221</v>
      </c>
    </row>
    <row r="224" spans="1:12">
      <c r="A224" s="3" t="s">
        <v>634</v>
      </c>
      <c r="B224" s="3" t="s">
        <v>793</v>
      </c>
      <c r="C224" s="3" t="s">
        <v>735</v>
      </c>
      <c r="D224" s="3" t="s">
        <v>938</v>
      </c>
      <c r="E224" s="3" t="s">
        <v>939</v>
      </c>
      <c r="F224" s="3" t="s">
        <v>28</v>
      </c>
      <c r="H224" s="3" t="s">
        <v>11</v>
      </c>
      <c r="I224" s="10">
        <f t="shared" si="3"/>
        <v>1880</v>
      </c>
      <c r="J224" s="3" t="s">
        <v>940</v>
      </c>
      <c r="K224" s="3" t="s">
        <v>1222</v>
      </c>
      <c r="L224" s="3" t="s">
        <v>1223</v>
      </c>
    </row>
    <row r="225" spans="1:12" s="7" customFormat="1">
      <c r="A225" s="6" t="s">
        <v>377</v>
      </c>
      <c r="B225" s="6" t="s">
        <v>599</v>
      </c>
      <c r="C225" s="6" t="s">
        <v>600</v>
      </c>
      <c r="D225" s="6"/>
      <c r="E225" s="6" t="s">
        <v>601</v>
      </c>
      <c r="F225" s="6" t="s">
        <v>28</v>
      </c>
      <c r="G225" s="6"/>
      <c r="H225" s="6" t="s">
        <v>37</v>
      </c>
      <c r="I225" s="10">
        <f t="shared" si="3"/>
        <v>1250</v>
      </c>
      <c r="J225" s="6" t="s">
        <v>225</v>
      </c>
      <c r="K225" s="6" t="s">
        <v>607</v>
      </c>
      <c r="L225" s="6" t="s">
        <v>608</v>
      </c>
    </row>
    <row r="226" spans="1:12" s="7" customFormat="1">
      <c r="A226" s="6" t="s">
        <v>377</v>
      </c>
      <c r="B226" s="6" t="s">
        <v>599</v>
      </c>
      <c r="C226" s="6" t="s">
        <v>602</v>
      </c>
      <c r="D226" s="6"/>
      <c r="E226" s="6" t="s">
        <v>601</v>
      </c>
      <c r="F226" s="6" t="s">
        <v>28</v>
      </c>
      <c r="G226" s="6"/>
      <c r="H226" s="6" t="s">
        <v>37</v>
      </c>
      <c r="I226" s="10">
        <f t="shared" si="3"/>
        <v>1250</v>
      </c>
      <c r="J226" s="6" t="s">
        <v>225</v>
      </c>
      <c r="K226" s="6" t="s">
        <v>609</v>
      </c>
      <c r="L226" s="6" t="s">
        <v>608</v>
      </c>
    </row>
    <row r="227" spans="1:12" s="7" customFormat="1">
      <c r="A227" s="6" t="s">
        <v>458</v>
      </c>
      <c r="B227" s="6" t="s">
        <v>509</v>
      </c>
      <c r="C227" s="6" t="s">
        <v>511</v>
      </c>
      <c r="D227" s="6" t="s">
        <v>518</v>
      </c>
      <c r="E227" s="6" t="s">
        <v>519</v>
      </c>
      <c r="F227" s="6" t="s">
        <v>28</v>
      </c>
      <c r="G227" s="6"/>
      <c r="H227" s="6" t="s">
        <v>39</v>
      </c>
      <c r="I227" s="10">
        <f t="shared" si="3"/>
        <v>1250</v>
      </c>
      <c r="J227" s="6" t="s">
        <v>520</v>
      </c>
      <c r="K227" s="6" t="s">
        <v>514</v>
      </c>
      <c r="L227" s="6" t="s">
        <v>515</v>
      </c>
    </row>
    <row r="228" spans="1:12" s="7" customFormat="1">
      <c r="A228" s="6" t="s">
        <v>377</v>
      </c>
      <c r="B228" s="6" t="s">
        <v>464</v>
      </c>
      <c r="C228" s="6" t="s">
        <v>465</v>
      </c>
      <c r="D228" s="6"/>
      <c r="E228" s="6" t="s">
        <v>466</v>
      </c>
      <c r="F228" s="6" t="s">
        <v>28</v>
      </c>
      <c r="G228" s="6"/>
      <c r="H228" s="6" t="s">
        <v>37</v>
      </c>
      <c r="I228" s="10">
        <f t="shared" si="3"/>
        <v>1250</v>
      </c>
      <c r="J228" s="6" t="s">
        <v>467</v>
      </c>
      <c r="K228" s="6" t="s">
        <v>468</v>
      </c>
      <c r="L228" s="6" t="s">
        <v>469</v>
      </c>
    </row>
    <row r="229" spans="1:12">
      <c r="A229" s="3" t="s">
        <v>458</v>
      </c>
      <c r="B229" s="3" t="s">
        <v>509</v>
      </c>
      <c r="C229" s="3" t="s">
        <v>510</v>
      </c>
      <c r="D229" s="3" t="s">
        <v>516</v>
      </c>
      <c r="E229" s="3" t="s">
        <v>517</v>
      </c>
      <c r="F229" s="3" t="s">
        <v>28</v>
      </c>
      <c r="H229" s="3" t="s">
        <v>39</v>
      </c>
      <c r="I229" s="10">
        <f t="shared" si="3"/>
        <v>1250</v>
      </c>
      <c r="J229" s="3" t="s">
        <v>196</v>
      </c>
      <c r="K229" s="3" t="s">
        <v>512</v>
      </c>
      <c r="L229" s="3" t="s">
        <v>513</v>
      </c>
    </row>
    <row r="230" spans="1:12">
      <c r="A230" s="3" t="s">
        <v>377</v>
      </c>
      <c r="B230" s="3" t="s">
        <v>382</v>
      </c>
      <c r="C230" s="3" t="s">
        <v>384</v>
      </c>
      <c r="D230" s="3" t="s">
        <v>389</v>
      </c>
      <c r="E230" s="3" t="s">
        <v>569</v>
      </c>
      <c r="F230" s="3" t="s">
        <v>28</v>
      </c>
      <c r="H230" s="3" t="s">
        <v>78</v>
      </c>
      <c r="I230" s="10">
        <f t="shared" si="3"/>
        <v>1200</v>
      </c>
      <c r="J230" s="3" t="s">
        <v>570</v>
      </c>
      <c r="K230" s="3" t="s">
        <v>575</v>
      </c>
      <c r="L230" s="3" t="s">
        <v>577</v>
      </c>
    </row>
    <row r="231" spans="1:12">
      <c r="A231" s="3" t="s">
        <v>377</v>
      </c>
      <c r="B231" s="3" t="s">
        <v>382</v>
      </c>
      <c r="C231" s="3" t="s">
        <v>383</v>
      </c>
      <c r="E231" s="3" t="s">
        <v>388</v>
      </c>
      <c r="F231" s="3" t="s">
        <v>28</v>
      </c>
      <c r="H231" s="3" t="s">
        <v>77</v>
      </c>
      <c r="I231" s="10">
        <f t="shared" si="3"/>
        <v>1175</v>
      </c>
      <c r="J231" s="3" t="s">
        <v>225</v>
      </c>
      <c r="K231" s="3" t="s">
        <v>576</v>
      </c>
      <c r="L231" s="3" t="s">
        <v>574</v>
      </c>
    </row>
    <row r="232" spans="1:12">
      <c r="A232" s="3" t="s">
        <v>377</v>
      </c>
      <c r="B232" s="3" t="s">
        <v>382</v>
      </c>
      <c r="C232" s="3" t="s">
        <v>387</v>
      </c>
      <c r="E232" s="3" t="s">
        <v>573</v>
      </c>
      <c r="F232" s="3" t="s">
        <v>28</v>
      </c>
      <c r="H232" s="3" t="s">
        <v>77</v>
      </c>
      <c r="I232" s="10">
        <f t="shared" si="3"/>
        <v>1175</v>
      </c>
      <c r="J232" s="3" t="s">
        <v>570</v>
      </c>
      <c r="K232" s="3" t="s">
        <v>580</v>
      </c>
      <c r="L232" s="3" t="s">
        <v>581</v>
      </c>
    </row>
    <row r="233" spans="1:12">
      <c r="A233" s="3" t="s">
        <v>470</v>
      </c>
      <c r="B233" s="3" t="s">
        <v>471</v>
      </c>
      <c r="C233" s="3" t="s">
        <v>473</v>
      </c>
      <c r="D233" s="3" t="s">
        <v>475</v>
      </c>
      <c r="E233" s="3" t="s">
        <v>476</v>
      </c>
      <c r="F233" s="6" t="s">
        <v>28</v>
      </c>
      <c r="H233" s="3" t="s">
        <v>74</v>
      </c>
      <c r="I233" s="10">
        <f t="shared" si="3"/>
        <v>1170</v>
      </c>
      <c r="J233" s="3" t="s">
        <v>203</v>
      </c>
      <c r="K233" s="3" t="s">
        <v>647</v>
      </c>
      <c r="L233" s="3" t="s">
        <v>648</v>
      </c>
    </row>
    <row r="234" spans="1:12">
      <c r="A234" s="3" t="s">
        <v>470</v>
      </c>
      <c r="B234" s="3" t="s">
        <v>472</v>
      </c>
      <c r="C234" s="3" t="s">
        <v>646</v>
      </c>
      <c r="D234" s="3" t="s">
        <v>644</v>
      </c>
      <c r="E234" s="3" t="s">
        <v>645</v>
      </c>
      <c r="F234" s="3" t="s">
        <v>28</v>
      </c>
      <c r="H234" s="3" t="s">
        <v>84</v>
      </c>
      <c r="I234" s="10">
        <f t="shared" si="3"/>
        <v>1150</v>
      </c>
      <c r="J234" s="3" t="s">
        <v>616</v>
      </c>
      <c r="K234" s="3" t="s">
        <v>651</v>
      </c>
      <c r="L234" s="3" t="s">
        <v>652</v>
      </c>
    </row>
    <row r="235" spans="1:12">
      <c r="A235" s="3" t="s">
        <v>521</v>
      </c>
      <c r="B235" s="3" t="s">
        <v>522</v>
      </c>
      <c r="C235" s="3" t="s">
        <v>523</v>
      </c>
      <c r="E235" s="3" t="s">
        <v>524</v>
      </c>
      <c r="F235" s="3" t="s">
        <v>28</v>
      </c>
      <c r="H235" s="3" t="s">
        <v>84</v>
      </c>
      <c r="I235" s="10">
        <f t="shared" si="3"/>
        <v>1150</v>
      </c>
      <c r="J235" s="3" t="s">
        <v>225</v>
      </c>
      <c r="K235" s="3" t="s">
        <v>527</v>
      </c>
      <c r="L235" s="3" t="s">
        <v>528</v>
      </c>
    </row>
    <row r="236" spans="1:12">
      <c r="A236" s="3" t="s">
        <v>521</v>
      </c>
      <c r="B236" s="3" t="s">
        <v>522</v>
      </c>
      <c r="C236" s="3" t="s">
        <v>525</v>
      </c>
      <c r="E236" s="3" t="s">
        <v>526</v>
      </c>
      <c r="F236" s="3" t="s">
        <v>28</v>
      </c>
      <c r="H236" s="3" t="s">
        <v>84</v>
      </c>
      <c r="I236" s="10">
        <f t="shared" si="3"/>
        <v>1150</v>
      </c>
      <c r="J236" s="3" t="s">
        <v>225</v>
      </c>
      <c r="K236" s="3" t="s">
        <v>531</v>
      </c>
      <c r="L236" s="3" t="s">
        <v>532</v>
      </c>
    </row>
    <row r="237" spans="1:12">
      <c r="A237" s="3" t="s">
        <v>377</v>
      </c>
      <c r="B237" s="3" t="s">
        <v>582</v>
      </c>
      <c r="C237" s="3" t="s">
        <v>585</v>
      </c>
      <c r="E237" s="3" t="s">
        <v>586</v>
      </c>
      <c r="F237" s="3" t="s">
        <v>28</v>
      </c>
      <c r="H237" s="3" t="s">
        <v>76</v>
      </c>
      <c r="I237" s="10">
        <f t="shared" si="3"/>
        <v>1150</v>
      </c>
      <c r="J237" s="3" t="s">
        <v>225</v>
      </c>
      <c r="K237" s="3" t="s">
        <v>593</v>
      </c>
      <c r="L237" s="3" t="s">
        <v>594</v>
      </c>
    </row>
    <row r="238" spans="1:12">
      <c r="A238" s="3" t="s">
        <v>458</v>
      </c>
      <c r="B238" s="3" t="s">
        <v>486</v>
      </c>
      <c r="C238" s="3" t="s">
        <v>488</v>
      </c>
      <c r="E238" s="3" t="s">
        <v>489</v>
      </c>
      <c r="F238" s="3" t="s">
        <v>28</v>
      </c>
      <c r="H238" s="3" t="s">
        <v>2</v>
      </c>
      <c r="I238" s="10">
        <f t="shared" si="3"/>
        <v>1150</v>
      </c>
      <c r="J238" s="3" t="s">
        <v>225</v>
      </c>
      <c r="K238" s="3" t="s">
        <v>497</v>
      </c>
      <c r="L238" s="3" t="s">
        <v>498</v>
      </c>
    </row>
    <row r="239" spans="1:12">
      <c r="A239" s="3" t="s">
        <v>377</v>
      </c>
      <c r="B239" s="3" t="s">
        <v>382</v>
      </c>
      <c r="C239" s="3" t="s">
        <v>385</v>
      </c>
      <c r="E239" s="3" t="s">
        <v>571</v>
      </c>
      <c r="F239" s="3" t="s">
        <v>28</v>
      </c>
      <c r="H239" s="3" t="s">
        <v>88</v>
      </c>
      <c r="I239" s="10">
        <f t="shared" si="3"/>
        <v>1100</v>
      </c>
      <c r="J239" s="3" t="s">
        <v>570</v>
      </c>
      <c r="K239" s="3" t="s">
        <v>578</v>
      </c>
      <c r="L239" s="3" t="s">
        <v>579</v>
      </c>
    </row>
    <row r="240" spans="1:12">
      <c r="A240" s="3" t="s">
        <v>458</v>
      </c>
      <c r="B240" s="3" t="s">
        <v>450</v>
      </c>
      <c r="C240" s="3" t="s">
        <v>293</v>
      </c>
      <c r="D240" s="3" t="s">
        <v>289</v>
      </c>
      <c r="E240" s="3" t="s">
        <v>296</v>
      </c>
      <c r="F240" s="3" t="s">
        <v>28</v>
      </c>
      <c r="H240" s="3" t="s">
        <v>87</v>
      </c>
      <c r="I240" s="10">
        <f t="shared" si="3"/>
        <v>1090</v>
      </c>
      <c r="J240" s="3" t="s">
        <v>325</v>
      </c>
      <c r="K240" s="3" t="s">
        <v>298</v>
      </c>
      <c r="L240" s="3" t="s">
        <v>299</v>
      </c>
    </row>
    <row r="241" spans="1:12" s="7" customFormat="1">
      <c r="A241" s="6" t="s">
        <v>377</v>
      </c>
      <c r="B241" s="6" t="s">
        <v>613</v>
      </c>
      <c r="C241" s="6" t="s">
        <v>614</v>
      </c>
      <c r="D241" s="6" t="s">
        <v>618</v>
      </c>
      <c r="E241" s="6" t="s">
        <v>619</v>
      </c>
      <c r="F241" s="6" t="s">
        <v>28</v>
      </c>
      <c r="G241" s="6"/>
      <c r="H241" s="6" t="s">
        <v>38</v>
      </c>
      <c r="I241" s="10">
        <f t="shared" si="3"/>
        <v>1075</v>
      </c>
      <c r="J241" s="6" t="s">
        <v>520</v>
      </c>
      <c r="K241" s="6" t="s">
        <v>620</v>
      </c>
      <c r="L241" s="6" t="s">
        <v>621</v>
      </c>
    </row>
    <row r="242" spans="1:12">
      <c r="A242" s="3" t="s">
        <v>521</v>
      </c>
      <c r="B242" s="3" t="s">
        <v>533</v>
      </c>
      <c r="C242" s="3" t="s">
        <v>534</v>
      </c>
      <c r="E242" s="3" t="s">
        <v>535</v>
      </c>
      <c r="F242" s="3" t="s">
        <v>28</v>
      </c>
      <c r="H242" s="3" t="s">
        <v>89</v>
      </c>
      <c r="I242" s="10">
        <f t="shared" si="3"/>
        <v>1050</v>
      </c>
      <c r="J242" s="3" t="s">
        <v>196</v>
      </c>
      <c r="K242" s="3" t="s">
        <v>538</v>
      </c>
      <c r="L242" s="3" t="s">
        <v>539</v>
      </c>
    </row>
    <row r="243" spans="1:12">
      <c r="A243" s="3" t="s">
        <v>521</v>
      </c>
      <c r="B243" s="3" t="s">
        <v>542</v>
      </c>
      <c r="C243" s="3" t="s">
        <v>543</v>
      </c>
      <c r="E243" s="3" t="s">
        <v>544</v>
      </c>
      <c r="F243" s="3" t="s">
        <v>28</v>
      </c>
      <c r="H243" s="3" t="s">
        <v>89</v>
      </c>
      <c r="I243" s="10">
        <f t="shared" si="3"/>
        <v>1050</v>
      </c>
      <c r="J243" s="3" t="s">
        <v>151</v>
      </c>
      <c r="K243" s="3" t="s">
        <v>545</v>
      </c>
      <c r="L243" s="3" t="s">
        <v>546</v>
      </c>
    </row>
    <row r="244" spans="1:12">
      <c r="A244" s="3" t="s">
        <v>634</v>
      </c>
      <c r="B244" s="3" t="s">
        <v>798</v>
      </c>
      <c r="C244" s="3" t="s">
        <v>748</v>
      </c>
      <c r="D244" s="3" t="s">
        <v>853</v>
      </c>
      <c r="F244" s="3" t="s">
        <v>13</v>
      </c>
      <c r="J244" s="3" t="s">
        <v>156</v>
      </c>
      <c r="K244" s="3" t="s">
        <v>1248</v>
      </c>
      <c r="L244" s="3" t="s">
        <v>1249</v>
      </c>
    </row>
    <row r="245" spans="1:12">
      <c r="A245" s="5" t="s">
        <v>634</v>
      </c>
      <c r="B245" s="5" t="s">
        <v>798</v>
      </c>
      <c r="C245" s="5" t="s">
        <v>750</v>
      </c>
      <c r="D245" s="5" t="s">
        <v>853</v>
      </c>
      <c r="E245" s="5"/>
      <c r="F245" s="8" t="s">
        <v>13</v>
      </c>
      <c r="G245" s="5"/>
      <c r="H245" s="5"/>
      <c r="I245" s="11"/>
      <c r="J245" s="5" t="s">
        <v>467</v>
      </c>
    </row>
  </sheetData>
  <sortState ref="A1:XFD1048576">
    <sortCondition ref="G2:G1048576"/>
    <sortCondition ref="H2:H1048576"/>
  </sortState>
  <phoneticPr fontId="5" type="noConversion"/>
  <pageMargins left="0.7" right="0.7" top="0.78740157499999996" bottom="0.78740157499999996" header="0.3" footer="0.3"/>
  <pageSetup paperSize="0"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RowHeight="14"/>
  <sheetData/>
  <sheetCalcPr fullCalcOnLoad="1"/>
  <pageMargins left="0.7" right="0.7" top="0.78740157499999996" bottom="0.78740157499999996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RowHeight="14"/>
  <sheetData/>
  <sheetCalcPr fullCalcOnLoad="1"/>
  <pageMargins left="0.7" right="0.7" top="0.78740157499999996" bottom="0.78740157499999996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Tierärztliche Faklutät der LMU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Ptolemaios Dimitrios Paxinos</dc:creator>
  <cp:lastModifiedBy>Ophelie Lebrasseur</cp:lastModifiedBy>
  <dcterms:created xsi:type="dcterms:W3CDTF">2016-12-16T13:58:14Z</dcterms:created>
  <dcterms:modified xsi:type="dcterms:W3CDTF">2017-10-16T15:07:32Z</dcterms:modified>
</cp:coreProperties>
</file>