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3895" windowHeight="9465"/>
  </bookViews>
  <sheets>
    <sheet name="2018-2019" sheetId="1" r:id="rId1"/>
  </sheets>
  <definedNames>
    <definedName name="_xlnm.Print_Area" localSheetId="0">'2018-2019'!$A$526:$K$572</definedName>
    <definedName name="_xlnm.Print_Titles" localSheetId="0">'2018-2019'!$5:$5</definedName>
  </definedNames>
  <calcPr calcId="124519"/>
</workbook>
</file>

<file path=xl/calcChain.xml><?xml version="1.0" encoding="utf-8"?>
<calcChain xmlns="http://schemas.openxmlformats.org/spreadsheetml/2006/main">
  <c r="N587" i="1"/>
  <c r="N586"/>
  <c r="N585"/>
  <c r="N584"/>
  <c r="N583"/>
  <c r="N582"/>
  <c r="N581"/>
  <c r="N580"/>
  <c r="N579"/>
  <c r="N573"/>
  <c r="N572"/>
  <c r="N571"/>
  <c r="N570"/>
  <c r="N569"/>
  <c r="N568"/>
  <c r="N567"/>
  <c r="N566"/>
  <c r="N565"/>
  <c r="N564"/>
  <c r="N563"/>
  <c r="N562"/>
  <c r="N561"/>
  <c r="N560"/>
  <c r="N559"/>
  <c r="N558"/>
  <c r="N557"/>
  <c r="N556"/>
  <c r="N555"/>
  <c r="N554"/>
  <c r="N553"/>
  <c r="N552"/>
  <c r="N551"/>
  <c r="N550"/>
  <c r="N549"/>
  <c r="N548"/>
  <c r="N547"/>
  <c r="N546"/>
  <c r="N545"/>
  <c r="N544"/>
  <c r="N543"/>
  <c r="N542"/>
  <c r="N541"/>
  <c r="N540"/>
  <c r="N539"/>
  <c r="N538"/>
  <c r="N537"/>
  <c r="N536"/>
  <c r="N535"/>
  <c r="N534"/>
  <c r="N533"/>
  <c r="N532"/>
  <c r="N531"/>
  <c r="N530"/>
  <c r="N529"/>
  <c r="N528"/>
  <c r="N527"/>
  <c r="N526"/>
  <c r="N525"/>
  <c r="N524"/>
  <c r="N523"/>
  <c r="N522"/>
  <c r="N521"/>
  <c r="N520"/>
  <c r="N519"/>
  <c r="N518"/>
  <c r="N517"/>
  <c r="N516"/>
  <c r="N515"/>
  <c r="N514"/>
  <c r="N513"/>
  <c r="N512"/>
  <c r="N511"/>
  <c r="N510"/>
  <c r="N509"/>
  <c r="N508"/>
  <c r="N507"/>
  <c r="N506"/>
  <c r="N505"/>
  <c r="N504"/>
  <c r="N503"/>
  <c r="N502"/>
  <c r="N501"/>
  <c r="N500"/>
  <c r="N499"/>
  <c r="N498"/>
  <c r="N497"/>
  <c r="N496"/>
  <c r="N495"/>
  <c r="N494"/>
  <c r="N493"/>
  <c r="N492"/>
  <c r="N491"/>
  <c r="N490"/>
  <c r="N489"/>
  <c r="N488"/>
  <c r="N487"/>
  <c r="N486"/>
  <c r="N485"/>
  <c r="N484"/>
  <c r="N483"/>
  <c r="N482"/>
  <c r="N481"/>
  <c r="N480"/>
  <c r="N479"/>
  <c r="N478"/>
  <c r="N477"/>
  <c r="N476"/>
  <c r="N475"/>
  <c r="N474"/>
  <c r="N473"/>
  <c r="N472"/>
  <c r="N471"/>
  <c r="N470"/>
  <c r="N469"/>
  <c r="N468"/>
  <c r="N467"/>
  <c r="N466"/>
  <c r="N465"/>
  <c r="N464"/>
  <c r="N463"/>
  <c r="N462"/>
  <c r="N461"/>
  <c r="N460"/>
  <c r="N459"/>
  <c r="N458"/>
  <c r="N457"/>
  <c r="N456"/>
  <c r="N455"/>
  <c r="N454"/>
  <c r="N453"/>
  <c r="N452"/>
  <c r="N451"/>
  <c r="N450"/>
  <c r="N449"/>
  <c r="N448"/>
  <c r="N447"/>
  <c r="N446"/>
  <c r="N445"/>
  <c r="N444"/>
  <c r="N443"/>
  <c r="N442"/>
  <c r="N441"/>
  <c r="N440"/>
  <c r="N439"/>
  <c r="N438"/>
  <c r="N437"/>
  <c r="N436"/>
  <c r="N435"/>
  <c r="N434"/>
  <c r="N433"/>
  <c r="N432"/>
  <c r="N431"/>
  <c r="N430"/>
  <c r="N429"/>
  <c r="N428"/>
  <c r="N427"/>
  <c r="N426"/>
  <c r="N425"/>
  <c r="N424"/>
  <c r="N423"/>
  <c r="N422"/>
  <c r="N421"/>
  <c r="N420"/>
  <c r="N419"/>
  <c r="N418"/>
  <c r="N417"/>
  <c r="N416"/>
  <c r="N415"/>
  <c r="N414"/>
  <c r="N413"/>
  <c r="N412"/>
  <c r="N411"/>
  <c r="N410"/>
  <c r="N409"/>
  <c r="N408"/>
  <c r="N407"/>
  <c r="N406"/>
  <c r="N404"/>
  <c r="N403"/>
  <c r="N402"/>
  <c r="N401"/>
  <c r="N400"/>
  <c r="N399"/>
  <c r="N398"/>
  <c r="N397"/>
  <c r="N396"/>
  <c r="N395"/>
  <c r="N394"/>
  <c r="N393"/>
  <c r="N392"/>
  <c r="N391"/>
  <c r="N390"/>
  <c r="N389"/>
  <c r="N388"/>
  <c r="N387"/>
  <c r="N386"/>
  <c r="N385"/>
  <c r="N384"/>
  <c r="N383"/>
  <c r="N382"/>
  <c r="N381"/>
  <c r="N380"/>
  <c r="N379"/>
  <c r="N378"/>
  <c r="N377"/>
  <c r="N376"/>
  <c r="N375"/>
  <c r="N374"/>
  <c r="N373"/>
  <c r="N372"/>
  <c r="N371"/>
  <c r="N370"/>
  <c r="N369"/>
  <c r="N368"/>
  <c r="N367"/>
  <c r="N366"/>
  <c r="N365"/>
  <c r="N364"/>
  <c r="N363"/>
  <c r="N362"/>
  <c r="N361"/>
  <c r="N360"/>
  <c r="N359"/>
  <c r="N358"/>
  <c r="N357"/>
  <c r="N356"/>
  <c r="N355"/>
  <c r="N354"/>
  <c r="N353"/>
  <c r="N352"/>
  <c r="N351"/>
  <c r="N350"/>
  <c r="N349"/>
  <c r="N348"/>
  <c r="N347"/>
  <c r="N346"/>
  <c r="N345"/>
  <c r="N344"/>
  <c r="N343"/>
  <c r="N342"/>
  <c r="N341"/>
  <c r="N340"/>
  <c r="N339"/>
  <c r="N338"/>
  <c r="N337"/>
  <c r="N336"/>
  <c r="N335"/>
  <c r="N334"/>
  <c r="N333"/>
  <c r="N332"/>
  <c r="N331"/>
  <c r="N330"/>
  <c r="N329"/>
  <c r="N328"/>
  <c r="N327"/>
  <c r="N326"/>
  <c r="N325"/>
  <c r="N324"/>
  <c r="N323"/>
  <c r="N322"/>
  <c r="N320"/>
  <c r="N319"/>
  <c r="N317"/>
  <c r="N316"/>
  <c r="N315"/>
  <c r="N314"/>
  <c r="N313"/>
  <c r="N312"/>
  <c r="N309"/>
  <c r="N307"/>
  <c r="N306"/>
  <c r="N305"/>
  <c r="N304"/>
  <c r="N303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29"/>
  <c r="N28"/>
  <c r="N27"/>
  <c r="N26"/>
  <c r="N25"/>
  <c r="N24"/>
  <c r="N23"/>
  <c r="N22"/>
  <c r="N20"/>
  <c r="N19"/>
  <c r="N18"/>
  <c r="N16"/>
  <c r="N15"/>
  <c r="N14"/>
  <c r="N13"/>
  <c r="N11"/>
  <c r="N10"/>
  <c r="N9"/>
  <c r="N8"/>
  <c r="N588" l="1"/>
  <c r="G594"/>
  <c r="G592"/>
  <c r="K594"/>
  <c r="K592"/>
  <c r="F592"/>
  <c r="F594"/>
  <c r="L592"/>
  <c r="L594"/>
  <c r="D592"/>
  <c r="I592"/>
  <c r="M594"/>
  <c r="M592"/>
  <c r="J592"/>
  <c r="N318"/>
  <c r="N321"/>
  <c r="N21"/>
  <c r="N79" s="1"/>
  <c r="C594"/>
  <c r="E592"/>
  <c r="I594"/>
  <c r="N574"/>
  <c r="N155"/>
  <c r="N310" s="1"/>
  <c r="N576" s="1"/>
  <c r="N590" s="1"/>
  <c r="N592" l="1"/>
  <c r="N85"/>
  <c r="N594"/>
  <c r="H592"/>
  <c r="H594"/>
  <c r="E594"/>
  <c r="D594"/>
  <c r="J594"/>
  <c r="C592"/>
  <c r="B592" l="1"/>
  <c r="B594"/>
</calcChain>
</file>

<file path=xl/sharedStrings.xml><?xml version="1.0" encoding="utf-8"?>
<sst xmlns="http://schemas.openxmlformats.org/spreadsheetml/2006/main" count="582" uniqueCount="425">
  <si>
    <t>Chittagong Grammar School, Dhaka</t>
  </si>
  <si>
    <t>Consolidated Receipts &amp; Payments Account</t>
  </si>
  <si>
    <t>Receipts</t>
  </si>
  <si>
    <t>TOTAL</t>
  </si>
  <si>
    <t>Opening Balance</t>
  </si>
  <si>
    <t>At Bank (Director A/C)</t>
  </si>
  <si>
    <t>At Bank (Heads A/C)</t>
  </si>
  <si>
    <t>At Petty Cash (Primary Campus)</t>
  </si>
  <si>
    <t>At Petty Cash (Secondary Campus)</t>
  </si>
  <si>
    <t>At Petty Cash (Banani Campus)</t>
  </si>
  <si>
    <t>At Savings A/C-1</t>
  </si>
  <si>
    <t>At Savings A/C-2</t>
  </si>
  <si>
    <t>At Savings A/C-3</t>
  </si>
  <si>
    <t>At Savings A/C-4</t>
  </si>
  <si>
    <t>Income:</t>
  </si>
  <si>
    <t>Income from Admission &amp; Other</t>
  </si>
  <si>
    <t>Income from Misc Charges</t>
  </si>
  <si>
    <t>Income from Tuition fees</t>
  </si>
  <si>
    <t>Income from Late Fees</t>
  </si>
  <si>
    <t>Bank Interest</t>
  </si>
  <si>
    <t>Transfer from CTG BC</t>
  </si>
  <si>
    <t>Payment Repay by CTG BC</t>
  </si>
  <si>
    <t>Loan from NC</t>
  </si>
  <si>
    <t>Other Income</t>
  </si>
  <si>
    <t>ICT Paymnet</t>
  </si>
  <si>
    <t>Loan Repay by Director</t>
  </si>
  <si>
    <t>Transfer from CGS-CS A/C</t>
  </si>
  <si>
    <t>Refund Primary</t>
  </si>
  <si>
    <t>ACP</t>
  </si>
  <si>
    <t>Annual Convention</t>
  </si>
  <si>
    <t>Cookery &amp; Cutleries</t>
  </si>
  <si>
    <t>Electric Goods</t>
  </si>
  <si>
    <t>Entertainment</t>
  </si>
  <si>
    <t>Insurance Premium</t>
  </si>
  <si>
    <t>Office Maintenance</t>
  </si>
  <si>
    <t>Paid to CTG NC</t>
  </si>
  <si>
    <t>Pohela Boishak</t>
  </si>
  <si>
    <t>Renovation</t>
  </si>
  <si>
    <t xml:space="preserve">RS Daly College </t>
  </si>
  <si>
    <t>RS RKKGPS Jodhpur Rajashtan India</t>
  </si>
  <si>
    <t>Salary &amp; Allowance</t>
  </si>
  <si>
    <t>Sheed Work</t>
  </si>
  <si>
    <t>Speaker</t>
  </si>
  <si>
    <t>Sports Material</t>
  </si>
  <si>
    <t>Staff Lunch</t>
  </si>
  <si>
    <t>Stationery &amp; Toiletries</t>
  </si>
  <si>
    <t>Stamp Paper</t>
  </si>
  <si>
    <t>Uniform &amp; Liveries</t>
  </si>
  <si>
    <t>Voice Recorder</t>
  </si>
  <si>
    <t>Refund Secondary</t>
  </si>
  <si>
    <t>CIE Check Point Training</t>
  </si>
  <si>
    <t>Fire Drill</t>
  </si>
  <si>
    <t>Fuel for Generator</t>
  </si>
  <si>
    <t>Globe Theater</t>
  </si>
  <si>
    <t>ICS Carrer Counselling</t>
  </si>
  <si>
    <t>Marshall Cavendish Workshop</t>
  </si>
  <si>
    <t>Paint</t>
  </si>
  <si>
    <t>Repair &amp; Maintenance</t>
  </si>
  <si>
    <t>RS Regional At CGSD</t>
  </si>
  <si>
    <t>School Decoration</t>
  </si>
  <si>
    <t>New Building Refund:</t>
  </si>
  <si>
    <t>Cleaning Charge</t>
  </si>
  <si>
    <t>Total Receipt</t>
  </si>
  <si>
    <t>Payments</t>
  </si>
  <si>
    <t>Primary Campus:</t>
  </si>
  <si>
    <t xml:space="preserve">100% Attendence Award </t>
  </si>
  <si>
    <t>ACP DVD</t>
  </si>
  <si>
    <t>Admission Money Refund</t>
  </si>
  <si>
    <t>Advertisement</t>
  </si>
  <si>
    <t>Adviser Salary</t>
  </si>
  <si>
    <t>Air Conditioner</t>
  </si>
  <si>
    <t>Air Fare</t>
  </si>
  <si>
    <t>Annual Athletics</t>
  </si>
  <si>
    <t>Annual Award</t>
  </si>
  <si>
    <t>Annual Cultural Program</t>
  </si>
  <si>
    <t>Antivirus</t>
  </si>
  <si>
    <t>Art Exhibition</t>
  </si>
  <si>
    <t>Audit Fee</t>
  </si>
  <si>
    <t>Bag &amp; Apron</t>
  </si>
  <si>
    <t>Bag Purchase</t>
  </si>
  <si>
    <t>Bank A/C Open</t>
  </si>
  <si>
    <t>Bank Charge</t>
  </si>
  <si>
    <t>Blinds</t>
  </si>
  <si>
    <t>Blender</t>
  </si>
  <si>
    <t>Board Purchase</t>
  </si>
  <si>
    <t>Book Purchase</t>
  </si>
  <si>
    <t>Book Fair</t>
  </si>
  <si>
    <t>Book Reading Competition</t>
  </si>
  <si>
    <t>Books Refund</t>
  </si>
  <si>
    <t>Boundary Barbed Wire</t>
  </si>
  <si>
    <t>Bulk SMS</t>
  </si>
  <si>
    <t>Car Fare</t>
  </si>
  <si>
    <t>Car Registration/Repair/ Maintenance</t>
  </si>
  <si>
    <t>Car Parking</t>
  </si>
  <si>
    <t>Carpet Wash</t>
  </si>
  <si>
    <t>21st Century Seminar</t>
  </si>
  <si>
    <t>CCTV</t>
  </si>
  <si>
    <t>CD Player</t>
  </si>
  <si>
    <t>Certificate Amendment</t>
  </si>
  <si>
    <t>CGS Comminity School</t>
  </si>
  <si>
    <t>CGS-BC Football Team</t>
  </si>
  <si>
    <t>Charity</t>
  </si>
  <si>
    <t>Chair</t>
  </si>
  <si>
    <t>Cie Training (Head)</t>
  </si>
  <si>
    <t>Clock</t>
  </si>
  <si>
    <t>Class Party</t>
  </si>
  <si>
    <t>Clay Day</t>
  </si>
  <si>
    <t>Cleaning  &amp; Washing Charge</t>
  </si>
  <si>
    <t>Community Police Scheme</t>
  </si>
  <si>
    <t>Computer</t>
  </si>
  <si>
    <t>Computer Accessories</t>
  </si>
  <si>
    <t>Corporate Credit Card Charge</t>
  </si>
  <si>
    <t>Counselling Fee</t>
  </si>
  <si>
    <t>Craft Day, Clay Day &amp; T Shirt Painting</t>
  </si>
  <si>
    <t>Curtain</t>
  </si>
  <si>
    <t>Daily Star Award</t>
  </si>
  <si>
    <t>DISA Membership</t>
  </si>
  <si>
    <t>Dish Bill</t>
  </si>
  <si>
    <t>Doa Mahfil</t>
  </si>
  <si>
    <t>Donation</t>
  </si>
  <si>
    <t xml:space="preserve">Dyslexia </t>
  </si>
  <si>
    <t>Earth Day</t>
  </si>
  <si>
    <t xml:space="preserve">ECA </t>
  </si>
  <si>
    <t>ECA Salary</t>
  </si>
  <si>
    <t xml:space="preserve">Eid Gift </t>
  </si>
  <si>
    <t>Electric Bill</t>
  </si>
  <si>
    <t>Email/Internet/Modem charge</t>
  </si>
  <si>
    <t>Excursion</t>
  </si>
  <si>
    <t>Faculty Induction</t>
  </si>
  <si>
    <t>Family Day</t>
  </si>
  <si>
    <t>Fire Exit</t>
  </si>
  <si>
    <t>Fire Extinguisher</t>
  </si>
  <si>
    <t>Floor Mat</t>
  </si>
  <si>
    <t>Fuel for Car</t>
  </si>
  <si>
    <t>Furniture</t>
  </si>
  <si>
    <t>Gas Charge</t>
  </si>
  <si>
    <t>Gazi Tank</t>
  </si>
  <si>
    <t>Gratitude Day</t>
  </si>
  <si>
    <t>Guest Room Repair</t>
  </si>
  <si>
    <t>Halloween</t>
  </si>
  <si>
    <t>Honararium</t>
  </si>
  <si>
    <t>Hotel Fare</t>
  </si>
  <si>
    <t>ICS Career Counselling</t>
  </si>
  <si>
    <t>ICT Exam</t>
  </si>
  <si>
    <t>ID Card</t>
  </si>
  <si>
    <t>Ifter Party</t>
  </si>
  <si>
    <t>Income Tax on Bank Interest</t>
  </si>
  <si>
    <t>Ink &amp; Cartidge</t>
  </si>
  <si>
    <t>International Mother Language Day</t>
  </si>
  <si>
    <t>Iron Safe</t>
  </si>
  <si>
    <t>IT Fair</t>
  </si>
  <si>
    <t>Labour Charge</t>
  </si>
  <si>
    <t>Ladder</t>
  </si>
  <si>
    <t>Laminating</t>
  </si>
  <si>
    <t>Laptop</t>
  </si>
  <si>
    <t>Lawyer Payment / Fee</t>
  </si>
  <si>
    <t>Learn Namaz Surahs</t>
  </si>
  <si>
    <t>Leader Ship Seminar in CTG</t>
  </si>
  <si>
    <t>Lit. Fest</t>
  </si>
  <si>
    <t>Loan Repay to Ctg NC</t>
  </si>
  <si>
    <t>Medical Expense</t>
  </si>
  <si>
    <t>Medicine</t>
  </si>
  <si>
    <t>Metal Detected Security Gate</t>
  </si>
  <si>
    <t>Milad Mahafil</t>
  </si>
  <si>
    <t>Mind Fullness Workshop</t>
  </si>
  <si>
    <t>Misc Expenses</t>
  </si>
  <si>
    <t>Miscellaneous Charge Refund</t>
  </si>
  <si>
    <t>Mobile Bill</t>
  </si>
  <si>
    <t>Mobile Phone</t>
  </si>
  <si>
    <t>Modem Purchase</t>
  </si>
  <si>
    <t>Mother's Day</t>
  </si>
  <si>
    <t>Movie Day</t>
  </si>
  <si>
    <t>Mufti Day</t>
  </si>
  <si>
    <t>Musical Instrument</t>
  </si>
  <si>
    <t>Mrs Farhat Kasem Khan</t>
  </si>
  <si>
    <t>National Anthem Competition</t>
  </si>
  <si>
    <t>Name Tag</t>
  </si>
  <si>
    <t>Name Plate</t>
  </si>
  <si>
    <t>Net Fence</t>
  </si>
  <si>
    <t>Newspaper Bill</t>
  </si>
  <si>
    <t>Office Equipment</t>
  </si>
  <si>
    <t>Office  Rent</t>
  </si>
  <si>
    <t>Open Day</t>
  </si>
  <si>
    <t>PABX</t>
  </si>
  <si>
    <t>Paid fom CTG BC</t>
  </si>
  <si>
    <t>Paid fom CTG NC</t>
  </si>
  <si>
    <t>Paid To CGS Community School</t>
  </si>
  <si>
    <t>Pest Control</t>
  </si>
  <si>
    <t>PG Resources</t>
  </si>
  <si>
    <t>Photo/Picture Print</t>
  </si>
  <si>
    <t>Photocopy</t>
  </si>
  <si>
    <t>Pitha Utsob</t>
  </si>
  <si>
    <t>Postage &amp; Courier</t>
  </si>
  <si>
    <t>Prefect Badge</t>
  </si>
  <si>
    <t>Printing &amp; Publishing / Binding</t>
  </si>
  <si>
    <t>Printer</t>
  </si>
  <si>
    <t>Projector</t>
  </si>
  <si>
    <t>Purbachal Plot</t>
  </si>
  <si>
    <t>Ramadan Pack</t>
  </si>
  <si>
    <t>Ration</t>
  </si>
  <si>
    <t>Refund Tuition Fee</t>
  </si>
  <si>
    <t>Refund RS Punjab Public School</t>
  </si>
  <si>
    <t>Refund RS Welham Boys School</t>
  </si>
  <si>
    <t>Road Adoption</t>
  </si>
  <si>
    <t>Rome Trip</t>
  </si>
  <si>
    <t>Roof Top Net</t>
  </si>
  <si>
    <t>Round Square CTG</t>
  </si>
  <si>
    <t>RS Daly College Indore India</t>
  </si>
  <si>
    <t>RS Rockport School Nothern Ireland</t>
  </si>
  <si>
    <t>Round Square</t>
  </si>
  <si>
    <t>RS Regent Bangkok &amp; Armidale Australia</t>
  </si>
  <si>
    <t>RS Regent School Bangkok</t>
  </si>
  <si>
    <t xml:space="preserve">RS Regional Conference </t>
  </si>
  <si>
    <t>RS Welham Boys School</t>
  </si>
  <si>
    <t>Salary Tax</t>
  </si>
  <si>
    <t>School Bags</t>
  </si>
  <si>
    <t>School Registration Fee</t>
  </si>
  <si>
    <t>Science Fair</t>
  </si>
  <si>
    <t>Science Lab</t>
  </si>
  <si>
    <t>Science Material</t>
  </si>
  <si>
    <t>Security Deposit Refund</t>
  </si>
  <si>
    <t>Severance Package</t>
  </si>
  <si>
    <t>Security Net</t>
  </si>
  <si>
    <t>Security Service Charge</t>
  </si>
  <si>
    <t>Shade Work</t>
  </si>
  <si>
    <t>Share Transfer &amp; NOC</t>
  </si>
  <si>
    <t>SMS Charge</t>
  </si>
  <si>
    <t>Siren</t>
  </si>
  <si>
    <t>Solar Panel</t>
  </si>
  <si>
    <t>Software Bill</t>
  </si>
  <si>
    <t>Sound System</t>
  </si>
  <si>
    <t>Source Tax from Supplier</t>
  </si>
  <si>
    <t>Source Vat from Supplier</t>
  </si>
  <si>
    <t>Source Vat on Rent</t>
  </si>
  <si>
    <t>Splash Day</t>
  </si>
  <si>
    <t>Stand Fan</t>
  </si>
  <si>
    <t>Stationary &amp; Toiletries</t>
  </si>
  <si>
    <t>Steel Cover</t>
  </si>
  <si>
    <t>Storage Box</t>
  </si>
  <si>
    <t>Teachers Training / Work Shop</t>
  </si>
  <si>
    <t>Telephone Bill</t>
  </si>
  <si>
    <t>Thai Aluminium work</t>
  </si>
  <si>
    <t>Tie Purchase</t>
  </si>
  <si>
    <t>Toilet Cleaning</t>
  </si>
  <si>
    <t>Trade License Renew</t>
  </si>
  <si>
    <t>Transfer to CS</t>
  </si>
  <si>
    <t>Transfer to VAT A/C</t>
  </si>
  <si>
    <t>Travelling &amp; Conveyance</t>
  </si>
  <si>
    <t>Travelling Allowance</t>
  </si>
  <si>
    <t>Tuition Fee Refund</t>
  </si>
  <si>
    <t>TV License</t>
  </si>
  <si>
    <t>Umbrella</t>
  </si>
  <si>
    <t>UPS Battery</t>
  </si>
  <si>
    <t>Wall Fan</t>
  </si>
  <si>
    <t>Water Bill</t>
  </si>
  <si>
    <t>Web Hosting</t>
  </si>
  <si>
    <t>Weight Machine</t>
  </si>
  <si>
    <t>Wedding Gift</t>
  </si>
  <si>
    <t>Work Shop</t>
  </si>
  <si>
    <t>Womens Day</t>
  </si>
  <si>
    <t>Sub Total Primary Campus</t>
  </si>
  <si>
    <t>Secondary Campus:</t>
  </si>
  <si>
    <t>Advance Rent</t>
  </si>
  <si>
    <t>Aga Khan Football Tournament</t>
  </si>
  <si>
    <t>Art Board</t>
  </si>
  <si>
    <t>Art Remuneration</t>
  </si>
  <si>
    <t>Bar B Q Party</t>
  </si>
  <si>
    <t>Basketball Frame</t>
  </si>
  <si>
    <t>Bi Cycle</t>
  </si>
  <si>
    <t>BIN</t>
  </si>
  <si>
    <t>Blendar</t>
  </si>
  <si>
    <t>Book Money refund</t>
  </si>
  <si>
    <t xml:space="preserve">Books </t>
  </si>
  <si>
    <t>Car for Play Park</t>
  </si>
  <si>
    <t>Car Repair &amp; Maintenance</t>
  </si>
  <si>
    <t>Career Counseling</t>
  </si>
  <si>
    <t>Carpet</t>
  </si>
  <si>
    <t>21st Century Leaders Seminar</t>
  </si>
  <si>
    <t>CGS Community School</t>
  </si>
  <si>
    <t>CIE Training (Head / Teacher)</t>
  </si>
  <si>
    <t>Civil Work</t>
  </si>
  <si>
    <t>Computer &amp; UPS</t>
  </si>
  <si>
    <t>Court fee</t>
  </si>
  <si>
    <t>Curtain / Blinds</t>
  </si>
  <si>
    <t>Dance Competition</t>
  </si>
  <si>
    <t>Debat Competition / Tounament</t>
  </si>
  <si>
    <t>Decorator Bill</t>
  </si>
  <si>
    <t>Dhamun Conference</t>
  </si>
  <si>
    <t>Digital Camera</t>
  </si>
  <si>
    <t>Duke of Edinburgh</t>
  </si>
  <si>
    <t>Electric Goods/Material</t>
  </si>
  <si>
    <t>Fall Celling</t>
  </si>
  <si>
    <t>Fan</t>
  </si>
  <si>
    <t>Farewell</t>
  </si>
  <si>
    <t>Field Trip</t>
  </si>
  <si>
    <t>Floor mat</t>
  </si>
  <si>
    <t>Flower</t>
  </si>
  <si>
    <t>Football Tournament</t>
  </si>
  <si>
    <t>Frist Aid</t>
  </si>
  <si>
    <t>Gate Sticker</t>
  </si>
  <si>
    <t>Generator</t>
  </si>
  <si>
    <t>Graduation Ceremony</t>
  </si>
  <si>
    <t>Gradening Expense</t>
  </si>
  <si>
    <t xml:space="preserve">Gym Equipment </t>
  </si>
  <si>
    <t>Gym Room</t>
  </si>
  <si>
    <t>Hair Cut</t>
  </si>
  <si>
    <t>Hall Rent</t>
  </si>
  <si>
    <t>Hardware</t>
  </si>
  <si>
    <t>ICT Payment</t>
  </si>
  <si>
    <t>Iftar Party</t>
  </si>
  <si>
    <t>Islamia Eye Hosp</t>
  </si>
  <si>
    <t>Laboratory Eqp./Refund</t>
  </si>
  <si>
    <t>Laboratory expenses</t>
  </si>
  <si>
    <t>Laminating Machine</t>
  </si>
  <si>
    <t>Lawn Tennis Fest</t>
  </si>
  <si>
    <t>Lawn Tennis Refund</t>
  </si>
  <si>
    <t>Lawyer Payment</t>
  </si>
  <si>
    <t>Light</t>
  </si>
  <si>
    <t>Library Books</t>
  </si>
  <si>
    <t>Load repay to Director</t>
  </si>
  <si>
    <t>Loan Repay to Ctg BC</t>
  </si>
  <si>
    <t>Megha Phone</t>
  </si>
  <si>
    <t>Misc expenses</t>
  </si>
  <si>
    <t>Mobile Allowance</t>
  </si>
  <si>
    <t>Mobile phone</t>
  </si>
  <si>
    <t>MUN Conference Refund</t>
  </si>
  <si>
    <t>MUN Conference Singapore</t>
  </si>
  <si>
    <t>Net</t>
  </si>
  <si>
    <t>Networking Equipment</t>
  </si>
  <si>
    <t>Office Decoration</t>
  </si>
  <si>
    <t>Paid fom CTG</t>
  </si>
  <si>
    <t>Pen Drive</t>
  </si>
  <si>
    <t>Photocopy Machine</t>
  </si>
  <si>
    <t>Plant Purchase</t>
  </si>
  <si>
    <t>Printing/Publishing/Binding Charge</t>
  </si>
  <si>
    <t>Professional Bill</t>
  </si>
  <si>
    <t>Projection Screen</t>
  </si>
  <si>
    <t>Rajuk Booking</t>
  </si>
  <si>
    <t>Ramzan Pack</t>
  </si>
  <si>
    <t>Reading &amp; Writing Workshop</t>
  </si>
  <si>
    <t>Renovation / Civil Work</t>
  </si>
  <si>
    <t>Router</t>
  </si>
  <si>
    <t>RS Refund Romania</t>
  </si>
  <si>
    <t xml:space="preserve">RS Buston </t>
  </si>
  <si>
    <t>RS CTG</t>
  </si>
  <si>
    <t>RS Gift</t>
  </si>
  <si>
    <t>RS MUN Boston</t>
  </si>
  <si>
    <t>RS HMUN</t>
  </si>
  <si>
    <t>RS IIMUN</t>
  </si>
  <si>
    <t>RS Rockport School Nothern Ireland &amp; Romania</t>
  </si>
  <si>
    <t>RS Romania</t>
  </si>
  <si>
    <t>RS Yele MUN</t>
  </si>
  <si>
    <t xml:space="preserve">School Registration </t>
  </si>
  <si>
    <t>School Rent</t>
  </si>
  <si>
    <t>Scanner</t>
  </si>
  <si>
    <t>Software Training</t>
  </si>
  <si>
    <t>Source VAT on Rent</t>
  </si>
  <si>
    <t>Specticle Charge</t>
  </si>
  <si>
    <t>Stage</t>
  </si>
  <si>
    <t xml:space="preserve">Stationary &amp; Toiletries </t>
  </si>
  <si>
    <t>Student Hair Cut</t>
  </si>
  <si>
    <t>Survey Bill</t>
  </si>
  <si>
    <t>Table Tennis Board</t>
  </si>
  <si>
    <t>Teacher Induction</t>
  </si>
  <si>
    <t>Teacher Training Workshop</t>
  </si>
  <si>
    <t>Teachers Day</t>
  </si>
  <si>
    <t>Trade License</t>
  </si>
  <si>
    <t>Transfer to Director A/C</t>
  </si>
  <si>
    <t>Transfer to Heads A/C</t>
  </si>
  <si>
    <t>Transfer to Vat</t>
  </si>
  <si>
    <t>Vat Refund</t>
  </si>
  <si>
    <t>Victory Day</t>
  </si>
  <si>
    <t>Visa Processing Fee</t>
  </si>
  <si>
    <t>Water Purifier</t>
  </si>
  <si>
    <t>Wedding gift</t>
  </si>
  <si>
    <t>New Building:</t>
  </si>
  <si>
    <t>Building Inspection</t>
  </si>
  <si>
    <t>AC</t>
  </si>
  <si>
    <t>Cabinet &amp; Table</t>
  </si>
  <si>
    <t>Cabinet Repair</t>
  </si>
  <si>
    <t>Café Chair</t>
  </si>
  <si>
    <t>Café Table</t>
  </si>
  <si>
    <t>Carpenter Bill</t>
  </si>
  <si>
    <t>Civil Works</t>
  </si>
  <si>
    <t>Door Lock</t>
  </si>
  <si>
    <t>Door Repair</t>
  </si>
  <si>
    <t>Drafter Bill</t>
  </si>
  <si>
    <t>Drinking Water Bill</t>
  </si>
  <si>
    <t>Electric Works</t>
  </si>
  <si>
    <t>Exhaust Fan &amp; Electric Goods</t>
  </si>
  <si>
    <t>Fire Detection System</t>
  </si>
  <si>
    <t xml:space="preserve">Furniture </t>
  </si>
  <si>
    <t>Furniture &amp; Roof Top Net</t>
  </si>
  <si>
    <t>Kitchen Repair</t>
  </si>
  <si>
    <t>Lock</t>
  </si>
  <si>
    <t>Networking</t>
  </si>
  <si>
    <t>Notice Board</t>
  </si>
  <si>
    <t>Online UPS</t>
  </si>
  <si>
    <t>Paint Work</t>
  </si>
  <si>
    <t>Photo Print</t>
  </si>
  <si>
    <t>Roof Top Sheed Work</t>
  </si>
  <si>
    <t>Safety Stair, Gate, Grill</t>
  </si>
  <si>
    <t>Stationery</t>
  </si>
  <si>
    <t>Thai Work</t>
  </si>
  <si>
    <t>Tiles Work</t>
  </si>
  <si>
    <t>Toilet Fittings</t>
  </si>
  <si>
    <t>Toilet Work</t>
  </si>
  <si>
    <t>Sub Total Secondary Campus</t>
  </si>
  <si>
    <t>Total Payments (Primary &amp; Sceondary)</t>
  </si>
  <si>
    <t>Closing Balance</t>
  </si>
  <si>
    <t>Closing Balance Total</t>
  </si>
  <si>
    <t>Total ( Payment + Closing)</t>
  </si>
  <si>
    <t>Sep 19</t>
  </si>
  <si>
    <t>Oct 19</t>
  </si>
  <si>
    <t>Nov 19</t>
  </si>
  <si>
    <t>Dec 19</t>
  </si>
  <si>
    <t>Jan 20</t>
  </si>
  <si>
    <t>Feb 20</t>
  </si>
  <si>
    <t>Mar 20</t>
  </si>
  <si>
    <t>Apr 20</t>
  </si>
  <si>
    <t>May 20</t>
  </si>
  <si>
    <t>Jun 20</t>
  </si>
  <si>
    <t>Jul 20</t>
  </si>
  <si>
    <t>Aug 20</t>
  </si>
  <si>
    <t>From 1st September, 2019 - 31st August, 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</si>
</sst>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Broadway"/>
      <family val="5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/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4" fontId="5" fillId="2" borderId="2" xfId="1" quotePrefix="1" applyNumberFormat="1" applyFont="1" applyFill="1" applyBorder="1" applyAlignment="1">
      <alignment horizontal="center"/>
    </xf>
    <xf numFmtId="164" fontId="5" fillId="2" borderId="2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/>
    <xf numFmtId="0" fontId="4" fillId="0" borderId="2" xfId="0" applyFont="1" applyFill="1" applyBorder="1"/>
    <xf numFmtId="164" fontId="4" fillId="0" borderId="2" xfId="1" applyNumberFormat="1" applyFont="1" applyFill="1" applyBorder="1"/>
    <xf numFmtId="164" fontId="5" fillId="0" borderId="2" xfId="1" applyNumberFormat="1" applyFont="1" applyFill="1" applyBorder="1"/>
    <xf numFmtId="164" fontId="5" fillId="0" borderId="0" xfId="1" applyNumberFormat="1" applyFont="1" applyFill="1" applyBorder="1"/>
    <xf numFmtId="0" fontId="5" fillId="0" borderId="2" xfId="0" applyFont="1" applyFill="1" applyBorder="1"/>
    <xf numFmtId="164" fontId="8" fillId="0" borderId="2" xfId="1" applyNumberFormat="1" applyFont="1" applyFill="1" applyBorder="1"/>
    <xf numFmtId="0" fontId="4" fillId="0" borderId="2" xfId="0" applyFont="1" applyFill="1" applyBorder="1" applyAlignment="1"/>
    <xf numFmtId="164" fontId="9" fillId="0" borderId="2" xfId="1" applyNumberFormat="1" applyFont="1" applyFill="1" applyBorder="1"/>
    <xf numFmtId="164" fontId="10" fillId="0" borderId="2" xfId="1" applyNumberFormat="1" applyFont="1" applyFill="1" applyBorder="1"/>
    <xf numFmtId="0" fontId="5" fillId="3" borderId="2" xfId="0" applyFont="1" applyFill="1" applyBorder="1" applyAlignment="1">
      <alignment horizontal="left"/>
    </xf>
    <xf numFmtId="164" fontId="8" fillId="3" borderId="2" xfId="1" applyNumberFormat="1" applyFont="1" applyFill="1" applyBorder="1"/>
    <xf numFmtId="164" fontId="9" fillId="0" borderId="2" xfId="1" applyNumberFormat="1" applyFont="1" applyFill="1" applyBorder="1" applyAlignment="1">
      <alignment vertical="center"/>
    </xf>
    <xf numFmtId="0" fontId="5" fillId="3" borderId="2" xfId="0" applyFont="1" applyFill="1" applyBorder="1" applyAlignment="1"/>
    <xf numFmtId="164" fontId="9" fillId="3" borderId="2" xfId="1" applyNumberFormat="1" applyFont="1" applyFill="1" applyBorder="1"/>
    <xf numFmtId="164" fontId="10" fillId="0" borderId="2" xfId="1" applyNumberFormat="1" applyFont="1" applyFill="1" applyBorder="1" applyAlignment="1">
      <alignment vertical="center"/>
    </xf>
    <xf numFmtId="164" fontId="9" fillId="3" borderId="2" xfId="1" applyNumberFormat="1" applyFont="1" applyFill="1" applyBorder="1" applyAlignment="1">
      <alignment vertical="center"/>
    </xf>
    <xf numFmtId="0" fontId="5" fillId="4" borderId="2" xfId="0" applyFont="1" applyFill="1" applyBorder="1" applyAlignment="1"/>
    <xf numFmtId="164" fontId="9" fillId="4" borderId="2" xfId="1" applyNumberFormat="1" applyFont="1" applyFill="1" applyBorder="1"/>
    <xf numFmtId="164" fontId="10" fillId="4" borderId="2" xfId="1" applyNumberFormat="1" applyFont="1" applyFill="1" applyBorder="1"/>
    <xf numFmtId="164" fontId="9" fillId="4" borderId="2" xfId="1" applyNumberFormat="1" applyFont="1" applyFill="1" applyBorder="1" applyAlignment="1">
      <alignment vertical="center"/>
    </xf>
    <xf numFmtId="164" fontId="8" fillId="4" borderId="2" xfId="1" applyNumberFormat="1" applyFont="1" applyFill="1" applyBorder="1"/>
    <xf numFmtId="164" fontId="8" fillId="2" borderId="2" xfId="1" applyNumberFormat="1" applyFont="1" applyFill="1" applyBorder="1" applyAlignment="1">
      <alignment horizontal="center"/>
    </xf>
    <xf numFmtId="0" fontId="5" fillId="3" borderId="2" xfId="0" applyFont="1" applyFill="1" applyBorder="1"/>
    <xf numFmtId="0" fontId="5" fillId="0" borderId="2" xfId="0" applyFont="1" applyFill="1" applyBorder="1" applyAlignment="1"/>
    <xf numFmtId="164" fontId="5" fillId="0" borderId="2" xfId="1" quotePrefix="1" applyNumberFormat="1" applyFont="1" applyFill="1" applyBorder="1" applyAlignment="1">
      <alignment horizontal="center"/>
    </xf>
    <xf numFmtId="164" fontId="11" fillId="0" borderId="2" xfId="1" quotePrefix="1" applyNumberFormat="1" applyFont="1" applyFill="1" applyBorder="1" applyAlignment="1">
      <alignment horizontal="center"/>
    </xf>
    <xf numFmtId="0" fontId="9" fillId="0" borderId="2" xfId="0" applyFont="1" applyFill="1" applyBorder="1" applyAlignment="1">
      <alignment horizontal="left"/>
    </xf>
    <xf numFmtId="0" fontId="9" fillId="0" borderId="2" xfId="0" applyFont="1" applyFill="1" applyBorder="1"/>
    <xf numFmtId="0" fontId="4" fillId="0" borderId="2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/>
    <xf numFmtId="164" fontId="12" fillId="0" borderId="2" xfId="1" applyNumberFormat="1" applyFont="1" applyFill="1" applyBorder="1"/>
    <xf numFmtId="164" fontId="4" fillId="0" borderId="0" xfId="1" applyNumberFormat="1" applyFont="1" applyFill="1"/>
    <xf numFmtId="164" fontId="5" fillId="0" borderId="0" xfId="1" applyNumberFormat="1" applyFont="1" applyFill="1"/>
    <xf numFmtId="164" fontId="13" fillId="0" borderId="0" xfId="1" applyNumberFormat="1" applyFont="1" applyFill="1"/>
    <xf numFmtId="164" fontId="2" fillId="0" borderId="0" xfId="1" applyNumberFormat="1" applyFont="1" applyFill="1" applyBorder="1"/>
    <xf numFmtId="0" fontId="0" fillId="0" borderId="0" xfId="0" applyFont="1" applyFill="1" applyBorder="1"/>
    <xf numFmtId="0" fontId="0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597"/>
  <sheetViews>
    <sheetView tabSelected="1" zoomScaleSheetLayoutView="115" workbookViewId="0">
      <pane xSplit="14" ySplit="5" topLeftCell="O6" activePane="bottomRight" state="frozen"/>
      <selection pane="topRight" activeCell="O1" sqref="O1"/>
      <selection pane="bottomLeft" activeCell="A6" sqref="A6"/>
      <selection pane="bottomRight" activeCell="H12" sqref="H12"/>
    </sheetView>
  </sheetViews>
  <sheetFormatPr defaultRowHeight="15"/>
  <cols>
    <col min="1" max="1" width="31.140625" style="4" customWidth="1"/>
    <col min="2" max="2" width="11" style="48" customWidth="1"/>
    <col min="3" max="3" width="11.5703125" style="48" customWidth="1" collapsed="1"/>
    <col min="4" max="4" width="11.42578125" style="48" customWidth="1" collapsed="1"/>
    <col min="5" max="5" width="10.85546875" style="48" customWidth="1" collapsed="1"/>
    <col min="6" max="6" width="11" style="48" customWidth="1" collapsed="1"/>
    <col min="7" max="7" width="11.28515625" style="48" customWidth="1" collapsed="1"/>
    <col min="8" max="8" width="11.7109375" style="48" customWidth="1" collapsed="1"/>
    <col min="9" max="9" width="12.28515625" style="48" customWidth="1" collapsed="1"/>
    <col min="10" max="10" width="12.42578125" style="48" customWidth="1" collapsed="1"/>
    <col min="11" max="11" width="12" style="48" customWidth="1" collapsed="1"/>
    <col min="12" max="12" width="11.28515625" style="48" customWidth="1" collapsed="1"/>
    <col min="13" max="13" width="11.140625" style="48" customWidth="1"/>
    <col min="14" max="14" width="12.28515625" style="49" customWidth="1"/>
    <col min="15" max="15" width="12.140625" style="19" customWidth="1"/>
    <col min="16" max="16" width="12.140625" style="51" customWidth="1"/>
    <col min="17" max="17" width="12.42578125" style="51" customWidth="1"/>
    <col min="18" max="54" width="9.140625" style="52"/>
    <col min="55" max="16384" width="9.140625" style="53"/>
  </cols>
  <sheetData>
    <row r="1" spans="1:54" s="4" customFormat="1" ht="15.7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54" s="4" customFormat="1">
      <c r="A2" s="5" t="s">
        <v>424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</row>
    <row r="3" spans="1:54" s="4" customFormat="1" ht="15.75">
      <c r="A3" s="7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  <c r="P3" s="8"/>
      <c r="Q3" s="8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</row>
    <row r="4" spans="1:54" s="4" customFormat="1" ht="6.7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6"/>
      <c r="P4" s="6"/>
      <c r="Q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</row>
    <row r="5" spans="1:54" s="15" customFormat="1">
      <c r="A5" s="10" t="s">
        <v>2</v>
      </c>
      <c r="B5" s="11" t="s">
        <v>412</v>
      </c>
      <c r="C5" s="11" t="s">
        <v>413</v>
      </c>
      <c r="D5" s="11" t="s">
        <v>414</v>
      </c>
      <c r="E5" s="11" t="s">
        <v>415</v>
      </c>
      <c r="F5" s="11" t="s">
        <v>416</v>
      </c>
      <c r="G5" s="11" t="s">
        <v>417</v>
      </c>
      <c r="H5" s="11" t="s">
        <v>418</v>
      </c>
      <c r="I5" s="11" t="s">
        <v>419</v>
      </c>
      <c r="J5" s="11" t="s">
        <v>420</v>
      </c>
      <c r="K5" s="11" t="s">
        <v>421</v>
      </c>
      <c r="L5" s="11" t="s">
        <v>422</v>
      </c>
      <c r="M5" s="11" t="s">
        <v>423</v>
      </c>
      <c r="N5" s="12" t="s">
        <v>3</v>
      </c>
      <c r="O5" s="13"/>
      <c r="P5" s="13"/>
      <c r="Q5" s="13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</row>
    <row r="6" spans="1:54" s="4" customFormat="1" ht="3.75" customHeight="1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8"/>
      <c r="O6" s="19"/>
      <c r="P6" s="19"/>
      <c r="Q6" s="19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 s="15" customFormat="1" ht="14.25" customHeight="1">
      <c r="A7" s="20" t="s">
        <v>4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19"/>
      <c r="P7" s="19"/>
      <c r="Q7" s="19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</row>
    <row r="8" spans="1:54" s="4" customFormat="1" ht="14.25" customHeight="1">
      <c r="A8" s="22" t="s">
        <v>5</v>
      </c>
      <c r="B8" s="23"/>
      <c r="C8" s="23"/>
      <c r="D8" s="23"/>
      <c r="E8" s="23"/>
      <c r="F8" s="23"/>
      <c r="G8" s="23"/>
      <c r="H8" s="23"/>
      <c r="I8" s="23"/>
      <c r="J8" s="24"/>
      <c r="K8" s="23"/>
      <c r="L8" s="23"/>
      <c r="M8" s="23"/>
      <c r="N8" s="21">
        <f>B8</f>
        <v>0</v>
      </c>
      <c r="O8" s="19"/>
      <c r="P8" s="19"/>
      <c r="Q8" s="19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</row>
    <row r="9" spans="1:54" s="4" customFormat="1" ht="14.25" customHeight="1">
      <c r="A9" s="22" t="s">
        <v>6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1">
        <f>B9</f>
        <v>0</v>
      </c>
      <c r="O9" s="19"/>
      <c r="P9" s="19"/>
      <c r="Q9" s="19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</row>
    <row r="10" spans="1:54" s="4" customFormat="1" ht="14.25" customHeight="1">
      <c r="A10" s="22" t="s">
        <v>7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1">
        <f t="shared" ref="N10:N11" si="0">B10</f>
        <v>0</v>
      </c>
      <c r="O10" s="19"/>
      <c r="P10" s="19"/>
      <c r="Q10" s="19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</row>
    <row r="11" spans="1:54" s="4" customFormat="1" ht="14.25" customHeight="1">
      <c r="A11" s="22" t="s">
        <v>8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1">
        <f t="shared" si="0"/>
        <v>0</v>
      </c>
      <c r="O11" s="19"/>
      <c r="P11" s="19"/>
      <c r="Q11" s="19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1:54" s="4" customFormat="1" ht="14.25" customHeight="1">
      <c r="A12" s="22" t="s">
        <v>9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1"/>
      <c r="O12" s="19"/>
      <c r="P12" s="19"/>
      <c r="Q12" s="19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</row>
    <row r="13" spans="1:54" s="4" customFormat="1" ht="14.25" customHeight="1">
      <c r="A13" s="22" t="s">
        <v>10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1">
        <f>B13</f>
        <v>0</v>
      </c>
      <c r="O13" s="19"/>
      <c r="P13" s="19"/>
      <c r="Q13" s="19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</row>
    <row r="14" spans="1:54" s="4" customFormat="1" ht="14.25" customHeight="1">
      <c r="A14" s="22" t="s">
        <v>11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1">
        <f>B14</f>
        <v>0</v>
      </c>
      <c r="O14" s="19"/>
      <c r="P14" s="19"/>
      <c r="Q14" s="19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1:54" s="4" customFormat="1" ht="14.25" customHeight="1">
      <c r="A15" s="22" t="s">
        <v>12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1">
        <f t="shared" ref="N15:N16" si="1">B15</f>
        <v>0</v>
      </c>
      <c r="O15" s="19"/>
      <c r="P15" s="19"/>
      <c r="Q15" s="19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</row>
    <row r="16" spans="1:54" s="4" customFormat="1" ht="14.25" customHeight="1">
      <c r="A16" s="22" t="s">
        <v>13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1">
        <f t="shared" si="1"/>
        <v>0</v>
      </c>
      <c r="O16" s="19"/>
      <c r="P16" s="19"/>
      <c r="Q16" s="19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</row>
    <row r="17" spans="1:54" s="15" customFormat="1" ht="14.25" customHeight="1">
      <c r="A17" s="25" t="s">
        <v>14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19"/>
      <c r="P17" s="19"/>
      <c r="Q17" s="19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</row>
    <row r="18" spans="1:54" s="4" customFormat="1" ht="13.5" customHeight="1">
      <c r="A18" s="22" t="s">
        <v>15</v>
      </c>
      <c r="B18" s="23"/>
      <c r="C18" s="23"/>
      <c r="D18" s="23"/>
      <c r="E18" s="23"/>
      <c r="F18" s="23"/>
      <c r="G18" s="23"/>
      <c r="H18" s="27"/>
      <c r="I18" s="23"/>
      <c r="J18"/>
      <c r="K18" s="23"/>
      <c r="L18" s="23"/>
      <c r="M18" s="23"/>
      <c r="N18" s="21">
        <f t="shared" ref="N18:N29" si="2">SUM(B18:M18)</f>
        <v>0</v>
      </c>
      <c r="O18" s="19"/>
      <c r="P18" s="19"/>
      <c r="Q18" s="19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</row>
    <row r="19" spans="1:54" s="4" customFormat="1" ht="13.5" customHeight="1">
      <c r="A19" s="22" t="s">
        <v>16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1">
        <f t="shared" si="2"/>
        <v>0</v>
      </c>
      <c r="O19" s="19"/>
      <c r="P19" s="19"/>
      <c r="Q19" s="19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</row>
    <row r="20" spans="1:54" s="4" customFormat="1" ht="13.5" customHeight="1">
      <c r="A20" s="22" t="s">
        <v>17</v>
      </c>
      <c r="B20" s="23"/>
      <c r="C20" s="23"/>
      <c r="D20" s="23"/>
      <c r="E20" s="23"/>
      <c r="F20" s="23"/>
      <c r="G20" s="23"/>
      <c r="H20" s="27"/>
      <c r="I20" s="23"/>
      <c r="J20" s="23"/>
      <c r="K20" s="23"/>
      <c r="L20" s="23"/>
      <c r="M20" s="23"/>
      <c r="N20" s="21">
        <f t="shared" si="2"/>
        <v>0</v>
      </c>
      <c r="O20" s="19"/>
      <c r="P20" s="19"/>
      <c r="Q20" s="19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</row>
    <row r="21" spans="1:54" s="4" customFormat="1" ht="13.5" customHeight="1">
      <c r="A21" s="22" t="s">
        <v>18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1">
        <f t="shared" si="2"/>
        <v>0</v>
      </c>
      <c r="O21" s="19"/>
      <c r="P21" s="19"/>
      <c r="Q21" s="19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</row>
    <row r="22" spans="1:54" s="4" customFormat="1" ht="13.5" customHeight="1">
      <c r="A22" s="22" t="s">
        <v>19</v>
      </c>
      <c r="B22" s="23"/>
      <c r="C22" s="23"/>
      <c r="D22" s="23"/>
      <c r="E22" s="24"/>
      <c r="F22" s="23"/>
      <c r="G22" s="23"/>
      <c r="H22" s="23"/>
      <c r="I22" s="23"/>
      <c r="J22" s="23"/>
      <c r="K22" s="23"/>
      <c r="L22" s="23"/>
      <c r="M22" s="23"/>
      <c r="N22" s="21">
        <f t="shared" si="2"/>
        <v>0</v>
      </c>
      <c r="O22" s="19"/>
      <c r="P22" s="19"/>
      <c r="Q22" s="19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</row>
    <row r="23" spans="1:54" s="4" customFormat="1" ht="13.5" customHeight="1">
      <c r="A23" s="22" t="s">
        <v>20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1">
        <f t="shared" si="2"/>
        <v>0</v>
      </c>
      <c r="O23" s="19"/>
      <c r="P23" s="19"/>
      <c r="Q23" s="19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</row>
    <row r="24" spans="1:54" s="4" customFormat="1" ht="13.5" customHeight="1">
      <c r="A24" s="22" t="s">
        <v>21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1">
        <f t="shared" si="2"/>
        <v>0</v>
      </c>
      <c r="O24" s="19"/>
      <c r="P24" s="19"/>
      <c r="Q24" s="19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</row>
    <row r="25" spans="1:54" s="4" customFormat="1" ht="13.5" customHeight="1">
      <c r="A25" s="22" t="s">
        <v>22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1">
        <f t="shared" si="2"/>
        <v>0</v>
      </c>
      <c r="O25" s="19"/>
      <c r="P25" s="19"/>
      <c r="Q25" s="19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</row>
    <row r="26" spans="1:54" s="4" customFormat="1" ht="13.5" customHeight="1">
      <c r="A26" s="22" t="s">
        <v>23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1">
        <f t="shared" si="2"/>
        <v>0</v>
      </c>
      <c r="O26" s="19"/>
      <c r="P26" s="19"/>
      <c r="Q26" s="19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</row>
    <row r="27" spans="1:54" s="4" customFormat="1" ht="13.5" customHeight="1">
      <c r="A27" s="22" t="s">
        <v>24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1">
        <f t="shared" si="2"/>
        <v>0</v>
      </c>
      <c r="O27" s="19"/>
      <c r="P27" s="19"/>
      <c r="Q27" s="19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r="28" spans="1:54" s="4" customFormat="1" ht="13.5" customHeight="1">
      <c r="A28" s="22" t="s">
        <v>25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1">
        <f t="shared" si="2"/>
        <v>0</v>
      </c>
      <c r="O28" s="19"/>
      <c r="P28" s="19"/>
      <c r="Q28" s="19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</row>
    <row r="29" spans="1:54" s="4" customFormat="1" ht="13.5" customHeight="1">
      <c r="A29" s="22" t="s">
        <v>26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1">
        <f t="shared" si="2"/>
        <v>0</v>
      </c>
      <c r="O29" s="19"/>
      <c r="P29" s="19"/>
      <c r="Q29" s="19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</row>
    <row r="30" spans="1:54" s="4" customFormat="1" ht="13.5" customHeight="1">
      <c r="A30" s="28" t="s">
        <v>27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6"/>
      <c r="O30" s="19"/>
      <c r="P30" s="19"/>
      <c r="Q30" s="19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</row>
    <row r="31" spans="1:54" s="4" customFormat="1" ht="13.5" customHeight="1">
      <c r="A31" s="22" t="s">
        <v>28</v>
      </c>
      <c r="B31" s="23"/>
      <c r="C31" s="23"/>
      <c r="D31" s="24"/>
      <c r="E31" s="24"/>
      <c r="F31" s="23"/>
      <c r="G31" s="23"/>
      <c r="H31" s="27"/>
      <c r="I31" s="23"/>
      <c r="J31" s="23"/>
      <c r="K31" s="23"/>
      <c r="L31" s="23"/>
      <c r="M31" s="23"/>
      <c r="N31" s="21">
        <f>SUM(B31:M31)</f>
        <v>0</v>
      </c>
      <c r="O31" s="19"/>
      <c r="P31" s="19"/>
      <c r="Q31" s="19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 s="4" customFormat="1" ht="13.5" customHeight="1">
      <c r="A32" s="22" t="s">
        <v>29</v>
      </c>
      <c r="B32" s="23"/>
      <c r="C32" s="23"/>
      <c r="D32" s="23"/>
      <c r="E32" s="24"/>
      <c r="F32" s="23"/>
      <c r="G32" s="23"/>
      <c r="H32" s="27"/>
      <c r="I32" s="23"/>
      <c r="J32" s="23"/>
      <c r="K32" s="23"/>
      <c r="L32" s="23"/>
      <c r="M32" s="23"/>
      <c r="N32" s="21">
        <f>SUM(B32:M32)</f>
        <v>0</v>
      </c>
      <c r="O32" s="19"/>
      <c r="P32" s="19"/>
      <c r="Q32" s="19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</row>
    <row r="33" spans="1:54" s="4" customFormat="1" ht="13.5" customHeight="1">
      <c r="A33" s="22" t="s">
        <v>30</v>
      </c>
      <c r="B33" s="23"/>
      <c r="C33" s="23"/>
      <c r="D33" s="23"/>
      <c r="E33" s="23"/>
      <c r="F33" s="24"/>
      <c r="G33" s="23"/>
      <c r="H33" s="27"/>
      <c r="I33" s="23"/>
      <c r="J33" s="23"/>
      <c r="K33" s="23"/>
      <c r="L33" s="23"/>
      <c r="M33" s="23"/>
      <c r="N33" s="21">
        <f>SUM(B33:M33)</f>
        <v>0</v>
      </c>
      <c r="O33" s="19"/>
      <c r="P33" s="19"/>
      <c r="Q33" s="19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</row>
    <row r="34" spans="1:54" s="4" customFormat="1" ht="13.5" customHeight="1">
      <c r="A34" s="22" t="s">
        <v>31</v>
      </c>
      <c r="B34" s="23"/>
      <c r="C34" s="23"/>
      <c r="D34" s="23"/>
      <c r="E34" s="23"/>
      <c r="F34" s="23"/>
      <c r="G34" s="23"/>
      <c r="H34" s="24"/>
      <c r="I34" s="23"/>
      <c r="J34" s="23"/>
      <c r="K34" s="23"/>
      <c r="L34" s="23"/>
      <c r="M34" s="23"/>
      <c r="N34" s="21">
        <f>SUM(B34:M34)</f>
        <v>0</v>
      </c>
      <c r="O34" s="19"/>
      <c r="P34" s="19"/>
      <c r="Q34" s="19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</row>
    <row r="35" spans="1:54" s="4" customFormat="1" ht="13.5" customHeight="1">
      <c r="A35" s="22" t="s">
        <v>32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1">
        <f>SUM(B35:M35)</f>
        <v>0</v>
      </c>
      <c r="O35" s="19"/>
      <c r="P35" s="19"/>
      <c r="Q35" s="19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</row>
    <row r="36" spans="1:54" s="4" customFormat="1" ht="13.5" customHeight="1">
      <c r="A36" s="22" t="s">
        <v>33</v>
      </c>
      <c r="B36" s="23"/>
      <c r="C36" s="23"/>
      <c r="D36" s="23"/>
      <c r="E36" s="23"/>
      <c r="F36" s="23"/>
      <c r="G36" s="23"/>
      <c r="H36" s="23"/>
      <c r="I36" s="24"/>
      <c r="J36" s="23"/>
      <c r="K36" s="23"/>
      <c r="L36" s="23"/>
      <c r="M36" s="23"/>
      <c r="N36" s="21">
        <f t="shared" ref="N36:N51" si="3">SUM(B36:M36)</f>
        <v>0</v>
      </c>
      <c r="O36" s="19"/>
      <c r="P36" s="19"/>
      <c r="Q36" s="19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</row>
    <row r="37" spans="1:54" s="4" customFormat="1" ht="13.5" customHeight="1">
      <c r="A37" s="22" t="s">
        <v>34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1">
        <f t="shared" si="3"/>
        <v>0</v>
      </c>
      <c r="O37" s="19"/>
      <c r="P37" s="19"/>
      <c r="Q37" s="19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</row>
    <row r="38" spans="1:54" s="4" customFormat="1" ht="13.5" customHeight="1">
      <c r="A38" s="22" t="s">
        <v>35</v>
      </c>
      <c r="B38" s="23"/>
      <c r="C38" s="23"/>
      <c r="D38" s="23"/>
      <c r="E38" s="24"/>
      <c r="F38" s="23"/>
      <c r="G38" s="23"/>
      <c r="H38" s="27"/>
      <c r="I38" s="23"/>
      <c r="J38" s="23"/>
      <c r="K38" s="23"/>
      <c r="L38" s="23"/>
      <c r="M38" s="23"/>
      <c r="N38" s="21">
        <f t="shared" si="3"/>
        <v>0</v>
      </c>
      <c r="O38" s="19"/>
      <c r="P38" s="19"/>
      <c r="Q38" s="19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</row>
    <row r="39" spans="1:54" s="4" customFormat="1" ht="13.5" customHeight="1">
      <c r="A39" s="22" t="s">
        <v>36</v>
      </c>
      <c r="B39" s="23"/>
      <c r="C39" s="23"/>
      <c r="D39" s="23"/>
      <c r="E39" s="24"/>
      <c r="F39" s="23"/>
      <c r="G39" s="23"/>
      <c r="H39" s="27"/>
      <c r="I39" s="24"/>
      <c r="J39" s="23"/>
      <c r="K39" s="23"/>
      <c r="L39" s="23"/>
      <c r="M39" s="23"/>
      <c r="N39" s="21">
        <f t="shared" si="3"/>
        <v>0</v>
      </c>
      <c r="O39" s="19"/>
      <c r="P39" s="19"/>
      <c r="Q39" s="19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</row>
    <row r="40" spans="1:54" s="4" customFormat="1" ht="13.5" customHeight="1">
      <c r="A40" s="22" t="s">
        <v>37</v>
      </c>
      <c r="B40" s="23"/>
      <c r="C40" s="23"/>
      <c r="D40" s="23"/>
      <c r="E40" s="24"/>
      <c r="F40" s="23"/>
      <c r="G40" s="23"/>
      <c r="H40" s="30"/>
      <c r="I40" s="23"/>
      <c r="J40" s="23"/>
      <c r="K40" s="23"/>
      <c r="L40" s="23"/>
      <c r="M40" s="23"/>
      <c r="N40" s="21">
        <f t="shared" si="3"/>
        <v>0</v>
      </c>
      <c r="O40" s="19"/>
      <c r="P40" s="19"/>
      <c r="Q40" s="19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</row>
    <row r="41" spans="1:54" s="4" customFormat="1" ht="13.5" customHeight="1">
      <c r="A41" s="22" t="s">
        <v>38</v>
      </c>
      <c r="B41" s="23"/>
      <c r="C41" s="24"/>
      <c r="D41" s="23"/>
      <c r="E41" s="23"/>
      <c r="F41" s="23"/>
      <c r="G41" s="23"/>
      <c r="H41" s="27"/>
      <c r="I41" s="23"/>
      <c r="J41" s="23"/>
      <c r="K41" s="23"/>
      <c r="L41" s="23"/>
      <c r="M41" s="23"/>
      <c r="N41" s="21">
        <f t="shared" si="3"/>
        <v>0</v>
      </c>
      <c r="O41" s="19"/>
      <c r="P41" s="19"/>
      <c r="Q41" s="19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</row>
    <row r="42" spans="1:54" s="4" customFormat="1" ht="13.5" customHeight="1">
      <c r="A42" s="22" t="s">
        <v>39</v>
      </c>
      <c r="B42" s="23"/>
      <c r="C42" s="23"/>
      <c r="D42" s="23"/>
      <c r="E42" s="24"/>
      <c r="F42" s="23"/>
      <c r="G42" s="23"/>
      <c r="H42" s="27"/>
      <c r="I42" s="23"/>
      <c r="J42" s="23"/>
      <c r="K42" s="23"/>
      <c r="L42" s="23"/>
      <c r="M42" s="23"/>
      <c r="N42" s="21">
        <f t="shared" si="3"/>
        <v>0</v>
      </c>
      <c r="O42" s="19"/>
      <c r="P42" s="19"/>
      <c r="Q42" s="19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</row>
    <row r="43" spans="1:54" s="4" customFormat="1" ht="13.5" customHeight="1">
      <c r="A43" s="22" t="s">
        <v>40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1">
        <f t="shared" si="3"/>
        <v>0</v>
      </c>
      <c r="O43" s="19"/>
      <c r="P43" s="19"/>
      <c r="Q43" s="19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</row>
    <row r="44" spans="1:54" s="4" customFormat="1" ht="13.5" customHeight="1">
      <c r="A44" s="22" t="s">
        <v>41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1">
        <f t="shared" si="3"/>
        <v>0</v>
      </c>
      <c r="O44" s="19"/>
      <c r="P44" s="19"/>
      <c r="Q44" s="19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</row>
    <row r="45" spans="1:54" s="4" customFormat="1" ht="13.5" customHeight="1">
      <c r="A45" s="22" t="s">
        <v>42</v>
      </c>
      <c r="B45" s="23"/>
      <c r="C45" s="23"/>
      <c r="D45" s="23"/>
      <c r="E45" s="23"/>
      <c r="F45" s="24"/>
      <c r="G45" s="23"/>
      <c r="H45" s="27"/>
      <c r="I45" s="23"/>
      <c r="J45" s="23"/>
      <c r="K45" s="23"/>
      <c r="L45" s="23"/>
      <c r="M45" s="23"/>
      <c r="N45" s="21">
        <f t="shared" si="3"/>
        <v>0</v>
      </c>
      <c r="O45" s="19"/>
      <c r="P45" s="19"/>
      <c r="Q45" s="19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 s="4" customFormat="1" ht="13.5" customHeight="1">
      <c r="A46" s="22" t="s">
        <v>43</v>
      </c>
      <c r="B46" s="23"/>
      <c r="C46" s="23"/>
      <c r="D46" s="23"/>
      <c r="E46" s="23"/>
      <c r="F46" s="23"/>
      <c r="G46" s="23"/>
      <c r="H46" s="27"/>
      <c r="I46" s="23"/>
      <c r="J46" s="23"/>
      <c r="K46" s="23"/>
      <c r="L46" s="23"/>
      <c r="M46" s="23"/>
      <c r="N46" s="21">
        <f t="shared" si="3"/>
        <v>0</v>
      </c>
      <c r="O46" s="19"/>
      <c r="P46" s="19"/>
      <c r="Q46" s="19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 s="4" customFormat="1" ht="13.5" customHeight="1">
      <c r="A47" s="22" t="s">
        <v>44</v>
      </c>
      <c r="B47" s="23"/>
      <c r="C47" s="23"/>
      <c r="D47" s="24"/>
      <c r="E47" s="23"/>
      <c r="F47" s="24"/>
      <c r="G47" s="23"/>
      <c r="H47" s="30"/>
      <c r="I47" s="23"/>
      <c r="J47" s="23"/>
      <c r="K47" s="23"/>
      <c r="L47" s="23"/>
      <c r="M47" s="23"/>
      <c r="N47" s="21">
        <f t="shared" si="3"/>
        <v>0</v>
      </c>
      <c r="O47" s="19"/>
      <c r="P47" s="19"/>
      <c r="Q47" s="19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 s="4" customFormat="1" ht="13.5" customHeight="1">
      <c r="A48" s="22" t="s">
        <v>45</v>
      </c>
      <c r="B48" s="23"/>
      <c r="C48" s="23"/>
      <c r="D48" s="24"/>
      <c r="E48" s="23"/>
      <c r="F48" s="24"/>
      <c r="G48" s="24"/>
      <c r="H48" s="27"/>
      <c r="I48" s="23"/>
      <c r="J48" s="23"/>
      <c r="K48" s="23"/>
      <c r="L48" s="23"/>
      <c r="M48" s="23"/>
      <c r="N48" s="21">
        <f t="shared" si="3"/>
        <v>0</v>
      </c>
      <c r="O48" s="19"/>
      <c r="P48" s="19"/>
      <c r="Q48" s="19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</row>
    <row r="49" spans="1:54" s="4" customFormat="1" ht="13.5" customHeight="1">
      <c r="A49" s="22" t="s">
        <v>46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1">
        <f t="shared" si="3"/>
        <v>0</v>
      </c>
      <c r="O49" s="19"/>
      <c r="P49" s="19"/>
      <c r="Q49" s="19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</row>
    <row r="50" spans="1:54" s="4" customFormat="1" ht="13.5" customHeight="1">
      <c r="A50" s="22" t="s">
        <v>47</v>
      </c>
      <c r="B50" s="23"/>
      <c r="C50" s="23"/>
      <c r="D50" s="23"/>
      <c r="E50" s="24"/>
      <c r="F50" s="23"/>
      <c r="G50" s="23"/>
      <c r="H50" s="27"/>
      <c r="I50" s="23"/>
      <c r="J50" s="23"/>
      <c r="K50" s="23"/>
      <c r="L50" s="23"/>
      <c r="M50" s="23"/>
      <c r="N50" s="21">
        <f t="shared" si="3"/>
        <v>0</v>
      </c>
      <c r="O50" s="19"/>
      <c r="P50" s="19"/>
      <c r="Q50" s="19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</row>
    <row r="51" spans="1:54" s="4" customFormat="1" ht="13.5" customHeight="1">
      <c r="A51" s="22" t="s">
        <v>48</v>
      </c>
      <c r="B51" s="23"/>
      <c r="C51" s="23"/>
      <c r="D51" s="23"/>
      <c r="E51" s="23"/>
      <c r="F51" s="23"/>
      <c r="G51" s="23"/>
      <c r="H51" s="27"/>
      <c r="I51" s="23"/>
      <c r="J51" s="23"/>
      <c r="K51" s="23"/>
      <c r="L51" s="23"/>
      <c r="M51" s="23"/>
      <c r="N51" s="21">
        <f t="shared" si="3"/>
        <v>0</v>
      </c>
      <c r="O51" s="19"/>
      <c r="P51" s="19"/>
      <c r="Q51" s="19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</row>
    <row r="52" spans="1:54" s="4" customFormat="1" ht="13.5" customHeight="1">
      <c r="A52" s="22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1"/>
      <c r="O52" s="19"/>
      <c r="P52" s="19"/>
      <c r="Q52" s="19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</row>
    <row r="53" spans="1:54" s="4" customFormat="1" ht="13.5" customHeight="1">
      <c r="A53" s="28" t="s">
        <v>49</v>
      </c>
      <c r="B53" s="29"/>
      <c r="C53" s="29"/>
      <c r="D53" s="29"/>
      <c r="E53" s="29"/>
      <c r="F53" s="29"/>
      <c r="G53" s="29"/>
      <c r="H53" s="31"/>
      <c r="I53" s="29"/>
      <c r="J53" s="29"/>
      <c r="K53" s="29"/>
      <c r="L53" s="29"/>
      <c r="M53" s="29"/>
      <c r="N53" s="26"/>
      <c r="O53" s="19"/>
      <c r="P53" s="19"/>
      <c r="Q53" s="19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</row>
    <row r="54" spans="1:54" s="4" customFormat="1" ht="13.5" customHeight="1">
      <c r="A54" s="22" t="s">
        <v>28</v>
      </c>
      <c r="B54" s="23"/>
      <c r="C54" s="23"/>
      <c r="D54" s="23"/>
      <c r="E54" s="24"/>
      <c r="F54" s="23"/>
      <c r="G54" s="23"/>
      <c r="H54" s="23"/>
      <c r="I54" s="23"/>
      <c r="J54" s="23"/>
      <c r="K54" s="23"/>
      <c r="L54" s="23"/>
      <c r="M54" s="23"/>
      <c r="N54" s="21">
        <f>SUM(B54:M54)</f>
        <v>0</v>
      </c>
      <c r="O54" s="19"/>
      <c r="P54" s="19"/>
      <c r="Q54" s="19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</row>
    <row r="55" spans="1:54" s="4" customFormat="1" ht="13.5" customHeight="1">
      <c r="A55" s="22" t="s">
        <v>50</v>
      </c>
      <c r="B55" s="23"/>
      <c r="C55" s="23"/>
      <c r="D55" s="23"/>
      <c r="E55" s="24"/>
      <c r="F55" s="23"/>
      <c r="G55" s="23"/>
      <c r="H55" s="23"/>
      <c r="I55" s="24"/>
      <c r="J55" s="23"/>
      <c r="K55" s="23"/>
      <c r="L55" s="23"/>
      <c r="M55" s="23"/>
      <c r="N55" s="21">
        <f t="shared" ref="N55:N66" si="4">SUM(B55:M55)</f>
        <v>0</v>
      </c>
      <c r="O55" s="19"/>
      <c r="P55" s="19"/>
      <c r="Q55" s="19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</row>
    <row r="56" spans="1:54" s="4" customFormat="1" ht="13.5" customHeight="1">
      <c r="A56" s="22" t="s">
        <v>51</v>
      </c>
      <c r="B56" s="23"/>
      <c r="C56" s="23"/>
      <c r="D56" s="23"/>
      <c r="E56" s="24"/>
      <c r="F56" s="23"/>
      <c r="G56" s="23"/>
      <c r="H56" s="23"/>
      <c r="I56" s="24"/>
      <c r="J56" s="23"/>
      <c r="K56" s="23"/>
      <c r="L56" s="23"/>
      <c r="M56" s="23"/>
      <c r="N56" s="21">
        <f t="shared" si="4"/>
        <v>0</v>
      </c>
      <c r="O56" s="19"/>
      <c r="P56" s="19"/>
      <c r="Q56" s="19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</row>
    <row r="57" spans="1:54" s="4" customFormat="1" ht="13.5" customHeight="1">
      <c r="A57" s="22" t="s">
        <v>52</v>
      </c>
      <c r="B57" s="23"/>
      <c r="C57" s="23"/>
      <c r="D57" s="23"/>
      <c r="E57" s="24"/>
      <c r="F57" s="23"/>
      <c r="G57" s="23"/>
      <c r="H57" s="23"/>
      <c r="I57" s="24"/>
      <c r="J57" s="23"/>
      <c r="K57" s="23"/>
      <c r="L57" s="23"/>
      <c r="M57" s="23"/>
      <c r="N57" s="21">
        <f t="shared" si="4"/>
        <v>0</v>
      </c>
      <c r="O57" s="19"/>
      <c r="P57" s="19"/>
      <c r="Q57" s="19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</row>
    <row r="58" spans="1:54" s="4" customFormat="1" ht="13.5" customHeight="1">
      <c r="A58" s="22" t="s">
        <v>53</v>
      </c>
      <c r="B58" s="23"/>
      <c r="C58" s="23"/>
      <c r="D58" s="23"/>
      <c r="E58" s="24"/>
      <c r="F58" s="23"/>
      <c r="G58" s="23"/>
      <c r="H58" s="23"/>
      <c r="I58" s="24"/>
      <c r="J58" s="23"/>
      <c r="K58" s="23"/>
      <c r="L58" s="23"/>
      <c r="M58" s="23"/>
      <c r="N58" s="21">
        <f t="shared" si="4"/>
        <v>0</v>
      </c>
      <c r="O58" s="19"/>
      <c r="P58" s="19"/>
      <c r="Q58" s="19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</row>
    <row r="59" spans="1:54" s="4" customFormat="1" ht="13.5" customHeight="1">
      <c r="A59" s="22" t="s">
        <v>54</v>
      </c>
      <c r="B59" s="23"/>
      <c r="C59" s="23"/>
      <c r="D59" s="23"/>
      <c r="E59" s="24"/>
      <c r="F59" s="23"/>
      <c r="G59" s="23"/>
      <c r="H59" s="23"/>
      <c r="I59" s="24"/>
      <c r="J59" s="23"/>
      <c r="K59" s="23"/>
      <c r="L59" s="23"/>
      <c r="M59" s="23"/>
      <c r="N59" s="21">
        <f t="shared" si="4"/>
        <v>0</v>
      </c>
      <c r="O59" s="19"/>
      <c r="P59" s="19"/>
      <c r="Q59" s="19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</row>
    <row r="60" spans="1:54" s="4" customFormat="1" ht="13.5" customHeight="1">
      <c r="A60" s="22" t="s">
        <v>33</v>
      </c>
      <c r="B60" s="23"/>
      <c r="C60" s="23"/>
      <c r="D60" s="23"/>
      <c r="E60" s="24"/>
      <c r="F60" s="23"/>
      <c r="G60" s="23"/>
      <c r="H60" s="23"/>
      <c r="I60" s="24"/>
      <c r="J60" s="23"/>
      <c r="K60" s="23"/>
      <c r="L60" s="23"/>
      <c r="M60" s="23"/>
      <c r="N60" s="21">
        <f t="shared" si="4"/>
        <v>0</v>
      </c>
      <c r="O60" s="19"/>
      <c r="P60" s="19"/>
      <c r="Q60" s="19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</row>
    <row r="61" spans="1:54" s="4" customFormat="1" ht="13.5" customHeight="1">
      <c r="A61" s="22" t="s">
        <v>55</v>
      </c>
      <c r="B61" s="23"/>
      <c r="C61" s="23"/>
      <c r="D61" s="23"/>
      <c r="E61" s="24"/>
      <c r="F61" s="23"/>
      <c r="G61" s="23"/>
      <c r="H61" s="23"/>
      <c r="I61" s="24"/>
      <c r="J61" s="23"/>
      <c r="K61" s="23"/>
      <c r="L61" s="23"/>
      <c r="M61" s="23"/>
      <c r="N61" s="21">
        <f t="shared" si="4"/>
        <v>0</v>
      </c>
      <c r="O61" s="19"/>
      <c r="P61" s="19"/>
      <c r="Q61" s="19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</row>
    <row r="62" spans="1:54" s="4" customFormat="1" ht="13.5" customHeight="1">
      <c r="A62" s="22" t="s">
        <v>56</v>
      </c>
      <c r="B62" s="23"/>
      <c r="C62" s="23"/>
      <c r="D62" s="23"/>
      <c r="E62" s="24"/>
      <c r="F62" s="23"/>
      <c r="G62" s="23"/>
      <c r="H62" s="24"/>
      <c r="I62" s="23"/>
      <c r="J62" s="23"/>
      <c r="K62" s="23"/>
      <c r="L62" s="23"/>
      <c r="M62" s="23"/>
      <c r="N62" s="21">
        <f t="shared" si="4"/>
        <v>0</v>
      </c>
      <c r="O62" s="19"/>
      <c r="P62" s="19"/>
      <c r="Q62" s="19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</row>
    <row r="63" spans="1:54" s="4" customFormat="1" ht="13.5" customHeight="1">
      <c r="A63" s="22" t="s">
        <v>57</v>
      </c>
      <c r="B63" s="23"/>
      <c r="C63" s="24"/>
      <c r="D63" s="23"/>
      <c r="E63" s="23"/>
      <c r="F63" s="23"/>
      <c r="G63" s="23"/>
      <c r="H63" s="30"/>
      <c r="I63" s="23"/>
      <c r="J63" s="23"/>
      <c r="K63" s="23"/>
      <c r="L63" s="23"/>
      <c r="M63" s="23"/>
      <c r="N63" s="21">
        <f t="shared" si="4"/>
        <v>0</v>
      </c>
      <c r="O63" s="19"/>
      <c r="P63" s="19"/>
      <c r="Q63" s="19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</row>
    <row r="64" spans="1:54" s="4" customFormat="1" ht="13.5" customHeight="1">
      <c r="A64" s="22" t="s">
        <v>58</v>
      </c>
      <c r="B64" s="23"/>
      <c r="C64" s="24"/>
      <c r="D64" s="23"/>
      <c r="E64" s="23"/>
      <c r="F64" s="23"/>
      <c r="G64" s="23"/>
      <c r="H64" s="30"/>
      <c r="I64" s="23"/>
      <c r="J64" s="23"/>
      <c r="K64" s="23"/>
      <c r="L64" s="23"/>
      <c r="M64" s="23"/>
      <c r="N64" s="21">
        <f t="shared" si="4"/>
        <v>0</v>
      </c>
      <c r="O64" s="19"/>
      <c r="P64" s="19"/>
      <c r="Q64" s="19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</row>
    <row r="65" spans="1:54" s="4" customFormat="1" ht="13.5" customHeight="1">
      <c r="A65" s="22" t="s">
        <v>40</v>
      </c>
      <c r="B65" s="23"/>
      <c r="C65" s="23"/>
      <c r="D65" s="23"/>
      <c r="E65" s="24"/>
      <c r="F65" s="23"/>
      <c r="G65" s="23"/>
      <c r="H65" s="24"/>
      <c r="I65" s="23"/>
      <c r="J65" s="23"/>
      <c r="K65" s="23"/>
      <c r="L65" s="23"/>
      <c r="M65" s="23"/>
      <c r="N65" s="21">
        <f t="shared" si="4"/>
        <v>0</v>
      </c>
      <c r="O65" s="19"/>
      <c r="P65" s="19"/>
      <c r="Q65" s="19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</row>
    <row r="66" spans="1:54" s="4" customFormat="1" ht="13.5" customHeight="1">
      <c r="A66" s="22" t="s">
        <v>59</v>
      </c>
      <c r="B66" s="23"/>
      <c r="C66" s="23"/>
      <c r="D66" s="23"/>
      <c r="E66" s="24"/>
      <c r="F66" s="23"/>
      <c r="G66" s="23"/>
      <c r="H66" s="24"/>
      <c r="I66" s="23"/>
      <c r="J66" s="23"/>
      <c r="K66" s="23"/>
      <c r="L66" s="23"/>
      <c r="M66" s="23"/>
      <c r="N66" s="21">
        <f t="shared" si="4"/>
        <v>0</v>
      </c>
      <c r="O66" s="19"/>
      <c r="P66" s="19"/>
      <c r="Q66" s="19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</row>
    <row r="67" spans="1:54" s="4" customFormat="1" ht="13.5" customHeight="1">
      <c r="A67" s="22" t="s">
        <v>44</v>
      </c>
      <c r="B67" s="23"/>
      <c r="C67" s="24"/>
      <c r="D67" s="23"/>
      <c r="E67" s="24"/>
      <c r="F67" s="24"/>
      <c r="G67" s="23"/>
      <c r="H67" s="30"/>
      <c r="I67" s="23"/>
      <c r="J67" s="23"/>
      <c r="K67" s="23"/>
      <c r="L67" s="23"/>
      <c r="M67" s="23"/>
      <c r="N67" s="21">
        <f>SUM(B67:M67)</f>
        <v>0</v>
      </c>
      <c r="O67" s="19"/>
      <c r="P67" s="19"/>
      <c r="Q67" s="19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</row>
    <row r="68" spans="1:54" s="4" customFormat="1" ht="13.5" customHeight="1">
      <c r="A68" s="22" t="s">
        <v>45</v>
      </c>
      <c r="B68" s="23"/>
      <c r="C68" s="23"/>
      <c r="D68" s="23"/>
      <c r="E68" s="24"/>
      <c r="F68" s="23"/>
      <c r="G68" s="23"/>
      <c r="H68" s="23"/>
      <c r="I68" s="23"/>
      <c r="J68" s="23"/>
      <c r="K68" s="23"/>
      <c r="L68" s="23"/>
      <c r="M68" s="23"/>
      <c r="N68" s="21">
        <f>SUM(B68:M68)</f>
        <v>0</v>
      </c>
      <c r="O68" s="19"/>
      <c r="P68" s="19"/>
      <c r="Q68" s="19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</row>
    <row r="69" spans="1:54" s="4" customFormat="1" ht="13.5" customHeight="1">
      <c r="A69" s="22" t="s">
        <v>47</v>
      </c>
      <c r="B69" s="23"/>
      <c r="C69" s="23"/>
      <c r="D69" s="23"/>
      <c r="E69" s="24"/>
      <c r="F69" s="23"/>
      <c r="G69" s="23"/>
      <c r="H69" s="23"/>
      <c r="I69" s="23"/>
      <c r="J69" s="23"/>
      <c r="K69" s="23"/>
      <c r="L69" s="23"/>
      <c r="M69" s="23"/>
      <c r="N69" s="21">
        <f>SUM(B69:M69)</f>
        <v>0</v>
      </c>
      <c r="O69" s="19"/>
      <c r="P69" s="19"/>
      <c r="Q69" s="19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</row>
    <row r="70" spans="1:54" s="4" customFormat="1" ht="13.5" customHeight="1">
      <c r="A70" s="22" t="s">
        <v>48</v>
      </c>
      <c r="B70" s="23"/>
      <c r="C70" s="23"/>
      <c r="D70" s="24"/>
      <c r="E70" s="23"/>
      <c r="F70" s="23"/>
      <c r="G70" s="23"/>
      <c r="H70" s="27"/>
      <c r="I70" s="23"/>
      <c r="J70" s="23"/>
      <c r="K70" s="23"/>
      <c r="L70" s="23"/>
      <c r="M70" s="23"/>
      <c r="N70" s="21">
        <f>SUM(B70:M70)</f>
        <v>0</v>
      </c>
      <c r="O70" s="19"/>
      <c r="P70" s="19"/>
      <c r="Q70" s="19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 s="4" customFormat="1" ht="13.5" customHeight="1">
      <c r="A71" s="32" t="s">
        <v>60</v>
      </c>
      <c r="B71" s="33"/>
      <c r="C71" s="33"/>
      <c r="D71" s="34"/>
      <c r="E71" s="33"/>
      <c r="F71" s="33"/>
      <c r="G71" s="33"/>
      <c r="H71" s="35"/>
      <c r="I71" s="33"/>
      <c r="J71" s="33"/>
      <c r="K71" s="33"/>
      <c r="L71" s="33"/>
      <c r="M71" s="33"/>
      <c r="N71" s="36">
        <f t="shared" ref="N71:N78" si="5">SUM(B71:M71)</f>
        <v>0</v>
      </c>
      <c r="O71" s="19"/>
      <c r="P71" s="19"/>
      <c r="Q71" s="19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</row>
    <row r="72" spans="1:54" s="4" customFormat="1" ht="13.5" customHeight="1">
      <c r="A72" s="22" t="s">
        <v>61</v>
      </c>
      <c r="B72" s="23"/>
      <c r="C72" s="23"/>
      <c r="D72" s="24"/>
      <c r="E72" s="23"/>
      <c r="F72" s="23"/>
      <c r="G72" s="23"/>
      <c r="H72" s="27"/>
      <c r="I72" s="23"/>
      <c r="J72" s="23"/>
      <c r="K72" s="23"/>
      <c r="L72" s="23"/>
      <c r="M72" s="23"/>
      <c r="N72" s="21">
        <f t="shared" si="5"/>
        <v>0</v>
      </c>
      <c r="O72" s="19"/>
      <c r="P72" s="19"/>
      <c r="Q72" s="19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</row>
    <row r="73" spans="1:54" s="4" customFormat="1" ht="13.5" customHeight="1">
      <c r="A73" s="22"/>
      <c r="B73" s="23"/>
      <c r="C73" s="23"/>
      <c r="D73" s="24"/>
      <c r="E73" s="23"/>
      <c r="F73" s="23"/>
      <c r="G73" s="23"/>
      <c r="H73" s="27"/>
      <c r="I73" s="23"/>
      <c r="J73" s="23"/>
      <c r="K73" s="23"/>
      <c r="L73" s="23"/>
      <c r="M73" s="23"/>
      <c r="N73" s="21">
        <f t="shared" si="5"/>
        <v>0</v>
      </c>
      <c r="O73" s="19"/>
      <c r="P73" s="19"/>
      <c r="Q73" s="19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</row>
    <row r="74" spans="1:54" s="4" customFormat="1" ht="13.5" customHeight="1">
      <c r="A74" s="22"/>
      <c r="B74" s="23"/>
      <c r="C74" s="23"/>
      <c r="D74" s="24"/>
      <c r="E74" s="23"/>
      <c r="F74" s="23"/>
      <c r="G74" s="23"/>
      <c r="H74" s="27"/>
      <c r="I74" s="23"/>
      <c r="J74" s="23"/>
      <c r="K74" s="23"/>
      <c r="L74" s="23"/>
      <c r="M74" s="23"/>
      <c r="N74" s="21">
        <f t="shared" si="5"/>
        <v>0</v>
      </c>
      <c r="O74" s="19"/>
      <c r="P74" s="19"/>
      <c r="Q74" s="19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 s="4" customFormat="1" ht="13.5" customHeight="1">
      <c r="A75" s="22"/>
      <c r="B75" s="23"/>
      <c r="C75" s="23"/>
      <c r="D75" s="24"/>
      <c r="E75" s="23"/>
      <c r="F75" s="23"/>
      <c r="G75" s="23"/>
      <c r="H75" s="27"/>
      <c r="I75" s="23"/>
      <c r="J75" s="23"/>
      <c r="K75" s="23"/>
      <c r="L75" s="23"/>
      <c r="M75" s="23"/>
      <c r="N75" s="21">
        <f t="shared" si="5"/>
        <v>0</v>
      </c>
      <c r="O75" s="19"/>
      <c r="P75" s="19"/>
      <c r="Q75" s="19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</row>
    <row r="76" spans="1:54" s="4" customFormat="1" ht="13.5" customHeight="1">
      <c r="A76" s="22"/>
      <c r="B76" s="23"/>
      <c r="C76" s="23"/>
      <c r="D76" s="24"/>
      <c r="E76" s="23"/>
      <c r="F76" s="23"/>
      <c r="G76" s="23"/>
      <c r="H76" s="27"/>
      <c r="I76" s="23"/>
      <c r="J76" s="23"/>
      <c r="K76" s="23"/>
      <c r="L76" s="23"/>
      <c r="M76" s="23"/>
      <c r="N76" s="21">
        <f t="shared" si="5"/>
        <v>0</v>
      </c>
      <c r="O76" s="19"/>
      <c r="P76" s="19"/>
      <c r="Q76" s="19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</row>
    <row r="77" spans="1:54" s="4" customFormat="1" ht="13.5" customHeight="1">
      <c r="A77" s="22"/>
      <c r="B77" s="23"/>
      <c r="C77" s="23"/>
      <c r="D77" s="24"/>
      <c r="E77" s="23"/>
      <c r="F77" s="23"/>
      <c r="G77" s="23"/>
      <c r="H77" s="27"/>
      <c r="I77" s="23"/>
      <c r="J77" s="23"/>
      <c r="K77" s="23"/>
      <c r="L77" s="23"/>
      <c r="M77" s="23"/>
      <c r="N77" s="21">
        <f t="shared" si="5"/>
        <v>0</v>
      </c>
      <c r="O77" s="19"/>
      <c r="P77" s="19"/>
      <c r="Q77" s="19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</row>
    <row r="78" spans="1:54" s="4" customFormat="1" ht="13.5" customHeight="1">
      <c r="A78" s="22"/>
      <c r="B78" s="23"/>
      <c r="C78" s="24"/>
      <c r="D78" s="23"/>
      <c r="E78" s="24"/>
      <c r="F78" s="24"/>
      <c r="G78" s="23"/>
      <c r="H78" s="27"/>
      <c r="I78" s="23"/>
      <c r="J78" s="23"/>
      <c r="K78" s="23"/>
      <c r="L78" s="23"/>
      <c r="M78" s="23"/>
      <c r="N78" s="21">
        <f t="shared" si="5"/>
        <v>0</v>
      </c>
      <c r="O78" s="19"/>
      <c r="P78" s="19"/>
      <c r="Q78" s="19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</row>
    <row r="79" spans="1:54" s="15" customFormat="1" ht="14.25" customHeight="1">
      <c r="A79" s="20" t="s">
        <v>62</v>
      </c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>
        <f>SUM(N8:N78)</f>
        <v>0</v>
      </c>
      <c r="O79" s="19"/>
      <c r="P79" s="19"/>
      <c r="Q79" s="19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</row>
    <row r="80" spans="1:54" s="15" customFormat="1" ht="14.25" customHeight="1">
      <c r="A80" s="2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19"/>
      <c r="P80" s="19"/>
      <c r="Q80" s="19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</row>
    <row r="81" spans="1:54" s="15" customFormat="1" ht="14.25" customHeight="1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19"/>
      <c r="P81" s="19"/>
      <c r="Q81" s="19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</row>
    <row r="82" spans="1:54" s="15" customFormat="1" ht="14.25" hidden="1" customHeight="1">
      <c r="A82" s="20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>
        <v>169258421</v>
      </c>
      <c r="O82" s="19"/>
      <c r="P82" s="19"/>
      <c r="Q82" s="19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</row>
    <row r="83" spans="1:54" s="15" customFormat="1" ht="14.25" customHeight="1">
      <c r="A83" s="20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19"/>
      <c r="P83" s="19"/>
      <c r="Q83" s="19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</row>
    <row r="84" spans="1:54" s="15" customFormat="1" ht="14.25" customHeight="1">
      <c r="A84" s="20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19"/>
      <c r="P84" s="19"/>
      <c r="Q84" s="19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</row>
    <row r="85" spans="1:54" s="15" customFormat="1" ht="14.25" hidden="1" customHeight="1">
      <c r="A85" s="20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>
        <f t="shared" ref="C85:N85" si="6">+N82-N79</f>
        <v>169258421</v>
      </c>
      <c r="O85" s="19"/>
      <c r="P85" s="19"/>
      <c r="Q85" s="19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</row>
    <row r="86" spans="1:54" s="4" customFormat="1" ht="7.5" customHeight="1">
      <c r="A86" s="16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1"/>
      <c r="O86" s="19"/>
      <c r="P86" s="19"/>
      <c r="Q86" s="19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</row>
    <row r="87" spans="1:54" s="15" customFormat="1">
      <c r="A87" s="10" t="s">
        <v>63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37" t="s">
        <v>3</v>
      </c>
      <c r="O87" s="13"/>
      <c r="P87" s="13"/>
      <c r="Q87" s="13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</row>
    <row r="88" spans="1:54" s="4" customFormat="1" ht="4.5" customHeight="1">
      <c r="A88" s="16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1"/>
      <c r="O88" s="19"/>
      <c r="P88" s="19"/>
      <c r="Q88" s="19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</row>
    <row r="89" spans="1:54" s="4" customFormat="1" ht="13.9" customHeight="1">
      <c r="A89" s="38" t="s">
        <v>64</v>
      </c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6"/>
      <c r="O89" s="19"/>
      <c r="P89" s="19"/>
      <c r="Q89" s="19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</row>
    <row r="90" spans="1:54" s="4" customFormat="1" ht="13.9" customHeight="1">
      <c r="A90" s="22" t="s">
        <v>65</v>
      </c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1">
        <f>SUM(B90:M90)</f>
        <v>0</v>
      </c>
      <c r="O90" s="19"/>
      <c r="P90" s="19"/>
      <c r="Q90" s="19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</row>
    <row r="91" spans="1:54" s="4" customFormat="1" ht="13.9" customHeight="1">
      <c r="A91" s="22" t="s">
        <v>66</v>
      </c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1">
        <f t="shared" ref="N91:N164" si="7">SUM(B91:M91)</f>
        <v>0</v>
      </c>
      <c r="O91" s="19"/>
      <c r="P91" s="19"/>
      <c r="Q91" s="19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</row>
    <row r="92" spans="1:54" s="4" customFormat="1" ht="13.9" customHeight="1">
      <c r="A92" s="22" t="s">
        <v>67</v>
      </c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1">
        <f t="shared" si="7"/>
        <v>0</v>
      </c>
      <c r="O92" s="19"/>
      <c r="P92" s="19"/>
      <c r="Q92" s="19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</row>
    <row r="93" spans="1:54" s="4" customFormat="1" ht="13.9" customHeight="1">
      <c r="A93" s="22" t="s">
        <v>68</v>
      </c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1">
        <f t="shared" si="7"/>
        <v>0</v>
      </c>
      <c r="O93" s="19"/>
      <c r="P93" s="19"/>
      <c r="Q93" s="19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</row>
    <row r="94" spans="1:54" s="4" customFormat="1" ht="13.9" customHeight="1">
      <c r="A94" s="22" t="s">
        <v>69</v>
      </c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1">
        <f t="shared" si="7"/>
        <v>0</v>
      </c>
      <c r="O94" s="19"/>
      <c r="P94" s="19"/>
      <c r="Q94" s="19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</row>
    <row r="95" spans="1:54" s="4" customFormat="1" ht="13.9" customHeight="1">
      <c r="A95" s="22" t="s">
        <v>70</v>
      </c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1">
        <f t="shared" si="7"/>
        <v>0</v>
      </c>
      <c r="O95" s="19"/>
      <c r="P95" s="19"/>
      <c r="Q95" s="19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</row>
    <row r="96" spans="1:54" s="4" customFormat="1" ht="13.9" customHeight="1">
      <c r="A96" s="22" t="s">
        <v>71</v>
      </c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1">
        <f t="shared" si="7"/>
        <v>0</v>
      </c>
      <c r="O96" s="19"/>
      <c r="P96" s="19"/>
      <c r="Q96" s="19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</row>
    <row r="97" spans="1:54" s="4" customFormat="1" ht="13.9" customHeight="1">
      <c r="A97" s="22" t="s">
        <v>72</v>
      </c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1">
        <f t="shared" si="7"/>
        <v>0</v>
      </c>
      <c r="O97" s="19"/>
      <c r="P97" s="19"/>
      <c r="Q97" s="19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</row>
    <row r="98" spans="1:54" s="4" customFormat="1" ht="13.9" customHeight="1">
      <c r="A98" s="22" t="s">
        <v>73</v>
      </c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1">
        <f t="shared" si="7"/>
        <v>0</v>
      </c>
      <c r="O98" s="19"/>
      <c r="P98" s="19"/>
      <c r="Q98" s="19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</row>
    <row r="99" spans="1:54" s="4" customFormat="1" ht="13.9" customHeight="1">
      <c r="A99" s="22" t="s">
        <v>29</v>
      </c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1">
        <f t="shared" si="7"/>
        <v>0</v>
      </c>
      <c r="O99" s="19"/>
      <c r="P99" s="19"/>
      <c r="Q99" s="19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 s="4" customFormat="1" ht="13.9" customHeight="1">
      <c r="A100" s="22" t="s">
        <v>74</v>
      </c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1">
        <f t="shared" si="7"/>
        <v>0</v>
      </c>
      <c r="O100" s="19"/>
      <c r="P100" s="19"/>
      <c r="Q100" s="19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 s="4" customFormat="1" ht="13.9" customHeight="1">
      <c r="A101" s="22" t="s">
        <v>75</v>
      </c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1">
        <f t="shared" si="7"/>
        <v>0</v>
      </c>
      <c r="O101" s="19"/>
      <c r="P101" s="19"/>
      <c r="Q101" s="19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</row>
    <row r="102" spans="1:54" s="4" customFormat="1" ht="13.9" customHeight="1">
      <c r="A102" s="22" t="s">
        <v>76</v>
      </c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1">
        <f t="shared" si="7"/>
        <v>0</v>
      </c>
      <c r="O102" s="19"/>
      <c r="P102" s="19"/>
      <c r="Q102" s="19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</row>
    <row r="103" spans="1:54" s="4" customFormat="1" ht="13.9" customHeight="1">
      <c r="A103" s="22" t="s">
        <v>77</v>
      </c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1">
        <f t="shared" si="7"/>
        <v>0</v>
      </c>
      <c r="O103" s="19"/>
      <c r="P103" s="19"/>
      <c r="Q103" s="19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</row>
    <row r="104" spans="1:54" s="4" customFormat="1" ht="13.9" customHeight="1">
      <c r="A104" s="22" t="s">
        <v>78</v>
      </c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1">
        <f t="shared" si="7"/>
        <v>0</v>
      </c>
      <c r="O104" s="19"/>
      <c r="P104" s="19"/>
      <c r="Q104" s="19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</row>
    <row r="105" spans="1:54" s="4" customFormat="1" ht="13.9" customHeight="1">
      <c r="A105" s="22" t="s">
        <v>79</v>
      </c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1">
        <f t="shared" si="7"/>
        <v>0</v>
      </c>
      <c r="O105" s="19"/>
      <c r="P105" s="19"/>
      <c r="Q105" s="19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</row>
    <row r="106" spans="1:54" s="4" customFormat="1" ht="13.9" customHeight="1">
      <c r="A106" s="22" t="s">
        <v>80</v>
      </c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1">
        <f t="shared" si="7"/>
        <v>0</v>
      </c>
      <c r="O106" s="19"/>
      <c r="P106" s="19"/>
      <c r="Q106" s="19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 s="4" customFormat="1" ht="13.9" customHeight="1">
      <c r="A107" s="22" t="s">
        <v>81</v>
      </c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1">
        <f t="shared" si="7"/>
        <v>0</v>
      </c>
      <c r="O107" s="19"/>
      <c r="P107" s="19"/>
      <c r="Q107" s="19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</row>
    <row r="108" spans="1:54" s="4" customFormat="1" ht="13.9" customHeight="1">
      <c r="A108" s="22" t="s">
        <v>82</v>
      </c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1">
        <f t="shared" si="7"/>
        <v>0</v>
      </c>
      <c r="O108" s="19"/>
      <c r="P108" s="19"/>
      <c r="Q108" s="19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 s="4" customFormat="1" ht="13.9" customHeight="1">
      <c r="A109" s="22" t="s">
        <v>83</v>
      </c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1">
        <f t="shared" si="7"/>
        <v>0</v>
      </c>
      <c r="O109" s="19"/>
      <c r="P109" s="19"/>
      <c r="Q109" s="19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</row>
    <row r="110" spans="1:54" s="4" customFormat="1" ht="13.9" customHeight="1">
      <c r="A110" s="22" t="s">
        <v>84</v>
      </c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1">
        <f t="shared" si="7"/>
        <v>0</v>
      </c>
      <c r="O110" s="19"/>
      <c r="P110" s="19"/>
      <c r="Q110" s="19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</row>
    <row r="111" spans="1:54" s="4" customFormat="1" ht="13.9" customHeight="1">
      <c r="A111" s="22" t="s">
        <v>85</v>
      </c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1">
        <f t="shared" si="7"/>
        <v>0</v>
      </c>
      <c r="O111" s="19"/>
      <c r="P111" s="19"/>
      <c r="Q111" s="19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</row>
    <row r="112" spans="1:54" s="4" customFormat="1" ht="13.9" customHeight="1">
      <c r="A112" s="22" t="s">
        <v>86</v>
      </c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1">
        <f t="shared" si="7"/>
        <v>0</v>
      </c>
      <c r="O112" s="19"/>
      <c r="P112" s="19"/>
      <c r="Q112" s="19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</row>
    <row r="113" spans="1:54" s="4" customFormat="1" ht="13.9" customHeight="1">
      <c r="A113" s="22" t="s">
        <v>87</v>
      </c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1">
        <f t="shared" si="7"/>
        <v>0</v>
      </c>
      <c r="O113" s="19"/>
      <c r="P113" s="19"/>
      <c r="Q113" s="19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</row>
    <row r="114" spans="1:54" s="4" customFormat="1" ht="13.9" customHeight="1">
      <c r="A114" s="22" t="s">
        <v>88</v>
      </c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1">
        <f t="shared" si="7"/>
        <v>0</v>
      </c>
      <c r="O114" s="19"/>
      <c r="P114" s="19"/>
      <c r="Q114" s="19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</row>
    <row r="115" spans="1:54" s="4" customFormat="1" ht="13.9" customHeight="1">
      <c r="A115" s="22" t="s">
        <v>89</v>
      </c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1">
        <f t="shared" si="7"/>
        <v>0</v>
      </c>
      <c r="O115" s="19"/>
      <c r="P115" s="19"/>
      <c r="Q115" s="19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</row>
    <row r="116" spans="1:54" s="4" customFormat="1" ht="13.9" customHeight="1">
      <c r="A116" s="22" t="s">
        <v>90</v>
      </c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1">
        <f t="shared" si="7"/>
        <v>0</v>
      </c>
      <c r="O116" s="19"/>
      <c r="P116" s="19"/>
      <c r="Q116" s="19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</row>
    <row r="117" spans="1:54" s="4" customFormat="1" ht="13.9" customHeight="1">
      <c r="A117" s="22" t="s">
        <v>91</v>
      </c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1">
        <f t="shared" si="7"/>
        <v>0</v>
      </c>
      <c r="O117" s="19"/>
      <c r="P117" s="19"/>
      <c r="Q117" s="19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</row>
    <row r="118" spans="1:54" s="4" customFormat="1" ht="13.9" customHeight="1">
      <c r="A118" s="22" t="s">
        <v>92</v>
      </c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1">
        <f t="shared" si="7"/>
        <v>0</v>
      </c>
      <c r="O118" s="19"/>
      <c r="P118" s="19"/>
      <c r="Q118" s="19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</row>
    <row r="119" spans="1:54" s="4" customFormat="1" ht="13.9" customHeight="1">
      <c r="A119" s="22" t="s">
        <v>93</v>
      </c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1">
        <f t="shared" si="7"/>
        <v>0</v>
      </c>
      <c r="O119" s="19"/>
      <c r="P119" s="19"/>
      <c r="Q119" s="19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</row>
    <row r="120" spans="1:54" s="4" customFormat="1" ht="13.9" customHeight="1">
      <c r="A120" s="22" t="s">
        <v>94</v>
      </c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1">
        <f t="shared" si="7"/>
        <v>0</v>
      </c>
      <c r="O120" s="19"/>
      <c r="P120" s="19"/>
      <c r="Q120" s="19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</row>
    <row r="121" spans="1:54" s="4" customFormat="1" ht="13.9" customHeight="1">
      <c r="A121" s="22" t="s">
        <v>95</v>
      </c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1">
        <f t="shared" si="7"/>
        <v>0</v>
      </c>
      <c r="O121" s="19"/>
      <c r="P121" s="19"/>
      <c r="Q121" s="19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</row>
    <row r="122" spans="1:54" s="4" customFormat="1" ht="13.9" customHeight="1">
      <c r="A122" s="22" t="s">
        <v>96</v>
      </c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1">
        <f t="shared" si="7"/>
        <v>0</v>
      </c>
      <c r="O122" s="19"/>
      <c r="P122" s="19"/>
      <c r="Q122" s="19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</row>
    <row r="123" spans="1:54" s="4" customFormat="1" ht="13.9" customHeight="1">
      <c r="A123" s="22" t="s">
        <v>97</v>
      </c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1">
        <f t="shared" si="7"/>
        <v>0</v>
      </c>
      <c r="O123" s="19"/>
      <c r="P123" s="19"/>
      <c r="Q123" s="19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</row>
    <row r="124" spans="1:54" s="4" customFormat="1" ht="13.9" customHeight="1">
      <c r="A124" s="22" t="s">
        <v>98</v>
      </c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1">
        <f t="shared" si="7"/>
        <v>0</v>
      </c>
      <c r="O124" s="19"/>
      <c r="P124" s="19"/>
      <c r="Q124" s="19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 s="4" customFormat="1" ht="13.9" customHeight="1">
      <c r="A125" s="22" t="s">
        <v>99</v>
      </c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1">
        <f t="shared" si="7"/>
        <v>0</v>
      </c>
      <c r="O125" s="19"/>
      <c r="P125" s="19"/>
      <c r="Q125" s="19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</row>
    <row r="126" spans="1:54" s="4" customFormat="1" ht="13.9" customHeight="1">
      <c r="A126" s="22" t="s">
        <v>100</v>
      </c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1">
        <f t="shared" si="7"/>
        <v>0</v>
      </c>
      <c r="O126" s="19"/>
      <c r="P126" s="19"/>
      <c r="Q126" s="19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</row>
    <row r="127" spans="1:54" s="4" customFormat="1" ht="13.9" customHeight="1">
      <c r="A127" s="22" t="s">
        <v>101</v>
      </c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1">
        <f t="shared" si="7"/>
        <v>0</v>
      </c>
      <c r="O127" s="19"/>
      <c r="P127" s="19"/>
      <c r="Q127" s="19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 s="4" customFormat="1" ht="13.9" customHeight="1">
      <c r="A128" s="22" t="s">
        <v>102</v>
      </c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1">
        <f t="shared" si="7"/>
        <v>0</v>
      </c>
      <c r="O128" s="19"/>
      <c r="P128" s="19"/>
      <c r="Q128" s="19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</row>
    <row r="129" spans="1:54" s="4" customFormat="1" ht="13.9" customHeight="1">
      <c r="A129" s="22" t="s">
        <v>103</v>
      </c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1">
        <f t="shared" si="7"/>
        <v>0</v>
      </c>
      <c r="O129" s="19"/>
      <c r="P129" s="19"/>
      <c r="Q129" s="19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</row>
    <row r="130" spans="1:54" s="4" customFormat="1" ht="13.9" customHeight="1">
      <c r="A130" s="22" t="s">
        <v>104</v>
      </c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1">
        <f t="shared" si="7"/>
        <v>0</v>
      </c>
      <c r="O130" s="19"/>
      <c r="P130" s="19"/>
      <c r="Q130" s="19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</row>
    <row r="131" spans="1:54" s="4" customFormat="1" ht="13.9" customHeight="1">
      <c r="A131" s="22" t="s">
        <v>105</v>
      </c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1">
        <f t="shared" si="7"/>
        <v>0</v>
      </c>
      <c r="O131" s="19"/>
      <c r="P131" s="19"/>
      <c r="Q131" s="19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</row>
    <row r="132" spans="1:54" s="4" customFormat="1" ht="13.9" customHeight="1">
      <c r="A132" s="22" t="s">
        <v>106</v>
      </c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1">
        <f t="shared" si="7"/>
        <v>0</v>
      </c>
      <c r="O132" s="19"/>
      <c r="P132" s="19"/>
      <c r="Q132" s="19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</row>
    <row r="133" spans="1:54" s="4" customFormat="1" ht="13.9" customHeight="1">
      <c r="A133" s="22" t="s">
        <v>61</v>
      </c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1">
        <f t="shared" si="7"/>
        <v>0</v>
      </c>
      <c r="O133" s="19"/>
      <c r="P133" s="19"/>
      <c r="Q133" s="19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</row>
    <row r="134" spans="1:54" s="4" customFormat="1" ht="13.9" customHeight="1">
      <c r="A134" s="22" t="s">
        <v>107</v>
      </c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1">
        <f t="shared" si="7"/>
        <v>0</v>
      </c>
      <c r="O134" s="19"/>
      <c r="P134" s="19"/>
      <c r="Q134" s="19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</row>
    <row r="135" spans="1:54" s="4" customFormat="1" ht="13.9" customHeight="1">
      <c r="A135" s="22" t="s">
        <v>108</v>
      </c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1">
        <f t="shared" si="7"/>
        <v>0</v>
      </c>
      <c r="O135" s="19"/>
      <c r="P135" s="19"/>
      <c r="Q135" s="19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</row>
    <row r="136" spans="1:54" s="4" customFormat="1" ht="13.9" customHeight="1">
      <c r="A136" s="22" t="s">
        <v>109</v>
      </c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1">
        <f t="shared" si="7"/>
        <v>0</v>
      </c>
      <c r="O136" s="19"/>
      <c r="P136" s="19"/>
      <c r="Q136" s="19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</row>
    <row r="137" spans="1:54" s="4" customFormat="1" ht="13.9" customHeight="1">
      <c r="A137" s="22" t="s">
        <v>110</v>
      </c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1">
        <f t="shared" si="7"/>
        <v>0</v>
      </c>
      <c r="O137" s="19"/>
      <c r="P137" s="19"/>
      <c r="Q137" s="19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</row>
    <row r="138" spans="1:54" s="4" customFormat="1" ht="13.9" customHeight="1">
      <c r="A138" s="22" t="s">
        <v>30</v>
      </c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1">
        <f t="shared" si="7"/>
        <v>0</v>
      </c>
      <c r="O138" s="19"/>
      <c r="P138" s="19"/>
      <c r="Q138" s="19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</row>
    <row r="139" spans="1:54" s="4" customFormat="1" ht="13.9" customHeight="1">
      <c r="A139" s="22" t="s">
        <v>111</v>
      </c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1">
        <f t="shared" si="7"/>
        <v>0</v>
      </c>
      <c r="O139" s="19"/>
      <c r="P139" s="19"/>
      <c r="Q139" s="19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</row>
    <row r="140" spans="1:54" s="4" customFormat="1" ht="13.9" customHeight="1">
      <c r="A140" s="22" t="s">
        <v>112</v>
      </c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1">
        <f t="shared" si="7"/>
        <v>0</v>
      </c>
      <c r="O140" s="19"/>
      <c r="P140" s="19"/>
      <c r="Q140" s="19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</row>
    <row r="141" spans="1:54" s="4" customFormat="1" ht="13.9" customHeight="1">
      <c r="A141" s="22" t="s">
        <v>113</v>
      </c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1">
        <f t="shared" si="7"/>
        <v>0</v>
      </c>
      <c r="O141" s="19"/>
      <c r="P141" s="19"/>
      <c r="Q141" s="19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</row>
    <row r="142" spans="1:54" s="4" customFormat="1" ht="13.9" customHeight="1">
      <c r="A142" s="22" t="s">
        <v>114</v>
      </c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1">
        <f t="shared" si="7"/>
        <v>0</v>
      </c>
      <c r="O142" s="19"/>
      <c r="P142" s="19"/>
      <c r="Q142" s="19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</row>
    <row r="143" spans="1:54" s="4" customFormat="1" ht="13.9" customHeight="1">
      <c r="A143" s="22" t="s">
        <v>115</v>
      </c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1">
        <f t="shared" si="7"/>
        <v>0</v>
      </c>
      <c r="O143" s="19"/>
      <c r="P143" s="19"/>
      <c r="Q143" s="19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</row>
    <row r="144" spans="1:54" s="4" customFormat="1" ht="13.9" customHeight="1">
      <c r="A144" s="22" t="s">
        <v>116</v>
      </c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1">
        <f t="shared" si="7"/>
        <v>0</v>
      </c>
      <c r="O144" s="19"/>
      <c r="P144" s="19"/>
      <c r="Q144" s="19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</row>
    <row r="145" spans="1:54" s="4" customFormat="1" ht="13.9" customHeight="1">
      <c r="A145" s="22" t="s">
        <v>117</v>
      </c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1">
        <f t="shared" si="7"/>
        <v>0</v>
      </c>
      <c r="O145" s="19"/>
      <c r="P145" s="19"/>
      <c r="Q145" s="19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</row>
    <row r="146" spans="1:54" s="4" customFormat="1" ht="13.9" customHeight="1">
      <c r="A146" s="22" t="s">
        <v>118</v>
      </c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1">
        <f t="shared" si="7"/>
        <v>0</v>
      </c>
      <c r="O146" s="19"/>
      <c r="P146" s="19"/>
      <c r="Q146" s="19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</row>
    <row r="147" spans="1:54" s="4" customFormat="1" ht="13.9" customHeight="1">
      <c r="A147" s="22" t="s">
        <v>119</v>
      </c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1">
        <f t="shared" si="7"/>
        <v>0</v>
      </c>
      <c r="O147" s="19"/>
      <c r="P147" s="19"/>
      <c r="Q147" s="19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</row>
    <row r="148" spans="1:54" s="4" customFormat="1" ht="13.9" customHeight="1">
      <c r="A148" s="22" t="s">
        <v>120</v>
      </c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1">
        <f t="shared" si="7"/>
        <v>0</v>
      </c>
      <c r="O148" s="19"/>
      <c r="P148" s="19"/>
      <c r="Q148" s="19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</row>
    <row r="149" spans="1:54" s="4" customFormat="1" ht="13.9" customHeight="1">
      <c r="A149" s="22" t="s">
        <v>121</v>
      </c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1">
        <f t="shared" si="7"/>
        <v>0</v>
      </c>
      <c r="O149" s="19"/>
      <c r="P149" s="19"/>
      <c r="Q149" s="19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</row>
    <row r="150" spans="1:54" s="4" customFormat="1" ht="13.9" customHeight="1">
      <c r="A150" s="22" t="s">
        <v>122</v>
      </c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1">
        <f t="shared" si="7"/>
        <v>0</v>
      </c>
      <c r="O150" s="19"/>
      <c r="P150" s="19"/>
      <c r="Q150" s="19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</row>
    <row r="151" spans="1:54" s="4" customFormat="1" ht="13.9" customHeight="1">
      <c r="A151" s="22" t="s">
        <v>123</v>
      </c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1">
        <f t="shared" si="7"/>
        <v>0</v>
      </c>
      <c r="O151" s="19"/>
      <c r="P151" s="19"/>
      <c r="Q151" s="19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</row>
    <row r="152" spans="1:54" s="4" customFormat="1" ht="13.9" customHeight="1">
      <c r="A152" s="22" t="s">
        <v>124</v>
      </c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1">
        <f t="shared" si="7"/>
        <v>0</v>
      </c>
      <c r="O152" s="19"/>
      <c r="P152" s="19"/>
      <c r="Q152" s="19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</row>
    <row r="153" spans="1:54" s="4" customFormat="1" ht="13.9" customHeight="1">
      <c r="A153" s="22" t="s">
        <v>125</v>
      </c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1">
        <f t="shared" si="7"/>
        <v>0</v>
      </c>
      <c r="O153" s="19"/>
      <c r="P153" s="19"/>
      <c r="Q153" s="19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</row>
    <row r="154" spans="1:54" s="4" customFormat="1" ht="13.9" customHeight="1">
      <c r="A154" s="22" t="s">
        <v>31</v>
      </c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1">
        <f t="shared" si="7"/>
        <v>0</v>
      </c>
      <c r="O154" s="19"/>
      <c r="P154" s="19"/>
      <c r="Q154" s="19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 s="4" customFormat="1" ht="13.9" customHeight="1">
      <c r="A155" s="22" t="s">
        <v>126</v>
      </c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1">
        <f t="shared" si="7"/>
        <v>0</v>
      </c>
      <c r="O155" s="19"/>
      <c r="P155" s="19"/>
      <c r="Q155" s="19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</row>
    <row r="156" spans="1:54" s="4" customFormat="1" ht="13.9" customHeight="1">
      <c r="A156" s="22" t="s">
        <v>32</v>
      </c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1">
        <f t="shared" si="7"/>
        <v>0</v>
      </c>
      <c r="O156" s="19"/>
      <c r="P156" s="19"/>
      <c r="Q156" s="19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 s="4" customFormat="1" ht="13.9" customHeight="1">
      <c r="A157" s="22" t="s">
        <v>127</v>
      </c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1">
        <f t="shared" si="7"/>
        <v>0</v>
      </c>
      <c r="O157" s="19"/>
      <c r="P157" s="19"/>
      <c r="Q157" s="19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 s="4" customFormat="1" ht="13.9" customHeight="1">
      <c r="A158" s="22" t="s">
        <v>128</v>
      </c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1">
        <f t="shared" si="7"/>
        <v>0</v>
      </c>
      <c r="O158" s="19"/>
      <c r="P158" s="19"/>
      <c r="Q158" s="19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</row>
    <row r="159" spans="1:54" s="4" customFormat="1" ht="13.9" customHeight="1">
      <c r="A159" s="22" t="s">
        <v>129</v>
      </c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1">
        <f t="shared" si="7"/>
        <v>0</v>
      </c>
      <c r="O159" s="19"/>
      <c r="P159" s="19"/>
      <c r="Q159" s="19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</row>
    <row r="160" spans="1:54" s="4" customFormat="1" ht="13.9" customHeight="1">
      <c r="A160" s="22" t="s">
        <v>51</v>
      </c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1">
        <f t="shared" si="7"/>
        <v>0</v>
      </c>
      <c r="O160" s="19"/>
      <c r="P160" s="19"/>
      <c r="Q160" s="19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</row>
    <row r="161" spans="1:54" s="4" customFormat="1" ht="13.9" customHeight="1">
      <c r="A161" s="22" t="s">
        <v>130</v>
      </c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1">
        <f t="shared" si="7"/>
        <v>0</v>
      </c>
      <c r="O161" s="19"/>
      <c r="P161" s="19"/>
      <c r="Q161" s="19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</row>
    <row r="162" spans="1:54" s="4" customFormat="1" ht="13.9" customHeight="1">
      <c r="A162" s="22" t="s">
        <v>131</v>
      </c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1">
        <f t="shared" si="7"/>
        <v>0</v>
      </c>
      <c r="O162" s="19"/>
      <c r="P162" s="19"/>
      <c r="Q162" s="19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</row>
    <row r="163" spans="1:54" s="4" customFormat="1" ht="13.9" customHeight="1">
      <c r="A163" s="22" t="s">
        <v>132</v>
      </c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1">
        <f t="shared" si="7"/>
        <v>0</v>
      </c>
      <c r="O163" s="19"/>
      <c r="P163" s="19"/>
      <c r="Q163" s="19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</row>
    <row r="164" spans="1:54" s="4" customFormat="1" ht="13.9" customHeight="1">
      <c r="A164" s="22" t="s">
        <v>133</v>
      </c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1">
        <f t="shared" si="7"/>
        <v>0</v>
      </c>
      <c r="O164" s="19"/>
      <c r="P164" s="19"/>
      <c r="Q164" s="19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</row>
    <row r="165" spans="1:54" s="4" customFormat="1" ht="13.9" customHeight="1">
      <c r="A165" s="22" t="s">
        <v>52</v>
      </c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1">
        <f t="shared" ref="N165:N236" si="8">SUM(B165:M165)</f>
        <v>0</v>
      </c>
      <c r="O165" s="19"/>
      <c r="P165" s="19"/>
      <c r="Q165" s="19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</row>
    <row r="166" spans="1:54" s="4" customFormat="1" ht="13.9" customHeight="1">
      <c r="A166" s="22" t="s">
        <v>134</v>
      </c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1">
        <f t="shared" si="8"/>
        <v>0</v>
      </c>
      <c r="O166" s="19"/>
      <c r="P166" s="19"/>
      <c r="Q166" s="19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</row>
    <row r="167" spans="1:54" s="4" customFormat="1" ht="13.9" customHeight="1">
      <c r="A167" s="22" t="s">
        <v>135</v>
      </c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1">
        <f t="shared" si="8"/>
        <v>0</v>
      </c>
      <c r="O167" s="19"/>
      <c r="P167" s="19"/>
      <c r="Q167" s="19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</row>
    <row r="168" spans="1:54" s="4" customFormat="1" ht="13.9" customHeight="1">
      <c r="A168" s="22" t="s">
        <v>136</v>
      </c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1">
        <f t="shared" si="8"/>
        <v>0</v>
      </c>
      <c r="O168" s="19"/>
      <c r="P168" s="19"/>
      <c r="Q168" s="19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</row>
    <row r="169" spans="1:54" s="4" customFormat="1" ht="13.9" customHeight="1">
      <c r="A169" s="22" t="s">
        <v>53</v>
      </c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1">
        <f t="shared" si="8"/>
        <v>0</v>
      </c>
      <c r="O169" s="19"/>
      <c r="P169" s="19"/>
      <c r="Q169" s="19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</row>
    <row r="170" spans="1:54" s="4" customFormat="1" ht="13.9" customHeight="1">
      <c r="A170" s="22" t="s">
        <v>137</v>
      </c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1">
        <f t="shared" si="8"/>
        <v>0</v>
      </c>
      <c r="O170" s="19"/>
      <c r="P170" s="19"/>
      <c r="Q170" s="19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</row>
    <row r="171" spans="1:54" s="4" customFormat="1" ht="13.9" customHeight="1">
      <c r="A171" s="22" t="s">
        <v>138</v>
      </c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1">
        <f t="shared" si="8"/>
        <v>0</v>
      </c>
      <c r="O171" s="19"/>
      <c r="P171" s="19"/>
      <c r="Q171" s="19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</row>
    <row r="172" spans="1:54" s="4" customFormat="1" ht="13.9" customHeight="1">
      <c r="A172" s="22" t="s">
        <v>139</v>
      </c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1">
        <f t="shared" si="8"/>
        <v>0</v>
      </c>
      <c r="O172" s="19"/>
      <c r="P172" s="19"/>
      <c r="Q172" s="19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</row>
    <row r="173" spans="1:54" s="4" customFormat="1" ht="13.9" customHeight="1">
      <c r="A173" s="22" t="s">
        <v>140</v>
      </c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1">
        <f t="shared" si="8"/>
        <v>0</v>
      </c>
      <c r="O173" s="19"/>
      <c r="P173" s="19"/>
      <c r="Q173" s="19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</row>
    <row r="174" spans="1:54" s="4" customFormat="1" ht="13.9" customHeight="1">
      <c r="A174" s="22" t="s">
        <v>141</v>
      </c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1">
        <f t="shared" si="8"/>
        <v>0</v>
      </c>
      <c r="O174" s="19"/>
      <c r="P174" s="19"/>
      <c r="Q174" s="19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</row>
    <row r="175" spans="1:54" s="4" customFormat="1" ht="13.9" customHeight="1">
      <c r="A175" s="22" t="s">
        <v>142</v>
      </c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1">
        <f t="shared" si="8"/>
        <v>0</v>
      </c>
      <c r="O175" s="19"/>
      <c r="P175" s="19"/>
      <c r="Q175" s="19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</row>
    <row r="176" spans="1:54" s="4" customFormat="1" ht="13.9" customHeight="1">
      <c r="A176" s="22" t="s">
        <v>143</v>
      </c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1">
        <f t="shared" si="8"/>
        <v>0</v>
      </c>
      <c r="O176" s="19"/>
      <c r="P176" s="19"/>
      <c r="Q176" s="19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</row>
    <row r="177" spans="1:54" s="4" customFormat="1" ht="13.9" customHeight="1">
      <c r="A177" s="22" t="s">
        <v>144</v>
      </c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1">
        <f t="shared" si="8"/>
        <v>0</v>
      </c>
      <c r="O177" s="19"/>
      <c r="P177" s="19"/>
      <c r="Q177" s="19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</row>
    <row r="178" spans="1:54" s="4" customFormat="1" ht="13.9" customHeight="1">
      <c r="A178" s="22" t="s">
        <v>145</v>
      </c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1">
        <f t="shared" si="8"/>
        <v>0</v>
      </c>
      <c r="O178" s="19"/>
      <c r="P178" s="19"/>
      <c r="Q178" s="19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</row>
    <row r="179" spans="1:54" s="4" customFormat="1" ht="13.9" customHeight="1">
      <c r="A179" s="22" t="s">
        <v>146</v>
      </c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1">
        <f t="shared" si="8"/>
        <v>0</v>
      </c>
      <c r="O179" s="19"/>
      <c r="P179" s="19"/>
      <c r="Q179" s="19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</row>
    <row r="180" spans="1:54" s="4" customFormat="1" ht="13.9" customHeight="1">
      <c r="A180" s="22" t="s">
        <v>147</v>
      </c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1">
        <f t="shared" si="8"/>
        <v>0</v>
      </c>
      <c r="O180" s="19"/>
      <c r="P180" s="19"/>
      <c r="Q180" s="19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</row>
    <row r="181" spans="1:54" s="4" customFormat="1" ht="13.9" customHeight="1">
      <c r="A181" s="22" t="s">
        <v>33</v>
      </c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1">
        <f t="shared" si="8"/>
        <v>0</v>
      </c>
      <c r="O181" s="19"/>
      <c r="P181" s="19"/>
      <c r="Q181" s="19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</row>
    <row r="182" spans="1:54" s="4" customFormat="1" ht="13.9" customHeight="1">
      <c r="A182" s="22" t="s">
        <v>148</v>
      </c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1">
        <f t="shared" si="8"/>
        <v>0</v>
      </c>
      <c r="O182" s="19"/>
      <c r="P182" s="19"/>
      <c r="Q182" s="19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</row>
    <row r="183" spans="1:54" s="4" customFormat="1" ht="13.9" customHeight="1">
      <c r="A183" s="22" t="s">
        <v>149</v>
      </c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1">
        <f t="shared" si="8"/>
        <v>0</v>
      </c>
      <c r="O183" s="19"/>
      <c r="P183" s="19"/>
      <c r="Q183" s="19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</row>
    <row r="184" spans="1:54" s="4" customFormat="1" ht="13.9" customHeight="1">
      <c r="A184" s="22" t="s">
        <v>150</v>
      </c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1">
        <f t="shared" si="8"/>
        <v>0</v>
      </c>
      <c r="O184" s="19"/>
      <c r="P184" s="19"/>
      <c r="Q184" s="19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</row>
    <row r="185" spans="1:54" s="4" customFormat="1" ht="13.9" customHeight="1">
      <c r="A185" s="22" t="s">
        <v>151</v>
      </c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1">
        <f t="shared" si="8"/>
        <v>0</v>
      </c>
      <c r="O185" s="19"/>
      <c r="P185" s="19"/>
      <c r="Q185" s="19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</row>
    <row r="186" spans="1:54" s="4" customFormat="1" ht="13.9" customHeight="1">
      <c r="A186" s="22" t="s">
        <v>152</v>
      </c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1">
        <f t="shared" si="8"/>
        <v>0</v>
      </c>
      <c r="O186" s="19"/>
      <c r="P186" s="19"/>
      <c r="Q186" s="19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</row>
    <row r="187" spans="1:54" s="4" customFormat="1" ht="13.9" customHeight="1">
      <c r="A187" s="22" t="s">
        <v>153</v>
      </c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1">
        <f t="shared" si="8"/>
        <v>0</v>
      </c>
      <c r="O187" s="19"/>
      <c r="P187" s="19"/>
      <c r="Q187" s="19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</row>
    <row r="188" spans="1:54" s="4" customFormat="1" ht="13.9" customHeight="1">
      <c r="A188" s="22" t="s">
        <v>154</v>
      </c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1">
        <f t="shared" si="8"/>
        <v>0</v>
      </c>
      <c r="O188" s="19"/>
      <c r="P188" s="19"/>
      <c r="Q188" s="19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</row>
    <row r="189" spans="1:54" s="4" customFormat="1" ht="13.9" customHeight="1">
      <c r="A189" s="22" t="s">
        <v>155</v>
      </c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1">
        <f t="shared" si="8"/>
        <v>0</v>
      </c>
      <c r="O189" s="19"/>
      <c r="P189" s="19"/>
      <c r="Q189" s="19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</row>
    <row r="190" spans="1:54" s="4" customFormat="1" ht="13.9" customHeight="1">
      <c r="A190" s="22" t="s">
        <v>156</v>
      </c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1">
        <f t="shared" si="8"/>
        <v>0</v>
      </c>
      <c r="O190" s="19"/>
      <c r="P190" s="19"/>
      <c r="Q190" s="19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</row>
    <row r="191" spans="1:54" s="4" customFormat="1" ht="13.9" customHeight="1">
      <c r="A191" s="22" t="s">
        <v>157</v>
      </c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1">
        <f t="shared" si="8"/>
        <v>0</v>
      </c>
      <c r="O191" s="19"/>
      <c r="P191" s="19"/>
      <c r="Q191" s="19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</row>
    <row r="192" spans="1:54" s="4" customFormat="1" ht="13.9" customHeight="1">
      <c r="A192" s="22" t="s">
        <v>158</v>
      </c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1">
        <f t="shared" si="8"/>
        <v>0</v>
      </c>
      <c r="O192" s="19"/>
      <c r="P192" s="19"/>
      <c r="Q192" s="19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</row>
    <row r="193" spans="1:54" s="4" customFormat="1" ht="13.9" customHeight="1">
      <c r="A193" s="22" t="s">
        <v>159</v>
      </c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1">
        <f t="shared" si="8"/>
        <v>0</v>
      </c>
      <c r="O193" s="19"/>
      <c r="P193" s="19"/>
      <c r="Q193" s="19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</row>
    <row r="194" spans="1:54" s="4" customFormat="1" ht="13.9" customHeight="1">
      <c r="A194" s="22" t="s">
        <v>55</v>
      </c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1">
        <f t="shared" si="8"/>
        <v>0</v>
      </c>
      <c r="O194" s="19"/>
      <c r="P194" s="19"/>
      <c r="Q194" s="19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</row>
    <row r="195" spans="1:54" s="4" customFormat="1" ht="13.9" customHeight="1">
      <c r="A195" s="22" t="s">
        <v>160</v>
      </c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1">
        <f t="shared" si="8"/>
        <v>0</v>
      </c>
      <c r="O195" s="19"/>
      <c r="P195" s="19"/>
      <c r="Q195" s="19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</row>
    <row r="196" spans="1:54" s="4" customFormat="1" ht="13.9" customHeight="1">
      <c r="A196" s="22" t="s">
        <v>161</v>
      </c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1">
        <f t="shared" si="8"/>
        <v>0</v>
      </c>
      <c r="O196" s="19"/>
      <c r="P196" s="19"/>
      <c r="Q196" s="19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</row>
    <row r="197" spans="1:54" s="4" customFormat="1" ht="13.9" customHeight="1">
      <c r="A197" s="22" t="s">
        <v>162</v>
      </c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1">
        <f t="shared" si="8"/>
        <v>0</v>
      </c>
      <c r="O197" s="19"/>
      <c r="P197" s="19"/>
      <c r="Q197" s="19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</row>
    <row r="198" spans="1:54" s="4" customFormat="1" ht="13.9" customHeight="1">
      <c r="A198" s="22" t="s">
        <v>163</v>
      </c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1">
        <f t="shared" si="8"/>
        <v>0</v>
      </c>
      <c r="O198" s="19"/>
      <c r="P198" s="19"/>
      <c r="Q198" s="19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</row>
    <row r="199" spans="1:54" s="4" customFormat="1" ht="13.9" customHeight="1">
      <c r="A199" s="22" t="s">
        <v>164</v>
      </c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1">
        <f t="shared" si="8"/>
        <v>0</v>
      </c>
      <c r="O199" s="19"/>
      <c r="P199" s="19"/>
      <c r="Q199" s="19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</row>
    <row r="200" spans="1:54" s="4" customFormat="1" ht="13.9" customHeight="1">
      <c r="A200" s="22" t="s">
        <v>165</v>
      </c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1">
        <f t="shared" si="8"/>
        <v>0</v>
      </c>
      <c r="O200" s="19"/>
      <c r="P200" s="19"/>
      <c r="Q200" s="19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</row>
    <row r="201" spans="1:54" s="4" customFormat="1" ht="13.9" customHeight="1">
      <c r="A201" s="22" t="s">
        <v>166</v>
      </c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1">
        <f t="shared" si="8"/>
        <v>0</v>
      </c>
      <c r="O201" s="19"/>
      <c r="P201" s="19"/>
      <c r="Q201" s="19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</row>
    <row r="202" spans="1:54" s="4" customFormat="1" ht="13.9" customHeight="1">
      <c r="A202" s="22" t="s">
        <v>167</v>
      </c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1">
        <f t="shared" si="8"/>
        <v>0</v>
      </c>
      <c r="O202" s="19"/>
      <c r="P202" s="19"/>
      <c r="Q202" s="19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</row>
    <row r="203" spans="1:54" s="4" customFormat="1" ht="13.9" customHeight="1">
      <c r="A203" s="22" t="s">
        <v>168</v>
      </c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1">
        <f t="shared" si="8"/>
        <v>0</v>
      </c>
      <c r="O203" s="19"/>
      <c r="P203" s="19"/>
      <c r="Q203" s="19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</row>
    <row r="204" spans="1:54" s="4" customFormat="1" ht="13.9" customHeight="1">
      <c r="A204" s="22" t="s">
        <v>169</v>
      </c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1">
        <f t="shared" si="8"/>
        <v>0</v>
      </c>
      <c r="O204" s="19"/>
      <c r="P204" s="19"/>
      <c r="Q204" s="19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</row>
    <row r="205" spans="1:54" s="4" customFormat="1" ht="13.9" customHeight="1">
      <c r="A205" s="22" t="s">
        <v>170</v>
      </c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1">
        <f t="shared" si="8"/>
        <v>0</v>
      </c>
      <c r="O205" s="19"/>
      <c r="P205" s="19"/>
      <c r="Q205" s="19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</row>
    <row r="206" spans="1:54" s="4" customFormat="1" ht="13.9" customHeight="1">
      <c r="A206" s="22" t="s">
        <v>171</v>
      </c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1">
        <f t="shared" si="8"/>
        <v>0</v>
      </c>
      <c r="O206" s="19"/>
      <c r="P206" s="19"/>
      <c r="Q206" s="19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</row>
    <row r="207" spans="1:54" s="4" customFormat="1" ht="13.9" customHeight="1">
      <c r="A207" s="22" t="s">
        <v>172</v>
      </c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1">
        <f t="shared" si="8"/>
        <v>0</v>
      </c>
      <c r="O207" s="19"/>
      <c r="P207" s="19"/>
      <c r="Q207" s="19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</row>
    <row r="208" spans="1:54" s="4" customFormat="1" ht="13.9" customHeight="1">
      <c r="A208" s="22" t="s">
        <v>173</v>
      </c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1">
        <f t="shared" si="8"/>
        <v>0</v>
      </c>
      <c r="O208" s="19"/>
      <c r="P208" s="19"/>
      <c r="Q208" s="19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</row>
    <row r="209" spans="1:54" s="4" customFormat="1" ht="13.9" customHeight="1">
      <c r="A209" s="22" t="s">
        <v>174</v>
      </c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1">
        <f t="shared" si="8"/>
        <v>0</v>
      </c>
      <c r="O209" s="19"/>
      <c r="P209" s="19"/>
      <c r="Q209" s="19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</row>
    <row r="210" spans="1:54" s="4" customFormat="1" ht="13.9" customHeight="1">
      <c r="A210" s="22" t="s">
        <v>175</v>
      </c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1">
        <f t="shared" si="8"/>
        <v>0</v>
      </c>
      <c r="O210" s="19"/>
      <c r="P210" s="19"/>
      <c r="Q210" s="19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</row>
    <row r="211" spans="1:54" s="4" customFormat="1" ht="13.9" customHeight="1">
      <c r="A211" s="22" t="s">
        <v>176</v>
      </c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1">
        <f t="shared" si="8"/>
        <v>0</v>
      </c>
      <c r="O211" s="19"/>
      <c r="P211" s="19"/>
      <c r="Q211" s="19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</row>
    <row r="212" spans="1:54" s="4" customFormat="1" ht="13.9" customHeight="1">
      <c r="A212" s="22" t="s">
        <v>177</v>
      </c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1">
        <f t="shared" si="8"/>
        <v>0</v>
      </c>
      <c r="O212" s="19"/>
      <c r="P212" s="19"/>
      <c r="Q212" s="19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</row>
    <row r="213" spans="1:54" s="4" customFormat="1" ht="13.9" customHeight="1">
      <c r="A213" s="22" t="s">
        <v>178</v>
      </c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1">
        <f t="shared" si="8"/>
        <v>0</v>
      </c>
      <c r="O213" s="19"/>
      <c r="P213" s="19"/>
      <c r="Q213" s="19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</row>
    <row r="214" spans="1:54" s="4" customFormat="1" ht="13.9" customHeight="1">
      <c r="A214" s="22" t="s">
        <v>179</v>
      </c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1">
        <f t="shared" si="8"/>
        <v>0</v>
      </c>
      <c r="O214" s="19"/>
      <c r="P214" s="19"/>
      <c r="Q214" s="19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</row>
    <row r="215" spans="1:54" s="4" customFormat="1" ht="13.9" customHeight="1">
      <c r="A215" s="22" t="s">
        <v>180</v>
      </c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1">
        <f t="shared" si="8"/>
        <v>0</v>
      </c>
      <c r="O215" s="19"/>
      <c r="P215" s="19"/>
      <c r="Q215" s="19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</row>
    <row r="216" spans="1:54" s="4" customFormat="1" ht="13.9" customHeight="1">
      <c r="A216" s="22" t="s">
        <v>34</v>
      </c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1">
        <f t="shared" si="8"/>
        <v>0</v>
      </c>
      <c r="O216" s="19"/>
      <c r="P216" s="19"/>
      <c r="Q216" s="19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</row>
    <row r="217" spans="1:54" s="4" customFormat="1" ht="13.9" customHeight="1">
      <c r="A217" s="22" t="s">
        <v>181</v>
      </c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1">
        <f t="shared" si="8"/>
        <v>0</v>
      </c>
      <c r="O217" s="19"/>
      <c r="P217" s="19"/>
      <c r="Q217" s="19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</row>
    <row r="218" spans="1:54" s="4" customFormat="1" ht="13.9" customHeight="1">
      <c r="A218" s="22" t="s">
        <v>182</v>
      </c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1">
        <f t="shared" si="8"/>
        <v>0</v>
      </c>
      <c r="O218" s="19"/>
      <c r="P218" s="19"/>
      <c r="Q218" s="19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</row>
    <row r="219" spans="1:54" s="4" customFormat="1" ht="13.9" customHeight="1">
      <c r="A219" s="22" t="s">
        <v>183</v>
      </c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1">
        <f t="shared" si="8"/>
        <v>0</v>
      </c>
      <c r="O219" s="19"/>
      <c r="P219" s="19"/>
      <c r="Q219" s="19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</row>
    <row r="220" spans="1:54" s="4" customFormat="1" ht="13.9" customHeight="1">
      <c r="A220" s="22" t="s">
        <v>184</v>
      </c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1">
        <f t="shared" si="8"/>
        <v>0</v>
      </c>
      <c r="O220" s="19"/>
      <c r="P220" s="19"/>
      <c r="Q220" s="19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</row>
    <row r="221" spans="1:54" s="4" customFormat="1" ht="13.9" customHeight="1">
      <c r="A221" s="22" t="s">
        <v>185</v>
      </c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1">
        <f t="shared" si="8"/>
        <v>0</v>
      </c>
      <c r="O221" s="19"/>
      <c r="P221" s="19"/>
      <c r="Q221" s="19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</row>
    <row r="222" spans="1:54" s="4" customFormat="1" ht="13.9" customHeight="1">
      <c r="A222" s="22" t="s">
        <v>186</v>
      </c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1">
        <f t="shared" si="8"/>
        <v>0</v>
      </c>
      <c r="O222" s="19"/>
      <c r="P222" s="19"/>
      <c r="Q222" s="19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</row>
    <row r="223" spans="1:54" s="4" customFormat="1" ht="13.9" customHeight="1">
      <c r="A223" s="22" t="s">
        <v>56</v>
      </c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1">
        <f t="shared" si="8"/>
        <v>0</v>
      </c>
      <c r="O223" s="19"/>
      <c r="P223" s="19"/>
      <c r="Q223" s="19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</row>
    <row r="224" spans="1:54" s="4" customFormat="1" ht="13.9" customHeight="1">
      <c r="A224" s="22" t="s">
        <v>187</v>
      </c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1">
        <f t="shared" si="8"/>
        <v>0</v>
      </c>
      <c r="O224" s="19"/>
      <c r="P224" s="19"/>
      <c r="Q224" s="19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</row>
    <row r="225" spans="1:54" s="4" customFormat="1" ht="13.9" customHeight="1">
      <c r="A225" s="22" t="s">
        <v>188</v>
      </c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1">
        <f t="shared" si="8"/>
        <v>0</v>
      </c>
      <c r="O225" s="19"/>
      <c r="P225" s="19"/>
      <c r="Q225" s="19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</row>
    <row r="226" spans="1:54" s="4" customFormat="1" ht="13.9" customHeight="1">
      <c r="A226" s="22" t="s">
        <v>189</v>
      </c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1">
        <f t="shared" si="8"/>
        <v>0</v>
      </c>
      <c r="O226" s="19"/>
      <c r="P226" s="19"/>
      <c r="Q226" s="19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</row>
    <row r="227" spans="1:54" s="4" customFormat="1" ht="13.9" customHeight="1">
      <c r="A227" s="22" t="s">
        <v>190</v>
      </c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1">
        <f t="shared" si="8"/>
        <v>0</v>
      </c>
      <c r="O227" s="19"/>
      <c r="P227" s="19"/>
      <c r="Q227" s="19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</row>
    <row r="228" spans="1:54" s="4" customFormat="1" ht="13.9" customHeight="1">
      <c r="A228" s="22" t="s">
        <v>191</v>
      </c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1">
        <f t="shared" si="8"/>
        <v>0</v>
      </c>
      <c r="O228" s="19"/>
      <c r="P228" s="19"/>
      <c r="Q228" s="19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</row>
    <row r="229" spans="1:54" s="4" customFormat="1" ht="13.9" customHeight="1">
      <c r="A229" s="22" t="s">
        <v>36</v>
      </c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1">
        <f t="shared" si="8"/>
        <v>0</v>
      </c>
      <c r="O229" s="19"/>
      <c r="P229" s="19"/>
      <c r="Q229" s="19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</row>
    <row r="230" spans="1:54" s="4" customFormat="1" ht="13.9" customHeight="1">
      <c r="A230" s="22" t="s">
        <v>192</v>
      </c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1">
        <f t="shared" si="8"/>
        <v>0</v>
      </c>
      <c r="O230" s="19"/>
      <c r="P230" s="19"/>
      <c r="Q230" s="19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</row>
    <row r="231" spans="1:54" s="4" customFormat="1" ht="13.9" customHeight="1">
      <c r="A231" s="22" t="s">
        <v>193</v>
      </c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1">
        <f t="shared" si="8"/>
        <v>0</v>
      </c>
      <c r="O231" s="19"/>
      <c r="P231" s="19"/>
      <c r="Q231" s="19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</row>
    <row r="232" spans="1:54" s="4" customFormat="1" ht="13.9" customHeight="1">
      <c r="A232" s="22" t="s">
        <v>194</v>
      </c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1">
        <f t="shared" si="8"/>
        <v>0</v>
      </c>
      <c r="O232" s="19"/>
      <c r="P232" s="19"/>
      <c r="Q232" s="19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</row>
    <row r="233" spans="1:54" s="4" customFormat="1" ht="13.9" customHeight="1">
      <c r="A233" s="22" t="s">
        <v>195</v>
      </c>
      <c r="B233" s="23"/>
      <c r="C233" s="23"/>
      <c r="D233" s="23"/>
      <c r="E233" s="23"/>
      <c r="F233" s="23"/>
      <c r="G233" s="23"/>
      <c r="H233" s="23"/>
      <c r="I233" s="23"/>
      <c r="K233" s="23"/>
      <c r="L233" s="23"/>
      <c r="M233" s="23"/>
      <c r="N233" s="21">
        <f t="shared" si="8"/>
        <v>0</v>
      </c>
      <c r="O233" s="19"/>
      <c r="P233" s="19"/>
      <c r="Q233" s="19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</row>
    <row r="234" spans="1:54" s="4" customFormat="1" ht="13.9" customHeight="1">
      <c r="A234" s="22" t="s">
        <v>196</v>
      </c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1">
        <f t="shared" si="8"/>
        <v>0</v>
      </c>
      <c r="O234" s="19"/>
      <c r="P234" s="19"/>
      <c r="Q234" s="19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</row>
    <row r="235" spans="1:54" s="4" customFormat="1" ht="13.9" customHeight="1">
      <c r="A235" s="22" t="s">
        <v>197</v>
      </c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1">
        <f t="shared" si="8"/>
        <v>0</v>
      </c>
      <c r="O235" s="19"/>
      <c r="P235" s="19"/>
      <c r="Q235" s="19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</row>
    <row r="236" spans="1:54" s="4" customFormat="1" ht="13.9" customHeight="1">
      <c r="A236" s="22" t="s">
        <v>198</v>
      </c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1">
        <f t="shared" si="8"/>
        <v>0</v>
      </c>
      <c r="O236" s="19"/>
      <c r="P236" s="19"/>
      <c r="Q236" s="19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</row>
    <row r="237" spans="1:54" s="4" customFormat="1" ht="13.9" customHeight="1">
      <c r="A237" s="22" t="s">
        <v>199</v>
      </c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1">
        <f t="shared" ref="N237:N303" si="9">SUM(B237:M237)</f>
        <v>0</v>
      </c>
      <c r="O237" s="19"/>
      <c r="P237" s="19"/>
      <c r="Q237" s="19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</row>
    <row r="238" spans="1:54" s="4" customFormat="1" ht="13.9" customHeight="1">
      <c r="A238" s="22" t="s">
        <v>200</v>
      </c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1">
        <f t="shared" si="9"/>
        <v>0</v>
      </c>
      <c r="O238" s="19"/>
      <c r="P238" s="19"/>
      <c r="Q238" s="19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</row>
    <row r="239" spans="1:54" s="4" customFormat="1" ht="13.9" customHeight="1">
      <c r="A239" s="22" t="s">
        <v>201</v>
      </c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1">
        <f t="shared" si="9"/>
        <v>0</v>
      </c>
      <c r="O239" s="19"/>
      <c r="P239" s="19"/>
      <c r="Q239" s="19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</row>
    <row r="240" spans="1:54" s="4" customFormat="1" ht="13.9" customHeight="1">
      <c r="A240" s="22" t="s">
        <v>202</v>
      </c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1">
        <f t="shared" si="9"/>
        <v>0</v>
      </c>
      <c r="O240" s="19"/>
      <c r="P240" s="19"/>
      <c r="Q240" s="19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</row>
    <row r="241" spans="1:54" s="4" customFormat="1" ht="13.9" customHeight="1">
      <c r="A241" s="22" t="s">
        <v>37</v>
      </c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1">
        <f t="shared" si="9"/>
        <v>0</v>
      </c>
      <c r="O241" s="19"/>
      <c r="P241" s="19"/>
      <c r="Q241" s="19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</row>
    <row r="242" spans="1:54" s="4" customFormat="1" ht="13.9" customHeight="1">
      <c r="A242" s="22" t="s">
        <v>57</v>
      </c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1">
        <f t="shared" si="9"/>
        <v>0</v>
      </c>
      <c r="O242" s="19"/>
      <c r="P242" s="19"/>
      <c r="Q242" s="19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</row>
    <row r="243" spans="1:54" s="4" customFormat="1" ht="13.9" customHeight="1">
      <c r="A243" s="22" t="s">
        <v>203</v>
      </c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1">
        <f t="shared" si="9"/>
        <v>0</v>
      </c>
      <c r="O243" s="19"/>
      <c r="P243" s="19"/>
      <c r="Q243" s="19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</row>
    <row r="244" spans="1:54" s="4" customFormat="1" ht="13.9" customHeight="1">
      <c r="A244" s="22" t="s">
        <v>204</v>
      </c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1">
        <f t="shared" si="9"/>
        <v>0</v>
      </c>
      <c r="O244" s="19"/>
      <c r="P244" s="19"/>
      <c r="Q244" s="19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</row>
    <row r="245" spans="1:54" s="4" customFormat="1" ht="13.9" customHeight="1">
      <c r="A245" s="22" t="s">
        <v>205</v>
      </c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1">
        <f t="shared" si="9"/>
        <v>0</v>
      </c>
      <c r="O245" s="19"/>
      <c r="P245" s="19"/>
      <c r="Q245" s="19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</row>
    <row r="246" spans="1:54" s="4" customFormat="1" ht="13.9" customHeight="1">
      <c r="A246" s="22" t="s">
        <v>58</v>
      </c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1">
        <f t="shared" si="9"/>
        <v>0</v>
      </c>
      <c r="O246" s="19"/>
      <c r="P246" s="19"/>
      <c r="Q246" s="19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</row>
    <row r="247" spans="1:54" s="4" customFormat="1" ht="13.9" customHeight="1">
      <c r="A247" s="22" t="s">
        <v>206</v>
      </c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1">
        <f t="shared" si="9"/>
        <v>0</v>
      </c>
      <c r="O247" s="19"/>
      <c r="P247" s="19"/>
      <c r="Q247" s="19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</row>
    <row r="248" spans="1:54" s="4" customFormat="1" ht="13.9" customHeight="1">
      <c r="A248" s="22" t="s">
        <v>207</v>
      </c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1">
        <f t="shared" si="9"/>
        <v>0</v>
      </c>
      <c r="O248" s="19"/>
      <c r="P248" s="19"/>
      <c r="Q248" s="19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</row>
    <row r="249" spans="1:54" s="4" customFormat="1" ht="13.9" customHeight="1">
      <c r="A249" s="22" t="s">
        <v>39</v>
      </c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1">
        <f t="shared" si="9"/>
        <v>0</v>
      </c>
      <c r="O249" s="19"/>
      <c r="P249" s="19"/>
      <c r="Q249" s="19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</row>
    <row r="250" spans="1:54" s="4" customFormat="1" ht="13.9" customHeight="1">
      <c r="A250" s="22" t="s">
        <v>208</v>
      </c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1">
        <f t="shared" si="9"/>
        <v>0</v>
      </c>
      <c r="O250" s="19"/>
      <c r="P250" s="19"/>
      <c r="Q250" s="19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</row>
    <row r="251" spans="1:54" s="4" customFormat="1" ht="13.9" customHeight="1">
      <c r="A251" s="22" t="s">
        <v>209</v>
      </c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1">
        <f t="shared" si="9"/>
        <v>0</v>
      </c>
      <c r="O251" s="19"/>
      <c r="P251" s="19"/>
      <c r="Q251" s="19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</row>
    <row r="252" spans="1:54" s="4" customFormat="1" ht="13.9" customHeight="1">
      <c r="A252" s="22" t="s">
        <v>210</v>
      </c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1">
        <f t="shared" si="9"/>
        <v>0</v>
      </c>
      <c r="O252" s="19"/>
      <c r="P252" s="19"/>
      <c r="Q252" s="19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</row>
    <row r="253" spans="1:54" s="4" customFormat="1" ht="13.9" customHeight="1">
      <c r="A253" s="22" t="s">
        <v>211</v>
      </c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1">
        <f t="shared" si="9"/>
        <v>0</v>
      </c>
      <c r="O253" s="19"/>
      <c r="P253" s="19"/>
      <c r="Q253" s="19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</row>
    <row r="254" spans="1:54" s="4" customFormat="1" ht="13.9" customHeight="1">
      <c r="A254" s="22" t="s">
        <v>212</v>
      </c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1">
        <f t="shared" si="9"/>
        <v>0</v>
      </c>
      <c r="O254" s="19"/>
      <c r="P254" s="19"/>
      <c r="Q254" s="19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</row>
    <row r="255" spans="1:54" s="4" customFormat="1" ht="13.9" customHeight="1">
      <c r="A255" s="22" t="s">
        <v>213</v>
      </c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1">
        <f t="shared" si="9"/>
        <v>0</v>
      </c>
      <c r="O255" s="19"/>
      <c r="P255" s="19"/>
      <c r="Q255" s="19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</row>
    <row r="256" spans="1:54" s="4" customFormat="1" ht="13.9" customHeight="1">
      <c r="A256" s="22" t="s">
        <v>40</v>
      </c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1">
        <f t="shared" si="9"/>
        <v>0</v>
      </c>
      <c r="O256" s="19"/>
      <c r="P256" s="19"/>
      <c r="Q256" s="19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</row>
    <row r="257" spans="1:54" s="4" customFormat="1" ht="13.9" customHeight="1">
      <c r="A257" s="22" t="s">
        <v>214</v>
      </c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1">
        <f t="shared" si="9"/>
        <v>0</v>
      </c>
      <c r="O257" s="19"/>
      <c r="P257" s="19"/>
      <c r="Q257" s="19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</row>
    <row r="258" spans="1:54" s="4" customFormat="1" ht="13.9" customHeight="1">
      <c r="A258" s="22" t="s">
        <v>215</v>
      </c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1">
        <f t="shared" si="9"/>
        <v>0</v>
      </c>
      <c r="O258" s="19"/>
      <c r="P258" s="19"/>
      <c r="Q258" s="19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</row>
    <row r="259" spans="1:54" s="4" customFormat="1" ht="13.9" customHeight="1">
      <c r="A259" s="22" t="s">
        <v>216</v>
      </c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1">
        <f t="shared" si="9"/>
        <v>0</v>
      </c>
      <c r="O259" s="19"/>
      <c r="P259" s="19"/>
      <c r="Q259" s="19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</row>
    <row r="260" spans="1:54" s="4" customFormat="1" ht="13.9" customHeight="1">
      <c r="A260" s="22" t="s">
        <v>217</v>
      </c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1">
        <f t="shared" si="9"/>
        <v>0</v>
      </c>
      <c r="O260" s="19"/>
      <c r="P260" s="19"/>
      <c r="Q260" s="19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</row>
    <row r="261" spans="1:54" s="4" customFormat="1" ht="13.9" customHeight="1">
      <c r="A261" s="22" t="s">
        <v>218</v>
      </c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1">
        <f t="shared" si="9"/>
        <v>0</v>
      </c>
      <c r="O261" s="19"/>
      <c r="P261" s="19"/>
      <c r="Q261" s="19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</row>
    <row r="262" spans="1:54" s="4" customFormat="1" ht="13.9" customHeight="1">
      <c r="A262" s="22" t="s">
        <v>219</v>
      </c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1">
        <f t="shared" si="9"/>
        <v>0</v>
      </c>
      <c r="O262" s="19"/>
      <c r="P262" s="19"/>
      <c r="Q262" s="19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</row>
    <row r="263" spans="1:54" s="4" customFormat="1" ht="13.9" customHeight="1">
      <c r="A263" s="22" t="s">
        <v>220</v>
      </c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1">
        <f t="shared" si="9"/>
        <v>0</v>
      </c>
      <c r="O263" s="19"/>
      <c r="P263" s="19"/>
      <c r="Q263" s="19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</row>
    <row r="264" spans="1:54" s="4" customFormat="1" ht="13.9" customHeight="1">
      <c r="A264" s="22" t="s">
        <v>221</v>
      </c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1">
        <f t="shared" si="9"/>
        <v>0</v>
      </c>
      <c r="O264" s="19"/>
      <c r="P264" s="19"/>
      <c r="Q264" s="19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</row>
    <row r="265" spans="1:54" s="4" customFormat="1" ht="13.9" customHeight="1">
      <c r="A265" s="22" t="s">
        <v>222</v>
      </c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1">
        <f t="shared" si="9"/>
        <v>0</v>
      </c>
      <c r="O265" s="19"/>
      <c r="P265" s="19"/>
      <c r="Q265" s="19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</row>
    <row r="266" spans="1:54" s="4" customFormat="1" ht="13.9" customHeight="1">
      <c r="A266" s="22" t="s">
        <v>223</v>
      </c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1">
        <f t="shared" si="9"/>
        <v>0</v>
      </c>
      <c r="O266" s="19"/>
      <c r="P266" s="19"/>
      <c r="Q266" s="19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</row>
    <row r="267" spans="1:54" s="4" customFormat="1" ht="13.9" customHeight="1">
      <c r="A267" s="22" t="s">
        <v>224</v>
      </c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1">
        <f t="shared" si="9"/>
        <v>0</v>
      </c>
      <c r="O267" s="19"/>
      <c r="P267" s="19"/>
      <c r="Q267" s="19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</row>
    <row r="268" spans="1:54" s="4" customFormat="1" ht="13.9" customHeight="1">
      <c r="A268" s="22" t="s">
        <v>225</v>
      </c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1">
        <f t="shared" si="9"/>
        <v>0</v>
      </c>
      <c r="O268" s="19"/>
      <c r="P268" s="19"/>
      <c r="Q268" s="19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</row>
    <row r="269" spans="1:54" s="4" customFormat="1" ht="13.9" customHeight="1">
      <c r="A269" s="22" t="s">
        <v>226</v>
      </c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1">
        <f t="shared" si="9"/>
        <v>0</v>
      </c>
      <c r="O269" s="19"/>
      <c r="P269" s="19"/>
      <c r="Q269" s="19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</row>
    <row r="270" spans="1:54" s="4" customFormat="1" ht="13.9" customHeight="1">
      <c r="A270" s="22" t="s">
        <v>227</v>
      </c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1">
        <f t="shared" si="9"/>
        <v>0</v>
      </c>
      <c r="O270" s="19"/>
      <c r="P270" s="19"/>
      <c r="Q270" s="19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</row>
    <row r="271" spans="1:54" s="4" customFormat="1" ht="13.9" customHeight="1">
      <c r="A271" s="22" t="s">
        <v>228</v>
      </c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1">
        <f t="shared" si="9"/>
        <v>0</v>
      </c>
      <c r="O271" s="19"/>
      <c r="P271" s="19"/>
      <c r="Q271" s="19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</row>
    <row r="272" spans="1:54" s="4" customFormat="1" ht="13.9" customHeight="1">
      <c r="A272" s="22" t="s">
        <v>229</v>
      </c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1">
        <f t="shared" si="9"/>
        <v>0</v>
      </c>
      <c r="O272" s="19"/>
      <c r="P272" s="19"/>
      <c r="Q272" s="19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</row>
    <row r="273" spans="1:54" s="4" customFormat="1" ht="13.9" customHeight="1">
      <c r="A273" s="22" t="s">
        <v>230</v>
      </c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1">
        <f t="shared" si="9"/>
        <v>0</v>
      </c>
      <c r="O273" s="19"/>
      <c r="P273" s="19"/>
      <c r="Q273" s="19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</row>
    <row r="274" spans="1:54" s="4" customFormat="1" ht="13.9" customHeight="1">
      <c r="A274" s="22" t="s">
        <v>231</v>
      </c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1">
        <f t="shared" si="9"/>
        <v>0</v>
      </c>
      <c r="O274" s="19"/>
      <c r="P274" s="19"/>
      <c r="Q274" s="19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</row>
    <row r="275" spans="1:54" s="4" customFormat="1" ht="13.9" customHeight="1">
      <c r="A275" s="22" t="s">
        <v>232</v>
      </c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1">
        <f t="shared" si="9"/>
        <v>0</v>
      </c>
      <c r="O275" s="19"/>
      <c r="P275" s="19"/>
      <c r="Q275" s="19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</row>
    <row r="276" spans="1:54" s="4" customFormat="1" ht="13.9" customHeight="1">
      <c r="A276" s="22" t="s">
        <v>233</v>
      </c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1">
        <f t="shared" si="9"/>
        <v>0</v>
      </c>
      <c r="O276" s="19"/>
      <c r="P276" s="19"/>
      <c r="Q276" s="19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</row>
    <row r="277" spans="1:54" s="4" customFormat="1" ht="13.9" customHeight="1">
      <c r="A277" s="22" t="s">
        <v>234</v>
      </c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1">
        <f t="shared" si="9"/>
        <v>0</v>
      </c>
      <c r="O277" s="19"/>
      <c r="P277" s="19"/>
      <c r="Q277" s="19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</row>
    <row r="278" spans="1:54" s="4" customFormat="1" ht="13.9" customHeight="1">
      <c r="A278" s="22" t="s">
        <v>43</v>
      </c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1">
        <f t="shared" si="9"/>
        <v>0</v>
      </c>
      <c r="O278" s="19"/>
      <c r="P278" s="19"/>
      <c r="Q278" s="19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</row>
    <row r="279" spans="1:54" s="4" customFormat="1" ht="13.9" customHeight="1">
      <c r="A279" s="22" t="s">
        <v>42</v>
      </c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1">
        <f t="shared" si="9"/>
        <v>0</v>
      </c>
      <c r="O279" s="19"/>
      <c r="P279" s="19"/>
      <c r="Q279" s="19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</row>
    <row r="280" spans="1:54" s="4" customFormat="1" ht="13.9" customHeight="1">
      <c r="A280" s="22" t="s">
        <v>44</v>
      </c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1">
        <f t="shared" si="9"/>
        <v>0</v>
      </c>
      <c r="O280" s="19"/>
      <c r="P280" s="19"/>
      <c r="Q280" s="19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</row>
    <row r="281" spans="1:54" s="4" customFormat="1" ht="13.9" customHeight="1">
      <c r="A281" s="22" t="s">
        <v>46</v>
      </c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1">
        <f t="shared" si="9"/>
        <v>0</v>
      </c>
      <c r="O281" s="19"/>
      <c r="P281" s="19"/>
      <c r="Q281" s="19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</row>
    <row r="282" spans="1:54" s="4" customFormat="1" ht="13.9" customHeight="1">
      <c r="A282" s="22" t="s">
        <v>235</v>
      </c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1">
        <f t="shared" si="9"/>
        <v>0</v>
      </c>
      <c r="O282" s="19"/>
      <c r="P282" s="19"/>
      <c r="Q282" s="19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</row>
    <row r="283" spans="1:54" s="4" customFormat="1" ht="13.9" customHeight="1">
      <c r="A283" s="22" t="s">
        <v>236</v>
      </c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1">
        <f t="shared" si="9"/>
        <v>0</v>
      </c>
      <c r="O283" s="19"/>
      <c r="P283" s="19"/>
      <c r="Q283" s="19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</row>
    <row r="284" spans="1:54" s="4" customFormat="1" ht="13.9" customHeight="1">
      <c r="A284" s="22" t="s">
        <v>237</v>
      </c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1">
        <f t="shared" si="9"/>
        <v>0</v>
      </c>
      <c r="O284" s="19"/>
      <c r="P284" s="19"/>
      <c r="Q284" s="19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</row>
    <row r="285" spans="1:54" s="4" customFormat="1" ht="13.9" customHeight="1">
      <c r="A285" s="22" t="s">
        <v>238</v>
      </c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1">
        <f t="shared" si="9"/>
        <v>0</v>
      </c>
      <c r="O285" s="19"/>
      <c r="P285" s="19"/>
      <c r="Q285" s="19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</row>
    <row r="286" spans="1:54" s="4" customFormat="1" ht="13.9" customHeight="1">
      <c r="A286" s="22" t="s">
        <v>239</v>
      </c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1">
        <f t="shared" si="9"/>
        <v>0</v>
      </c>
      <c r="O286" s="19"/>
      <c r="P286" s="19"/>
      <c r="Q286" s="19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</row>
    <row r="287" spans="1:54" s="4" customFormat="1" ht="13.9" customHeight="1">
      <c r="A287" s="22" t="s">
        <v>240</v>
      </c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1">
        <f t="shared" si="9"/>
        <v>0</v>
      </c>
      <c r="O287" s="19"/>
      <c r="P287" s="19"/>
      <c r="Q287" s="19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</row>
    <row r="288" spans="1:54" s="4" customFormat="1" ht="13.9" customHeight="1">
      <c r="A288" s="22" t="s">
        <v>241</v>
      </c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1">
        <f t="shared" si="9"/>
        <v>0</v>
      </c>
      <c r="O288" s="19"/>
      <c r="P288" s="19"/>
      <c r="Q288" s="19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</row>
    <row r="289" spans="1:54" s="4" customFormat="1" ht="13.9" customHeight="1">
      <c r="A289" s="22" t="s">
        <v>242</v>
      </c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1">
        <f t="shared" si="9"/>
        <v>0</v>
      </c>
      <c r="O289" s="19"/>
      <c r="P289" s="19"/>
      <c r="Q289" s="19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</row>
    <row r="290" spans="1:54" s="4" customFormat="1" ht="13.9" customHeight="1">
      <c r="A290" s="22" t="s">
        <v>243</v>
      </c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1">
        <f t="shared" si="9"/>
        <v>0</v>
      </c>
      <c r="O290" s="19"/>
      <c r="P290" s="19"/>
      <c r="Q290" s="19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</row>
    <row r="291" spans="1:54" s="4" customFormat="1" ht="13.9" customHeight="1">
      <c r="A291" s="22" t="s">
        <v>244</v>
      </c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1">
        <f t="shared" si="9"/>
        <v>0</v>
      </c>
      <c r="O291" s="19"/>
      <c r="P291" s="19"/>
      <c r="Q291" s="19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</row>
    <row r="292" spans="1:54" s="4" customFormat="1" ht="13.9" customHeight="1">
      <c r="A292" s="22" t="s">
        <v>245</v>
      </c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1">
        <f t="shared" si="9"/>
        <v>0</v>
      </c>
      <c r="O292" s="19"/>
      <c r="P292" s="19"/>
      <c r="Q292" s="19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</row>
    <row r="293" spans="1:54" s="4" customFormat="1" ht="13.9" customHeight="1">
      <c r="A293" s="22" t="s">
        <v>246</v>
      </c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1">
        <f t="shared" si="9"/>
        <v>0</v>
      </c>
      <c r="O293" s="19"/>
      <c r="P293" s="19"/>
      <c r="Q293" s="19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</row>
    <row r="294" spans="1:54" s="4" customFormat="1" ht="13.9" customHeight="1">
      <c r="A294" s="22" t="s">
        <v>247</v>
      </c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1">
        <f t="shared" si="9"/>
        <v>0</v>
      </c>
      <c r="O294" s="19"/>
      <c r="P294" s="19"/>
      <c r="Q294" s="19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</row>
    <row r="295" spans="1:54" s="4" customFormat="1" ht="13.9" customHeight="1">
      <c r="A295" s="22" t="s">
        <v>248</v>
      </c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1">
        <f t="shared" si="9"/>
        <v>0</v>
      </c>
      <c r="O295" s="19"/>
      <c r="P295" s="19"/>
      <c r="Q295" s="19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</row>
    <row r="296" spans="1:54" s="4" customFormat="1" ht="13.9" customHeight="1">
      <c r="A296" s="22" t="s">
        <v>249</v>
      </c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1">
        <f t="shared" si="9"/>
        <v>0</v>
      </c>
      <c r="O296" s="19"/>
      <c r="P296" s="19"/>
      <c r="Q296" s="19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</row>
    <row r="297" spans="1:54" s="4" customFormat="1" ht="13.9" customHeight="1">
      <c r="A297" s="22" t="s">
        <v>250</v>
      </c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1">
        <f t="shared" si="9"/>
        <v>0</v>
      </c>
      <c r="O297" s="19"/>
      <c r="P297" s="19"/>
      <c r="Q297" s="19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</row>
    <row r="298" spans="1:54" s="4" customFormat="1" ht="13.9" customHeight="1">
      <c r="A298" s="22" t="s">
        <v>47</v>
      </c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1">
        <f t="shared" si="9"/>
        <v>0</v>
      </c>
      <c r="O298" s="19"/>
      <c r="P298" s="19"/>
      <c r="Q298" s="19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</row>
    <row r="299" spans="1:54" s="4" customFormat="1" ht="13.9" customHeight="1">
      <c r="A299" s="22" t="s">
        <v>251</v>
      </c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1">
        <f t="shared" si="9"/>
        <v>0</v>
      </c>
      <c r="O299" s="19"/>
      <c r="P299" s="19"/>
      <c r="Q299" s="19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</row>
    <row r="300" spans="1:54" s="4" customFormat="1" ht="13.9" customHeight="1">
      <c r="A300" s="22" t="s">
        <v>252</v>
      </c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1">
        <f t="shared" si="9"/>
        <v>0</v>
      </c>
      <c r="O300" s="19"/>
      <c r="P300" s="19"/>
      <c r="Q300" s="19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</row>
    <row r="301" spans="1:54" s="4" customFormat="1" ht="13.9" customHeight="1">
      <c r="A301" s="22" t="s">
        <v>48</v>
      </c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1">
        <f t="shared" si="9"/>
        <v>0</v>
      </c>
      <c r="O301" s="19"/>
      <c r="P301" s="19"/>
      <c r="Q301" s="19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</row>
    <row r="302" spans="1:54" s="4" customFormat="1" ht="13.9" customHeight="1">
      <c r="A302" s="22" t="s">
        <v>253</v>
      </c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1">
        <f t="shared" si="9"/>
        <v>0</v>
      </c>
      <c r="O302" s="19"/>
      <c r="P302" s="19"/>
      <c r="Q302" s="19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</row>
    <row r="303" spans="1:54" s="4" customFormat="1" ht="13.9" customHeight="1">
      <c r="A303" s="22" t="s">
        <v>254</v>
      </c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1">
        <f t="shared" si="9"/>
        <v>0</v>
      </c>
      <c r="O303" s="19"/>
      <c r="P303" s="19"/>
      <c r="Q303" s="19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</row>
    <row r="304" spans="1:54" s="4" customFormat="1" ht="13.9" customHeight="1">
      <c r="A304" s="22" t="s">
        <v>255</v>
      </c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1">
        <f t="shared" ref="N304:N309" si="10">SUM(B304:M304)</f>
        <v>0</v>
      </c>
      <c r="O304" s="19"/>
      <c r="P304" s="19"/>
      <c r="Q304" s="19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</row>
    <row r="305" spans="1:54" s="4" customFormat="1" ht="13.9" customHeight="1">
      <c r="A305" s="22" t="s">
        <v>256</v>
      </c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1">
        <f t="shared" si="10"/>
        <v>0</v>
      </c>
      <c r="O305" s="19"/>
      <c r="P305" s="19"/>
      <c r="Q305" s="19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</row>
    <row r="306" spans="1:54" s="4" customFormat="1" ht="13.9" customHeight="1">
      <c r="A306" s="22" t="s">
        <v>257</v>
      </c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1">
        <f t="shared" si="10"/>
        <v>0</v>
      </c>
      <c r="O306" s="19"/>
      <c r="P306" s="19"/>
      <c r="Q306" s="19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</row>
    <row r="307" spans="1:54" s="4" customFormat="1" ht="13.9" customHeight="1">
      <c r="A307" s="22" t="s">
        <v>258</v>
      </c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1">
        <f t="shared" si="10"/>
        <v>0</v>
      </c>
      <c r="O307" s="19"/>
      <c r="P307" s="19"/>
      <c r="Q307" s="19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</row>
    <row r="308" spans="1:54" s="4" customFormat="1" ht="13.9" customHeight="1">
      <c r="A308" s="22" t="s">
        <v>259</v>
      </c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1"/>
      <c r="O308" s="19"/>
      <c r="P308" s="19"/>
      <c r="Q308" s="19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</row>
    <row r="309" spans="1:54" s="4" customFormat="1" ht="13.9" customHeight="1">
      <c r="A309" s="22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1">
        <f t="shared" si="10"/>
        <v>0</v>
      </c>
      <c r="O309" s="19"/>
      <c r="P309" s="19"/>
      <c r="Q309" s="19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</row>
    <row r="310" spans="1:54" s="15" customFormat="1" ht="13.9" customHeight="1">
      <c r="A310" s="39" t="s">
        <v>260</v>
      </c>
      <c r="B310" s="40"/>
      <c r="C310" s="40"/>
      <c r="D310" s="40"/>
      <c r="E310" s="40"/>
      <c r="F310" s="40"/>
      <c r="G310" s="41"/>
      <c r="H310" s="41"/>
      <c r="I310" s="41"/>
      <c r="J310" s="40"/>
      <c r="K310" s="40"/>
      <c r="L310" s="40"/>
      <c r="M310" s="40"/>
      <c r="N310" s="40">
        <f>SUM(N90:N307)</f>
        <v>0</v>
      </c>
      <c r="O310" s="19"/>
      <c r="P310" s="19"/>
      <c r="Q310" s="19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</row>
    <row r="311" spans="1:54" s="4" customFormat="1" ht="14.25" customHeight="1">
      <c r="A311" s="28" t="s">
        <v>261</v>
      </c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6"/>
      <c r="O311" s="19"/>
      <c r="P311" s="19"/>
      <c r="Q311" s="19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</row>
    <row r="312" spans="1:54" s="4" customFormat="1" ht="14.25" customHeight="1">
      <c r="A312" s="22" t="s">
        <v>65</v>
      </c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1">
        <f>SUM(B312:M312)</f>
        <v>0</v>
      </c>
      <c r="O312" s="19"/>
      <c r="P312" s="19"/>
      <c r="Q312" s="19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</row>
    <row r="313" spans="1:54" s="3" customFormat="1" ht="14.25" customHeight="1">
      <c r="A313" s="22" t="s">
        <v>262</v>
      </c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1">
        <f t="shared" ref="N313:N379" si="11">SUM(B313:M313)</f>
        <v>0</v>
      </c>
      <c r="O313" s="19"/>
      <c r="P313" s="19"/>
      <c r="Q313" s="19"/>
    </row>
    <row r="314" spans="1:54" s="3" customFormat="1" ht="14.25" customHeight="1">
      <c r="A314" s="22" t="s">
        <v>68</v>
      </c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1">
        <f t="shared" si="11"/>
        <v>0</v>
      </c>
      <c r="O314" s="19"/>
      <c r="P314" s="19"/>
      <c r="Q314" s="19"/>
    </row>
    <row r="315" spans="1:54" s="3" customFormat="1" ht="14.25" customHeight="1">
      <c r="A315" s="22" t="s">
        <v>263</v>
      </c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1">
        <f t="shared" si="11"/>
        <v>0</v>
      </c>
      <c r="O315" s="19"/>
      <c r="P315" s="19"/>
      <c r="Q315" s="19"/>
    </row>
    <row r="316" spans="1:54" s="3" customFormat="1" ht="14.25" customHeight="1">
      <c r="A316" s="22" t="s">
        <v>70</v>
      </c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1">
        <f t="shared" si="11"/>
        <v>0</v>
      </c>
      <c r="O316" s="19"/>
      <c r="P316" s="19"/>
      <c r="Q316" s="19"/>
    </row>
    <row r="317" spans="1:54" s="3" customFormat="1" ht="14.25" customHeight="1">
      <c r="A317" s="22" t="s">
        <v>71</v>
      </c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1">
        <f t="shared" si="11"/>
        <v>0</v>
      </c>
      <c r="O317" s="19"/>
      <c r="P317" s="19"/>
      <c r="Q317" s="19"/>
    </row>
    <row r="318" spans="1:54" s="3" customFormat="1" ht="14.25" customHeight="1">
      <c r="A318" s="22" t="s">
        <v>72</v>
      </c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1">
        <f t="shared" si="11"/>
        <v>0</v>
      </c>
      <c r="O318" s="19"/>
      <c r="P318" s="19"/>
      <c r="Q318" s="19"/>
    </row>
    <row r="319" spans="1:54" s="3" customFormat="1" ht="14.25" customHeight="1">
      <c r="A319" s="22" t="s">
        <v>73</v>
      </c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1">
        <f t="shared" si="11"/>
        <v>0</v>
      </c>
      <c r="O319" s="19"/>
      <c r="P319" s="19"/>
      <c r="Q319" s="19"/>
    </row>
    <row r="320" spans="1:54" s="3" customFormat="1" ht="14.25" customHeight="1">
      <c r="A320" s="22" t="s">
        <v>29</v>
      </c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1">
        <f t="shared" si="11"/>
        <v>0</v>
      </c>
      <c r="O320" s="19"/>
      <c r="P320" s="19"/>
      <c r="Q320" s="19"/>
    </row>
    <row r="321" spans="1:54" s="4" customFormat="1" ht="14.25" customHeight="1">
      <c r="A321" s="22" t="s">
        <v>74</v>
      </c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1">
        <f t="shared" si="11"/>
        <v>0</v>
      </c>
      <c r="O321" s="19"/>
      <c r="P321" s="19"/>
      <c r="Q321" s="19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</row>
    <row r="322" spans="1:54" s="4" customFormat="1" ht="14.25" customHeight="1">
      <c r="A322" s="22" t="s">
        <v>264</v>
      </c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1">
        <f t="shared" si="11"/>
        <v>0</v>
      </c>
      <c r="O322" s="19"/>
      <c r="P322" s="19"/>
      <c r="Q322" s="19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</row>
    <row r="323" spans="1:54" s="4" customFormat="1" ht="14.25" customHeight="1">
      <c r="A323" s="22" t="s">
        <v>76</v>
      </c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1">
        <f t="shared" si="11"/>
        <v>0</v>
      </c>
      <c r="O323" s="19"/>
      <c r="P323" s="19"/>
      <c r="Q323" s="19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</row>
    <row r="324" spans="1:54" s="3" customFormat="1" ht="14.25" customHeight="1">
      <c r="A324" s="22" t="s">
        <v>265</v>
      </c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1">
        <f t="shared" si="11"/>
        <v>0</v>
      </c>
      <c r="O324" s="19"/>
      <c r="P324" s="19"/>
      <c r="Q324" s="19"/>
    </row>
    <row r="325" spans="1:54" s="3" customFormat="1" ht="14.25" customHeight="1">
      <c r="A325" s="22" t="s">
        <v>79</v>
      </c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1">
        <f t="shared" si="11"/>
        <v>0</v>
      </c>
      <c r="O325" s="19"/>
      <c r="P325" s="19"/>
      <c r="Q325" s="19"/>
    </row>
    <row r="326" spans="1:54" s="3" customFormat="1" ht="14.25" customHeight="1">
      <c r="A326" s="22" t="s">
        <v>81</v>
      </c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1">
        <f t="shared" si="11"/>
        <v>0</v>
      </c>
      <c r="O326" s="19"/>
      <c r="P326" s="19"/>
      <c r="Q326" s="19"/>
    </row>
    <row r="327" spans="1:54" s="3" customFormat="1" ht="14.25" customHeight="1">
      <c r="A327" s="22" t="s">
        <v>266</v>
      </c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1">
        <f t="shared" si="11"/>
        <v>0</v>
      </c>
      <c r="O327" s="19"/>
      <c r="P327" s="19"/>
      <c r="Q327" s="19"/>
    </row>
    <row r="328" spans="1:54" s="3" customFormat="1" ht="14.25" customHeight="1">
      <c r="A328" s="22" t="s">
        <v>267</v>
      </c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1">
        <f t="shared" si="11"/>
        <v>0</v>
      </c>
      <c r="O328" s="19"/>
      <c r="P328" s="19"/>
      <c r="Q328" s="19"/>
    </row>
    <row r="329" spans="1:54" s="3" customFormat="1" ht="14.25" customHeight="1">
      <c r="A329" s="22" t="s">
        <v>268</v>
      </c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1">
        <f t="shared" si="11"/>
        <v>0</v>
      </c>
      <c r="O329" s="19"/>
      <c r="P329" s="19"/>
      <c r="Q329" s="19"/>
    </row>
    <row r="330" spans="1:54" s="3" customFormat="1" ht="14.25" customHeight="1">
      <c r="A330" s="22" t="s">
        <v>269</v>
      </c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1">
        <f t="shared" si="11"/>
        <v>0</v>
      </c>
      <c r="O330" s="19"/>
      <c r="P330" s="19"/>
      <c r="Q330" s="19"/>
    </row>
    <row r="331" spans="1:54" s="3" customFormat="1" ht="14.25" customHeight="1">
      <c r="A331" s="22" t="s">
        <v>270</v>
      </c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1">
        <f t="shared" si="11"/>
        <v>0</v>
      </c>
      <c r="O331" s="19"/>
      <c r="P331" s="19"/>
      <c r="Q331" s="19"/>
    </row>
    <row r="332" spans="1:54" s="3" customFormat="1" ht="14.25" customHeight="1">
      <c r="A332" s="22" t="s">
        <v>82</v>
      </c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1">
        <f t="shared" si="11"/>
        <v>0</v>
      </c>
      <c r="O332" s="19"/>
      <c r="P332" s="19"/>
      <c r="Q332" s="19"/>
    </row>
    <row r="333" spans="1:54" s="3" customFormat="1" ht="14.25" customHeight="1">
      <c r="A333" s="22" t="s">
        <v>86</v>
      </c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1">
        <f t="shared" si="11"/>
        <v>0</v>
      </c>
      <c r="O333" s="19"/>
      <c r="P333" s="19"/>
      <c r="Q333" s="19"/>
    </row>
    <row r="334" spans="1:54" s="3" customFormat="1" ht="14.25" customHeight="1">
      <c r="A334" s="22" t="s">
        <v>84</v>
      </c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1">
        <f t="shared" si="11"/>
        <v>0</v>
      </c>
      <c r="O334" s="19"/>
      <c r="P334" s="19"/>
      <c r="Q334" s="19"/>
    </row>
    <row r="335" spans="1:54" s="3" customFormat="1" ht="14.25" customHeight="1">
      <c r="A335" s="22" t="s">
        <v>271</v>
      </c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1">
        <f t="shared" si="11"/>
        <v>0</v>
      </c>
      <c r="O335" s="19"/>
      <c r="P335" s="19"/>
      <c r="Q335" s="19"/>
    </row>
    <row r="336" spans="1:54" s="3" customFormat="1" ht="14.25" customHeight="1">
      <c r="A336" s="22" t="s">
        <v>87</v>
      </c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1">
        <f t="shared" si="11"/>
        <v>0</v>
      </c>
      <c r="O336" s="19"/>
      <c r="P336" s="19"/>
      <c r="Q336" s="19"/>
    </row>
    <row r="337" spans="1:17" s="3" customFormat="1" ht="14.25" customHeight="1">
      <c r="A337" s="22" t="s">
        <v>272</v>
      </c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1">
        <f t="shared" si="11"/>
        <v>0</v>
      </c>
      <c r="O337" s="19"/>
      <c r="P337" s="19"/>
      <c r="Q337" s="19"/>
    </row>
    <row r="338" spans="1:17" s="3" customFormat="1" ht="14.25" customHeight="1">
      <c r="A338" s="22" t="s">
        <v>90</v>
      </c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1">
        <f t="shared" si="11"/>
        <v>0</v>
      </c>
      <c r="O338" s="19"/>
      <c r="P338" s="19"/>
      <c r="Q338" s="19"/>
    </row>
    <row r="339" spans="1:17" s="3" customFormat="1" ht="14.25" customHeight="1">
      <c r="A339" s="22" t="s">
        <v>91</v>
      </c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1">
        <f t="shared" si="11"/>
        <v>0</v>
      </c>
      <c r="O339" s="19"/>
      <c r="P339" s="19"/>
      <c r="Q339" s="19"/>
    </row>
    <row r="340" spans="1:17" s="3" customFormat="1" ht="14.25" customHeight="1">
      <c r="A340" s="22" t="s">
        <v>273</v>
      </c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1">
        <f t="shared" si="11"/>
        <v>0</v>
      </c>
      <c r="O340" s="19"/>
      <c r="P340" s="19"/>
      <c r="Q340" s="19"/>
    </row>
    <row r="341" spans="1:17" s="3" customFormat="1" ht="14.25" customHeight="1">
      <c r="A341" s="22" t="s">
        <v>274</v>
      </c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1">
        <f t="shared" si="11"/>
        <v>0</v>
      </c>
      <c r="O341" s="19"/>
      <c r="P341" s="19"/>
      <c r="Q341" s="19"/>
    </row>
    <row r="342" spans="1:17" s="3" customFormat="1" ht="14.25" customHeight="1">
      <c r="A342" s="22" t="s">
        <v>275</v>
      </c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1">
        <f t="shared" si="11"/>
        <v>0</v>
      </c>
      <c r="O342" s="19"/>
      <c r="P342" s="19"/>
      <c r="Q342" s="19"/>
    </row>
    <row r="343" spans="1:17" s="3" customFormat="1" ht="14.25" customHeight="1">
      <c r="A343" s="22" t="s">
        <v>276</v>
      </c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1">
        <f t="shared" si="11"/>
        <v>0</v>
      </c>
      <c r="O343" s="19"/>
      <c r="P343" s="19"/>
      <c r="Q343" s="19"/>
    </row>
    <row r="344" spans="1:17" s="3" customFormat="1" ht="14.25" customHeight="1">
      <c r="A344" s="22" t="s">
        <v>277</v>
      </c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1">
        <f t="shared" si="11"/>
        <v>0</v>
      </c>
      <c r="O344" s="19"/>
      <c r="P344" s="19"/>
      <c r="Q344" s="19"/>
    </row>
    <row r="345" spans="1:17" s="3" customFormat="1" ht="14.25" customHeight="1">
      <c r="A345" s="22" t="s">
        <v>96</v>
      </c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1">
        <f t="shared" si="11"/>
        <v>0</v>
      </c>
      <c r="O345" s="19"/>
      <c r="P345" s="19"/>
      <c r="Q345" s="19"/>
    </row>
    <row r="346" spans="1:17" s="3" customFormat="1" ht="14.25" customHeight="1">
      <c r="A346" s="22" t="s">
        <v>278</v>
      </c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1">
        <f t="shared" si="11"/>
        <v>0</v>
      </c>
      <c r="O346" s="19"/>
      <c r="P346" s="19"/>
      <c r="Q346" s="19"/>
    </row>
    <row r="347" spans="1:17" s="3" customFormat="1" ht="14.25" customHeight="1">
      <c r="A347" s="22" t="s">
        <v>101</v>
      </c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1">
        <f t="shared" si="11"/>
        <v>0</v>
      </c>
      <c r="O347" s="19"/>
      <c r="P347" s="19"/>
      <c r="Q347" s="19"/>
    </row>
    <row r="348" spans="1:17" s="3" customFormat="1" ht="14.25" customHeight="1">
      <c r="A348" s="22" t="s">
        <v>279</v>
      </c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1">
        <f t="shared" si="11"/>
        <v>0</v>
      </c>
      <c r="O348" s="19"/>
      <c r="P348" s="19"/>
      <c r="Q348" s="19"/>
    </row>
    <row r="349" spans="1:17" s="3" customFormat="1" ht="14.25" customHeight="1">
      <c r="A349" s="22" t="s">
        <v>50</v>
      </c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1">
        <f t="shared" si="11"/>
        <v>0</v>
      </c>
      <c r="O349" s="19"/>
      <c r="P349" s="19"/>
      <c r="Q349" s="19"/>
    </row>
    <row r="350" spans="1:17" s="3" customFormat="1" ht="14.25" customHeight="1">
      <c r="A350" s="22" t="s">
        <v>280</v>
      </c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1">
        <f t="shared" si="11"/>
        <v>0</v>
      </c>
      <c r="O350" s="19"/>
      <c r="P350" s="19"/>
      <c r="Q350" s="19"/>
    </row>
    <row r="351" spans="1:17" s="3" customFormat="1" ht="14.25" customHeight="1">
      <c r="A351" s="22" t="s">
        <v>61</v>
      </c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1">
        <f t="shared" si="11"/>
        <v>0</v>
      </c>
      <c r="O351" s="19"/>
      <c r="P351" s="19"/>
      <c r="Q351" s="19"/>
    </row>
    <row r="352" spans="1:17" s="3" customFormat="1" ht="14.25" customHeight="1">
      <c r="A352" s="22" t="s">
        <v>281</v>
      </c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1">
        <f t="shared" si="11"/>
        <v>0</v>
      </c>
      <c r="O352" s="19"/>
      <c r="P352" s="19"/>
      <c r="Q352" s="19"/>
    </row>
    <row r="353" spans="1:54" s="3" customFormat="1" ht="14.25" customHeight="1">
      <c r="A353" s="22" t="s">
        <v>110</v>
      </c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1">
        <f t="shared" si="11"/>
        <v>0</v>
      </c>
      <c r="O353" s="19"/>
      <c r="P353" s="19"/>
      <c r="Q353" s="19"/>
    </row>
    <row r="354" spans="1:54" s="3" customFormat="1" ht="14.25" customHeight="1">
      <c r="A354" s="22" t="s">
        <v>30</v>
      </c>
      <c r="B354" s="23"/>
      <c r="C354" s="23"/>
      <c r="D354" s="23"/>
      <c r="E354" s="23"/>
      <c r="F354" s="23"/>
      <c r="G354" s="42"/>
      <c r="H354" s="23"/>
      <c r="I354" s="23"/>
      <c r="J354" s="23"/>
      <c r="K354" s="23"/>
      <c r="L354" s="23"/>
      <c r="M354" s="23"/>
      <c r="N354" s="21">
        <f t="shared" si="11"/>
        <v>0</v>
      </c>
      <c r="O354" s="19"/>
      <c r="P354" s="19"/>
      <c r="Q354" s="19"/>
    </row>
    <row r="355" spans="1:54" s="3" customFormat="1" ht="14.25" customHeight="1">
      <c r="A355" s="22" t="s">
        <v>282</v>
      </c>
      <c r="B355" s="23"/>
      <c r="C355" s="23"/>
      <c r="D355" s="23"/>
      <c r="E355" s="23"/>
      <c r="F355" s="23"/>
      <c r="G355" s="42"/>
      <c r="H355" s="23"/>
      <c r="I355" s="23"/>
      <c r="J355" s="23"/>
      <c r="K355" s="23"/>
      <c r="L355" s="23"/>
      <c r="M355" s="23"/>
      <c r="N355" s="21">
        <f t="shared" si="11"/>
        <v>0</v>
      </c>
      <c r="O355" s="19"/>
      <c r="P355" s="19"/>
      <c r="Q355" s="19"/>
    </row>
    <row r="356" spans="1:54" s="3" customFormat="1" ht="14.25" customHeight="1">
      <c r="A356" s="22" t="s">
        <v>283</v>
      </c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1">
        <f t="shared" si="11"/>
        <v>0</v>
      </c>
      <c r="O356" s="19"/>
      <c r="P356" s="19"/>
      <c r="Q356" s="19"/>
    </row>
    <row r="357" spans="1:54" s="4" customFormat="1" ht="14.25" customHeight="1">
      <c r="A357" s="22" t="s">
        <v>284</v>
      </c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1">
        <f t="shared" si="11"/>
        <v>0</v>
      </c>
      <c r="O357" s="19"/>
      <c r="P357" s="19"/>
      <c r="Q357" s="19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</row>
    <row r="358" spans="1:54" s="4" customFormat="1" ht="14.25" customHeight="1">
      <c r="A358" s="22" t="s">
        <v>285</v>
      </c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1">
        <f t="shared" si="11"/>
        <v>0</v>
      </c>
      <c r="O358" s="19"/>
      <c r="P358" s="19"/>
      <c r="Q358" s="19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</row>
    <row r="359" spans="1:54" s="4" customFormat="1" ht="14.25" customHeight="1">
      <c r="A359" s="22" t="s">
        <v>286</v>
      </c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1">
        <f t="shared" si="11"/>
        <v>0</v>
      </c>
      <c r="O359" s="19"/>
      <c r="P359" s="19"/>
      <c r="Q359" s="19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</row>
    <row r="360" spans="1:54" s="4" customFormat="1" ht="14.25" customHeight="1">
      <c r="A360" s="22" t="s">
        <v>287</v>
      </c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1">
        <f t="shared" si="11"/>
        <v>0</v>
      </c>
      <c r="O360" s="19"/>
      <c r="P360" s="19"/>
      <c r="Q360" s="19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</row>
    <row r="361" spans="1:54" s="4" customFormat="1" ht="14.25" customHeight="1">
      <c r="A361" s="22" t="s">
        <v>288</v>
      </c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1">
        <f t="shared" si="11"/>
        <v>0</v>
      </c>
      <c r="O361" s="19"/>
      <c r="P361" s="19"/>
      <c r="Q361" s="19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</row>
    <row r="362" spans="1:54" s="4" customFormat="1" ht="14.25" customHeight="1">
      <c r="A362" s="22" t="s">
        <v>116</v>
      </c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1">
        <f t="shared" si="11"/>
        <v>0</v>
      </c>
      <c r="O362" s="19"/>
      <c r="P362" s="19"/>
      <c r="Q362" s="19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</row>
    <row r="363" spans="1:54" s="4" customFormat="1" ht="14.25" customHeight="1">
      <c r="A363" s="22" t="s">
        <v>119</v>
      </c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1">
        <f t="shared" si="11"/>
        <v>0</v>
      </c>
      <c r="O363" s="19"/>
      <c r="P363" s="19"/>
      <c r="Q363" s="19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</row>
    <row r="364" spans="1:54" s="4" customFormat="1" ht="14.25" customHeight="1">
      <c r="A364" s="22" t="s">
        <v>289</v>
      </c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1">
        <f t="shared" si="11"/>
        <v>0</v>
      </c>
      <c r="O364" s="19"/>
      <c r="P364" s="19"/>
      <c r="Q364" s="19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</row>
    <row r="365" spans="1:54" s="4" customFormat="1" ht="14.25" customHeight="1">
      <c r="A365" s="22" t="s">
        <v>122</v>
      </c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1">
        <f t="shared" si="11"/>
        <v>0</v>
      </c>
      <c r="O365" s="19"/>
      <c r="P365" s="19"/>
      <c r="Q365" s="19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</row>
    <row r="366" spans="1:54" s="4" customFormat="1" ht="14.25" customHeight="1">
      <c r="A366" s="22" t="s">
        <v>123</v>
      </c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1">
        <f t="shared" si="11"/>
        <v>0</v>
      </c>
      <c r="O366" s="19"/>
      <c r="P366" s="19"/>
      <c r="Q366" s="19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</row>
    <row r="367" spans="1:54" s="4" customFormat="1" ht="14.25" customHeight="1">
      <c r="A367" s="22" t="s">
        <v>124</v>
      </c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1">
        <f t="shared" si="11"/>
        <v>0</v>
      </c>
      <c r="O367" s="19"/>
      <c r="P367" s="19"/>
      <c r="Q367" s="19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</row>
    <row r="368" spans="1:54" s="4" customFormat="1" ht="14.25" customHeight="1">
      <c r="A368" s="22" t="s">
        <v>125</v>
      </c>
      <c r="B368" s="23"/>
      <c r="C368" s="23"/>
      <c r="D368" s="23"/>
      <c r="E368" s="23"/>
      <c r="F368" s="23"/>
      <c r="G368" s="23"/>
      <c r="H368" s="27"/>
      <c r="I368" s="27"/>
      <c r="J368" s="23"/>
      <c r="K368" s="23"/>
      <c r="L368" s="23"/>
      <c r="M368" s="23"/>
      <c r="N368" s="21">
        <f t="shared" si="11"/>
        <v>0</v>
      </c>
      <c r="O368" s="19"/>
      <c r="P368" s="19"/>
      <c r="Q368" s="19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</row>
    <row r="369" spans="1:54" s="4" customFormat="1" ht="14.25" customHeight="1">
      <c r="A369" s="22" t="s">
        <v>290</v>
      </c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1">
        <f t="shared" si="11"/>
        <v>0</v>
      </c>
      <c r="O369" s="19"/>
      <c r="P369" s="19"/>
      <c r="Q369" s="19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</row>
    <row r="370" spans="1:54" s="4" customFormat="1" ht="14.25" customHeight="1">
      <c r="A370" s="22" t="s">
        <v>126</v>
      </c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1">
        <f t="shared" si="11"/>
        <v>0</v>
      </c>
      <c r="O370" s="19"/>
      <c r="P370" s="19"/>
      <c r="Q370" s="19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</row>
    <row r="371" spans="1:54" s="4" customFormat="1" ht="14.25" customHeight="1">
      <c r="A371" s="22" t="s">
        <v>32</v>
      </c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1">
        <f t="shared" si="11"/>
        <v>0</v>
      </c>
      <c r="O371" s="19"/>
      <c r="P371" s="19"/>
      <c r="Q371" s="19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</row>
    <row r="372" spans="1:54" s="4" customFormat="1" ht="14.25" customHeight="1">
      <c r="A372" s="22" t="s">
        <v>291</v>
      </c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1">
        <f t="shared" si="11"/>
        <v>0</v>
      </c>
      <c r="O372" s="19"/>
      <c r="P372" s="19"/>
      <c r="Q372" s="19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</row>
    <row r="373" spans="1:54" s="4" customFormat="1" ht="14.25" customHeight="1">
      <c r="A373" s="22" t="s">
        <v>292</v>
      </c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1">
        <f t="shared" si="11"/>
        <v>0</v>
      </c>
      <c r="O373" s="19"/>
      <c r="P373" s="19"/>
      <c r="Q373" s="19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</row>
    <row r="374" spans="1:54" s="4" customFormat="1" ht="14.25" customHeight="1">
      <c r="A374" s="22" t="s">
        <v>293</v>
      </c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1">
        <f t="shared" si="11"/>
        <v>0</v>
      </c>
      <c r="O374" s="19"/>
      <c r="P374" s="19"/>
      <c r="Q374" s="19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</row>
    <row r="375" spans="1:54" s="4" customFormat="1" ht="14.25" customHeight="1">
      <c r="A375" s="22" t="s">
        <v>294</v>
      </c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1">
        <f t="shared" si="11"/>
        <v>0</v>
      </c>
      <c r="O375" s="19"/>
      <c r="P375" s="19"/>
      <c r="Q375" s="19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</row>
    <row r="376" spans="1:54" s="4" customFormat="1" ht="14.25" customHeight="1">
      <c r="A376" s="22" t="s">
        <v>51</v>
      </c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1">
        <f t="shared" si="11"/>
        <v>0</v>
      </c>
      <c r="O376" s="19"/>
      <c r="P376" s="19"/>
      <c r="Q376" s="19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</row>
    <row r="377" spans="1:54" s="4" customFormat="1" ht="14.25" customHeight="1">
      <c r="A377" s="22" t="s">
        <v>131</v>
      </c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1">
        <f t="shared" si="11"/>
        <v>0</v>
      </c>
      <c r="O377" s="19"/>
      <c r="P377" s="19"/>
      <c r="Q377" s="19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</row>
    <row r="378" spans="1:54" s="4" customFormat="1" ht="14.25" customHeight="1">
      <c r="A378" s="22" t="s">
        <v>295</v>
      </c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1">
        <f t="shared" si="11"/>
        <v>0</v>
      </c>
      <c r="O378" s="19"/>
      <c r="P378" s="19"/>
      <c r="Q378" s="19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</row>
    <row r="379" spans="1:54" s="4" customFormat="1" ht="14.25" customHeight="1">
      <c r="A379" s="22" t="s">
        <v>296</v>
      </c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1">
        <f t="shared" si="11"/>
        <v>0</v>
      </c>
      <c r="O379" s="19"/>
      <c r="P379" s="19"/>
      <c r="Q379" s="19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</row>
    <row r="380" spans="1:54" s="4" customFormat="1" ht="14.25" customHeight="1">
      <c r="A380" s="22" t="s">
        <v>297</v>
      </c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1">
        <f t="shared" ref="N380:N454" si="12">SUM(B380:M380)</f>
        <v>0</v>
      </c>
      <c r="O380" s="19"/>
      <c r="P380" s="19"/>
      <c r="Q380" s="19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</row>
    <row r="381" spans="1:54" s="4" customFormat="1" ht="14.25" customHeight="1">
      <c r="A381" s="22" t="s">
        <v>298</v>
      </c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1">
        <f t="shared" si="12"/>
        <v>0</v>
      </c>
      <c r="O381" s="19"/>
      <c r="P381" s="19"/>
      <c r="Q381" s="19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</row>
    <row r="382" spans="1:54" s="4" customFormat="1" ht="14.25" customHeight="1">
      <c r="A382" s="22" t="s">
        <v>133</v>
      </c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1">
        <f t="shared" si="12"/>
        <v>0</v>
      </c>
      <c r="O382" s="19"/>
      <c r="P382" s="19"/>
      <c r="Q382" s="19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</row>
    <row r="383" spans="1:54" s="4" customFormat="1" ht="14.25" customHeight="1">
      <c r="A383" s="22" t="s">
        <v>52</v>
      </c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1">
        <f t="shared" si="12"/>
        <v>0</v>
      </c>
      <c r="O383" s="19"/>
      <c r="P383" s="19"/>
      <c r="Q383" s="19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</row>
    <row r="384" spans="1:54" s="4" customFormat="1" ht="14.25" customHeight="1">
      <c r="A384" s="22" t="s">
        <v>134</v>
      </c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1">
        <f t="shared" si="12"/>
        <v>0</v>
      </c>
      <c r="O384" s="19"/>
      <c r="P384" s="19"/>
      <c r="Q384" s="19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</row>
    <row r="385" spans="1:54" s="4" customFormat="1" ht="14.25" customHeight="1">
      <c r="A385" s="22" t="s">
        <v>135</v>
      </c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1">
        <f t="shared" si="12"/>
        <v>0</v>
      </c>
      <c r="O385" s="19"/>
      <c r="P385" s="19"/>
      <c r="Q385" s="19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</row>
    <row r="386" spans="1:54" s="4" customFormat="1" ht="14.25" customHeight="1">
      <c r="A386" s="22" t="s">
        <v>299</v>
      </c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1">
        <f t="shared" si="12"/>
        <v>0</v>
      </c>
      <c r="O386" s="19"/>
      <c r="P386" s="19"/>
      <c r="Q386" s="19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</row>
    <row r="387" spans="1:54" s="4" customFormat="1" ht="14.25" customHeight="1">
      <c r="A387" s="22" t="s">
        <v>300</v>
      </c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1">
        <f t="shared" si="12"/>
        <v>0</v>
      </c>
      <c r="O387" s="19"/>
      <c r="P387" s="19"/>
      <c r="Q387" s="19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</row>
    <row r="388" spans="1:54" s="4" customFormat="1" ht="14.25" customHeight="1">
      <c r="A388" s="22" t="s">
        <v>53</v>
      </c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1">
        <f t="shared" si="12"/>
        <v>0</v>
      </c>
      <c r="O388" s="19"/>
      <c r="P388" s="19"/>
      <c r="Q388" s="19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</row>
    <row r="389" spans="1:54" s="4" customFormat="1" ht="14.25" customHeight="1">
      <c r="A389" s="22" t="s">
        <v>301</v>
      </c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1">
        <f t="shared" si="12"/>
        <v>0</v>
      </c>
      <c r="O389" s="19"/>
      <c r="P389" s="19"/>
      <c r="Q389" s="19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</row>
    <row r="390" spans="1:54" s="4" customFormat="1" ht="14.25" customHeight="1">
      <c r="A390" s="22" t="s">
        <v>302</v>
      </c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1">
        <f t="shared" si="12"/>
        <v>0</v>
      </c>
      <c r="O390" s="19"/>
      <c r="P390" s="19"/>
      <c r="Q390" s="19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</row>
    <row r="391" spans="1:54" s="4" customFormat="1" ht="14.25" customHeight="1">
      <c r="A391" s="22" t="s">
        <v>303</v>
      </c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1">
        <f t="shared" si="12"/>
        <v>0</v>
      </c>
      <c r="O391" s="19"/>
      <c r="P391" s="19"/>
      <c r="Q391" s="19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</row>
    <row r="392" spans="1:54" s="4" customFormat="1" ht="14.25" customHeight="1">
      <c r="A392" s="22" t="s">
        <v>304</v>
      </c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1">
        <f t="shared" si="12"/>
        <v>0</v>
      </c>
      <c r="O392" s="19"/>
      <c r="P392" s="19"/>
      <c r="Q392" s="19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</row>
    <row r="393" spans="1:54" s="4" customFormat="1" ht="14.25" customHeight="1">
      <c r="A393" s="22" t="s">
        <v>305</v>
      </c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1">
        <f t="shared" si="12"/>
        <v>0</v>
      </c>
      <c r="O393" s="19"/>
      <c r="P393" s="19"/>
      <c r="Q393" s="19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</row>
    <row r="394" spans="1:54" s="4" customFormat="1" ht="14.25" customHeight="1">
      <c r="A394" s="22" t="s">
        <v>306</v>
      </c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1">
        <f t="shared" si="12"/>
        <v>0</v>
      </c>
      <c r="O394" s="19"/>
      <c r="P394" s="19"/>
      <c r="Q394" s="19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</row>
    <row r="395" spans="1:54" s="4" customFormat="1" ht="14.25" customHeight="1">
      <c r="A395" s="22" t="s">
        <v>139</v>
      </c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1">
        <f t="shared" si="12"/>
        <v>0</v>
      </c>
      <c r="O395" s="19"/>
      <c r="P395" s="19"/>
      <c r="Q395" s="19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</row>
    <row r="396" spans="1:54" s="4" customFormat="1" ht="14.25" customHeight="1">
      <c r="A396" s="22" t="s">
        <v>307</v>
      </c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1">
        <f t="shared" si="12"/>
        <v>0</v>
      </c>
      <c r="O396" s="19"/>
      <c r="P396" s="19"/>
      <c r="Q396" s="19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</row>
    <row r="397" spans="1:54" s="4" customFormat="1" ht="14.25" customHeight="1">
      <c r="A397" s="22" t="s">
        <v>308</v>
      </c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1">
        <f t="shared" si="12"/>
        <v>0</v>
      </c>
      <c r="O397" s="19"/>
      <c r="P397" s="19"/>
      <c r="Q397" s="19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</row>
    <row r="398" spans="1:54" s="4" customFormat="1" ht="14.25" customHeight="1">
      <c r="A398" s="22" t="s">
        <v>142</v>
      </c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1">
        <f t="shared" si="12"/>
        <v>0</v>
      </c>
      <c r="O398" s="19"/>
      <c r="P398" s="19"/>
      <c r="Q398" s="19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</row>
    <row r="399" spans="1:54" s="4" customFormat="1" ht="14.25" customHeight="1">
      <c r="A399" s="22" t="s">
        <v>144</v>
      </c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1">
        <f t="shared" si="12"/>
        <v>0</v>
      </c>
      <c r="O399" s="19"/>
      <c r="P399" s="19"/>
      <c r="Q399" s="19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</row>
    <row r="400" spans="1:54" s="4" customFormat="1" ht="14.25" customHeight="1">
      <c r="A400" s="22" t="s">
        <v>309</v>
      </c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1">
        <f t="shared" si="12"/>
        <v>0</v>
      </c>
      <c r="O400" s="19"/>
      <c r="P400" s="19"/>
      <c r="Q400" s="19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</row>
    <row r="401" spans="1:54" s="4" customFormat="1" ht="14.25" customHeight="1">
      <c r="A401" s="22" t="s">
        <v>147</v>
      </c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1">
        <f t="shared" si="12"/>
        <v>0</v>
      </c>
      <c r="O401" s="19"/>
      <c r="P401" s="19"/>
      <c r="Q401" s="19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</row>
    <row r="402" spans="1:54" s="4" customFormat="1" ht="14.25" customHeight="1">
      <c r="A402" s="22" t="s">
        <v>33</v>
      </c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1">
        <f t="shared" si="12"/>
        <v>0</v>
      </c>
      <c r="O402" s="19"/>
      <c r="P402" s="19"/>
      <c r="Q402" s="19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</row>
    <row r="403" spans="1:54" s="4" customFormat="1" ht="14.25" customHeight="1">
      <c r="A403" s="22" t="s">
        <v>149</v>
      </c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1">
        <f t="shared" si="12"/>
        <v>0</v>
      </c>
      <c r="O403" s="19"/>
      <c r="P403" s="19"/>
      <c r="Q403" s="19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</row>
    <row r="404" spans="1:54" s="4" customFormat="1" ht="14.25" customHeight="1">
      <c r="A404" s="22" t="s">
        <v>310</v>
      </c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1">
        <f t="shared" si="12"/>
        <v>0</v>
      </c>
      <c r="O404" s="19"/>
      <c r="P404" s="19"/>
      <c r="Q404" s="19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</row>
    <row r="405" spans="1:54" s="4" customFormat="1" ht="14.25" customHeight="1">
      <c r="A405" s="22" t="s">
        <v>151</v>
      </c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1"/>
      <c r="O405" s="19"/>
      <c r="P405" s="19"/>
      <c r="Q405" s="19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</row>
    <row r="406" spans="1:54" s="4" customFormat="1" ht="14.25" customHeight="1">
      <c r="A406" s="22" t="s">
        <v>311</v>
      </c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1">
        <f t="shared" si="12"/>
        <v>0</v>
      </c>
      <c r="O406" s="19"/>
      <c r="P406" s="19"/>
      <c r="Q406" s="19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</row>
    <row r="407" spans="1:54" s="4" customFormat="1" ht="14.25" customHeight="1">
      <c r="A407" s="22" t="s">
        <v>312</v>
      </c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1">
        <f t="shared" si="12"/>
        <v>0</v>
      </c>
      <c r="O407" s="19"/>
      <c r="P407" s="19"/>
      <c r="Q407" s="19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</row>
    <row r="408" spans="1:54" s="3" customFormat="1" ht="14.25" customHeight="1">
      <c r="A408" s="22" t="s">
        <v>313</v>
      </c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1">
        <f t="shared" si="12"/>
        <v>0</v>
      </c>
      <c r="O408" s="19"/>
      <c r="P408" s="19"/>
      <c r="Q408" s="19"/>
    </row>
    <row r="409" spans="1:54" s="3" customFormat="1" ht="14.25" customHeight="1">
      <c r="A409" s="22" t="s">
        <v>154</v>
      </c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1">
        <f t="shared" si="12"/>
        <v>0</v>
      </c>
      <c r="O409" s="19"/>
      <c r="P409" s="19"/>
      <c r="Q409" s="19"/>
    </row>
    <row r="410" spans="1:54" s="3" customFormat="1" ht="14.25" customHeight="1">
      <c r="A410" s="22" t="s">
        <v>314</v>
      </c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1">
        <f t="shared" si="12"/>
        <v>0</v>
      </c>
      <c r="O410" s="19"/>
      <c r="P410" s="19"/>
      <c r="Q410" s="19"/>
    </row>
    <row r="411" spans="1:54" s="3" customFormat="1" ht="14.25" customHeight="1">
      <c r="A411" s="22" t="s">
        <v>315</v>
      </c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1">
        <f t="shared" si="12"/>
        <v>0</v>
      </c>
      <c r="O411" s="19"/>
      <c r="P411" s="19"/>
      <c r="Q411" s="19"/>
    </row>
    <row r="412" spans="1:54" s="3" customFormat="1" ht="14.25" customHeight="1">
      <c r="A412" s="22" t="s">
        <v>316</v>
      </c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1">
        <f t="shared" si="12"/>
        <v>0</v>
      </c>
      <c r="O412" s="19"/>
      <c r="P412" s="19"/>
      <c r="Q412" s="19"/>
    </row>
    <row r="413" spans="1:54" s="3" customFormat="1" ht="14.25" customHeight="1">
      <c r="A413" s="22" t="s">
        <v>156</v>
      </c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1">
        <f t="shared" si="12"/>
        <v>0</v>
      </c>
      <c r="O413" s="19"/>
      <c r="P413" s="19"/>
      <c r="Q413" s="19"/>
    </row>
    <row r="414" spans="1:54" s="3" customFormat="1" ht="14.25" customHeight="1">
      <c r="A414" s="22" t="s">
        <v>317</v>
      </c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1">
        <f t="shared" si="12"/>
        <v>0</v>
      </c>
      <c r="O414" s="19"/>
      <c r="P414" s="19"/>
      <c r="Q414" s="19"/>
    </row>
    <row r="415" spans="1:54" s="3" customFormat="1" ht="14.25" customHeight="1">
      <c r="A415" s="22" t="s">
        <v>318</v>
      </c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1">
        <f t="shared" si="12"/>
        <v>0</v>
      </c>
      <c r="O415" s="19"/>
      <c r="P415" s="19"/>
      <c r="Q415" s="19"/>
    </row>
    <row r="416" spans="1:54" s="3" customFormat="1" ht="14.25" customHeight="1">
      <c r="A416" s="22" t="s">
        <v>158</v>
      </c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1">
        <f t="shared" si="12"/>
        <v>0</v>
      </c>
      <c r="O416" s="19"/>
      <c r="P416" s="19"/>
      <c r="Q416" s="19"/>
    </row>
    <row r="417" spans="1:17" s="3" customFormat="1" ht="14.25" customHeight="1">
      <c r="A417" s="22" t="s">
        <v>319</v>
      </c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1">
        <f t="shared" si="12"/>
        <v>0</v>
      </c>
      <c r="O417" s="19"/>
      <c r="P417" s="19"/>
      <c r="Q417" s="19"/>
    </row>
    <row r="418" spans="1:17" s="3" customFormat="1" ht="14.25" customHeight="1">
      <c r="A418" s="22" t="s">
        <v>320</v>
      </c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1">
        <f t="shared" si="12"/>
        <v>0</v>
      </c>
      <c r="O418" s="19"/>
      <c r="P418" s="19"/>
      <c r="Q418" s="19"/>
    </row>
    <row r="419" spans="1:17" s="3" customFormat="1" ht="14.25" customHeight="1">
      <c r="A419" s="22" t="s">
        <v>55</v>
      </c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1">
        <f t="shared" si="12"/>
        <v>0</v>
      </c>
      <c r="O419" s="19"/>
      <c r="P419" s="19"/>
      <c r="Q419" s="19"/>
    </row>
    <row r="420" spans="1:17" s="3" customFormat="1" ht="14.25" customHeight="1">
      <c r="A420" s="22" t="s">
        <v>161</v>
      </c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1">
        <f t="shared" si="12"/>
        <v>0</v>
      </c>
      <c r="O420" s="19"/>
      <c r="P420" s="19"/>
      <c r="Q420" s="19"/>
    </row>
    <row r="421" spans="1:17" s="3" customFormat="1" ht="14.25" customHeight="1">
      <c r="A421" s="22" t="s">
        <v>162</v>
      </c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1">
        <f t="shared" si="12"/>
        <v>0</v>
      </c>
      <c r="O421" s="19"/>
      <c r="P421" s="19"/>
      <c r="Q421" s="19"/>
    </row>
    <row r="422" spans="1:17" s="3" customFormat="1" ht="14.25" customHeight="1">
      <c r="A422" s="22" t="s">
        <v>321</v>
      </c>
      <c r="B422" s="23"/>
      <c r="C422" s="23"/>
      <c r="D422" s="23"/>
      <c r="E422" s="23"/>
      <c r="F422" s="23"/>
      <c r="G422" s="23"/>
      <c r="H422" s="23"/>
      <c r="I422" s="23"/>
      <c r="K422" s="23"/>
      <c r="L422" s="23"/>
      <c r="M422" s="23"/>
      <c r="N422" s="21">
        <f t="shared" si="12"/>
        <v>0</v>
      </c>
      <c r="O422" s="19"/>
      <c r="P422" s="19"/>
      <c r="Q422" s="19"/>
    </row>
    <row r="423" spans="1:17" s="3" customFormat="1" ht="14.25" customHeight="1">
      <c r="A423" s="22" t="s">
        <v>322</v>
      </c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1">
        <f t="shared" si="12"/>
        <v>0</v>
      </c>
      <c r="O423" s="19"/>
      <c r="P423" s="19"/>
      <c r="Q423" s="19"/>
    </row>
    <row r="424" spans="1:17" s="3" customFormat="1" ht="14.25" customHeight="1">
      <c r="A424" s="22" t="s">
        <v>166</v>
      </c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1">
        <f t="shared" si="12"/>
        <v>0</v>
      </c>
      <c r="O424" s="19"/>
      <c r="P424" s="19"/>
      <c r="Q424" s="19"/>
    </row>
    <row r="425" spans="1:17" s="3" customFormat="1" ht="14.25" customHeight="1">
      <c r="A425" s="22" t="s">
        <v>323</v>
      </c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1">
        <f t="shared" si="12"/>
        <v>0</v>
      </c>
      <c r="O425" s="19"/>
      <c r="P425" s="19"/>
      <c r="Q425" s="19"/>
    </row>
    <row r="426" spans="1:17" s="3" customFormat="1" ht="14.25" customHeight="1">
      <c r="A426" s="22" t="s">
        <v>167</v>
      </c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1">
        <f t="shared" si="12"/>
        <v>0</v>
      </c>
      <c r="O426" s="19"/>
      <c r="P426" s="19"/>
      <c r="Q426" s="19"/>
    </row>
    <row r="427" spans="1:17" s="3" customFormat="1" ht="14.25" customHeight="1">
      <c r="A427" s="22" t="s">
        <v>324</v>
      </c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1">
        <f t="shared" si="12"/>
        <v>0</v>
      </c>
      <c r="O427" s="19"/>
      <c r="P427" s="19"/>
      <c r="Q427" s="19"/>
    </row>
    <row r="428" spans="1:17" s="3" customFormat="1" ht="14.25" customHeight="1">
      <c r="A428" s="22" t="s">
        <v>169</v>
      </c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1">
        <f t="shared" si="12"/>
        <v>0</v>
      </c>
      <c r="O428" s="19"/>
      <c r="P428" s="19"/>
      <c r="Q428" s="19"/>
    </row>
    <row r="429" spans="1:17" s="3" customFormat="1" ht="14.25" customHeight="1">
      <c r="A429" s="22" t="s">
        <v>325</v>
      </c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1">
        <f t="shared" si="12"/>
        <v>0</v>
      </c>
      <c r="O429" s="19"/>
      <c r="P429" s="19"/>
      <c r="Q429" s="19"/>
    </row>
    <row r="430" spans="1:17" s="3" customFormat="1" ht="14.25" customHeight="1">
      <c r="A430" s="22" t="s">
        <v>326</v>
      </c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1">
        <f t="shared" si="12"/>
        <v>0</v>
      </c>
      <c r="O430" s="19"/>
      <c r="P430" s="19"/>
      <c r="Q430" s="19"/>
    </row>
    <row r="431" spans="1:17" s="3" customFormat="1" ht="14.25" customHeight="1">
      <c r="A431" s="22" t="s">
        <v>176</v>
      </c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1">
        <f t="shared" si="12"/>
        <v>0</v>
      </c>
      <c r="O431" s="19"/>
      <c r="P431" s="19"/>
      <c r="Q431" s="19"/>
    </row>
    <row r="432" spans="1:17" s="3" customFormat="1" ht="14.25" customHeight="1">
      <c r="A432" s="22" t="s">
        <v>177</v>
      </c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1">
        <f t="shared" si="12"/>
        <v>0</v>
      </c>
      <c r="O432" s="19"/>
      <c r="P432" s="19"/>
      <c r="Q432" s="19"/>
    </row>
    <row r="433" spans="1:17" s="3" customFormat="1" ht="14.25" customHeight="1">
      <c r="A433" s="22" t="s">
        <v>327</v>
      </c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1">
        <f t="shared" si="12"/>
        <v>0</v>
      </c>
      <c r="O433" s="19"/>
      <c r="P433" s="19"/>
      <c r="Q433" s="19"/>
    </row>
    <row r="434" spans="1:17" s="3" customFormat="1" ht="14.25" customHeight="1">
      <c r="A434" s="22" t="s">
        <v>328</v>
      </c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1">
        <f t="shared" si="12"/>
        <v>0</v>
      </c>
      <c r="O434" s="19"/>
      <c r="P434" s="19"/>
      <c r="Q434" s="19"/>
    </row>
    <row r="435" spans="1:17" s="3" customFormat="1" ht="14.25" customHeight="1">
      <c r="A435" s="22" t="s">
        <v>179</v>
      </c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1">
        <f t="shared" si="12"/>
        <v>0</v>
      </c>
      <c r="O435" s="19"/>
      <c r="P435" s="19"/>
      <c r="Q435" s="19"/>
    </row>
    <row r="436" spans="1:17" s="3" customFormat="1" ht="14.25" customHeight="1">
      <c r="A436" s="22" t="s">
        <v>329</v>
      </c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1">
        <f t="shared" si="12"/>
        <v>0</v>
      </c>
      <c r="O436" s="19"/>
      <c r="P436" s="19"/>
      <c r="Q436" s="19"/>
    </row>
    <row r="437" spans="1:17" s="3" customFormat="1" ht="14.25" customHeight="1">
      <c r="A437" s="22" t="s">
        <v>180</v>
      </c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1">
        <f t="shared" si="12"/>
        <v>0</v>
      </c>
      <c r="O437" s="19"/>
      <c r="P437" s="19"/>
      <c r="Q437" s="19"/>
    </row>
    <row r="438" spans="1:17" s="3" customFormat="1" ht="14.25" customHeight="1">
      <c r="A438" s="22" t="s">
        <v>34</v>
      </c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1">
        <f t="shared" si="12"/>
        <v>0</v>
      </c>
      <c r="O438" s="19"/>
      <c r="P438" s="19"/>
      <c r="Q438" s="19"/>
    </row>
    <row r="439" spans="1:17" s="3" customFormat="1" ht="14.25" customHeight="1">
      <c r="A439" s="22" t="s">
        <v>182</v>
      </c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1">
        <f t="shared" si="12"/>
        <v>0</v>
      </c>
      <c r="O439" s="19"/>
      <c r="P439" s="19"/>
      <c r="Q439" s="19"/>
    </row>
    <row r="440" spans="1:17" s="3" customFormat="1" ht="14.25" customHeight="1">
      <c r="A440" s="22" t="s">
        <v>183</v>
      </c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1">
        <f t="shared" si="12"/>
        <v>0</v>
      </c>
      <c r="O440" s="19"/>
      <c r="P440" s="19"/>
      <c r="Q440" s="19"/>
    </row>
    <row r="441" spans="1:17" s="3" customFormat="1" ht="14.25" customHeight="1">
      <c r="A441" s="22" t="s">
        <v>330</v>
      </c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1">
        <f t="shared" si="12"/>
        <v>0</v>
      </c>
      <c r="O441" s="19"/>
      <c r="P441" s="19"/>
      <c r="Q441" s="19"/>
    </row>
    <row r="442" spans="1:17" s="3" customFormat="1" ht="14.25" customHeight="1">
      <c r="A442" s="22" t="s">
        <v>56</v>
      </c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1">
        <f t="shared" si="12"/>
        <v>0</v>
      </c>
      <c r="O442" s="19"/>
      <c r="P442" s="19"/>
      <c r="Q442" s="19"/>
    </row>
    <row r="443" spans="1:17" s="3" customFormat="1" ht="14.25" customHeight="1">
      <c r="A443" s="22" t="s">
        <v>187</v>
      </c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1">
        <f t="shared" si="12"/>
        <v>0</v>
      </c>
      <c r="O443" s="19"/>
      <c r="P443" s="19"/>
      <c r="Q443" s="19"/>
    </row>
    <row r="444" spans="1:17" s="3" customFormat="1" ht="14.25" customHeight="1">
      <c r="A444" s="22" t="s">
        <v>331</v>
      </c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1">
        <f t="shared" si="12"/>
        <v>0</v>
      </c>
      <c r="O444" s="19"/>
      <c r="P444" s="19"/>
      <c r="Q444" s="19"/>
    </row>
    <row r="445" spans="1:17" s="3" customFormat="1" ht="14.25" customHeight="1">
      <c r="A445" s="22" t="s">
        <v>189</v>
      </c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1">
        <f t="shared" si="12"/>
        <v>0</v>
      </c>
      <c r="O445" s="19"/>
      <c r="P445" s="19"/>
      <c r="Q445" s="19"/>
    </row>
    <row r="446" spans="1:17" s="3" customFormat="1" ht="14.25" customHeight="1">
      <c r="A446" s="22" t="s">
        <v>190</v>
      </c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1">
        <f t="shared" si="12"/>
        <v>0</v>
      </c>
      <c r="O446" s="19"/>
      <c r="P446" s="19"/>
      <c r="Q446" s="19"/>
    </row>
    <row r="447" spans="1:17" s="3" customFormat="1" ht="14.25" customHeight="1">
      <c r="A447" s="22" t="s">
        <v>332</v>
      </c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1">
        <f t="shared" si="12"/>
        <v>0</v>
      </c>
      <c r="O447" s="19"/>
      <c r="P447" s="19"/>
      <c r="Q447" s="19"/>
    </row>
    <row r="448" spans="1:17" s="3" customFormat="1" ht="14.25" customHeight="1">
      <c r="A448" s="22" t="s">
        <v>191</v>
      </c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1">
        <f t="shared" si="12"/>
        <v>0</v>
      </c>
      <c r="O448" s="19"/>
      <c r="P448" s="19"/>
      <c r="Q448" s="19"/>
    </row>
    <row r="449" spans="1:17" s="3" customFormat="1" ht="14.25" customHeight="1">
      <c r="A449" s="22" t="s">
        <v>333</v>
      </c>
      <c r="B449" s="23"/>
      <c r="C449" s="23"/>
      <c r="D449" s="23"/>
      <c r="E449" s="23"/>
      <c r="F449" s="23"/>
      <c r="G449" s="23"/>
      <c r="H449" s="43"/>
      <c r="I449" s="23"/>
      <c r="J449" s="23"/>
      <c r="K449" s="23"/>
      <c r="L449" s="23"/>
      <c r="M449" s="23"/>
      <c r="N449" s="21">
        <f t="shared" si="12"/>
        <v>0</v>
      </c>
      <c r="O449" s="19"/>
      <c r="P449" s="19"/>
      <c r="Q449" s="19"/>
    </row>
    <row r="450" spans="1:17" s="3" customFormat="1" ht="14.25" customHeight="1">
      <c r="A450" s="22" t="s">
        <v>36</v>
      </c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1">
        <f t="shared" si="12"/>
        <v>0</v>
      </c>
      <c r="O450" s="19"/>
      <c r="P450" s="19"/>
      <c r="Q450" s="19"/>
    </row>
    <row r="451" spans="1:17" s="3" customFormat="1" ht="14.25" customHeight="1">
      <c r="A451" s="22" t="s">
        <v>192</v>
      </c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1">
        <f t="shared" si="12"/>
        <v>0</v>
      </c>
      <c r="O451" s="19"/>
      <c r="P451" s="19"/>
      <c r="Q451" s="19"/>
    </row>
    <row r="452" spans="1:17" s="3" customFormat="1" ht="14.25" customHeight="1">
      <c r="A452" s="22" t="s">
        <v>193</v>
      </c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1">
        <f t="shared" si="12"/>
        <v>0</v>
      </c>
      <c r="O452" s="19"/>
      <c r="P452" s="19"/>
      <c r="Q452" s="19"/>
    </row>
    <row r="453" spans="1:17" s="3" customFormat="1" ht="14.25" customHeight="1">
      <c r="A453" s="22" t="s">
        <v>195</v>
      </c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1">
        <f t="shared" si="12"/>
        <v>0</v>
      </c>
      <c r="O453" s="19"/>
      <c r="P453" s="19"/>
      <c r="Q453" s="19"/>
    </row>
    <row r="454" spans="1:17" s="3" customFormat="1" ht="14.25" customHeight="1">
      <c r="A454" s="22" t="s">
        <v>334</v>
      </c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1">
        <f t="shared" si="12"/>
        <v>0</v>
      </c>
      <c r="O454" s="19"/>
      <c r="P454" s="19"/>
      <c r="Q454" s="19"/>
    </row>
    <row r="455" spans="1:17" s="3" customFormat="1" ht="14.25" customHeight="1">
      <c r="A455" s="22" t="s">
        <v>335</v>
      </c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1">
        <f t="shared" ref="N455:N523" si="13">SUM(B455:M455)</f>
        <v>0</v>
      </c>
      <c r="O455" s="19"/>
      <c r="P455" s="19"/>
      <c r="Q455" s="19"/>
    </row>
    <row r="456" spans="1:17" s="3" customFormat="1" ht="14.25" customHeight="1">
      <c r="A456" s="22" t="s">
        <v>336</v>
      </c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1">
        <f t="shared" si="13"/>
        <v>0</v>
      </c>
      <c r="O456" s="19"/>
      <c r="P456" s="19"/>
      <c r="Q456" s="19"/>
    </row>
    <row r="457" spans="1:17" s="3" customFormat="1" ht="14.25" customHeight="1">
      <c r="A457" s="22" t="s">
        <v>196</v>
      </c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1">
        <f t="shared" si="13"/>
        <v>0</v>
      </c>
      <c r="O457" s="19"/>
      <c r="P457" s="19"/>
      <c r="Q457" s="19"/>
    </row>
    <row r="458" spans="1:17" s="3" customFormat="1" ht="14.25" customHeight="1">
      <c r="A458" s="22" t="s">
        <v>337</v>
      </c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1">
        <f t="shared" si="13"/>
        <v>0</v>
      </c>
      <c r="O458" s="19"/>
      <c r="P458" s="19"/>
      <c r="Q458" s="19"/>
    </row>
    <row r="459" spans="1:17" s="3" customFormat="1" ht="14.25" customHeight="1">
      <c r="A459" s="22" t="s">
        <v>338</v>
      </c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1">
        <f t="shared" si="13"/>
        <v>0</v>
      </c>
      <c r="O459" s="19"/>
      <c r="P459" s="19"/>
      <c r="Q459" s="19"/>
    </row>
    <row r="460" spans="1:17" s="3" customFormat="1" ht="14.25" customHeight="1">
      <c r="A460" s="22" t="s">
        <v>339</v>
      </c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1">
        <f t="shared" si="13"/>
        <v>0</v>
      </c>
      <c r="O460" s="19"/>
      <c r="P460" s="19"/>
      <c r="Q460" s="19"/>
    </row>
    <row r="461" spans="1:17" s="3" customFormat="1" ht="14.25" customHeight="1">
      <c r="A461" s="22" t="s">
        <v>340</v>
      </c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1">
        <f t="shared" si="13"/>
        <v>0</v>
      </c>
      <c r="O461" s="19"/>
      <c r="P461" s="19"/>
      <c r="Q461" s="19"/>
    </row>
    <row r="462" spans="1:17" s="3" customFormat="1" ht="14.25" customHeight="1">
      <c r="A462" s="22" t="s">
        <v>57</v>
      </c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1">
        <f t="shared" si="13"/>
        <v>0</v>
      </c>
      <c r="O462" s="19"/>
      <c r="P462" s="19"/>
      <c r="Q462" s="19"/>
    </row>
    <row r="463" spans="1:17" s="3" customFormat="1" ht="14.25" customHeight="1">
      <c r="A463" s="22" t="s">
        <v>209</v>
      </c>
      <c r="B463" s="23"/>
      <c r="C463" s="23"/>
      <c r="D463" s="23"/>
      <c r="E463" s="23"/>
      <c r="F463" s="23"/>
      <c r="G463" s="23"/>
      <c r="H463" s="23"/>
      <c r="I463" s="27"/>
      <c r="J463" s="23"/>
      <c r="K463" s="23"/>
      <c r="L463" s="23"/>
      <c r="M463" s="23"/>
      <c r="N463" s="21">
        <f t="shared" si="13"/>
        <v>0</v>
      </c>
      <c r="O463" s="19"/>
      <c r="P463" s="19"/>
      <c r="Q463" s="19"/>
    </row>
    <row r="464" spans="1:17" s="3" customFormat="1" ht="14.25" customHeight="1">
      <c r="A464" s="22" t="s">
        <v>341</v>
      </c>
      <c r="B464" s="23"/>
      <c r="C464" s="23"/>
      <c r="D464" s="23"/>
      <c r="E464" s="23"/>
      <c r="F464" s="23"/>
      <c r="G464" s="23"/>
      <c r="H464" s="23"/>
      <c r="I464" s="27"/>
      <c r="J464" s="23"/>
      <c r="K464" s="23"/>
      <c r="L464" s="23"/>
      <c r="M464" s="23"/>
      <c r="N464" s="21">
        <f t="shared" si="13"/>
        <v>0</v>
      </c>
      <c r="O464" s="19"/>
      <c r="P464" s="19"/>
      <c r="Q464" s="19"/>
    </row>
    <row r="465" spans="1:17" s="3" customFormat="1" ht="14.25" customHeight="1">
      <c r="A465" s="22" t="s">
        <v>342</v>
      </c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1">
        <f t="shared" si="13"/>
        <v>0</v>
      </c>
      <c r="O465" s="19"/>
      <c r="P465" s="19"/>
      <c r="Q465" s="19"/>
    </row>
    <row r="466" spans="1:17" s="3" customFormat="1" ht="14.25" customHeight="1">
      <c r="A466" s="22" t="s">
        <v>343</v>
      </c>
      <c r="B466" s="23"/>
      <c r="C466" s="23"/>
      <c r="D466" s="23"/>
      <c r="E466" s="23"/>
      <c r="F466" s="23"/>
      <c r="G466" s="23"/>
      <c r="H466" s="23"/>
      <c r="I466" s="27"/>
      <c r="J466" s="23"/>
      <c r="K466" s="23"/>
      <c r="L466" s="23"/>
      <c r="M466" s="23"/>
      <c r="N466" s="21">
        <f t="shared" si="13"/>
        <v>0</v>
      </c>
      <c r="O466" s="19"/>
      <c r="P466" s="19"/>
      <c r="Q466" s="19"/>
    </row>
    <row r="467" spans="1:17" s="3" customFormat="1" ht="14.25" customHeight="1">
      <c r="A467" s="22" t="s">
        <v>344</v>
      </c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1">
        <f t="shared" si="13"/>
        <v>0</v>
      </c>
      <c r="O467" s="19"/>
      <c r="P467" s="19"/>
      <c r="Q467" s="19"/>
    </row>
    <row r="468" spans="1:17" s="3" customFormat="1" ht="14.25" customHeight="1">
      <c r="A468" s="22" t="s">
        <v>345</v>
      </c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1">
        <f t="shared" si="13"/>
        <v>0</v>
      </c>
      <c r="O468" s="19"/>
      <c r="P468" s="19"/>
      <c r="Q468" s="19"/>
    </row>
    <row r="469" spans="1:17" s="3" customFormat="1" ht="14.25" customHeight="1">
      <c r="A469" s="22" t="s">
        <v>346</v>
      </c>
      <c r="B469" s="23"/>
      <c r="C469" s="23"/>
      <c r="D469" s="23"/>
      <c r="E469" s="23"/>
      <c r="F469" s="23"/>
      <c r="G469" s="23"/>
      <c r="H469" s="23"/>
      <c r="I469" s="27"/>
      <c r="J469" s="23"/>
      <c r="K469" s="23"/>
      <c r="L469" s="23"/>
      <c r="M469" s="23"/>
      <c r="N469" s="21">
        <f t="shared" si="13"/>
        <v>0</v>
      </c>
      <c r="O469" s="19"/>
      <c r="P469" s="19"/>
      <c r="Q469" s="19"/>
    </row>
    <row r="470" spans="1:17" s="3" customFormat="1" ht="14.25" customHeight="1">
      <c r="A470" s="22" t="s">
        <v>347</v>
      </c>
      <c r="B470" s="23"/>
      <c r="C470" s="23"/>
      <c r="D470" s="23"/>
      <c r="E470" s="23"/>
      <c r="F470" s="23"/>
      <c r="G470" s="23"/>
      <c r="H470" s="23"/>
      <c r="I470" s="27"/>
      <c r="J470" s="23"/>
      <c r="K470" s="23"/>
      <c r="L470" s="23"/>
      <c r="M470" s="23"/>
      <c r="N470" s="21">
        <f t="shared" si="13"/>
        <v>0</v>
      </c>
      <c r="O470" s="19"/>
      <c r="P470" s="19"/>
      <c r="Q470" s="19"/>
    </row>
    <row r="471" spans="1:17" s="3" customFormat="1" ht="14.25" customHeight="1">
      <c r="A471" s="22" t="s">
        <v>348</v>
      </c>
      <c r="B471" s="23"/>
      <c r="C471" s="23"/>
      <c r="D471" s="23"/>
      <c r="E471" s="23"/>
      <c r="F471" s="23"/>
      <c r="G471" s="23"/>
      <c r="H471" s="23"/>
      <c r="I471" s="27"/>
      <c r="J471" s="23"/>
      <c r="K471" s="23"/>
      <c r="L471" s="23"/>
      <c r="M471" s="23"/>
      <c r="N471" s="21">
        <f t="shared" si="13"/>
        <v>0</v>
      </c>
      <c r="O471" s="19"/>
      <c r="P471" s="19"/>
      <c r="Q471" s="19"/>
    </row>
    <row r="472" spans="1:17" s="3" customFormat="1" ht="14.25" customHeight="1">
      <c r="A472" s="22" t="s">
        <v>349</v>
      </c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1">
        <f t="shared" si="13"/>
        <v>0</v>
      </c>
      <c r="O472" s="19"/>
      <c r="P472" s="19"/>
      <c r="Q472" s="19"/>
    </row>
    <row r="473" spans="1:17" s="3" customFormat="1" ht="14.25" customHeight="1">
      <c r="A473" s="22" t="s">
        <v>350</v>
      </c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1">
        <f t="shared" si="13"/>
        <v>0</v>
      </c>
      <c r="O473" s="19"/>
      <c r="P473" s="19"/>
      <c r="Q473" s="19"/>
    </row>
    <row r="474" spans="1:17" s="3" customFormat="1" ht="14.25" customHeight="1">
      <c r="A474" s="22" t="s">
        <v>351</v>
      </c>
      <c r="B474" s="23"/>
      <c r="C474" s="23"/>
      <c r="D474" s="23"/>
      <c r="E474" s="23"/>
      <c r="F474" s="23"/>
      <c r="G474" s="23"/>
      <c r="H474" s="23"/>
      <c r="I474" s="27"/>
      <c r="J474" s="23"/>
      <c r="K474" s="23"/>
      <c r="L474" s="23"/>
      <c r="M474" s="23"/>
      <c r="N474" s="21">
        <f t="shared" si="13"/>
        <v>0</v>
      </c>
      <c r="O474" s="19"/>
      <c r="P474" s="19"/>
      <c r="Q474" s="19"/>
    </row>
    <row r="475" spans="1:17" s="3" customFormat="1" ht="14.25" customHeight="1">
      <c r="A475" s="22" t="s">
        <v>40</v>
      </c>
      <c r="B475" s="23"/>
      <c r="C475" s="23"/>
      <c r="D475" s="23"/>
      <c r="E475" s="23"/>
      <c r="F475" s="23"/>
      <c r="G475" s="23"/>
      <c r="H475" s="27"/>
      <c r="I475" s="27"/>
      <c r="J475" s="23"/>
      <c r="K475" s="23"/>
      <c r="L475" s="23"/>
      <c r="M475" s="23"/>
      <c r="N475" s="21">
        <f t="shared" si="13"/>
        <v>0</v>
      </c>
      <c r="O475" s="19"/>
      <c r="P475" s="19"/>
      <c r="Q475" s="19"/>
    </row>
    <row r="476" spans="1:17" s="3" customFormat="1" ht="14.25" customHeight="1">
      <c r="A476" s="22" t="s">
        <v>215</v>
      </c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1">
        <f t="shared" si="13"/>
        <v>0</v>
      </c>
      <c r="O476" s="19"/>
      <c r="P476" s="19"/>
      <c r="Q476" s="19"/>
    </row>
    <row r="477" spans="1:17" s="3" customFormat="1" ht="14.25" customHeight="1">
      <c r="A477" s="22" t="s">
        <v>352</v>
      </c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1">
        <f t="shared" si="13"/>
        <v>0</v>
      </c>
      <c r="O477" s="19"/>
      <c r="P477" s="19"/>
      <c r="Q477" s="19"/>
    </row>
    <row r="478" spans="1:17" s="3" customFormat="1" ht="14.25" customHeight="1">
      <c r="A478" s="22" t="s">
        <v>59</v>
      </c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1">
        <f t="shared" si="13"/>
        <v>0</v>
      </c>
      <c r="O478" s="19"/>
      <c r="P478" s="19"/>
      <c r="Q478" s="19"/>
    </row>
    <row r="479" spans="1:17" s="3" customFormat="1" ht="14.25" customHeight="1">
      <c r="A479" s="22" t="s">
        <v>353</v>
      </c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1">
        <f t="shared" si="13"/>
        <v>0</v>
      </c>
      <c r="O479" s="19"/>
      <c r="P479" s="19"/>
      <c r="Q479" s="19"/>
    </row>
    <row r="480" spans="1:17" s="3" customFormat="1" ht="14.25" customHeight="1">
      <c r="A480" s="22" t="s">
        <v>217</v>
      </c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1">
        <f t="shared" si="13"/>
        <v>0</v>
      </c>
      <c r="O480" s="19"/>
      <c r="P480" s="19"/>
      <c r="Q480" s="19"/>
    </row>
    <row r="481" spans="1:17" s="3" customFormat="1" ht="14.25" customHeight="1">
      <c r="A481" s="22" t="s">
        <v>218</v>
      </c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1">
        <f t="shared" si="13"/>
        <v>0</v>
      </c>
      <c r="O481" s="19"/>
      <c r="P481" s="19"/>
      <c r="Q481" s="19"/>
    </row>
    <row r="482" spans="1:17" s="3" customFormat="1" ht="14.25" customHeight="1">
      <c r="A482" s="22" t="s">
        <v>354</v>
      </c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1">
        <f t="shared" si="13"/>
        <v>0</v>
      </c>
      <c r="O482" s="19"/>
      <c r="P482" s="19"/>
      <c r="Q482" s="19"/>
    </row>
    <row r="483" spans="1:17" s="3" customFormat="1" ht="14.25" customHeight="1">
      <c r="A483" s="22" t="s">
        <v>220</v>
      </c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1">
        <f t="shared" si="13"/>
        <v>0</v>
      </c>
      <c r="O483" s="19"/>
      <c r="P483" s="19"/>
      <c r="Q483" s="19"/>
    </row>
    <row r="484" spans="1:17" s="3" customFormat="1" ht="14.25" customHeight="1">
      <c r="A484" s="22" t="s">
        <v>223</v>
      </c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1">
        <f t="shared" si="13"/>
        <v>0</v>
      </c>
      <c r="O484" s="19"/>
      <c r="P484" s="19"/>
      <c r="Q484" s="19"/>
    </row>
    <row r="485" spans="1:17" s="3" customFormat="1" ht="14.25" customHeight="1">
      <c r="A485" s="22" t="s">
        <v>226</v>
      </c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1">
        <f t="shared" si="13"/>
        <v>0</v>
      </c>
      <c r="O485" s="19"/>
      <c r="P485" s="19"/>
      <c r="Q485" s="19"/>
    </row>
    <row r="486" spans="1:17" s="3" customFormat="1" ht="14.25" customHeight="1">
      <c r="A486" s="22" t="s">
        <v>355</v>
      </c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1">
        <f t="shared" si="13"/>
        <v>0</v>
      </c>
      <c r="O486" s="19"/>
      <c r="P486" s="19"/>
      <c r="Q486" s="19"/>
    </row>
    <row r="487" spans="1:17" s="3" customFormat="1" ht="14.25" customHeight="1">
      <c r="A487" s="22" t="s">
        <v>230</v>
      </c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1">
        <f t="shared" si="13"/>
        <v>0</v>
      </c>
      <c r="O487" s="19"/>
      <c r="P487" s="19"/>
      <c r="Q487" s="19"/>
    </row>
    <row r="488" spans="1:17" s="3" customFormat="1" ht="14.25" customHeight="1">
      <c r="A488" s="22" t="s">
        <v>231</v>
      </c>
      <c r="B488" s="23"/>
      <c r="C488" s="23"/>
      <c r="D488" s="23"/>
      <c r="E488" s="23"/>
      <c r="F488" s="23"/>
      <c r="G488" s="23"/>
      <c r="H488" s="27"/>
      <c r="I488" s="27"/>
      <c r="J488" s="27"/>
      <c r="K488" s="23"/>
      <c r="L488" s="23"/>
      <c r="M488" s="23"/>
      <c r="N488" s="21">
        <f t="shared" si="13"/>
        <v>0</v>
      </c>
      <c r="O488" s="19"/>
      <c r="P488" s="19"/>
      <c r="Q488" s="19"/>
    </row>
    <row r="489" spans="1:17" s="3" customFormat="1" ht="14.25" customHeight="1">
      <c r="A489" s="22" t="s">
        <v>232</v>
      </c>
      <c r="B489" s="23"/>
      <c r="C489" s="23"/>
      <c r="D489" s="23"/>
      <c r="E489" s="23"/>
      <c r="F489" s="23"/>
      <c r="G489" s="23"/>
      <c r="H489" s="27"/>
      <c r="I489" s="27"/>
      <c r="J489" s="23"/>
      <c r="K489" s="23"/>
      <c r="L489" s="23"/>
      <c r="M489" s="23"/>
      <c r="N489" s="21">
        <f t="shared" si="13"/>
        <v>0</v>
      </c>
      <c r="O489" s="19"/>
      <c r="P489" s="19"/>
      <c r="Q489" s="19"/>
    </row>
    <row r="490" spans="1:17" s="3" customFormat="1" ht="14.25" customHeight="1">
      <c r="A490" s="22" t="s">
        <v>356</v>
      </c>
      <c r="B490" s="23"/>
      <c r="C490" s="23"/>
      <c r="D490" s="23"/>
      <c r="E490" s="23"/>
      <c r="F490" s="23"/>
      <c r="G490" s="23"/>
      <c r="H490" s="23"/>
      <c r="I490" s="23"/>
      <c r="J490" s="27"/>
      <c r="K490" s="23"/>
      <c r="L490" s="23"/>
      <c r="M490" s="23"/>
      <c r="N490" s="21">
        <f t="shared" si="13"/>
        <v>0</v>
      </c>
      <c r="O490" s="19"/>
      <c r="P490" s="19"/>
      <c r="Q490" s="19"/>
    </row>
    <row r="491" spans="1:17" s="3" customFormat="1" ht="14.25" customHeight="1">
      <c r="A491" s="22" t="s">
        <v>357</v>
      </c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1">
        <f t="shared" si="13"/>
        <v>0</v>
      </c>
      <c r="O491" s="19"/>
      <c r="P491" s="19"/>
      <c r="Q491" s="19"/>
    </row>
    <row r="492" spans="1:17" s="3" customFormat="1" ht="14.25" customHeight="1">
      <c r="A492" s="22" t="s">
        <v>42</v>
      </c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1">
        <f t="shared" si="13"/>
        <v>0</v>
      </c>
      <c r="O492" s="19"/>
      <c r="P492" s="19"/>
      <c r="Q492" s="19"/>
    </row>
    <row r="493" spans="1:17" s="3" customFormat="1" ht="14.25" customHeight="1">
      <c r="A493" s="22" t="s">
        <v>43</v>
      </c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1">
        <f t="shared" si="13"/>
        <v>0</v>
      </c>
      <c r="O493" s="19"/>
      <c r="P493" s="19"/>
      <c r="Q493" s="19"/>
    </row>
    <row r="494" spans="1:17" s="3" customFormat="1" ht="14.25" customHeight="1">
      <c r="A494" s="22" t="s">
        <v>44</v>
      </c>
      <c r="B494" s="23"/>
      <c r="C494" s="23"/>
      <c r="D494" s="23"/>
      <c r="E494" s="23"/>
      <c r="F494" s="23"/>
      <c r="G494" s="23"/>
      <c r="H494" s="27"/>
      <c r="I494" s="23"/>
      <c r="J494" s="23"/>
      <c r="K494" s="23"/>
      <c r="L494" s="23"/>
      <c r="M494" s="23"/>
      <c r="N494" s="21">
        <f t="shared" si="13"/>
        <v>0</v>
      </c>
      <c r="O494" s="19"/>
      <c r="P494" s="19"/>
      <c r="Q494" s="19"/>
    </row>
    <row r="495" spans="1:17" s="3" customFormat="1" ht="14.25" customHeight="1">
      <c r="A495" s="22" t="s">
        <v>358</v>
      </c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1">
        <f t="shared" si="13"/>
        <v>0</v>
      </c>
      <c r="O495" s="19"/>
      <c r="P495" s="19"/>
      <c r="Q495" s="19"/>
    </row>
    <row r="496" spans="1:17" s="3" customFormat="1" ht="14.25" customHeight="1">
      <c r="A496" s="22" t="s">
        <v>46</v>
      </c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1">
        <f t="shared" si="13"/>
        <v>0</v>
      </c>
      <c r="O496" s="19"/>
      <c r="P496" s="19"/>
      <c r="Q496" s="19"/>
    </row>
    <row r="497" spans="1:17" s="3" customFormat="1" ht="14.25" customHeight="1">
      <c r="A497" s="22" t="s">
        <v>235</v>
      </c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1">
        <f t="shared" si="13"/>
        <v>0</v>
      </c>
      <c r="O497" s="19"/>
      <c r="P497" s="19"/>
      <c r="Q497" s="19"/>
    </row>
    <row r="498" spans="1:17" s="3" customFormat="1" ht="14.25" customHeight="1">
      <c r="A498" s="22" t="s">
        <v>359</v>
      </c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1">
        <f t="shared" si="13"/>
        <v>0</v>
      </c>
      <c r="O498" s="19"/>
      <c r="P498" s="19"/>
      <c r="Q498" s="19"/>
    </row>
    <row r="499" spans="1:17" s="3" customFormat="1" ht="14.25" customHeight="1">
      <c r="A499" s="22" t="s">
        <v>360</v>
      </c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1">
        <f t="shared" si="13"/>
        <v>0</v>
      </c>
      <c r="O499" s="19"/>
      <c r="P499" s="19"/>
      <c r="Q499" s="19"/>
    </row>
    <row r="500" spans="1:17" s="3" customFormat="1" ht="14.25" customHeight="1">
      <c r="A500" s="22" t="s">
        <v>361</v>
      </c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1">
        <f t="shared" si="13"/>
        <v>0</v>
      </c>
      <c r="O500" s="19"/>
      <c r="P500" s="19"/>
      <c r="Q500" s="19"/>
    </row>
    <row r="501" spans="1:17" s="3" customFormat="1" ht="14.25" customHeight="1">
      <c r="A501" s="22" t="s">
        <v>362</v>
      </c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1">
        <f t="shared" si="13"/>
        <v>0</v>
      </c>
      <c r="O501" s="19"/>
      <c r="P501" s="19"/>
      <c r="Q501" s="19"/>
    </row>
    <row r="502" spans="1:17" s="3" customFormat="1" ht="14.25" customHeight="1">
      <c r="A502" s="22" t="s">
        <v>363</v>
      </c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1">
        <f t="shared" si="13"/>
        <v>0</v>
      </c>
      <c r="O502" s="19"/>
      <c r="P502" s="19"/>
      <c r="Q502" s="19"/>
    </row>
    <row r="503" spans="1:17" s="3" customFormat="1" ht="14.25" customHeight="1">
      <c r="A503" s="22" t="s">
        <v>364</v>
      </c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1">
        <f t="shared" si="13"/>
        <v>0</v>
      </c>
      <c r="O503" s="19"/>
      <c r="P503" s="19"/>
      <c r="Q503" s="19"/>
    </row>
    <row r="504" spans="1:17" s="3" customFormat="1" ht="14.25" customHeight="1">
      <c r="A504" s="22" t="s">
        <v>365</v>
      </c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1">
        <f t="shared" si="13"/>
        <v>0</v>
      </c>
      <c r="O504" s="19"/>
      <c r="P504" s="19"/>
      <c r="Q504" s="19"/>
    </row>
    <row r="505" spans="1:17" s="3" customFormat="1" ht="14.25" customHeight="1">
      <c r="A505" s="22" t="s">
        <v>240</v>
      </c>
      <c r="B505" s="23"/>
      <c r="C505" s="23"/>
      <c r="D505" s="23"/>
      <c r="E505" s="23"/>
      <c r="F505" s="23"/>
      <c r="G505" s="23"/>
      <c r="H505" s="23"/>
      <c r="I505" s="27"/>
      <c r="J505" s="27"/>
      <c r="K505" s="23"/>
      <c r="L505" s="23"/>
      <c r="M505" s="23"/>
      <c r="N505" s="21">
        <f t="shared" si="13"/>
        <v>0</v>
      </c>
      <c r="O505" s="19"/>
      <c r="P505" s="19"/>
      <c r="Q505" s="19"/>
    </row>
    <row r="506" spans="1:17" s="3" customFormat="1" ht="14.25" customHeight="1">
      <c r="A506" s="22" t="s">
        <v>242</v>
      </c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1">
        <f t="shared" si="13"/>
        <v>0</v>
      </c>
      <c r="O506" s="19"/>
      <c r="P506" s="19"/>
      <c r="Q506" s="19"/>
    </row>
    <row r="507" spans="1:17" s="3" customFormat="1" ht="14.25" customHeight="1">
      <c r="A507" s="22" t="s">
        <v>243</v>
      </c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1">
        <f t="shared" si="13"/>
        <v>0</v>
      </c>
      <c r="O507" s="19"/>
      <c r="P507" s="19"/>
      <c r="Q507" s="19"/>
    </row>
    <row r="508" spans="1:17" s="3" customFormat="1" ht="14.25" customHeight="1">
      <c r="A508" s="22" t="s">
        <v>366</v>
      </c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1">
        <f t="shared" si="13"/>
        <v>0</v>
      </c>
      <c r="O508" s="19"/>
      <c r="P508" s="19"/>
      <c r="Q508" s="19"/>
    </row>
    <row r="509" spans="1:17" s="3" customFormat="1" ht="14.25" customHeight="1">
      <c r="A509" s="22" t="s">
        <v>245</v>
      </c>
      <c r="B509" s="23"/>
      <c r="C509" s="23"/>
      <c r="D509" s="23"/>
      <c r="E509" s="23"/>
      <c r="F509" s="23"/>
      <c r="G509" s="23"/>
      <c r="H509" s="23"/>
      <c r="I509" s="23"/>
      <c r="J509" s="27"/>
      <c r="K509" s="23"/>
      <c r="L509" s="23"/>
      <c r="M509" s="23"/>
      <c r="N509" s="21">
        <f t="shared" si="13"/>
        <v>0</v>
      </c>
      <c r="O509" s="19"/>
      <c r="P509" s="19"/>
      <c r="Q509" s="19"/>
    </row>
    <row r="510" spans="1:17" s="3" customFormat="1" ht="14.25" customHeight="1">
      <c r="A510" s="22" t="s">
        <v>367</v>
      </c>
      <c r="B510" s="23"/>
      <c r="C510" s="23"/>
      <c r="D510" s="23"/>
      <c r="E510" s="23"/>
      <c r="F510" s="23"/>
      <c r="G510" s="23"/>
      <c r="H510" s="23"/>
      <c r="I510" s="23"/>
      <c r="J510" s="27"/>
      <c r="K510" s="23"/>
      <c r="L510" s="23"/>
      <c r="M510" s="23"/>
      <c r="N510" s="21">
        <f t="shared" si="13"/>
        <v>0</v>
      </c>
      <c r="O510" s="19"/>
      <c r="P510" s="19"/>
      <c r="Q510" s="19"/>
    </row>
    <row r="511" spans="1:17" s="3" customFormat="1" ht="14.25" customHeight="1">
      <c r="A511" s="22" t="s">
        <v>368</v>
      </c>
      <c r="B511" s="23"/>
      <c r="C511" s="23"/>
      <c r="D511" s="23"/>
      <c r="E511" s="23"/>
      <c r="F511" s="23"/>
      <c r="G511" s="23"/>
      <c r="H511" s="23"/>
      <c r="I511" s="23"/>
      <c r="J511" s="27"/>
      <c r="K511" s="23"/>
      <c r="L511" s="23"/>
      <c r="M511" s="23"/>
      <c r="N511" s="21">
        <f t="shared" si="13"/>
        <v>0</v>
      </c>
      <c r="O511" s="19"/>
      <c r="P511" s="19"/>
      <c r="Q511" s="19"/>
    </row>
    <row r="512" spans="1:17" s="3" customFormat="1" ht="14.25" customHeight="1">
      <c r="A512" s="22" t="s">
        <v>369</v>
      </c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1">
        <f t="shared" si="13"/>
        <v>0</v>
      </c>
      <c r="O512" s="19"/>
      <c r="P512" s="19"/>
      <c r="Q512" s="19"/>
    </row>
    <row r="513" spans="1:54" s="3" customFormat="1" ht="14.25" customHeight="1">
      <c r="A513" s="22" t="s">
        <v>247</v>
      </c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1">
        <f t="shared" si="13"/>
        <v>0</v>
      </c>
      <c r="O513" s="19"/>
      <c r="P513" s="19"/>
      <c r="Q513" s="19"/>
    </row>
    <row r="514" spans="1:54" s="3" customFormat="1" ht="14.25" customHeight="1">
      <c r="A514" s="22" t="s">
        <v>248</v>
      </c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1">
        <f t="shared" si="13"/>
        <v>0</v>
      </c>
      <c r="O514" s="19"/>
      <c r="P514" s="19"/>
      <c r="Q514" s="19"/>
    </row>
    <row r="515" spans="1:54" s="3" customFormat="1" ht="14.25" customHeight="1">
      <c r="A515" s="22" t="s">
        <v>47</v>
      </c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1">
        <f t="shared" si="13"/>
        <v>0</v>
      </c>
      <c r="O515" s="19"/>
      <c r="P515" s="19"/>
      <c r="Q515" s="19"/>
    </row>
    <row r="516" spans="1:54" s="3" customFormat="1" ht="14.25" customHeight="1">
      <c r="A516" s="22" t="s">
        <v>252</v>
      </c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1">
        <f t="shared" si="13"/>
        <v>0</v>
      </c>
      <c r="O516" s="19"/>
      <c r="P516" s="19"/>
      <c r="Q516" s="19"/>
    </row>
    <row r="517" spans="1:54" s="3" customFormat="1" ht="14.25" customHeight="1">
      <c r="A517" s="22" t="s">
        <v>370</v>
      </c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1">
        <f t="shared" si="13"/>
        <v>0</v>
      </c>
      <c r="O517" s="19"/>
      <c r="P517" s="19"/>
      <c r="Q517" s="19"/>
    </row>
    <row r="518" spans="1:54" s="3" customFormat="1" ht="14.25" customHeight="1">
      <c r="A518" s="22" t="s">
        <v>371</v>
      </c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1">
        <f t="shared" si="13"/>
        <v>0</v>
      </c>
      <c r="O518" s="19"/>
      <c r="P518" s="19"/>
      <c r="Q518" s="19"/>
    </row>
    <row r="519" spans="1:54" s="4" customFormat="1" ht="14.25" customHeight="1">
      <c r="A519" s="22" t="s">
        <v>372</v>
      </c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1">
        <f t="shared" si="13"/>
        <v>0</v>
      </c>
      <c r="O519" s="19"/>
      <c r="P519" s="19"/>
      <c r="Q519" s="19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</row>
    <row r="520" spans="1:54" s="4" customFormat="1" ht="14.25" customHeight="1">
      <c r="A520" s="22" t="s">
        <v>48</v>
      </c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1">
        <f t="shared" si="13"/>
        <v>0</v>
      </c>
      <c r="O520" s="19"/>
      <c r="P520" s="19"/>
      <c r="Q520" s="19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</row>
    <row r="521" spans="1:54" s="4" customFormat="1" ht="14.25" customHeight="1">
      <c r="A521" s="22" t="s">
        <v>253</v>
      </c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1">
        <f t="shared" si="13"/>
        <v>0</v>
      </c>
      <c r="O521" s="19"/>
      <c r="P521" s="19"/>
      <c r="Q521" s="19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</row>
    <row r="522" spans="1:54" s="4" customFormat="1" ht="14.25" customHeight="1">
      <c r="A522" s="22" t="s">
        <v>254</v>
      </c>
      <c r="B522" s="23"/>
      <c r="C522" s="23"/>
      <c r="D522" s="23"/>
      <c r="E522" s="23"/>
      <c r="F522" s="23"/>
      <c r="G522" s="23"/>
      <c r="H522" s="23"/>
      <c r="I522" s="27"/>
      <c r="J522" s="27"/>
      <c r="K522" s="23"/>
      <c r="L522" s="23"/>
      <c r="M522" s="23"/>
      <c r="N522" s="21">
        <f t="shared" si="13"/>
        <v>0</v>
      </c>
      <c r="O522" s="19"/>
      <c r="P522" s="19"/>
      <c r="Q522" s="19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</row>
    <row r="523" spans="1:54" s="4" customFormat="1" ht="14.25" customHeight="1">
      <c r="A523" s="22" t="s">
        <v>256</v>
      </c>
      <c r="B523" s="23"/>
      <c r="C523" s="23"/>
      <c r="D523" s="23"/>
      <c r="E523" s="23"/>
      <c r="F523" s="23"/>
      <c r="G523" s="23"/>
      <c r="H523" s="23"/>
      <c r="I523" s="27"/>
      <c r="J523" s="27"/>
      <c r="K523" s="23"/>
      <c r="L523" s="23"/>
      <c r="M523" s="23"/>
      <c r="N523" s="21">
        <f t="shared" si="13"/>
        <v>0</v>
      </c>
      <c r="O523" s="19"/>
      <c r="P523" s="19"/>
      <c r="Q523" s="19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</row>
    <row r="524" spans="1:54" s="4" customFormat="1" ht="14.25" customHeight="1">
      <c r="A524" s="22" t="s">
        <v>373</v>
      </c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1">
        <f t="shared" ref="N524:N573" si="14">SUM(B524:M524)</f>
        <v>0</v>
      </c>
      <c r="O524" s="19"/>
      <c r="P524" s="19"/>
      <c r="Q524" s="19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</row>
    <row r="525" spans="1:54" s="4" customFormat="1" ht="14.25" customHeight="1">
      <c r="A525" s="22" t="s">
        <v>374</v>
      </c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1">
        <f t="shared" si="14"/>
        <v>0</v>
      </c>
      <c r="O525" s="19"/>
      <c r="P525" s="19"/>
      <c r="Q525" s="19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</row>
    <row r="526" spans="1:54" s="4" customFormat="1" ht="14.25" customHeight="1">
      <c r="A526" s="32" t="s">
        <v>375</v>
      </c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>
        <f t="shared" si="14"/>
        <v>0</v>
      </c>
      <c r="O526" s="19"/>
      <c r="P526" s="19"/>
      <c r="Q526" s="19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</row>
    <row r="527" spans="1:54" s="4" customFormat="1" ht="13.9" customHeight="1">
      <c r="A527" s="22" t="s">
        <v>376</v>
      </c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1">
        <f>SUM(B527:M527)</f>
        <v>0</v>
      </c>
      <c r="O527" s="19"/>
      <c r="P527" s="19"/>
      <c r="Q527" s="19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</row>
    <row r="528" spans="1:54" s="4" customFormat="1" ht="13.9" customHeight="1">
      <c r="A528" s="22" t="s">
        <v>262</v>
      </c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1">
        <f>SUM(B528:M528)</f>
        <v>0</v>
      </c>
      <c r="O528" s="19"/>
      <c r="P528" s="19"/>
      <c r="Q528" s="19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</row>
    <row r="529" spans="1:54" s="4" customFormat="1" ht="14.25" customHeight="1">
      <c r="A529" s="44" t="s">
        <v>377</v>
      </c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1">
        <f t="shared" si="14"/>
        <v>0</v>
      </c>
      <c r="O529" s="19"/>
      <c r="P529" s="19"/>
      <c r="Q529" s="19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</row>
    <row r="530" spans="1:54" s="4" customFormat="1" ht="14.25" customHeight="1">
      <c r="A530" s="44" t="s">
        <v>84</v>
      </c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1">
        <f t="shared" si="14"/>
        <v>0</v>
      </c>
      <c r="O530" s="19"/>
      <c r="P530" s="19"/>
      <c r="Q530" s="19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</row>
    <row r="531" spans="1:54" s="4" customFormat="1" ht="14.25" customHeight="1">
      <c r="A531" s="44" t="s">
        <v>376</v>
      </c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1">
        <f t="shared" si="14"/>
        <v>0</v>
      </c>
      <c r="O531" s="19"/>
      <c r="P531" s="19"/>
      <c r="Q531" s="19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</row>
    <row r="532" spans="1:54" s="4" customFormat="1" ht="14.25" customHeight="1">
      <c r="A532" s="44" t="s">
        <v>378</v>
      </c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1">
        <f t="shared" si="14"/>
        <v>0</v>
      </c>
      <c r="O532" s="19"/>
      <c r="P532" s="19"/>
      <c r="Q532" s="19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</row>
    <row r="533" spans="1:54" s="4" customFormat="1" ht="14.25" customHeight="1">
      <c r="A533" s="45" t="s">
        <v>379</v>
      </c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1">
        <f t="shared" si="14"/>
        <v>0</v>
      </c>
      <c r="O533" s="19"/>
      <c r="P533" s="19"/>
      <c r="Q533" s="19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</row>
    <row r="534" spans="1:54" s="4" customFormat="1" ht="14.25" customHeight="1">
      <c r="A534" s="44" t="s">
        <v>380</v>
      </c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1">
        <f t="shared" si="14"/>
        <v>0</v>
      </c>
      <c r="O534" s="19"/>
      <c r="P534" s="19"/>
      <c r="Q534" s="19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</row>
    <row r="535" spans="1:54" s="4" customFormat="1" ht="14.25" customHeight="1">
      <c r="A535" s="44" t="s">
        <v>381</v>
      </c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1">
        <f t="shared" si="14"/>
        <v>0</v>
      </c>
      <c r="O535" s="19"/>
      <c r="P535" s="19"/>
      <c r="Q535" s="19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</row>
    <row r="536" spans="1:54" s="4" customFormat="1" ht="14.25" customHeight="1">
      <c r="A536" s="44" t="s">
        <v>93</v>
      </c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1">
        <f t="shared" si="14"/>
        <v>0</v>
      </c>
      <c r="O536" s="19"/>
      <c r="P536" s="19"/>
      <c r="Q536" s="19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</row>
    <row r="537" spans="1:54" s="4" customFormat="1" ht="14.25" customHeight="1">
      <c r="A537" s="44" t="s">
        <v>382</v>
      </c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1">
        <f t="shared" si="14"/>
        <v>0</v>
      </c>
      <c r="O537" s="19"/>
      <c r="P537" s="19"/>
      <c r="Q537" s="19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</row>
    <row r="538" spans="1:54" s="4" customFormat="1" ht="14.25" customHeight="1">
      <c r="A538" s="44" t="s">
        <v>96</v>
      </c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1">
        <f t="shared" si="14"/>
        <v>0</v>
      </c>
      <c r="O538" s="19"/>
      <c r="P538" s="19"/>
      <c r="Q538" s="19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</row>
    <row r="539" spans="1:54" s="4" customFormat="1" ht="14.25" customHeight="1">
      <c r="A539" s="44" t="s">
        <v>102</v>
      </c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1">
        <f t="shared" si="14"/>
        <v>0</v>
      </c>
      <c r="O539" s="19"/>
      <c r="P539" s="19"/>
      <c r="Q539" s="19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</row>
    <row r="540" spans="1:54" s="4" customFormat="1" ht="14.25" customHeight="1">
      <c r="A540" s="45" t="s">
        <v>383</v>
      </c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1">
        <f t="shared" si="14"/>
        <v>0</v>
      </c>
      <c r="O540" s="19"/>
      <c r="P540" s="19"/>
      <c r="Q540" s="19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</row>
    <row r="541" spans="1:54" s="4" customFormat="1" ht="14.25" customHeight="1">
      <c r="A541" s="46" t="s">
        <v>61</v>
      </c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1">
        <f t="shared" si="14"/>
        <v>0</v>
      </c>
      <c r="O541" s="19"/>
      <c r="P541" s="19"/>
      <c r="Q541" s="19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</row>
    <row r="542" spans="1:54" s="4" customFormat="1" ht="14.25" customHeight="1">
      <c r="A542" s="22" t="s">
        <v>384</v>
      </c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1">
        <f t="shared" si="14"/>
        <v>0</v>
      </c>
      <c r="O542" s="19"/>
      <c r="P542" s="19"/>
      <c r="Q542" s="19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</row>
    <row r="543" spans="1:54" s="4" customFormat="1" ht="14.25" customHeight="1">
      <c r="A543" s="45" t="s">
        <v>385</v>
      </c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1">
        <f t="shared" si="14"/>
        <v>0</v>
      </c>
      <c r="O543" s="19"/>
      <c r="P543" s="19"/>
      <c r="Q543" s="19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</row>
    <row r="544" spans="1:54" s="4" customFormat="1" ht="14.25" customHeight="1">
      <c r="A544" s="44" t="s">
        <v>386</v>
      </c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1">
        <f t="shared" si="14"/>
        <v>0</v>
      </c>
      <c r="O544" s="19"/>
      <c r="P544" s="19"/>
      <c r="Q544" s="19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</row>
    <row r="545" spans="1:54" s="4" customFormat="1" ht="14.25" customHeight="1">
      <c r="A545" s="44" t="s">
        <v>387</v>
      </c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1">
        <f t="shared" si="14"/>
        <v>0</v>
      </c>
      <c r="O545" s="19"/>
      <c r="P545" s="19"/>
      <c r="Q545" s="19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</row>
    <row r="546" spans="1:54" s="4" customFormat="1" ht="14.25" customHeight="1">
      <c r="A546" s="45" t="s">
        <v>31</v>
      </c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1">
        <f t="shared" si="14"/>
        <v>0</v>
      </c>
      <c r="O546" s="19"/>
      <c r="P546" s="19"/>
      <c r="Q546" s="19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</row>
    <row r="547" spans="1:54" s="4" customFormat="1" ht="14.25" customHeight="1">
      <c r="A547" s="45" t="s">
        <v>388</v>
      </c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1">
        <f t="shared" si="14"/>
        <v>0</v>
      </c>
      <c r="O547" s="19"/>
      <c r="P547" s="19"/>
      <c r="Q547" s="19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</row>
    <row r="548" spans="1:54" s="4" customFormat="1" ht="14.25" customHeight="1">
      <c r="A548" s="45" t="s">
        <v>389</v>
      </c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1">
        <f t="shared" si="14"/>
        <v>0</v>
      </c>
      <c r="O548" s="19"/>
      <c r="P548" s="19"/>
      <c r="Q548" s="19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</row>
    <row r="549" spans="1:54" s="4" customFormat="1" ht="14.25" customHeight="1">
      <c r="A549" s="45" t="s">
        <v>390</v>
      </c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1">
        <f t="shared" si="14"/>
        <v>0</v>
      </c>
      <c r="O549" s="19"/>
      <c r="P549" s="19"/>
      <c r="Q549" s="19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</row>
    <row r="550" spans="1:54" s="4" customFormat="1" ht="14.25" customHeight="1">
      <c r="A550" s="44" t="s">
        <v>391</v>
      </c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1">
        <f t="shared" si="14"/>
        <v>0</v>
      </c>
      <c r="O550" s="19"/>
      <c r="P550" s="19"/>
      <c r="Q550" s="19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</row>
    <row r="551" spans="1:54" s="4" customFormat="1" ht="14.25" customHeight="1">
      <c r="A551" s="44" t="s">
        <v>392</v>
      </c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1">
        <f t="shared" si="14"/>
        <v>0</v>
      </c>
      <c r="O551" s="19"/>
      <c r="P551" s="19"/>
      <c r="Q551" s="19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</row>
    <row r="552" spans="1:54" s="4" customFormat="1" ht="14.25" customHeight="1">
      <c r="A552" s="45" t="s">
        <v>393</v>
      </c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1">
        <f t="shared" si="14"/>
        <v>0</v>
      </c>
      <c r="O552" s="19"/>
      <c r="P552" s="19"/>
      <c r="Q552" s="19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</row>
    <row r="553" spans="1:54" s="4" customFormat="1" ht="14.25" customHeight="1">
      <c r="A553" s="44" t="s">
        <v>394</v>
      </c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1">
        <f t="shared" si="14"/>
        <v>0</v>
      </c>
      <c r="O553" s="19"/>
      <c r="P553" s="19"/>
      <c r="Q553" s="19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</row>
    <row r="554" spans="1:54" s="4" customFormat="1" ht="14.25" customHeight="1">
      <c r="A554" s="22" t="s">
        <v>163</v>
      </c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1">
        <f t="shared" si="14"/>
        <v>0</v>
      </c>
      <c r="O554" s="19"/>
      <c r="P554" s="19"/>
      <c r="Q554" s="19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</row>
    <row r="555" spans="1:54" s="4" customFormat="1" ht="14.25" customHeight="1">
      <c r="A555" s="22" t="s">
        <v>167</v>
      </c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1">
        <f t="shared" si="14"/>
        <v>0</v>
      </c>
      <c r="O555" s="19"/>
      <c r="P555" s="19"/>
      <c r="Q555" s="19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</row>
    <row r="556" spans="1:54" s="4" customFormat="1" ht="14.25" customHeight="1">
      <c r="A556" s="44" t="s">
        <v>395</v>
      </c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1">
        <f t="shared" si="14"/>
        <v>0</v>
      </c>
      <c r="O556" s="19"/>
      <c r="P556" s="19"/>
      <c r="Q556" s="19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</row>
    <row r="557" spans="1:54" s="4" customFormat="1" ht="14.25" customHeight="1">
      <c r="A557" s="44" t="s">
        <v>396</v>
      </c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1">
        <f t="shared" si="14"/>
        <v>0</v>
      </c>
      <c r="O557" s="19"/>
      <c r="P557" s="19"/>
      <c r="Q557" s="19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</row>
    <row r="558" spans="1:54" s="4" customFormat="1" ht="14.25" customHeight="1">
      <c r="A558" s="44" t="s">
        <v>397</v>
      </c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1">
        <f t="shared" si="14"/>
        <v>0</v>
      </c>
      <c r="O558" s="19"/>
      <c r="P558" s="19"/>
      <c r="Q558" s="19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</row>
    <row r="559" spans="1:54" s="4" customFormat="1" ht="14.25" customHeight="1">
      <c r="A559" s="45" t="s">
        <v>56</v>
      </c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1">
        <f t="shared" si="14"/>
        <v>0</v>
      </c>
      <c r="O559" s="19"/>
      <c r="P559" s="19"/>
      <c r="Q559" s="19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</row>
    <row r="560" spans="1:54" s="4" customFormat="1" ht="14.25" customHeight="1">
      <c r="A560" s="45" t="s">
        <v>398</v>
      </c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1">
        <f t="shared" si="14"/>
        <v>0</v>
      </c>
      <c r="O560" s="19"/>
      <c r="P560" s="19"/>
      <c r="Q560" s="19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</row>
    <row r="561" spans="1:54" s="4" customFormat="1" ht="14.25" customHeight="1">
      <c r="A561" s="44" t="s">
        <v>190</v>
      </c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1">
        <f t="shared" si="14"/>
        <v>0</v>
      </c>
      <c r="O561" s="19"/>
      <c r="P561" s="19"/>
      <c r="Q561" s="19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</row>
    <row r="562" spans="1:54" s="4" customFormat="1" ht="14.25" customHeight="1">
      <c r="A562" s="44" t="s">
        <v>399</v>
      </c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1">
        <f t="shared" si="14"/>
        <v>0</v>
      </c>
      <c r="O562" s="19"/>
      <c r="P562" s="19"/>
      <c r="Q562" s="19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</row>
    <row r="563" spans="1:54" s="4" customFormat="1" ht="14.25" customHeight="1">
      <c r="A563" s="44" t="s">
        <v>195</v>
      </c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1">
        <f t="shared" si="14"/>
        <v>0</v>
      </c>
      <c r="O563" s="19"/>
      <c r="P563" s="19"/>
      <c r="Q563" s="19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</row>
    <row r="564" spans="1:54" s="4" customFormat="1" ht="14.25" customHeight="1">
      <c r="A564" s="45" t="s">
        <v>400</v>
      </c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1">
        <f t="shared" si="14"/>
        <v>0</v>
      </c>
      <c r="O564" s="19"/>
      <c r="P564" s="19"/>
      <c r="Q564" s="19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</row>
    <row r="565" spans="1:54" s="4" customFormat="1" ht="14.25" customHeight="1">
      <c r="A565" s="45" t="s">
        <v>401</v>
      </c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1">
        <f t="shared" si="14"/>
        <v>0</v>
      </c>
      <c r="O565" s="19"/>
      <c r="P565" s="19"/>
      <c r="Q565" s="19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</row>
    <row r="566" spans="1:54" s="4" customFormat="1" ht="14.25" customHeight="1">
      <c r="A566" s="44" t="s">
        <v>44</v>
      </c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1">
        <f t="shared" si="14"/>
        <v>0</v>
      </c>
      <c r="O566" s="19"/>
      <c r="P566" s="19"/>
      <c r="Q566" s="19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</row>
    <row r="567" spans="1:54" s="4" customFormat="1" ht="14.25" customHeight="1">
      <c r="A567" s="44" t="s">
        <v>402</v>
      </c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1">
        <f t="shared" si="14"/>
        <v>0</v>
      </c>
      <c r="O567" s="19"/>
      <c r="P567" s="19"/>
      <c r="Q567" s="19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</row>
    <row r="568" spans="1:54" s="4" customFormat="1" ht="14.25" customHeight="1">
      <c r="A568" s="45" t="s">
        <v>403</v>
      </c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1">
        <f t="shared" si="14"/>
        <v>0</v>
      </c>
      <c r="O568" s="19"/>
      <c r="P568" s="19"/>
      <c r="Q568" s="19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</row>
    <row r="569" spans="1:54" s="4" customFormat="1" ht="14.25" customHeight="1">
      <c r="A569" s="45" t="s">
        <v>404</v>
      </c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1">
        <f t="shared" si="14"/>
        <v>0</v>
      </c>
      <c r="O569" s="19"/>
      <c r="P569" s="19"/>
      <c r="Q569" s="19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</row>
    <row r="570" spans="1:54" s="4" customFormat="1" ht="14.25" customHeight="1">
      <c r="A570" s="45" t="s">
        <v>405</v>
      </c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1">
        <f t="shared" si="14"/>
        <v>0</v>
      </c>
      <c r="O570" s="19"/>
      <c r="P570" s="19"/>
      <c r="Q570" s="19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</row>
    <row r="571" spans="1:54" s="4" customFormat="1" ht="14.25" customHeight="1">
      <c r="A571" s="45" t="s">
        <v>406</v>
      </c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1">
        <f t="shared" si="14"/>
        <v>0</v>
      </c>
      <c r="O571" s="19"/>
      <c r="P571" s="19"/>
      <c r="Q571" s="19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</row>
    <row r="572" spans="1:54" s="4" customFormat="1" ht="14.25" customHeight="1">
      <c r="A572" s="22" t="s">
        <v>247</v>
      </c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1">
        <f t="shared" si="14"/>
        <v>0</v>
      </c>
      <c r="O572" s="19"/>
      <c r="P572" s="19"/>
      <c r="Q572" s="19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</row>
    <row r="573" spans="1:54" s="4" customFormat="1" ht="14.25" customHeight="1">
      <c r="A573" s="39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1">
        <f t="shared" si="14"/>
        <v>0</v>
      </c>
      <c r="O573" s="19"/>
      <c r="P573" s="19"/>
      <c r="Q573" s="19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</row>
    <row r="574" spans="1:54" s="15" customFormat="1" ht="14.25" customHeight="1">
      <c r="A574" s="39" t="s">
        <v>407</v>
      </c>
      <c r="B574" s="21"/>
      <c r="C574" s="21"/>
      <c r="D574" s="21"/>
      <c r="E574" s="21"/>
      <c r="F574" s="21"/>
      <c r="G574" s="47"/>
      <c r="H574" s="47"/>
      <c r="I574" s="47"/>
      <c r="J574" s="21"/>
      <c r="K574" s="21"/>
      <c r="L574" s="21"/>
      <c r="M574" s="21"/>
      <c r="N574" s="21">
        <f t="shared" ref="N574" si="15">SUM(B574:M574)</f>
        <v>0</v>
      </c>
      <c r="O574" s="19"/>
      <c r="P574" s="19"/>
      <c r="Q574" s="19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</row>
    <row r="575" spans="1:54" s="15" customFormat="1" ht="14.25" customHeight="1">
      <c r="A575" s="39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19"/>
      <c r="P575" s="19"/>
      <c r="Q575" s="19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</row>
    <row r="576" spans="1:54" s="15" customFormat="1" ht="14.25" customHeight="1">
      <c r="A576" s="20" t="s">
        <v>408</v>
      </c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>
        <f t="shared" ref="B576:N576" si="16">+N310+N574</f>
        <v>0</v>
      </c>
      <c r="O576" s="19"/>
      <c r="P576" s="19"/>
      <c r="Q576" s="19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</row>
    <row r="577" spans="1:54" s="15" customFormat="1" ht="4.5" customHeight="1">
      <c r="A577" s="20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19"/>
      <c r="P577" s="19"/>
      <c r="Q577" s="19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</row>
    <row r="578" spans="1:54" s="15" customFormat="1" ht="14.25" customHeight="1">
      <c r="A578" s="20" t="s">
        <v>409</v>
      </c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19"/>
      <c r="P578" s="19"/>
      <c r="Q578" s="19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</row>
    <row r="579" spans="1:54" s="4" customFormat="1" ht="14.25" customHeight="1">
      <c r="A579" s="22" t="s">
        <v>5</v>
      </c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1">
        <f>+M579</f>
        <v>0</v>
      </c>
      <c r="O579" s="19"/>
      <c r="P579" s="19"/>
      <c r="Q579" s="19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</row>
    <row r="580" spans="1:54" s="4" customFormat="1" ht="14.25" customHeight="1">
      <c r="A580" s="22" t="s">
        <v>6</v>
      </c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1">
        <f t="shared" ref="N580:N587" si="17">+M580</f>
        <v>0</v>
      </c>
      <c r="O580" s="19"/>
      <c r="P580" s="19"/>
      <c r="Q580" s="19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</row>
    <row r="581" spans="1:54" s="4" customFormat="1" ht="14.25" customHeight="1">
      <c r="A581" s="22" t="s">
        <v>7</v>
      </c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1">
        <f t="shared" si="17"/>
        <v>0</v>
      </c>
      <c r="O581" s="19"/>
      <c r="P581" s="19"/>
      <c r="Q581" s="19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</row>
    <row r="582" spans="1:54" s="4" customFormat="1" ht="14.25" customHeight="1">
      <c r="A582" s="22" t="s">
        <v>8</v>
      </c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1">
        <f>+M582</f>
        <v>0</v>
      </c>
      <c r="O582" s="19"/>
      <c r="P582" s="19"/>
      <c r="Q582" s="19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</row>
    <row r="583" spans="1:54" s="4" customFormat="1" ht="14.25" customHeight="1">
      <c r="A583" s="22" t="s">
        <v>9</v>
      </c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1">
        <f>+M583</f>
        <v>0</v>
      </c>
      <c r="O583" s="19"/>
      <c r="P583" s="19"/>
      <c r="Q583" s="19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</row>
    <row r="584" spans="1:54" s="4" customFormat="1" ht="14.25" customHeight="1">
      <c r="A584" s="22" t="s">
        <v>10</v>
      </c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1">
        <f>+M584</f>
        <v>0</v>
      </c>
      <c r="O584" s="19"/>
      <c r="P584" s="19"/>
      <c r="Q584" s="19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</row>
    <row r="585" spans="1:54" s="4" customFormat="1" ht="14.25" customHeight="1">
      <c r="A585" s="22" t="s">
        <v>11</v>
      </c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1">
        <f t="shared" si="17"/>
        <v>0</v>
      </c>
      <c r="O585" s="19"/>
      <c r="P585" s="19"/>
      <c r="Q585" s="19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</row>
    <row r="586" spans="1:54" s="4" customFormat="1" ht="14.25" customHeight="1">
      <c r="A586" s="22" t="s">
        <v>12</v>
      </c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1">
        <f t="shared" si="17"/>
        <v>0</v>
      </c>
      <c r="O586" s="19"/>
      <c r="P586" s="19"/>
      <c r="Q586" s="19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</row>
    <row r="587" spans="1:54" s="4" customFormat="1" ht="14.25" customHeight="1">
      <c r="A587" s="22" t="s">
        <v>13</v>
      </c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1">
        <f t="shared" si="17"/>
        <v>0</v>
      </c>
      <c r="O587" s="19"/>
      <c r="P587" s="19"/>
      <c r="Q587" s="19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</row>
    <row r="588" spans="1:54" s="15" customFormat="1" ht="14.25" customHeight="1">
      <c r="A588" s="39" t="s">
        <v>410</v>
      </c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>
        <f t="shared" ref="G588:N588" si="18">+N579+N580+N581+N582+N584+N585+N586+N587</f>
        <v>0</v>
      </c>
      <c r="O588" s="19"/>
      <c r="P588" s="19"/>
      <c r="Q588" s="19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</row>
    <row r="589" spans="1:54" s="4" customFormat="1" ht="6" customHeight="1">
      <c r="A589" s="16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1"/>
      <c r="O589" s="19"/>
      <c r="P589" s="19"/>
      <c r="Q589" s="19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</row>
    <row r="590" spans="1:54" s="15" customFormat="1" ht="14.25" customHeight="1">
      <c r="A590" s="20" t="s">
        <v>411</v>
      </c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>
        <f t="shared" ref="G590:N590" si="19">N576+SUM(N579:N587)</f>
        <v>0</v>
      </c>
      <c r="O590" s="19"/>
      <c r="P590" s="19"/>
      <c r="Q590" s="19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</row>
    <row r="591" spans="1:54" s="4" customFormat="1"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9"/>
      <c r="O591" s="19"/>
      <c r="P591" s="19"/>
      <c r="Q591" s="19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</row>
    <row r="592" spans="1:54" s="4" customFormat="1" hidden="1">
      <c r="B592" s="48">
        <f t="shared" ref="B592:N592" si="20">+B79-B590</f>
        <v>0</v>
      </c>
      <c r="C592" s="48">
        <f t="shared" si="20"/>
        <v>0</v>
      </c>
      <c r="D592" s="48">
        <f t="shared" si="20"/>
        <v>0</v>
      </c>
      <c r="E592" s="48">
        <f t="shared" si="20"/>
        <v>0</v>
      </c>
      <c r="F592" s="48">
        <f t="shared" si="20"/>
        <v>0</v>
      </c>
      <c r="G592" s="48">
        <f t="shared" si="20"/>
        <v>0</v>
      </c>
      <c r="H592" s="48">
        <f t="shared" si="20"/>
        <v>0</v>
      </c>
      <c r="I592" s="48">
        <f t="shared" si="20"/>
        <v>0</v>
      </c>
      <c r="J592" s="48">
        <f t="shared" si="20"/>
        <v>0</v>
      </c>
      <c r="K592" s="48">
        <f t="shared" si="20"/>
        <v>0</v>
      </c>
      <c r="L592" s="48">
        <f t="shared" si="20"/>
        <v>0</v>
      </c>
      <c r="M592" s="48">
        <f t="shared" si="20"/>
        <v>0</v>
      </c>
      <c r="N592" s="49">
        <f t="shared" si="20"/>
        <v>0</v>
      </c>
      <c r="O592" s="19"/>
      <c r="P592" s="19"/>
      <c r="Q592" s="19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</row>
    <row r="593" spans="2:54" s="4" customFormat="1"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9"/>
      <c r="O593" s="19"/>
      <c r="P593" s="19"/>
      <c r="Q593" s="19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</row>
    <row r="594" spans="2:54" s="4" customFormat="1">
      <c r="B594" s="48">
        <f t="shared" ref="B594:N594" si="21">+B79-B590</f>
        <v>0</v>
      </c>
      <c r="C594" s="48">
        <f t="shared" si="21"/>
        <v>0</v>
      </c>
      <c r="D594" s="48">
        <f t="shared" si="21"/>
        <v>0</v>
      </c>
      <c r="E594" s="48">
        <f t="shared" si="21"/>
        <v>0</v>
      </c>
      <c r="F594" s="48">
        <f t="shared" si="21"/>
        <v>0</v>
      </c>
      <c r="G594" s="48">
        <f t="shared" si="21"/>
        <v>0</v>
      </c>
      <c r="H594" s="48">
        <f t="shared" si="21"/>
        <v>0</v>
      </c>
      <c r="I594" s="48">
        <f t="shared" si="21"/>
        <v>0</v>
      </c>
      <c r="J594" s="48">
        <f t="shared" si="21"/>
        <v>0</v>
      </c>
      <c r="K594" s="48">
        <f t="shared" si="21"/>
        <v>0</v>
      </c>
      <c r="L594" s="48">
        <f t="shared" si="21"/>
        <v>0</v>
      </c>
      <c r="M594" s="48">
        <f t="shared" si="21"/>
        <v>0</v>
      </c>
      <c r="N594" s="48">
        <f t="shared" si="21"/>
        <v>0</v>
      </c>
      <c r="O594" s="19"/>
      <c r="P594" s="19"/>
      <c r="Q594" s="19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</row>
    <row r="597" spans="2:54">
      <c r="B597" s="50"/>
      <c r="C597" s="50"/>
      <c r="D597" s="50"/>
    </row>
  </sheetData>
  <mergeCells count="3">
    <mergeCell ref="A1:N1"/>
    <mergeCell ref="A2:N2"/>
    <mergeCell ref="A3:N3"/>
  </mergeCells>
  <pageMargins left="0.05" right="0.05" top="0.25" bottom="0.25" header="0.3" footer="0.3"/>
  <pageSetup paperSize="9" scale="81" orientation="landscape" horizontalDpi="4294967294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2018-2019</vt:lpstr>
      <vt:lpstr>'2018-2019'!Print_Area</vt:lpstr>
      <vt:lpstr>'2018-2019'!Print_Titles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2019-10-01T13:55:16Z</dcterms:created>
  <dcterms:modified xsi:type="dcterms:W3CDTF">2019-10-01T13:57:10Z</dcterms:modified>
</cp:coreProperties>
</file>