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COSTING FORMAT" sheetId="13" r:id="rId1"/>
  </sheets>
  <definedNames>
    <definedName name="Labour">#REF!</definedName>
    <definedName name="Metal">#REF!</definedName>
    <definedName name="Stone">#REF!</definedName>
  </definedNames>
  <calcPr calcId="124519"/>
</workbook>
</file>

<file path=xl/calcChain.xml><?xml version="1.0" encoding="utf-8"?>
<calcChain xmlns="http://schemas.openxmlformats.org/spreadsheetml/2006/main">
  <c r="L75" i="13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5"/>
  <c r="K5"/>
  <c r="L4"/>
  <c r="K4"/>
  <c r="L3"/>
  <c r="K3"/>
  <c r="L2"/>
  <c r="K2"/>
</calcChain>
</file>

<file path=xl/sharedStrings.xml><?xml version="1.0" encoding="utf-8"?>
<sst xmlns="http://schemas.openxmlformats.org/spreadsheetml/2006/main" count="386" uniqueCount="168">
  <si>
    <t>TYPE</t>
  </si>
  <si>
    <t>SIEVESIZE</t>
  </si>
  <si>
    <t>SRNO</t>
  </si>
  <si>
    <t>BRAND</t>
  </si>
  <si>
    <t>STAMP</t>
  </si>
  <si>
    <t>GRWT</t>
  </si>
  <si>
    <t>TOTALDIAPCS</t>
  </si>
  <si>
    <t>TOTALDIAWT</t>
  </si>
  <si>
    <t>DIAWTDETAIL</t>
  </si>
  <si>
    <t>DIAPCSDETAIL</t>
  </si>
  <si>
    <t>CERTNO</t>
  </si>
  <si>
    <t>DESIGNNO</t>
  </si>
  <si>
    <t>CPCS</t>
  </si>
  <si>
    <t>CWT</t>
  </si>
  <si>
    <t>KT</t>
  </si>
  <si>
    <t>STONETYPE</t>
  </si>
  <si>
    <t>18 KT</t>
  </si>
  <si>
    <t>K_L4J997840214</t>
  </si>
  <si>
    <t>BR-71</t>
  </si>
  <si>
    <t>Braclets</t>
  </si>
  <si>
    <t>Round</t>
  </si>
  <si>
    <t>K_L4J997850214</t>
  </si>
  <si>
    <t>BR-72</t>
  </si>
  <si>
    <t>K_L4J997830214</t>
  </si>
  <si>
    <t>BR-70</t>
  </si>
  <si>
    <t>K_L6J037160314</t>
  </si>
  <si>
    <t>BR-75</t>
  </si>
  <si>
    <t>K_L6J037140314</t>
  </si>
  <si>
    <t>BR-76</t>
  </si>
  <si>
    <t>K_L6J037210314</t>
  </si>
  <si>
    <t>BR_74</t>
  </si>
  <si>
    <t>K_L6J037150314</t>
  </si>
  <si>
    <t>BR-77</t>
  </si>
  <si>
    <t>K_L6J037130314</t>
  </si>
  <si>
    <t>BR-69</t>
  </si>
  <si>
    <t>K_H2J887441013</t>
  </si>
  <si>
    <t>NK-5-ER</t>
  </si>
  <si>
    <t>Earing</t>
  </si>
  <si>
    <t>K_L4J998190214</t>
  </si>
  <si>
    <t>PS-284-ER</t>
  </si>
  <si>
    <t>K_L4J998230214</t>
  </si>
  <si>
    <t>PS-265-ER</t>
  </si>
  <si>
    <t>K_L4J998150214</t>
  </si>
  <si>
    <t>PS-282-ER</t>
  </si>
  <si>
    <t>K_L4J998210214</t>
  </si>
  <si>
    <t>PS-264-ER</t>
  </si>
  <si>
    <t>K_L4J998530214</t>
  </si>
  <si>
    <t>MNKS-15-ER</t>
  </si>
  <si>
    <t>K_L4J998590314</t>
  </si>
  <si>
    <t>MNKS-13ER</t>
  </si>
  <si>
    <t>K_L6J037180314</t>
  </si>
  <si>
    <t>PS- 2HER</t>
  </si>
  <si>
    <t>K_L4J997960314</t>
  </si>
  <si>
    <t>PS-272-ER</t>
  </si>
  <si>
    <t>K_H3J622780214</t>
  </si>
  <si>
    <t>MNKS-08-ER</t>
  </si>
  <si>
    <t>K_H3J622790214</t>
  </si>
  <si>
    <t>MNKS-09-ER</t>
  </si>
  <si>
    <t>K_H2J887431013</t>
  </si>
  <si>
    <t>NK-5-N</t>
  </si>
  <si>
    <t>Necklace</t>
  </si>
  <si>
    <t>K_L4J998500314</t>
  </si>
  <si>
    <t>MNKS-12-N</t>
  </si>
  <si>
    <t>K_L4J998570314</t>
  </si>
  <si>
    <t>MNKS-09-N</t>
  </si>
  <si>
    <t>K_L4J998580314</t>
  </si>
  <si>
    <t>MNKS-13-N</t>
  </si>
  <si>
    <t>K_H3J622760214</t>
  </si>
  <si>
    <t>MNKS-05-N</t>
  </si>
  <si>
    <t>K_L4J040691113</t>
  </si>
  <si>
    <t>SBPDS-193-PD-5</t>
  </si>
  <si>
    <t>Pendant</t>
  </si>
  <si>
    <t>K_L4J040601113</t>
  </si>
  <si>
    <t>SBPDS-232-PD-2</t>
  </si>
  <si>
    <t>K_H3J622880214</t>
  </si>
  <si>
    <t>PS-265-P</t>
  </si>
  <si>
    <t>K_L4J998160214</t>
  </si>
  <si>
    <t>PS-283-P</t>
  </si>
  <si>
    <t>K_L4J998200214</t>
  </si>
  <si>
    <t>PS-264-P</t>
  </si>
  <si>
    <t>K_L4J998140314</t>
  </si>
  <si>
    <t>PS-282 P</t>
  </si>
  <si>
    <t>K_L4J997950314</t>
  </si>
  <si>
    <t>PS-272 P</t>
  </si>
  <si>
    <t>K_L4J998100314</t>
  </si>
  <si>
    <t>PS-280-P</t>
  </si>
  <si>
    <t>K_H3J459250314</t>
  </si>
  <si>
    <t>PS-274-P</t>
  </si>
  <si>
    <t>K_L4J019920214</t>
  </si>
  <si>
    <t>LR-227</t>
  </si>
  <si>
    <t>Ring</t>
  </si>
  <si>
    <t>K_L4J019950214</t>
  </si>
  <si>
    <t>LR-230</t>
  </si>
  <si>
    <t>K_L4J998370214</t>
  </si>
  <si>
    <t>LR-272</t>
  </si>
  <si>
    <t>K_L4J998340214</t>
  </si>
  <si>
    <t>LR-265</t>
  </si>
  <si>
    <t>K_L4J998270214</t>
  </si>
  <si>
    <t>LR-255</t>
  </si>
  <si>
    <t>K_L4J020000214</t>
  </si>
  <si>
    <t>LR-235</t>
  </si>
  <si>
    <t>K_L4J998350214</t>
  </si>
  <si>
    <t>LR-266</t>
  </si>
  <si>
    <t>K_L4J998410214</t>
  </si>
  <si>
    <t>GR-51</t>
  </si>
  <si>
    <t>K_L4J019980214</t>
  </si>
  <si>
    <t>LR-233</t>
  </si>
  <si>
    <t>K_H3J622750214</t>
  </si>
  <si>
    <t>LR-274</t>
  </si>
  <si>
    <t>K_H3J622710214</t>
  </si>
  <si>
    <t>LR-267</t>
  </si>
  <si>
    <t>K_H3J622690214</t>
  </si>
  <si>
    <t>LR-263</t>
  </si>
  <si>
    <t>K_H3J622720214</t>
  </si>
  <si>
    <t>LR-268</t>
  </si>
  <si>
    <t>K_H3J622700214</t>
  </si>
  <si>
    <t>LR-264</t>
  </si>
  <si>
    <t>K_H3J622670214</t>
  </si>
  <si>
    <t>LR-258</t>
  </si>
  <si>
    <t>K_L4J998320214</t>
  </si>
  <si>
    <t>LR-260</t>
  </si>
  <si>
    <t>K_L4J019800214</t>
  </si>
  <si>
    <t>LR-215</t>
  </si>
  <si>
    <t>K_L4J998380214</t>
  </si>
  <si>
    <t>LR-273</t>
  </si>
  <si>
    <t>K_L4J998360214</t>
  </si>
  <si>
    <t>LR-271</t>
  </si>
  <si>
    <t>K_L4J998260214</t>
  </si>
  <si>
    <t>LR-254</t>
  </si>
  <si>
    <t>K_L4J998330214</t>
  </si>
  <si>
    <t>LR-261</t>
  </si>
  <si>
    <t>K_H3J622740214</t>
  </si>
  <si>
    <t>LR-270</t>
  </si>
  <si>
    <t>K_H3J622660214</t>
  </si>
  <si>
    <t>LR-253</t>
  </si>
  <si>
    <t>K_H3J622650214</t>
  </si>
  <si>
    <t>LR-252</t>
  </si>
  <si>
    <t>K_H3J622680214</t>
  </si>
  <si>
    <t>LR-262</t>
  </si>
  <si>
    <t>K_H3J622730214</t>
  </si>
  <si>
    <t>LR-269</t>
  </si>
  <si>
    <t>K_L6J037200314</t>
  </si>
  <si>
    <t>LR-216</t>
  </si>
  <si>
    <t>K_L6J037190314</t>
  </si>
  <si>
    <t>LR-225</t>
  </si>
  <si>
    <t>K_L6J037170314</t>
  </si>
  <si>
    <t>LR-226</t>
  </si>
  <si>
    <t>K_H3J622520314</t>
  </si>
  <si>
    <t>GR-56</t>
  </si>
  <si>
    <t>K_L4J998390314</t>
  </si>
  <si>
    <t>GR-52</t>
  </si>
  <si>
    <t>K_H3J622550314</t>
  </si>
  <si>
    <t>GR-59</t>
  </si>
  <si>
    <t>K_H3J622510314</t>
  </si>
  <si>
    <t>GR-55</t>
  </si>
  <si>
    <t>K_H3J622540314</t>
  </si>
  <si>
    <t>GR-58</t>
  </si>
  <si>
    <t>K_L4J019830214</t>
  </si>
  <si>
    <t>LR-218</t>
  </si>
  <si>
    <t>K_H3J622640314</t>
  </si>
  <si>
    <t>GR-68</t>
  </si>
  <si>
    <t>K_H3J622560314</t>
  </si>
  <si>
    <t>GR-60</t>
  </si>
  <si>
    <t>K_H3J622630314</t>
  </si>
  <si>
    <t>GR-67</t>
  </si>
  <si>
    <t>K_H3J622620314</t>
  </si>
  <si>
    <t>GR-66</t>
  </si>
  <si>
    <t>LR-69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</si>
</sst>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6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left"/>
    </xf>
    <xf numFmtId="0" fontId="0" fillId="0" borderId="4" xfId="0" applyBorder="1"/>
    <xf numFmtId="0" fontId="4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2" fontId="5" fillId="0" borderId="4" xfId="0" applyNumberFormat="1" applyFont="1" applyBorder="1" applyAlignment="1">
      <alignment horizontal="left"/>
    </xf>
    <xf numFmtId="164" fontId="4" fillId="3" borderId="4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0" fontId="2" fillId="0" borderId="2" xfId="0" applyFont="1" applyBorder="1"/>
    <xf numFmtId="0" fontId="6" fillId="0" borderId="2" xfId="0" applyFont="1" applyBorder="1"/>
    <xf numFmtId="2" fontId="0" fillId="0" borderId="2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5"/>
  <sheetViews>
    <sheetView tabSelected="1" workbookViewId="0">
      <selection activeCell="P1" sqref="P1"/>
    </sheetView>
  </sheetViews>
  <sheetFormatPr defaultRowHeight="15"/>
  <cols>
    <col min="1" max="1" width="5.7109375" style="4" bestFit="1" customWidth="1"/>
    <col min="2" max="3" width="15.28515625" style="6" bestFit="1" customWidth="1"/>
    <col min="4" max="4" width="16" style="6" bestFit="1" customWidth="1"/>
    <col min="5" max="5" width="10.140625" style="2" bestFit="1" customWidth="1"/>
    <col min="6" max="6" width="11.28515625" style="2" bestFit="1" customWidth="1"/>
    <col min="7" max="7" width="18.85546875" style="4" bestFit="1" customWidth="1"/>
    <col min="8" max="8" width="13.5703125" style="4" bestFit="1" customWidth="1"/>
    <col min="9" max="9" width="13.42578125" style="2" bestFit="1" customWidth="1"/>
    <col min="10" max="10" width="9.28515625" style="6" customWidth="1"/>
    <col min="11" max="11" width="13.7109375" style="4" bestFit="1" customWidth="1"/>
    <col min="12" max="12" width="13.5703125" style="2" bestFit="1" customWidth="1"/>
    <col min="13" max="13" width="6.5703125" style="4" bestFit="1" customWidth="1"/>
    <col min="14" max="14" width="6.28515625" style="2" bestFit="1" customWidth="1"/>
    <col min="15" max="15" width="7" style="6" bestFit="1" customWidth="1"/>
    <col min="16" max="16" width="8" style="6" bestFit="1" customWidth="1"/>
  </cols>
  <sheetData>
    <row r="1" spans="1:16" ht="15.75" thickBot="1">
      <c r="A1" s="3" t="s">
        <v>2</v>
      </c>
      <c r="B1" s="5" t="s">
        <v>10</v>
      </c>
      <c r="C1" s="5" t="s">
        <v>11</v>
      </c>
      <c r="D1" s="5" t="s">
        <v>0</v>
      </c>
      <c r="E1" s="1" t="s">
        <v>5</v>
      </c>
      <c r="F1" s="1" t="s">
        <v>14</v>
      </c>
      <c r="G1" s="3" t="s">
        <v>15</v>
      </c>
      <c r="H1" s="3" t="s">
        <v>6</v>
      </c>
      <c r="I1" s="1" t="s">
        <v>7</v>
      </c>
      <c r="J1" s="5" t="s">
        <v>1</v>
      </c>
      <c r="K1" s="3" t="s">
        <v>9</v>
      </c>
      <c r="L1" s="1" t="s">
        <v>8</v>
      </c>
      <c r="M1" s="3" t="s">
        <v>12</v>
      </c>
      <c r="N1" s="1" t="s">
        <v>13</v>
      </c>
      <c r="O1" s="5" t="s">
        <v>4</v>
      </c>
      <c r="P1" s="5" t="s">
        <v>3</v>
      </c>
    </row>
    <row r="2" spans="1:16">
      <c r="A2" s="8">
        <v>1</v>
      </c>
      <c r="B2" s="9" t="s">
        <v>17</v>
      </c>
      <c r="C2" s="9" t="s">
        <v>18</v>
      </c>
      <c r="D2" s="9" t="s">
        <v>19</v>
      </c>
      <c r="E2" s="9">
        <v>11.8</v>
      </c>
      <c r="F2" s="9" t="s">
        <v>16</v>
      </c>
      <c r="G2" s="9" t="s">
        <v>20</v>
      </c>
      <c r="H2" s="9">
        <v>109</v>
      </c>
      <c r="I2" s="9">
        <v>0.62</v>
      </c>
      <c r="J2" s="10">
        <v>-2</v>
      </c>
      <c r="K2" s="11">
        <f t="shared" ref="K2:L33" si="0">H2</f>
        <v>109</v>
      </c>
      <c r="L2" s="12">
        <f t="shared" si="0"/>
        <v>0.62</v>
      </c>
      <c r="M2" s="13"/>
      <c r="N2"/>
      <c r="O2">
        <v>10</v>
      </c>
    </row>
    <row r="3" spans="1:16">
      <c r="A3" s="14">
        <v>2</v>
      </c>
      <c r="B3" s="7" t="s">
        <v>21</v>
      </c>
      <c r="C3" s="7" t="s">
        <v>22</v>
      </c>
      <c r="D3" s="9" t="s">
        <v>19</v>
      </c>
      <c r="E3" s="7">
        <v>9.93</v>
      </c>
      <c r="F3" s="9" t="s">
        <v>16</v>
      </c>
      <c r="G3" s="9" t="s">
        <v>20</v>
      </c>
      <c r="H3" s="7">
        <v>118</v>
      </c>
      <c r="I3" s="7">
        <v>0.51</v>
      </c>
      <c r="J3" s="10">
        <v>-2</v>
      </c>
      <c r="K3" s="15">
        <f t="shared" si="0"/>
        <v>118</v>
      </c>
      <c r="L3" s="16">
        <f t="shared" si="0"/>
        <v>0.51</v>
      </c>
      <c r="M3" s="17"/>
      <c r="N3"/>
      <c r="O3">
        <v>10</v>
      </c>
    </row>
    <row r="4" spans="1:16">
      <c r="A4" s="14">
        <v>3</v>
      </c>
      <c r="B4" s="7" t="s">
        <v>23</v>
      </c>
      <c r="C4" s="7" t="s">
        <v>24</v>
      </c>
      <c r="D4" s="9" t="s">
        <v>19</v>
      </c>
      <c r="E4" s="7">
        <v>12.28</v>
      </c>
      <c r="F4" s="9" t="s">
        <v>16</v>
      </c>
      <c r="G4" s="9" t="s">
        <v>20</v>
      </c>
      <c r="H4" s="7">
        <v>124</v>
      </c>
      <c r="I4" s="7">
        <v>0.61</v>
      </c>
      <c r="J4" s="10">
        <v>-2</v>
      </c>
      <c r="K4" s="15">
        <f t="shared" si="0"/>
        <v>124</v>
      </c>
      <c r="L4" s="16">
        <f t="shared" si="0"/>
        <v>0.61</v>
      </c>
      <c r="M4" s="17"/>
      <c r="N4"/>
      <c r="O4">
        <v>10</v>
      </c>
    </row>
    <row r="5" spans="1:16">
      <c r="A5" s="14">
        <v>4</v>
      </c>
      <c r="B5" s="18" t="s">
        <v>25</v>
      </c>
      <c r="C5" s="18" t="s">
        <v>26</v>
      </c>
      <c r="D5" s="9" t="s">
        <v>19</v>
      </c>
      <c r="E5" s="18">
        <v>9.68</v>
      </c>
      <c r="F5" s="9" t="s">
        <v>16</v>
      </c>
      <c r="G5" s="9" t="s">
        <v>20</v>
      </c>
      <c r="H5" s="18">
        <v>85</v>
      </c>
      <c r="I5" s="18">
        <v>0.42</v>
      </c>
      <c r="J5" s="10">
        <v>-2</v>
      </c>
      <c r="K5" s="15">
        <f t="shared" si="0"/>
        <v>85</v>
      </c>
      <c r="L5" s="16">
        <f t="shared" si="0"/>
        <v>0.42</v>
      </c>
      <c r="M5" s="17"/>
      <c r="N5"/>
      <c r="O5">
        <v>10</v>
      </c>
    </row>
    <row r="6" spans="1:16">
      <c r="A6" s="8">
        <v>5</v>
      </c>
      <c r="B6" s="7" t="s">
        <v>27</v>
      </c>
      <c r="C6" s="7" t="s">
        <v>28</v>
      </c>
      <c r="D6" s="9" t="s">
        <v>19</v>
      </c>
      <c r="E6" s="7">
        <v>8.8699999999999992</v>
      </c>
      <c r="F6" s="9" t="s">
        <v>16</v>
      </c>
      <c r="G6" s="9" t="s">
        <v>20</v>
      </c>
      <c r="H6" s="7">
        <v>68</v>
      </c>
      <c r="I6" s="7">
        <v>0.43</v>
      </c>
      <c r="J6" s="10">
        <v>-2</v>
      </c>
      <c r="K6" s="15">
        <f t="shared" si="0"/>
        <v>68</v>
      </c>
      <c r="L6" s="16">
        <f t="shared" si="0"/>
        <v>0.43</v>
      </c>
      <c r="M6" s="17"/>
      <c r="N6"/>
      <c r="O6">
        <v>10</v>
      </c>
    </row>
    <row r="7" spans="1:16">
      <c r="A7" s="14">
        <v>6</v>
      </c>
      <c r="B7" s="7" t="s">
        <v>29</v>
      </c>
      <c r="C7" s="7" t="s">
        <v>30</v>
      </c>
      <c r="D7" s="9" t="s">
        <v>19</v>
      </c>
      <c r="E7" s="7">
        <v>10.01</v>
      </c>
      <c r="F7" s="9" t="s">
        <v>16</v>
      </c>
      <c r="G7" s="9" t="s">
        <v>20</v>
      </c>
      <c r="H7" s="7">
        <v>110</v>
      </c>
      <c r="I7" s="7">
        <v>0.48</v>
      </c>
      <c r="J7" s="10">
        <v>-2</v>
      </c>
      <c r="K7" s="15">
        <f t="shared" si="0"/>
        <v>110</v>
      </c>
      <c r="L7" s="16">
        <f t="shared" si="0"/>
        <v>0.48</v>
      </c>
      <c r="M7" s="17"/>
      <c r="O7">
        <v>10</v>
      </c>
    </row>
    <row r="8" spans="1:16">
      <c r="A8" s="14">
        <v>7</v>
      </c>
      <c r="B8" s="7" t="s">
        <v>31</v>
      </c>
      <c r="C8" s="7" t="s">
        <v>32</v>
      </c>
      <c r="D8" s="9" t="s">
        <v>19</v>
      </c>
      <c r="E8" s="7">
        <v>10.46</v>
      </c>
      <c r="F8" s="9" t="s">
        <v>16</v>
      </c>
      <c r="G8" s="9" t="s">
        <v>20</v>
      </c>
      <c r="H8" s="7">
        <v>61</v>
      </c>
      <c r="I8" s="7">
        <v>0.51</v>
      </c>
      <c r="J8" s="10">
        <v>-2</v>
      </c>
      <c r="K8" s="15">
        <f t="shared" si="0"/>
        <v>61</v>
      </c>
      <c r="L8" s="16">
        <f t="shared" si="0"/>
        <v>0.51</v>
      </c>
      <c r="M8" s="17"/>
      <c r="N8"/>
      <c r="O8">
        <v>10</v>
      </c>
    </row>
    <row r="9" spans="1:16">
      <c r="A9" s="14">
        <v>8</v>
      </c>
      <c r="B9" s="7" t="s">
        <v>33</v>
      </c>
      <c r="C9" s="7" t="s">
        <v>34</v>
      </c>
      <c r="D9" s="9" t="s">
        <v>19</v>
      </c>
      <c r="E9" s="7">
        <v>10.55</v>
      </c>
      <c r="F9" s="9" t="s">
        <v>16</v>
      </c>
      <c r="G9" s="9" t="s">
        <v>20</v>
      </c>
      <c r="H9" s="7">
        <v>105</v>
      </c>
      <c r="I9" s="7">
        <v>0.55000000000000004</v>
      </c>
      <c r="J9" s="10">
        <v>-2</v>
      </c>
      <c r="K9" s="15">
        <f t="shared" si="0"/>
        <v>105</v>
      </c>
      <c r="L9" s="16">
        <f t="shared" si="0"/>
        <v>0.55000000000000004</v>
      </c>
      <c r="M9" s="17"/>
      <c r="N9"/>
      <c r="O9">
        <v>10</v>
      </c>
    </row>
    <row r="10" spans="1:16">
      <c r="A10" s="8">
        <v>9</v>
      </c>
      <c r="B10" s="7" t="s">
        <v>35</v>
      </c>
      <c r="C10" s="7" t="s">
        <v>36</v>
      </c>
      <c r="D10" s="19" t="s">
        <v>37</v>
      </c>
      <c r="E10" s="7">
        <v>17.420000000000002</v>
      </c>
      <c r="F10" s="9" t="s">
        <v>16</v>
      </c>
      <c r="G10" s="9" t="s">
        <v>20</v>
      </c>
      <c r="H10" s="7">
        <v>158</v>
      </c>
      <c r="I10" s="7">
        <v>3.22</v>
      </c>
      <c r="J10" s="10">
        <v>-2</v>
      </c>
      <c r="K10" s="15">
        <f t="shared" si="0"/>
        <v>158</v>
      </c>
      <c r="L10" s="16">
        <f t="shared" si="0"/>
        <v>3.22</v>
      </c>
      <c r="M10" s="17"/>
      <c r="N10"/>
      <c r="O10">
        <v>10</v>
      </c>
    </row>
    <row r="11" spans="1:16">
      <c r="A11" s="14">
        <v>10</v>
      </c>
      <c r="B11" s="7" t="s">
        <v>38</v>
      </c>
      <c r="C11" s="7" t="s">
        <v>39</v>
      </c>
      <c r="D11" s="19" t="s">
        <v>37</v>
      </c>
      <c r="E11" s="7">
        <v>3.28</v>
      </c>
      <c r="F11" s="9" t="s">
        <v>16</v>
      </c>
      <c r="G11" s="9" t="s">
        <v>20</v>
      </c>
      <c r="H11" s="7">
        <v>28</v>
      </c>
      <c r="I11" s="7">
        <v>0.22</v>
      </c>
      <c r="J11" s="10">
        <v>-2</v>
      </c>
      <c r="K11" s="15">
        <f t="shared" si="0"/>
        <v>28</v>
      </c>
      <c r="L11" s="16">
        <f t="shared" si="0"/>
        <v>0.22</v>
      </c>
      <c r="M11" s="17"/>
      <c r="N11"/>
      <c r="O11">
        <v>10</v>
      </c>
    </row>
    <row r="12" spans="1:16">
      <c r="A12" s="14">
        <v>11</v>
      </c>
      <c r="B12" s="7" t="s">
        <v>40</v>
      </c>
      <c r="C12" s="7" t="s">
        <v>41</v>
      </c>
      <c r="D12" s="19" t="s">
        <v>37</v>
      </c>
      <c r="E12" s="7">
        <v>2.14</v>
      </c>
      <c r="F12" s="9" t="s">
        <v>16</v>
      </c>
      <c r="G12" s="9" t="s">
        <v>20</v>
      </c>
      <c r="H12" s="7">
        <v>38</v>
      </c>
      <c r="I12" s="7">
        <v>0.27</v>
      </c>
      <c r="J12" s="10">
        <v>-2</v>
      </c>
      <c r="K12" s="15">
        <f t="shared" si="0"/>
        <v>38</v>
      </c>
      <c r="L12" s="16">
        <f t="shared" si="0"/>
        <v>0.27</v>
      </c>
      <c r="M12" s="17"/>
      <c r="N12"/>
      <c r="O12">
        <v>10</v>
      </c>
    </row>
    <row r="13" spans="1:16">
      <c r="A13" s="14">
        <v>12</v>
      </c>
      <c r="B13" s="7" t="s">
        <v>42</v>
      </c>
      <c r="C13" s="7" t="s">
        <v>43</v>
      </c>
      <c r="D13" s="19" t="s">
        <v>37</v>
      </c>
      <c r="E13" s="7">
        <v>2.75</v>
      </c>
      <c r="F13" s="9" t="s">
        <v>16</v>
      </c>
      <c r="G13" s="9" t="s">
        <v>20</v>
      </c>
      <c r="H13" s="7">
        <v>44</v>
      </c>
      <c r="I13" s="7">
        <v>0.28999999999999998</v>
      </c>
      <c r="J13" s="10">
        <v>-2</v>
      </c>
      <c r="K13" s="15">
        <f t="shared" si="0"/>
        <v>44</v>
      </c>
      <c r="L13" s="16">
        <f t="shared" si="0"/>
        <v>0.28999999999999998</v>
      </c>
      <c r="M13" s="17"/>
      <c r="N13"/>
      <c r="O13">
        <v>10</v>
      </c>
    </row>
    <row r="14" spans="1:16">
      <c r="A14" s="8">
        <v>13</v>
      </c>
      <c r="B14" s="7" t="s">
        <v>44</v>
      </c>
      <c r="C14" s="7" t="s">
        <v>45</v>
      </c>
      <c r="D14" s="19" t="s">
        <v>37</v>
      </c>
      <c r="E14" s="7">
        <v>2.74</v>
      </c>
      <c r="F14" s="9" t="s">
        <v>16</v>
      </c>
      <c r="G14" s="9" t="s">
        <v>20</v>
      </c>
      <c r="H14" s="7">
        <v>36</v>
      </c>
      <c r="I14" s="7">
        <v>0.21</v>
      </c>
      <c r="J14" s="10">
        <v>-2</v>
      </c>
      <c r="K14" s="15">
        <f t="shared" si="0"/>
        <v>36</v>
      </c>
      <c r="L14" s="16">
        <f t="shared" si="0"/>
        <v>0.21</v>
      </c>
      <c r="M14" s="17"/>
      <c r="N14"/>
      <c r="O14">
        <v>10</v>
      </c>
    </row>
    <row r="15" spans="1:16">
      <c r="A15" s="14">
        <v>14</v>
      </c>
      <c r="B15" s="7" t="s">
        <v>46</v>
      </c>
      <c r="C15" s="7" t="s">
        <v>47</v>
      </c>
      <c r="D15" s="19" t="s">
        <v>37</v>
      </c>
      <c r="E15" s="7">
        <v>3.36</v>
      </c>
      <c r="F15" s="9" t="s">
        <v>16</v>
      </c>
      <c r="G15" s="9" t="s">
        <v>20</v>
      </c>
      <c r="H15" s="7">
        <v>70</v>
      </c>
      <c r="I15" s="7">
        <v>0.37</v>
      </c>
      <c r="J15" s="10">
        <v>-2</v>
      </c>
      <c r="K15" s="15">
        <f t="shared" si="0"/>
        <v>70</v>
      </c>
      <c r="L15" s="16">
        <f t="shared" si="0"/>
        <v>0.37</v>
      </c>
      <c r="M15" s="17"/>
      <c r="N15"/>
      <c r="O15">
        <v>10</v>
      </c>
    </row>
    <row r="16" spans="1:16">
      <c r="A16" s="14">
        <v>15</v>
      </c>
      <c r="B16" s="7" t="s">
        <v>48</v>
      </c>
      <c r="C16" s="7" t="s">
        <v>49</v>
      </c>
      <c r="D16" s="19" t="s">
        <v>37</v>
      </c>
      <c r="E16" s="7">
        <v>4.18</v>
      </c>
      <c r="F16" s="9" t="s">
        <v>16</v>
      </c>
      <c r="G16" s="9" t="s">
        <v>20</v>
      </c>
      <c r="H16" s="7">
        <v>68</v>
      </c>
      <c r="I16" s="7">
        <v>0.46</v>
      </c>
      <c r="J16" s="10">
        <v>-2</v>
      </c>
      <c r="K16" s="15">
        <f t="shared" si="0"/>
        <v>68</v>
      </c>
      <c r="L16" s="16">
        <f t="shared" si="0"/>
        <v>0.46</v>
      </c>
      <c r="M16" s="17"/>
      <c r="N16"/>
      <c r="O16">
        <v>10</v>
      </c>
    </row>
    <row r="17" spans="1:15">
      <c r="A17" s="14">
        <v>16</v>
      </c>
      <c r="B17" s="7" t="s">
        <v>50</v>
      </c>
      <c r="C17" s="7" t="s">
        <v>51</v>
      </c>
      <c r="D17" s="19" t="s">
        <v>37</v>
      </c>
      <c r="E17" s="7">
        <v>2.9</v>
      </c>
      <c r="F17" s="9" t="s">
        <v>16</v>
      </c>
      <c r="G17" s="9" t="s">
        <v>20</v>
      </c>
      <c r="H17" s="7">
        <v>44</v>
      </c>
      <c r="I17" s="7">
        <v>0.26</v>
      </c>
      <c r="J17" s="10">
        <v>-2</v>
      </c>
      <c r="K17" s="15">
        <f t="shared" si="0"/>
        <v>44</v>
      </c>
      <c r="L17" s="16">
        <f t="shared" si="0"/>
        <v>0.26</v>
      </c>
      <c r="M17" s="17"/>
      <c r="N17"/>
      <c r="O17">
        <v>10</v>
      </c>
    </row>
    <row r="18" spans="1:15">
      <c r="A18" s="8">
        <v>17</v>
      </c>
      <c r="B18" s="7" t="s">
        <v>52</v>
      </c>
      <c r="C18" s="7" t="s">
        <v>53</v>
      </c>
      <c r="D18" s="19" t="s">
        <v>37</v>
      </c>
      <c r="E18" s="7">
        <v>1.86</v>
      </c>
      <c r="F18" s="9" t="s">
        <v>16</v>
      </c>
      <c r="G18" s="9" t="s">
        <v>20</v>
      </c>
      <c r="H18" s="7">
        <v>36</v>
      </c>
      <c r="I18" s="7">
        <v>0.25</v>
      </c>
      <c r="J18" s="10">
        <v>-2</v>
      </c>
      <c r="K18" s="15">
        <f t="shared" si="0"/>
        <v>36</v>
      </c>
      <c r="L18" s="16">
        <f t="shared" si="0"/>
        <v>0.25</v>
      </c>
      <c r="M18" s="17"/>
      <c r="N18"/>
      <c r="O18">
        <v>10</v>
      </c>
    </row>
    <row r="19" spans="1:15">
      <c r="A19" s="14">
        <v>18</v>
      </c>
      <c r="B19" s="7" t="s">
        <v>54</v>
      </c>
      <c r="C19" s="7" t="s">
        <v>55</v>
      </c>
      <c r="D19" s="19" t="s">
        <v>37</v>
      </c>
      <c r="E19" s="7">
        <v>3.76</v>
      </c>
      <c r="F19" s="9" t="s">
        <v>16</v>
      </c>
      <c r="G19" s="9" t="s">
        <v>20</v>
      </c>
      <c r="H19" s="7">
        <v>108</v>
      </c>
      <c r="I19" s="7">
        <v>0.5</v>
      </c>
      <c r="J19" s="10">
        <v>-2</v>
      </c>
      <c r="K19" s="15">
        <f t="shared" si="0"/>
        <v>108</v>
      </c>
      <c r="L19" s="16">
        <f t="shared" si="0"/>
        <v>0.5</v>
      </c>
      <c r="M19" s="17"/>
      <c r="N19"/>
      <c r="O19">
        <v>10</v>
      </c>
    </row>
    <row r="20" spans="1:15">
      <c r="A20" s="14">
        <v>19</v>
      </c>
      <c r="B20" s="7" t="s">
        <v>56</v>
      </c>
      <c r="C20" s="7" t="s">
        <v>57</v>
      </c>
      <c r="D20" s="19" t="s">
        <v>37</v>
      </c>
      <c r="E20" s="7">
        <v>3.6</v>
      </c>
      <c r="F20" s="9" t="s">
        <v>16</v>
      </c>
      <c r="G20" s="9" t="s">
        <v>20</v>
      </c>
      <c r="H20" s="7">
        <v>66</v>
      </c>
      <c r="I20" s="7">
        <v>0.35</v>
      </c>
      <c r="J20" s="10">
        <v>-2</v>
      </c>
      <c r="K20" s="15">
        <f t="shared" si="0"/>
        <v>66</v>
      </c>
      <c r="L20" s="16">
        <f t="shared" si="0"/>
        <v>0.35</v>
      </c>
      <c r="M20" s="17"/>
      <c r="N20"/>
      <c r="O20">
        <v>10</v>
      </c>
    </row>
    <row r="21" spans="1:15">
      <c r="A21" s="14">
        <v>20</v>
      </c>
      <c r="B21" s="7" t="s">
        <v>58</v>
      </c>
      <c r="C21" s="7" t="s">
        <v>59</v>
      </c>
      <c r="D21" s="19" t="s">
        <v>60</v>
      </c>
      <c r="E21" s="7">
        <v>31.22</v>
      </c>
      <c r="F21" s="9" t="s">
        <v>16</v>
      </c>
      <c r="G21" s="9" t="s">
        <v>20</v>
      </c>
      <c r="H21" s="7">
        <v>321</v>
      </c>
      <c r="I21" s="20">
        <v>4.7</v>
      </c>
      <c r="J21" s="10">
        <v>-2</v>
      </c>
      <c r="K21" s="15">
        <f t="shared" si="0"/>
        <v>321</v>
      </c>
      <c r="L21" s="16">
        <f t="shared" si="0"/>
        <v>4.7</v>
      </c>
      <c r="M21" s="17"/>
      <c r="N21"/>
      <c r="O21">
        <v>10</v>
      </c>
    </row>
    <row r="22" spans="1:15">
      <c r="A22" s="8">
        <v>21</v>
      </c>
      <c r="B22" s="7" t="s">
        <v>61</v>
      </c>
      <c r="C22" s="7" t="s">
        <v>62</v>
      </c>
      <c r="D22" s="19" t="s">
        <v>60</v>
      </c>
      <c r="E22" s="7">
        <v>10.1</v>
      </c>
      <c r="F22" s="9" t="s">
        <v>16</v>
      </c>
      <c r="G22" s="9" t="s">
        <v>20</v>
      </c>
      <c r="H22" s="7">
        <v>103</v>
      </c>
      <c r="I22" s="7">
        <v>1.38</v>
      </c>
      <c r="J22" s="10">
        <v>-2</v>
      </c>
      <c r="K22" s="15">
        <f t="shared" si="0"/>
        <v>103</v>
      </c>
      <c r="L22" s="16">
        <f t="shared" si="0"/>
        <v>1.38</v>
      </c>
      <c r="M22" s="17"/>
      <c r="N22"/>
      <c r="O22">
        <v>10</v>
      </c>
    </row>
    <row r="23" spans="1:15">
      <c r="A23" s="14">
        <v>22</v>
      </c>
      <c r="B23" s="7" t="s">
        <v>63</v>
      </c>
      <c r="C23" s="7" t="s">
        <v>64</v>
      </c>
      <c r="D23" s="19" t="s">
        <v>60</v>
      </c>
      <c r="E23" s="7">
        <v>12.6</v>
      </c>
      <c r="F23" s="9" t="s">
        <v>16</v>
      </c>
      <c r="G23" s="9" t="s">
        <v>20</v>
      </c>
      <c r="H23" s="7">
        <v>264</v>
      </c>
      <c r="I23" s="7">
        <v>1.62</v>
      </c>
      <c r="J23" s="10">
        <v>-2</v>
      </c>
      <c r="K23" s="15">
        <f t="shared" si="0"/>
        <v>264</v>
      </c>
      <c r="L23" s="16">
        <f t="shared" si="0"/>
        <v>1.62</v>
      </c>
      <c r="M23" s="17"/>
      <c r="N23"/>
      <c r="O23">
        <v>10</v>
      </c>
    </row>
    <row r="24" spans="1:15">
      <c r="A24" s="14">
        <v>23</v>
      </c>
      <c r="B24" s="7" t="s">
        <v>65</v>
      </c>
      <c r="C24" s="7" t="s">
        <v>66</v>
      </c>
      <c r="D24" s="19" t="s">
        <v>60</v>
      </c>
      <c r="E24" s="7">
        <v>12.48</v>
      </c>
      <c r="F24" s="9" t="s">
        <v>16</v>
      </c>
      <c r="G24" s="9" t="s">
        <v>20</v>
      </c>
      <c r="H24" s="7">
        <v>252</v>
      </c>
      <c r="I24" s="7">
        <v>1.54</v>
      </c>
      <c r="J24" s="10">
        <v>-2</v>
      </c>
      <c r="K24" s="15">
        <f t="shared" si="0"/>
        <v>252</v>
      </c>
      <c r="L24" s="16">
        <f t="shared" si="0"/>
        <v>1.54</v>
      </c>
      <c r="M24" s="17"/>
      <c r="N24"/>
      <c r="O24">
        <v>10</v>
      </c>
    </row>
    <row r="25" spans="1:15">
      <c r="A25" s="14">
        <v>24</v>
      </c>
      <c r="B25" s="7" t="s">
        <v>67</v>
      </c>
      <c r="C25" s="7" t="s">
        <v>68</v>
      </c>
      <c r="D25" s="19" t="s">
        <v>60</v>
      </c>
      <c r="E25" s="7">
        <v>12.94</v>
      </c>
      <c r="F25" s="9" t="s">
        <v>16</v>
      </c>
      <c r="G25" s="9" t="s">
        <v>20</v>
      </c>
      <c r="H25" s="7">
        <v>238</v>
      </c>
      <c r="I25" s="7">
        <v>2.11</v>
      </c>
      <c r="J25" s="10">
        <v>-2</v>
      </c>
      <c r="K25" s="15">
        <f t="shared" si="0"/>
        <v>238</v>
      </c>
      <c r="L25" s="16">
        <f t="shared" si="0"/>
        <v>2.11</v>
      </c>
      <c r="M25" s="17"/>
      <c r="N25"/>
      <c r="O25">
        <v>10</v>
      </c>
    </row>
    <row r="26" spans="1:15">
      <c r="A26" s="8">
        <v>25</v>
      </c>
      <c r="B26" s="7" t="s">
        <v>69</v>
      </c>
      <c r="C26" s="7" t="s">
        <v>70</v>
      </c>
      <c r="D26" s="19" t="s">
        <v>71</v>
      </c>
      <c r="E26" s="7">
        <v>3.56</v>
      </c>
      <c r="F26" s="9" t="s">
        <v>16</v>
      </c>
      <c r="G26" s="9" t="s">
        <v>20</v>
      </c>
      <c r="H26" s="7">
        <v>85</v>
      </c>
      <c r="I26" s="7">
        <v>0.62</v>
      </c>
      <c r="J26" s="10">
        <v>-2</v>
      </c>
      <c r="K26" s="15">
        <f t="shared" si="0"/>
        <v>85</v>
      </c>
      <c r="L26" s="16">
        <f t="shared" si="0"/>
        <v>0.62</v>
      </c>
      <c r="M26" s="17"/>
      <c r="N26"/>
      <c r="O26">
        <v>10</v>
      </c>
    </row>
    <row r="27" spans="1:15">
      <c r="A27" s="14">
        <v>26</v>
      </c>
      <c r="B27" s="7" t="s">
        <v>72</v>
      </c>
      <c r="C27" s="7" t="s">
        <v>73</v>
      </c>
      <c r="D27" s="19" t="s">
        <v>71</v>
      </c>
      <c r="E27" s="7">
        <v>3.21</v>
      </c>
      <c r="F27" s="9" t="s">
        <v>16</v>
      </c>
      <c r="G27" s="9" t="s">
        <v>20</v>
      </c>
      <c r="H27" s="7">
        <v>51</v>
      </c>
      <c r="I27" s="20">
        <v>0.4</v>
      </c>
      <c r="J27" s="10">
        <v>-2</v>
      </c>
      <c r="K27" s="15">
        <f t="shared" si="0"/>
        <v>51</v>
      </c>
      <c r="L27" s="16">
        <f t="shared" si="0"/>
        <v>0.4</v>
      </c>
      <c r="M27" s="17"/>
      <c r="N27"/>
      <c r="O27">
        <v>10</v>
      </c>
    </row>
    <row r="28" spans="1:15">
      <c r="A28" s="14">
        <v>27</v>
      </c>
      <c r="B28" s="7" t="s">
        <v>74</v>
      </c>
      <c r="C28" s="7" t="s">
        <v>75</v>
      </c>
      <c r="D28" s="19" t="s">
        <v>71</v>
      </c>
      <c r="E28" s="7">
        <v>1.4</v>
      </c>
      <c r="F28" s="9" t="s">
        <v>16</v>
      </c>
      <c r="G28" s="9" t="s">
        <v>20</v>
      </c>
      <c r="H28" s="7">
        <v>37</v>
      </c>
      <c r="I28" s="7">
        <v>0.23</v>
      </c>
      <c r="J28" s="10">
        <v>-2</v>
      </c>
      <c r="K28" s="15">
        <f t="shared" si="0"/>
        <v>37</v>
      </c>
      <c r="L28" s="16">
        <f t="shared" si="0"/>
        <v>0.23</v>
      </c>
      <c r="M28" s="17"/>
      <c r="N28"/>
      <c r="O28">
        <v>10</v>
      </c>
    </row>
    <row r="29" spans="1:15">
      <c r="A29" s="14">
        <v>28</v>
      </c>
      <c r="B29" s="7" t="s">
        <v>76</v>
      </c>
      <c r="C29" s="7" t="s">
        <v>77</v>
      </c>
      <c r="D29" s="19" t="s">
        <v>71</v>
      </c>
      <c r="E29" s="7">
        <v>2.2599999999999998</v>
      </c>
      <c r="F29" s="9" t="s">
        <v>16</v>
      </c>
      <c r="G29" s="9" t="s">
        <v>20</v>
      </c>
      <c r="H29" s="7">
        <v>36</v>
      </c>
      <c r="I29" s="7">
        <v>0.23</v>
      </c>
      <c r="J29" s="10">
        <v>-2</v>
      </c>
      <c r="K29" s="15">
        <f t="shared" si="0"/>
        <v>36</v>
      </c>
      <c r="L29" s="16">
        <f t="shared" si="0"/>
        <v>0.23</v>
      </c>
      <c r="M29" s="17"/>
      <c r="N29"/>
      <c r="O29">
        <v>10</v>
      </c>
    </row>
    <row r="30" spans="1:15">
      <c r="A30" s="8">
        <v>29</v>
      </c>
      <c r="B30" s="7" t="s">
        <v>78</v>
      </c>
      <c r="C30" s="7" t="s">
        <v>79</v>
      </c>
      <c r="D30" s="19" t="s">
        <v>71</v>
      </c>
      <c r="E30" s="7">
        <v>2</v>
      </c>
      <c r="F30" s="9" t="s">
        <v>16</v>
      </c>
      <c r="G30" s="9" t="s">
        <v>20</v>
      </c>
      <c r="H30" s="7">
        <v>24</v>
      </c>
      <c r="I30" s="7">
        <v>0.21</v>
      </c>
      <c r="J30" s="10">
        <v>-2</v>
      </c>
      <c r="K30" s="15">
        <f t="shared" si="0"/>
        <v>24</v>
      </c>
      <c r="L30" s="16">
        <f t="shared" si="0"/>
        <v>0.21</v>
      </c>
      <c r="M30" s="17"/>
      <c r="N30"/>
      <c r="O30">
        <v>10</v>
      </c>
    </row>
    <row r="31" spans="1:15">
      <c r="A31" s="14">
        <v>30</v>
      </c>
      <c r="B31" s="18" t="s">
        <v>76</v>
      </c>
      <c r="C31" s="18" t="s">
        <v>77</v>
      </c>
      <c r="D31" s="19" t="s">
        <v>71</v>
      </c>
      <c r="E31" s="18">
        <v>2.2599999999999998</v>
      </c>
      <c r="F31" s="9" t="s">
        <v>16</v>
      </c>
      <c r="G31" s="9" t="s">
        <v>20</v>
      </c>
      <c r="H31" s="18">
        <v>36</v>
      </c>
      <c r="I31" s="18">
        <v>0.23</v>
      </c>
      <c r="J31" s="10">
        <v>-2</v>
      </c>
      <c r="K31" s="15">
        <f t="shared" si="0"/>
        <v>36</v>
      </c>
      <c r="L31" s="16">
        <f t="shared" si="0"/>
        <v>0.23</v>
      </c>
      <c r="M31" s="17"/>
      <c r="N31"/>
      <c r="O31">
        <v>10</v>
      </c>
    </row>
    <row r="32" spans="1:15">
      <c r="A32" s="14">
        <v>31</v>
      </c>
      <c r="B32" s="7" t="s">
        <v>80</v>
      </c>
      <c r="C32" s="7" t="s">
        <v>81</v>
      </c>
      <c r="D32" s="19" t="s">
        <v>71</v>
      </c>
      <c r="E32" s="7">
        <v>2.16</v>
      </c>
      <c r="F32" s="9" t="s">
        <v>16</v>
      </c>
      <c r="G32" s="9" t="s">
        <v>20</v>
      </c>
      <c r="H32" s="7">
        <v>35</v>
      </c>
      <c r="I32" s="7">
        <v>0.28000000000000003</v>
      </c>
      <c r="J32" s="10">
        <v>-2</v>
      </c>
      <c r="K32" s="15">
        <f t="shared" si="0"/>
        <v>35</v>
      </c>
      <c r="L32" s="16">
        <f t="shared" si="0"/>
        <v>0.28000000000000003</v>
      </c>
      <c r="M32" s="17"/>
      <c r="N32"/>
      <c r="O32">
        <v>10</v>
      </c>
    </row>
    <row r="33" spans="1:15">
      <c r="A33" s="14">
        <v>32</v>
      </c>
      <c r="B33" s="7" t="s">
        <v>82</v>
      </c>
      <c r="C33" s="7" t="s">
        <v>83</v>
      </c>
      <c r="D33" s="19" t="s">
        <v>71</v>
      </c>
      <c r="E33" s="7">
        <v>1.1299999999999999</v>
      </c>
      <c r="F33" s="9" t="s">
        <v>16</v>
      </c>
      <c r="G33" s="9" t="s">
        <v>20</v>
      </c>
      <c r="H33" s="7">
        <v>24</v>
      </c>
      <c r="I33" s="7">
        <v>0.22</v>
      </c>
      <c r="J33" s="10">
        <v>-2</v>
      </c>
      <c r="K33" s="15">
        <f t="shared" si="0"/>
        <v>24</v>
      </c>
      <c r="L33" s="16">
        <f t="shared" si="0"/>
        <v>0.22</v>
      </c>
      <c r="M33" s="17"/>
      <c r="N33"/>
      <c r="O33">
        <v>10</v>
      </c>
    </row>
    <row r="34" spans="1:15">
      <c r="A34" s="8">
        <v>33</v>
      </c>
      <c r="B34" s="7" t="s">
        <v>84</v>
      </c>
      <c r="C34" s="7" t="s">
        <v>85</v>
      </c>
      <c r="D34" s="19" t="s">
        <v>71</v>
      </c>
      <c r="E34" s="7">
        <v>1.9</v>
      </c>
      <c r="F34" s="9" t="s">
        <v>16</v>
      </c>
      <c r="G34" s="9" t="s">
        <v>20</v>
      </c>
      <c r="H34" s="7">
        <v>24</v>
      </c>
      <c r="I34" s="7">
        <v>0.32</v>
      </c>
      <c r="J34" s="10">
        <v>-2</v>
      </c>
      <c r="K34" s="15">
        <f t="shared" ref="K34:L65" si="1">H34</f>
        <v>24</v>
      </c>
      <c r="L34" s="16">
        <f t="shared" si="1"/>
        <v>0.32</v>
      </c>
      <c r="M34" s="17"/>
      <c r="N34"/>
      <c r="O34">
        <v>10</v>
      </c>
    </row>
    <row r="35" spans="1:15">
      <c r="A35" s="14">
        <v>34</v>
      </c>
      <c r="B35" s="7" t="s">
        <v>86</v>
      </c>
      <c r="C35" s="7" t="s">
        <v>87</v>
      </c>
      <c r="D35" s="19" t="s">
        <v>71</v>
      </c>
      <c r="E35" s="7">
        <v>2.2000000000000002</v>
      </c>
      <c r="F35" s="9" t="s">
        <v>16</v>
      </c>
      <c r="G35" s="9" t="s">
        <v>20</v>
      </c>
      <c r="H35" s="7">
        <v>41</v>
      </c>
      <c r="I35" s="7">
        <v>0.39</v>
      </c>
      <c r="J35" s="10">
        <v>-2</v>
      </c>
      <c r="K35" s="15">
        <f t="shared" si="1"/>
        <v>41</v>
      </c>
      <c r="L35" s="16">
        <f t="shared" si="1"/>
        <v>0.39</v>
      </c>
      <c r="M35" s="17"/>
      <c r="N35"/>
      <c r="O35">
        <v>10</v>
      </c>
    </row>
    <row r="36" spans="1:15">
      <c r="A36" s="14">
        <v>35</v>
      </c>
      <c r="B36" s="7" t="s">
        <v>88</v>
      </c>
      <c r="C36" s="7" t="s">
        <v>89</v>
      </c>
      <c r="D36" s="19" t="s">
        <v>90</v>
      </c>
      <c r="E36" s="7">
        <v>1.45</v>
      </c>
      <c r="F36" s="9" t="s">
        <v>16</v>
      </c>
      <c r="G36" s="9" t="s">
        <v>20</v>
      </c>
      <c r="H36" s="7">
        <v>8</v>
      </c>
      <c r="I36" s="7">
        <v>0.11</v>
      </c>
      <c r="J36" s="10">
        <v>-2</v>
      </c>
      <c r="K36" s="15">
        <f t="shared" si="1"/>
        <v>8</v>
      </c>
      <c r="L36" s="16">
        <f t="shared" si="1"/>
        <v>0.11</v>
      </c>
      <c r="M36" s="17"/>
      <c r="N36"/>
      <c r="O36">
        <v>10</v>
      </c>
    </row>
    <row r="37" spans="1:15">
      <c r="A37" s="14">
        <v>36</v>
      </c>
      <c r="B37" s="7" t="s">
        <v>91</v>
      </c>
      <c r="C37" s="7" t="s">
        <v>92</v>
      </c>
      <c r="D37" s="19" t="s">
        <v>90</v>
      </c>
      <c r="E37" s="7">
        <v>1.51</v>
      </c>
      <c r="F37" s="9" t="s">
        <v>16</v>
      </c>
      <c r="G37" s="9" t="s">
        <v>20</v>
      </c>
      <c r="H37" s="7">
        <v>12</v>
      </c>
      <c r="I37" s="7">
        <v>0.16</v>
      </c>
      <c r="J37" s="10">
        <v>-2</v>
      </c>
      <c r="K37" s="15">
        <f t="shared" si="1"/>
        <v>12</v>
      </c>
      <c r="L37" s="16">
        <f t="shared" si="1"/>
        <v>0.16</v>
      </c>
      <c r="M37" s="17"/>
      <c r="N37"/>
      <c r="O37">
        <v>10</v>
      </c>
    </row>
    <row r="38" spans="1:15">
      <c r="A38" s="8">
        <v>37</v>
      </c>
      <c r="B38" s="7" t="s">
        <v>93</v>
      </c>
      <c r="C38" s="7" t="s">
        <v>94</v>
      </c>
      <c r="D38" s="19" t="s">
        <v>90</v>
      </c>
      <c r="E38" s="7">
        <v>3.06</v>
      </c>
      <c r="F38" s="9" t="s">
        <v>16</v>
      </c>
      <c r="G38" s="9" t="s">
        <v>20</v>
      </c>
      <c r="H38" s="7">
        <v>17</v>
      </c>
      <c r="I38" s="7">
        <v>0.28000000000000003</v>
      </c>
      <c r="J38" s="10">
        <v>-2</v>
      </c>
      <c r="K38" s="15">
        <f t="shared" si="1"/>
        <v>17</v>
      </c>
      <c r="L38" s="16">
        <f t="shared" si="1"/>
        <v>0.28000000000000003</v>
      </c>
      <c r="M38" s="17"/>
      <c r="N38"/>
      <c r="O38">
        <v>10</v>
      </c>
    </row>
    <row r="39" spans="1:15">
      <c r="A39" s="14">
        <v>38</v>
      </c>
      <c r="B39" s="7" t="s">
        <v>95</v>
      </c>
      <c r="C39" s="7" t="s">
        <v>96</v>
      </c>
      <c r="D39" s="19" t="s">
        <v>90</v>
      </c>
      <c r="E39" s="7">
        <v>3.67</v>
      </c>
      <c r="F39" s="9" t="s">
        <v>16</v>
      </c>
      <c r="G39" s="9" t="s">
        <v>20</v>
      </c>
      <c r="H39" s="7">
        <v>32</v>
      </c>
      <c r="I39" s="7">
        <v>0.53</v>
      </c>
      <c r="J39" s="10">
        <v>-2</v>
      </c>
      <c r="K39" s="15">
        <f t="shared" si="1"/>
        <v>32</v>
      </c>
      <c r="L39" s="16">
        <f t="shared" si="1"/>
        <v>0.53</v>
      </c>
      <c r="M39" s="17"/>
      <c r="N39"/>
      <c r="O39">
        <v>10</v>
      </c>
    </row>
    <row r="40" spans="1:15">
      <c r="A40" s="14">
        <v>39</v>
      </c>
      <c r="B40" s="7" t="s">
        <v>97</v>
      </c>
      <c r="C40" s="7" t="s">
        <v>98</v>
      </c>
      <c r="D40" s="19" t="s">
        <v>90</v>
      </c>
      <c r="E40" s="7">
        <v>3.44</v>
      </c>
      <c r="F40" s="9" t="s">
        <v>16</v>
      </c>
      <c r="G40" s="9" t="s">
        <v>20</v>
      </c>
      <c r="H40" s="7">
        <v>24</v>
      </c>
      <c r="I40" s="7">
        <v>0.26</v>
      </c>
      <c r="J40" s="10">
        <v>-2</v>
      </c>
      <c r="K40" s="15">
        <f t="shared" si="1"/>
        <v>24</v>
      </c>
      <c r="L40" s="16">
        <f t="shared" si="1"/>
        <v>0.26</v>
      </c>
      <c r="M40" s="17"/>
      <c r="N40"/>
      <c r="O40">
        <v>10</v>
      </c>
    </row>
    <row r="41" spans="1:15">
      <c r="A41" s="14">
        <v>40</v>
      </c>
      <c r="B41" s="7" t="s">
        <v>99</v>
      </c>
      <c r="C41" s="7" t="s">
        <v>100</v>
      </c>
      <c r="D41" s="19" t="s">
        <v>90</v>
      </c>
      <c r="E41" s="7">
        <v>1.75</v>
      </c>
      <c r="F41" s="9" t="s">
        <v>16</v>
      </c>
      <c r="G41" s="9" t="s">
        <v>20</v>
      </c>
      <c r="H41" s="7">
        <v>17</v>
      </c>
      <c r="I41" s="7">
        <v>0.19</v>
      </c>
      <c r="J41" s="10">
        <v>-2</v>
      </c>
      <c r="K41" s="15">
        <f t="shared" si="1"/>
        <v>17</v>
      </c>
      <c r="L41" s="16">
        <f t="shared" si="1"/>
        <v>0.19</v>
      </c>
      <c r="M41" s="17"/>
      <c r="N41"/>
      <c r="O41">
        <v>10</v>
      </c>
    </row>
    <row r="42" spans="1:15">
      <c r="A42" s="8">
        <v>41</v>
      </c>
      <c r="B42" s="7" t="s">
        <v>101</v>
      </c>
      <c r="C42" s="7" t="s">
        <v>102</v>
      </c>
      <c r="D42" s="19" t="s">
        <v>90</v>
      </c>
      <c r="E42" s="7">
        <v>4.3</v>
      </c>
      <c r="F42" s="9" t="s">
        <v>16</v>
      </c>
      <c r="G42" s="9" t="s">
        <v>20</v>
      </c>
      <c r="H42" s="7">
        <v>32</v>
      </c>
      <c r="I42" s="7">
        <v>0.52</v>
      </c>
      <c r="J42" s="10">
        <v>-2</v>
      </c>
      <c r="K42" s="15">
        <f t="shared" si="1"/>
        <v>32</v>
      </c>
      <c r="L42" s="16">
        <f t="shared" si="1"/>
        <v>0.52</v>
      </c>
      <c r="M42" s="17"/>
      <c r="N42"/>
      <c r="O42">
        <v>10</v>
      </c>
    </row>
    <row r="43" spans="1:15">
      <c r="A43" s="14">
        <v>42</v>
      </c>
      <c r="B43" s="7" t="s">
        <v>103</v>
      </c>
      <c r="C43" s="7" t="s">
        <v>104</v>
      </c>
      <c r="D43" s="19" t="s">
        <v>90</v>
      </c>
      <c r="E43" s="7">
        <v>5.5</v>
      </c>
      <c r="F43" s="9" t="s">
        <v>16</v>
      </c>
      <c r="G43" s="9" t="s">
        <v>20</v>
      </c>
      <c r="H43" s="7">
        <v>62</v>
      </c>
      <c r="I43" s="7">
        <v>0.52</v>
      </c>
      <c r="J43" s="10">
        <v>-2</v>
      </c>
      <c r="K43" s="15">
        <f t="shared" si="1"/>
        <v>62</v>
      </c>
      <c r="L43" s="16">
        <f t="shared" si="1"/>
        <v>0.52</v>
      </c>
      <c r="M43" s="17"/>
      <c r="N43"/>
      <c r="O43">
        <v>10</v>
      </c>
    </row>
    <row r="44" spans="1:15">
      <c r="A44" s="14">
        <v>43</v>
      </c>
      <c r="B44" s="7" t="s">
        <v>105</v>
      </c>
      <c r="C44" s="7" t="s">
        <v>106</v>
      </c>
      <c r="D44" s="19" t="s">
        <v>90</v>
      </c>
      <c r="E44" s="7">
        <v>1.8</v>
      </c>
      <c r="F44" s="9" t="s">
        <v>16</v>
      </c>
      <c r="G44" s="9" t="s">
        <v>20</v>
      </c>
      <c r="H44" s="7">
        <v>16</v>
      </c>
      <c r="I44" s="7">
        <v>0.15</v>
      </c>
      <c r="J44" s="10">
        <v>-2</v>
      </c>
      <c r="K44" s="15">
        <f t="shared" si="1"/>
        <v>16</v>
      </c>
      <c r="L44" s="16">
        <f t="shared" si="1"/>
        <v>0.15</v>
      </c>
      <c r="M44" s="17"/>
      <c r="N44"/>
      <c r="O44">
        <v>10</v>
      </c>
    </row>
    <row r="45" spans="1:15">
      <c r="A45" s="14">
        <v>44</v>
      </c>
      <c r="B45" s="7" t="s">
        <v>107</v>
      </c>
      <c r="C45" s="7" t="s">
        <v>108</v>
      </c>
      <c r="D45" s="19" t="s">
        <v>90</v>
      </c>
      <c r="E45" s="7">
        <v>3.7</v>
      </c>
      <c r="F45" s="9" t="s">
        <v>16</v>
      </c>
      <c r="G45" s="9" t="s">
        <v>20</v>
      </c>
      <c r="H45" s="7">
        <v>14</v>
      </c>
      <c r="I45" s="7">
        <v>0.34</v>
      </c>
      <c r="J45" s="10">
        <v>-2</v>
      </c>
      <c r="K45" s="15">
        <f t="shared" si="1"/>
        <v>14</v>
      </c>
      <c r="L45" s="16">
        <f t="shared" si="1"/>
        <v>0.34</v>
      </c>
      <c r="M45" s="17"/>
      <c r="N45"/>
      <c r="O45">
        <v>10</v>
      </c>
    </row>
    <row r="46" spans="1:15">
      <c r="A46" s="8">
        <v>45</v>
      </c>
      <c r="B46" s="7" t="s">
        <v>109</v>
      </c>
      <c r="C46" s="7" t="s">
        <v>110</v>
      </c>
      <c r="D46" s="19" t="s">
        <v>90</v>
      </c>
      <c r="E46" s="7">
        <v>3.12</v>
      </c>
      <c r="F46" s="9" t="s">
        <v>16</v>
      </c>
      <c r="G46" s="9" t="s">
        <v>20</v>
      </c>
      <c r="H46" s="7">
        <v>19</v>
      </c>
      <c r="I46" s="7">
        <v>0.32</v>
      </c>
      <c r="J46" s="10">
        <v>-2</v>
      </c>
      <c r="K46" s="15">
        <f t="shared" si="1"/>
        <v>19</v>
      </c>
      <c r="L46" s="16">
        <f t="shared" si="1"/>
        <v>0.32</v>
      </c>
      <c r="M46" s="17"/>
      <c r="N46"/>
      <c r="O46">
        <v>10</v>
      </c>
    </row>
    <row r="47" spans="1:15">
      <c r="A47" s="14">
        <v>46</v>
      </c>
      <c r="B47" s="7" t="s">
        <v>111</v>
      </c>
      <c r="C47" s="7" t="s">
        <v>112</v>
      </c>
      <c r="D47" s="19" t="s">
        <v>90</v>
      </c>
      <c r="E47" s="7">
        <v>1.84</v>
      </c>
      <c r="F47" s="9" t="s">
        <v>16</v>
      </c>
      <c r="G47" s="9" t="s">
        <v>20</v>
      </c>
      <c r="H47" s="7">
        <v>7</v>
      </c>
      <c r="I47" s="7">
        <v>0.17</v>
      </c>
      <c r="J47" s="10">
        <v>-2</v>
      </c>
      <c r="K47" s="15">
        <f t="shared" si="1"/>
        <v>7</v>
      </c>
      <c r="L47" s="16">
        <f t="shared" si="1"/>
        <v>0.17</v>
      </c>
      <c r="M47" s="17"/>
      <c r="N47"/>
      <c r="O47">
        <v>10</v>
      </c>
    </row>
    <row r="48" spans="1:15">
      <c r="A48" s="14">
        <v>47</v>
      </c>
      <c r="B48" s="7" t="s">
        <v>113</v>
      </c>
      <c r="C48" s="7" t="s">
        <v>114</v>
      </c>
      <c r="D48" s="19" t="s">
        <v>90</v>
      </c>
      <c r="E48" s="7">
        <v>3.62</v>
      </c>
      <c r="F48" s="9" t="s">
        <v>16</v>
      </c>
      <c r="G48" s="9" t="s">
        <v>20</v>
      </c>
      <c r="H48" s="7">
        <v>24</v>
      </c>
      <c r="I48" s="7">
        <v>0.43</v>
      </c>
      <c r="J48" s="10">
        <v>-2</v>
      </c>
      <c r="K48" s="15">
        <f t="shared" si="1"/>
        <v>24</v>
      </c>
      <c r="L48" s="16">
        <f t="shared" si="1"/>
        <v>0.43</v>
      </c>
      <c r="M48" s="17"/>
      <c r="N48"/>
      <c r="O48">
        <v>10</v>
      </c>
    </row>
    <row r="49" spans="1:15">
      <c r="A49" s="14">
        <v>48</v>
      </c>
      <c r="B49" s="7" t="s">
        <v>115</v>
      </c>
      <c r="C49" s="7" t="s">
        <v>116</v>
      </c>
      <c r="D49" s="19" t="s">
        <v>90</v>
      </c>
      <c r="E49" s="7">
        <v>2.58</v>
      </c>
      <c r="F49" s="9" t="s">
        <v>16</v>
      </c>
      <c r="G49" s="9" t="s">
        <v>20</v>
      </c>
      <c r="H49" s="7">
        <v>41</v>
      </c>
      <c r="I49" s="20">
        <v>0.5</v>
      </c>
      <c r="J49" s="10">
        <v>-2</v>
      </c>
      <c r="K49" s="15">
        <f t="shared" si="1"/>
        <v>41</v>
      </c>
      <c r="L49" s="16">
        <f t="shared" si="1"/>
        <v>0.5</v>
      </c>
      <c r="M49" s="17"/>
      <c r="N49"/>
      <c r="O49">
        <v>10</v>
      </c>
    </row>
    <row r="50" spans="1:15">
      <c r="A50" s="8">
        <v>49</v>
      </c>
      <c r="B50" s="7" t="s">
        <v>117</v>
      </c>
      <c r="C50" s="7" t="s">
        <v>118</v>
      </c>
      <c r="D50" s="19" t="s">
        <v>90</v>
      </c>
      <c r="E50" s="7">
        <v>2.4300000000000002</v>
      </c>
      <c r="F50" s="9" t="s">
        <v>16</v>
      </c>
      <c r="G50" s="9" t="s">
        <v>20</v>
      </c>
      <c r="H50" s="7">
        <v>16</v>
      </c>
      <c r="I50" s="7">
        <v>0.23</v>
      </c>
      <c r="J50" s="10">
        <v>-2</v>
      </c>
      <c r="K50" s="15">
        <f t="shared" si="1"/>
        <v>16</v>
      </c>
      <c r="L50" s="16">
        <f t="shared" si="1"/>
        <v>0.23</v>
      </c>
      <c r="M50" s="17"/>
      <c r="N50"/>
      <c r="O50">
        <v>10</v>
      </c>
    </row>
    <row r="51" spans="1:15">
      <c r="A51" s="14">
        <v>50</v>
      </c>
      <c r="B51" s="7" t="s">
        <v>119</v>
      </c>
      <c r="C51" s="7" t="s">
        <v>120</v>
      </c>
      <c r="D51" s="19" t="s">
        <v>90</v>
      </c>
      <c r="E51" s="7">
        <v>2.81</v>
      </c>
      <c r="F51" s="9" t="s">
        <v>16</v>
      </c>
      <c r="G51" s="9" t="s">
        <v>20</v>
      </c>
      <c r="H51" s="7">
        <v>26</v>
      </c>
      <c r="I51" s="7">
        <v>0.38</v>
      </c>
      <c r="J51" s="10">
        <v>-2</v>
      </c>
      <c r="K51" s="15">
        <f t="shared" si="1"/>
        <v>26</v>
      </c>
      <c r="L51" s="16">
        <f t="shared" si="1"/>
        <v>0.38</v>
      </c>
      <c r="M51" s="17"/>
      <c r="N51"/>
      <c r="O51">
        <v>10</v>
      </c>
    </row>
    <row r="52" spans="1:15">
      <c r="A52" s="14">
        <v>51</v>
      </c>
      <c r="B52" s="7" t="s">
        <v>121</v>
      </c>
      <c r="C52" s="7" t="s">
        <v>122</v>
      </c>
      <c r="D52" s="19" t="s">
        <v>90</v>
      </c>
      <c r="E52" s="7">
        <v>1.36</v>
      </c>
      <c r="F52" s="9" t="s">
        <v>16</v>
      </c>
      <c r="G52" s="9" t="s">
        <v>20</v>
      </c>
      <c r="H52" s="7">
        <v>12</v>
      </c>
      <c r="I52" s="7">
        <v>0.08</v>
      </c>
      <c r="J52" s="10">
        <v>-2</v>
      </c>
      <c r="K52" s="15">
        <f t="shared" si="1"/>
        <v>12</v>
      </c>
      <c r="L52" s="16">
        <f t="shared" si="1"/>
        <v>0.08</v>
      </c>
      <c r="M52" s="17"/>
      <c r="N52"/>
      <c r="O52">
        <v>10</v>
      </c>
    </row>
    <row r="53" spans="1:15">
      <c r="A53" s="14">
        <v>52</v>
      </c>
      <c r="B53" s="7" t="s">
        <v>123</v>
      </c>
      <c r="C53" s="7" t="s">
        <v>124</v>
      </c>
      <c r="D53" s="19" t="s">
        <v>90</v>
      </c>
      <c r="E53" s="7">
        <v>4.25</v>
      </c>
      <c r="F53" s="9" t="s">
        <v>16</v>
      </c>
      <c r="G53" s="9" t="s">
        <v>20</v>
      </c>
      <c r="H53" s="7">
        <v>39</v>
      </c>
      <c r="I53" s="20">
        <v>0.5</v>
      </c>
      <c r="J53" s="10">
        <v>-2</v>
      </c>
      <c r="K53" s="15">
        <f t="shared" si="1"/>
        <v>39</v>
      </c>
      <c r="L53" s="16">
        <f t="shared" si="1"/>
        <v>0.5</v>
      </c>
      <c r="M53" s="17"/>
      <c r="N53"/>
      <c r="O53">
        <v>10</v>
      </c>
    </row>
    <row r="54" spans="1:15">
      <c r="A54" s="8">
        <v>53</v>
      </c>
      <c r="B54" s="7" t="s">
        <v>125</v>
      </c>
      <c r="C54" s="7" t="s">
        <v>126</v>
      </c>
      <c r="D54" s="19" t="s">
        <v>90</v>
      </c>
      <c r="E54" s="7">
        <v>4.96</v>
      </c>
      <c r="F54" s="9" t="s">
        <v>16</v>
      </c>
      <c r="G54" s="9" t="s">
        <v>20</v>
      </c>
      <c r="H54" s="7">
        <v>37</v>
      </c>
      <c r="I54" s="7">
        <v>0.44</v>
      </c>
      <c r="J54" s="10">
        <v>-2</v>
      </c>
      <c r="K54" s="15">
        <f t="shared" si="1"/>
        <v>37</v>
      </c>
      <c r="L54" s="16">
        <f t="shared" si="1"/>
        <v>0.44</v>
      </c>
      <c r="M54" s="17"/>
      <c r="N54"/>
      <c r="O54">
        <v>10</v>
      </c>
    </row>
    <row r="55" spans="1:15">
      <c r="A55" s="14">
        <v>54</v>
      </c>
      <c r="B55" s="7" t="s">
        <v>127</v>
      </c>
      <c r="C55" s="7" t="s">
        <v>128</v>
      </c>
      <c r="D55" s="19" t="s">
        <v>90</v>
      </c>
      <c r="E55" s="7">
        <v>2.15</v>
      </c>
      <c r="F55" s="9" t="s">
        <v>16</v>
      </c>
      <c r="G55" s="9" t="s">
        <v>20</v>
      </c>
      <c r="H55" s="7">
        <v>15</v>
      </c>
      <c r="I55" s="7">
        <v>0.22</v>
      </c>
      <c r="J55" s="10">
        <v>-2</v>
      </c>
      <c r="K55" s="15">
        <f t="shared" si="1"/>
        <v>15</v>
      </c>
      <c r="L55" s="16">
        <f t="shared" si="1"/>
        <v>0.22</v>
      </c>
      <c r="M55" s="17"/>
      <c r="N55"/>
      <c r="O55">
        <v>10</v>
      </c>
    </row>
    <row r="56" spans="1:15">
      <c r="A56" s="14">
        <v>55</v>
      </c>
      <c r="B56" s="7" t="s">
        <v>129</v>
      </c>
      <c r="C56" s="7" t="s">
        <v>130</v>
      </c>
      <c r="D56" s="19" t="s">
        <v>90</v>
      </c>
      <c r="E56" s="7">
        <v>3.01</v>
      </c>
      <c r="F56" s="9" t="s">
        <v>16</v>
      </c>
      <c r="G56" s="9" t="s">
        <v>20</v>
      </c>
      <c r="H56" s="7">
        <v>26</v>
      </c>
      <c r="I56" s="7">
        <v>0.54</v>
      </c>
      <c r="J56" s="10">
        <v>-2</v>
      </c>
      <c r="K56" s="15">
        <f t="shared" si="1"/>
        <v>26</v>
      </c>
      <c r="L56" s="16">
        <f t="shared" si="1"/>
        <v>0.54</v>
      </c>
      <c r="M56" s="17"/>
      <c r="N56"/>
      <c r="O56">
        <v>10</v>
      </c>
    </row>
    <row r="57" spans="1:15">
      <c r="A57" s="14">
        <v>56</v>
      </c>
      <c r="B57" s="7" t="s">
        <v>131</v>
      </c>
      <c r="C57" s="7" t="s">
        <v>132</v>
      </c>
      <c r="D57" s="19" t="s">
        <v>90</v>
      </c>
      <c r="E57" s="7">
        <v>2.68</v>
      </c>
      <c r="F57" s="9" t="s">
        <v>16</v>
      </c>
      <c r="G57" s="9" t="s">
        <v>20</v>
      </c>
      <c r="H57" s="7">
        <v>26</v>
      </c>
      <c r="I57" s="7">
        <v>0.36</v>
      </c>
      <c r="J57" s="10">
        <v>-2</v>
      </c>
      <c r="K57" s="15">
        <f t="shared" si="1"/>
        <v>26</v>
      </c>
      <c r="L57" s="16">
        <f t="shared" si="1"/>
        <v>0.36</v>
      </c>
      <c r="M57" s="17"/>
      <c r="N57"/>
      <c r="O57">
        <v>10</v>
      </c>
    </row>
    <row r="58" spans="1:15">
      <c r="A58" s="8">
        <v>57</v>
      </c>
      <c r="B58" s="7" t="s">
        <v>133</v>
      </c>
      <c r="C58" s="7" t="s">
        <v>134</v>
      </c>
      <c r="D58" s="19" t="s">
        <v>90</v>
      </c>
      <c r="E58" s="7">
        <v>3.2</v>
      </c>
      <c r="F58" s="9" t="s">
        <v>16</v>
      </c>
      <c r="G58" s="9" t="s">
        <v>20</v>
      </c>
      <c r="H58" s="7">
        <v>23</v>
      </c>
      <c r="I58" s="7">
        <v>0.22</v>
      </c>
      <c r="J58" s="10">
        <v>-2</v>
      </c>
      <c r="K58" s="15">
        <f t="shared" si="1"/>
        <v>23</v>
      </c>
      <c r="L58" s="16">
        <f t="shared" si="1"/>
        <v>0.22</v>
      </c>
      <c r="M58" s="17"/>
      <c r="N58"/>
      <c r="O58">
        <v>10</v>
      </c>
    </row>
    <row r="59" spans="1:15">
      <c r="A59" s="14">
        <v>58</v>
      </c>
      <c r="B59" s="7" t="s">
        <v>135</v>
      </c>
      <c r="C59" s="7" t="s">
        <v>136</v>
      </c>
      <c r="D59" s="19" t="s">
        <v>90</v>
      </c>
      <c r="E59" s="7">
        <v>3.14</v>
      </c>
      <c r="F59" s="9" t="s">
        <v>16</v>
      </c>
      <c r="G59" s="9" t="s">
        <v>20</v>
      </c>
      <c r="H59" s="7">
        <v>26</v>
      </c>
      <c r="I59" s="7">
        <v>0.45</v>
      </c>
      <c r="J59" s="10">
        <v>-2</v>
      </c>
      <c r="K59" s="15">
        <f t="shared" si="1"/>
        <v>26</v>
      </c>
      <c r="L59" s="16">
        <f t="shared" si="1"/>
        <v>0.45</v>
      </c>
      <c r="M59" s="17"/>
      <c r="N59"/>
      <c r="O59">
        <v>10</v>
      </c>
    </row>
    <row r="60" spans="1:15">
      <c r="A60" s="14">
        <v>59</v>
      </c>
      <c r="B60" s="7" t="s">
        <v>137</v>
      </c>
      <c r="C60" s="7" t="s">
        <v>138</v>
      </c>
      <c r="D60" s="19" t="s">
        <v>90</v>
      </c>
      <c r="E60" s="7">
        <v>1.98</v>
      </c>
      <c r="F60" s="9" t="s">
        <v>16</v>
      </c>
      <c r="G60" s="9" t="s">
        <v>20</v>
      </c>
      <c r="H60" s="7">
        <v>15</v>
      </c>
      <c r="I60" s="7">
        <v>0.28000000000000003</v>
      </c>
      <c r="J60" s="10">
        <v>-2</v>
      </c>
      <c r="K60" s="15">
        <f t="shared" si="1"/>
        <v>15</v>
      </c>
      <c r="L60" s="16">
        <f t="shared" si="1"/>
        <v>0.28000000000000003</v>
      </c>
      <c r="M60" s="17"/>
      <c r="N60"/>
      <c r="O60">
        <v>10</v>
      </c>
    </row>
    <row r="61" spans="1:15">
      <c r="A61" s="14">
        <v>60</v>
      </c>
      <c r="B61" s="7" t="s">
        <v>139</v>
      </c>
      <c r="C61" s="7" t="s">
        <v>140</v>
      </c>
      <c r="D61" s="19" t="s">
        <v>90</v>
      </c>
      <c r="E61" s="7">
        <v>2.89</v>
      </c>
      <c r="F61" s="9" t="s">
        <v>16</v>
      </c>
      <c r="G61" s="9" t="s">
        <v>20</v>
      </c>
      <c r="H61" s="7">
        <v>19</v>
      </c>
      <c r="I61" s="7">
        <v>0.28000000000000003</v>
      </c>
      <c r="J61" s="10">
        <v>-2</v>
      </c>
      <c r="K61" s="15">
        <f t="shared" si="1"/>
        <v>19</v>
      </c>
      <c r="L61" s="16">
        <f t="shared" si="1"/>
        <v>0.28000000000000003</v>
      </c>
      <c r="M61" s="17"/>
      <c r="N61"/>
      <c r="O61">
        <v>10</v>
      </c>
    </row>
    <row r="62" spans="1:15">
      <c r="A62" s="8">
        <v>61</v>
      </c>
      <c r="B62" s="7" t="s">
        <v>141</v>
      </c>
      <c r="C62" s="7" t="s">
        <v>142</v>
      </c>
      <c r="D62" s="19" t="s">
        <v>90</v>
      </c>
      <c r="E62" s="7">
        <v>1.58</v>
      </c>
      <c r="F62" s="9" t="s">
        <v>16</v>
      </c>
      <c r="G62" s="9" t="s">
        <v>20</v>
      </c>
      <c r="H62" s="7">
        <v>10</v>
      </c>
      <c r="I62" s="7">
        <v>0.13</v>
      </c>
      <c r="J62" s="10">
        <v>-2</v>
      </c>
      <c r="K62" s="15">
        <f t="shared" si="1"/>
        <v>10</v>
      </c>
      <c r="L62" s="16">
        <f t="shared" si="1"/>
        <v>0.13</v>
      </c>
      <c r="M62" s="17"/>
      <c r="N62"/>
      <c r="O62">
        <v>10</v>
      </c>
    </row>
    <row r="63" spans="1:15">
      <c r="A63" s="14">
        <v>62</v>
      </c>
      <c r="B63" s="7" t="s">
        <v>143</v>
      </c>
      <c r="C63" s="7" t="s">
        <v>144</v>
      </c>
      <c r="D63" s="19" t="s">
        <v>90</v>
      </c>
      <c r="E63" s="7">
        <v>1.58</v>
      </c>
      <c r="F63" s="9" t="s">
        <v>16</v>
      </c>
      <c r="G63" s="9" t="s">
        <v>20</v>
      </c>
      <c r="H63" s="7">
        <v>9</v>
      </c>
      <c r="I63" s="7">
        <v>0.13</v>
      </c>
      <c r="J63" s="10">
        <v>-2</v>
      </c>
      <c r="K63" s="15">
        <f t="shared" si="1"/>
        <v>9</v>
      </c>
      <c r="L63" s="16">
        <f t="shared" si="1"/>
        <v>0.13</v>
      </c>
      <c r="M63" s="17"/>
      <c r="N63"/>
      <c r="O63">
        <v>10</v>
      </c>
    </row>
    <row r="64" spans="1:15">
      <c r="A64" s="14">
        <v>63</v>
      </c>
      <c r="B64" s="7" t="s">
        <v>145</v>
      </c>
      <c r="C64" s="7" t="s">
        <v>146</v>
      </c>
      <c r="D64" s="19" t="s">
        <v>90</v>
      </c>
      <c r="E64" s="7">
        <v>1.4</v>
      </c>
      <c r="F64" s="9" t="s">
        <v>16</v>
      </c>
      <c r="G64" s="9" t="s">
        <v>20</v>
      </c>
      <c r="H64" s="7">
        <v>9</v>
      </c>
      <c r="I64" s="7">
        <v>0.11</v>
      </c>
      <c r="J64" s="10">
        <v>-2</v>
      </c>
      <c r="K64" s="15">
        <f t="shared" si="1"/>
        <v>9</v>
      </c>
      <c r="L64" s="16">
        <f t="shared" si="1"/>
        <v>0.11</v>
      </c>
      <c r="M64" s="17"/>
      <c r="N64"/>
      <c r="O64">
        <v>10</v>
      </c>
    </row>
    <row r="65" spans="1:15">
      <c r="A65" s="14">
        <v>64</v>
      </c>
      <c r="B65" s="7" t="s">
        <v>147</v>
      </c>
      <c r="C65" s="7" t="s">
        <v>148</v>
      </c>
      <c r="D65" s="19" t="s">
        <v>90</v>
      </c>
      <c r="E65" s="7">
        <v>7.72</v>
      </c>
      <c r="F65" s="9" t="s">
        <v>16</v>
      </c>
      <c r="G65" s="9" t="s">
        <v>20</v>
      </c>
      <c r="H65" s="7">
        <v>21</v>
      </c>
      <c r="I65" s="7">
        <v>0.35</v>
      </c>
      <c r="J65" s="10">
        <v>-2</v>
      </c>
      <c r="K65" s="15">
        <f t="shared" si="1"/>
        <v>21</v>
      </c>
      <c r="L65" s="16">
        <f t="shared" si="1"/>
        <v>0.35</v>
      </c>
      <c r="M65" s="17"/>
      <c r="N65"/>
      <c r="O65">
        <v>10</v>
      </c>
    </row>
    <row r="66" spans="1:15">
      <c r="A66" s="8">
        <v>65</v>
      </c>
      <c r="B66" s="7" t="s">
        <v>149</v>
      </c>
      <c r="C66" s="7" t="s">
        <v>150</v>
      </c>
      <c r="D66" s="19" t="s">
        <v>90</v>
      </c>
      <c r="E66" s="7">
        <v>6.24</v>
      </c>
      <c r="F66" s="9" t="s">
        <v>16</v>
      </c>
      <c r="G66" s="9" t="s">
        <v>20</v>
      </c>
      <c r="H66" s="7">
        <v>38</v>
      </c>
      <c r="I66" s="7">
        <v>0.77</v>
      </c>
      <c r="J66" s="10">
        <v>-2</v>
      </c>
      <c r="K66" s="15">
        <f t="shared" ref="K66:L75" si="2">H66</f>
        <v>38</v>
      </c>
      <c r="L66" s="16">
        <f t="shared" si="2"/>
        <v>0.77</v>
      </c>
      <c r="M66" s="17"/>
      <c r="N66"/>
      <c r="O66">
        <v>10</v>
      </c>
    </row>
    <row r="67" spans="1:15">
      <c r="A67" s="14">
        <v>66</v>
      </c>
      <c r="B67" s="7" t="s">
        <v>151</v>
      </c>
      <c r="C67" s="7" t="s">
        <v>152</v>
      </c>
      <c r="D67" s="19" t="s">
        <v>90</v>
      </c>
      <c r="E67" s="7">
        <v>4.5999999999999996</v>
      </c>
      <c r="F67" s="9" t="s">
        <v>16</v>
      </c>
      <c r="G67" s="9" t="s">
        <v>20</v>
      </c>
      <c r="H67" s="7">
        <v>16</v>
      </c>
      <c r="I67" s="7">
        <v>0.19</v>
      </c>
      <c r="J67" s="10">
        <v>-2</v>
      </c>
      <c r="K67" s="15">
        <f t="shared" si="2"/>
        <v>16</v>
      </c>
      <c r="L67" s="16">
        <f t="shared" si="2"/>
        <v>0.19</v>
      </c>
      <c r="M67" s="17"/>
      <c r="N67"/>
      <c r="O67">
        <v>10</v>
      </c>
    </row>
    <row r="68" spans="1:15">
      <c r="A68" s="14">
        <v>67</v>
      </c>
      <c r="B68" s="7" t="s">
        <v>153</v>
      </c>
      <c r="C68" s="7" t="s">
        <v>154</v>
      </c>
      <c r="D68" s="19" t="s">
        <v>90</v>
      </c>
      <c r="E68" s="7">
        <v>6.35</v>
      </c>
      <c r="F68" s="9" t="s">
        <v>16</v>
      </c>
      <c r="G68" s="9" t="s">
        <v>20</v>
      </c>
      <c r="H68" s="7">
        <v>23</v>
      </c>
      <c r="I68" s="7">
        <v>0.4</v>
      </c>
      <c r="J68" s="10">
        <v>-2</v>
      </c>
      <c r="K68" s="15">
        <f t="shared" si="2"/>
        <v>23</v>
      </c>
      <c r="L68" s="16">
        <f t="shared" si="2"/>
        <v>0.4</v>
      </c>
      <c r="M68" s="17"/>
      <c r="N68"/>
      <c r="O68">
        <v>10</v>
      </c>
    </row>
    <row r="69" spans="1:15">
      <c r="A69" s="14">
        <v>68</v>
      </c>
      <c r="B69" s="7" t="s">
        <v>155</v>
      </c>
      <c r="C69" s="7" t="s">
        <v>156</v>
      </c>
      <c r="D69" s="19" t="s">
        <v>90</v>
      </c>
      <c r="E69" s="7">
        <v>4.55</v>
      </c>
      <c r="F69" s="9" t="s">
        <v>16</v>
      </c>
      <c r="G69" s="9" t="s">
        <v>20</v>
      </c>
      <c r="H69" s="7">
        <v>16</v>
      </c>
      <c r="I69" s="7">
        <v>0.27</v>
      </c>
      <c r="J69" s="10">
        <v>-2</v>
      </c>
      <c r="K69" s="15">
        <f t="shared" si="2"/>
        <v>16</v>
      </c>
      <c r="L69" s="16">
        <f t="shared" si="2"/>
        <v>0.27</v>
      </c>
      <c r="M69" s="17"/>
      <c r="N69"/>
      <c r="O69">
        <v>10</v>
      </c>
    </row>
    <row r="70" spans="1:15">
      <c r="A70" s="8">
        <v>69</v>
      </c>
      <c r="B70" s="7" t="s">
        <v>157</v>
      </c>
      <c r="C70" s="7" t="s">
        <v>158</v>
      </c>
      <c r="D70" s="19" t="s">
        <v>90</v>
      </c>
      <c r="E70" s="7">
        <v>1.7</v>
      </c>
      <c r="F70" s="9" t="s">
        <v>16</v>
      </c>
      <c r="G70" s="9" t="s">
        <v>20</v>
      </c>
      <c r="H70" s="7">
        <v>19</v>
      </c>
      <c r="I70" s="7">
        <v>0.14000000000000001</v>
      </c>
      <c r="J70" s="10">
        <v>-2</v>
      </c>
      <c r="K70" s="15">
        <f t="shared" si="2"/>
        <v>19</v>
      </c>
      <c r="L70" s="16">
        <f t="shared" si="2"/>
        <v>0.14000000000000001</v>
      </c>
      <c r="M70" s="17"/>
      <c r="N70"/>
      <c r="O70">
        <v>10</v>
      </c>
    </row>
    <row r="71" spans="1:15">
      <c r="A71" s="14">
        <v>70</v>
      </c>
      <c r="B71" s="7" t="s">
        <v>159</v>
      </c>
      <c r="C71" s="7" t="s">
        <v>160</v>
      </c>
      <c r="D71" s="19" t="s">
        <v>90</v>
      </c>
      <c r="E71" s="7">
        <v>5.28</v>
      </c>
      <c r="F71" s="9" t="s">
        <v>16</v>
      </c>
      <c r="G71" s="9" t="s">
        <v>20</v>
      </c>
      <c r="H71" s="7">
        <v>9</v>
      </c>
      <c r="I71" s="7">
        <v>0.21</v>
      </c>
      <c r="J71" s="10">
        <v>-2</v>
      </c>
      <c r="K71" s="15">
        <f t="shared" si="2"/>
        <v>9</v>
      </c>
      <c r="L71" s="16">
        <f t="shared" si="2"/>
        <v>0.21</v>
      </c>
      <c r="M71" s="17"/>
      <c r="N71"/>
      <c r="O71">
        <v>10</v>
      </c>
    </row>
    <row r="72" spans="1:15">
      <c r="A72" s="14">
        <v>71</v>
      </c>
      <c r="B72" s="7" t="s">
        <v>161</v>
      </c>
      <c r="C72" s="7" t="s">
        <v>162</v>
      </c>
      <c r="D72" s="19" t="s">
        <v>90</v>
      </c>
      <c r="E72" s="7">
        <v>4.95</v>
      </c>
      <c r="F72" s="9" t="s">
        <v>16</v>
      </c>
      <c r="G72" s="9" t="s">
        <v>20</v>
      </c>
      <c r="H72" s="7">
        <v>20</v>
      </c>
      <c r="I72" s="7">
        <v>0.33</v>
      </c>
      <c r="J72" s="10">
        <v>-2</v>
      </c>
      <c r="K72" s="15">
        <f t="shared" si="2"/>
        <v>20</v>
      </c>
      <c r="L72" s="16">
        <f t="shared" si="2"/>
        <v>0.33</v>
      </c>
      <c r="M72" s="17"/>
      <c r="N72"/>
      <c r="O72">
        <v>10</v>
      </c>
    </row>
    <row r="73" spans="1:15">
      <c r="A73" s="14">
        <v>72</v>
      </c>
      <c r="B73" s="7" t="s">
        <v>163</v>
      </c>
      <c r="C73" s="7" t="s">
        <v>164</v>
      </c>
      <c r="D73" s="19" t="s">
        <v>90</v>
      </c>
      <c r="E73" s="7">
        <v>4.25</v>
      </c>
      <c r="F73" s="9" t="s">
        <v>16</v>
      </c>
      <c r="G73" s="9" t="s">
        <v>20</v>
      </c>
      <c r="H73" s="7">
        <v>15</v>
      </c>
      <c r="I73" s="7">
        <v>0.28999999999999998</v>
      </c>
      <c r="J73" s="10">
        <v>-2</v>
      </c>
      <c r="K73" s="15">
        <f t="shared" si="2"/>
        <v>15</v>
      </c>
      <c r="L73" s="16">
        <f t="shared" si="2"/>
        <v>0.28999999999999998</v>
      </c>
      <c r="M73" s="17"/>
      <c r="N73"/>
      <c r="O73">
        <v>10</v>
      </c>
    </row>
    <row r="74" spans="1:15">
      <c r="A74" s="8">
        <v>73</v>
      </c>
      <c r="B74" s="7" t="s">
        <v>165</v>
      </c>
      <c r="C74" s="7" t="s">
        <v>166</v>
      </c>
      <c r="D74" s="19" t="s">
        <v>90</v>
      </c>
      <c r="E74" s="7">
        <v>4.05</v>
      </c>
      <c r="F74" s="9" t="s">
        <v>16</v>
      </c>
      <c r="G74" s="9" t="s">
        <v>20</v>
      </c>
      <c r="H74" s="7">
        <v>16</v>
      </c>
      <c r="I74" s="7">
        <v>0.15</v>
      </c>
      <c r="J74" s="10">
        <v>-2</v>
      </c>
      <c r="K74" s="15">
        <f t="shared" si="2"/>
        <v>16</v>
      </c>
      <c r="L74" s="16">
        <f t="shared" si="2"/>
        <v>0.15</v>
      </c>
      <c r="M74" s="17"/>
      <c r="N74"/>
      <c r="O74">
        <v>10</v>
      </c>
    </row>
    <row r="75" spans="1:15" ht="15.75" thickBot="1">
      <c r="A75" s="14">
        <v>74</v>
      </c>
      <c r="B75" s="21" t="s">
        <v>139</v>
      </c>
      <c r="C75" s="21" t="s">
        <v>167</v>
      </c>
      <c r="D75" s="19" t="s">
        <v>90</v>
      </c>
      <c r="E75" s="21">
        <v>2.89</v>
      </c>
      <c r="F75" s="9" t="s">
        <v>16</v>
      </c>
      <c r="G75" s="9" t="s">
        <v>20</v>
      </c>
      <c r="H75" s="21">
        <v>19</v>
      </c>
      <c r="I75" s="21">
        <v>0.28000000000000003</v>
      </c>
      <c r="J75" s="10">
        <v>-2</v>
      </c>
      <c r="K75" s="15">
        <f t="shared" si="2"/>
        <v>19</v>
      </c>
      <c r="L75" s="16">
        <f t="shared" si="2"/>
        <v>0.28000000000000003</v>
      </c>
      <c r="M75" s="17"/>
      <c r="N75"/>
      <c r="O75">
        <v>10</v>
      </c>
    </row>
  </sheetData>
  <dataValidations count="3">
    <dataValidation type="list" allowBlank="1" showInputMessage="1" showErrorMessage="1" sqref="N7 F1 F76:F1048576">
      <formula1>Metal</formula1>
    </dataValidation>
    <dataValidation type="list" allowBlank="1" showInputMessage="1" showErrorMessage="1" sqref="D76:D1048576 D1">
      <formula1>Labour</formula1>
    </dataValidation>
    <dataValidation type="list" allowBlank="1" showInputMessage="1" showErrorMessage="1" sqref="G1 G76:G1048576">
      <formula1>Stone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 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2014-09-13T16:41:36Z</dcterms:modified>
</cp:coreProperties>
</file>