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j Kumar\Documents\"/>
    </mc:Choice>
  </mc:AlternateContent>
  <xr:revisionPtr revIDLastSave="0" documentId="8_{9240A00B-6F6A-439F-BE02-4C2DAEAA94F7}" xr6:coauthVersionLast="40" xr6:coauthVersionMax="40" xr10:uidLastSave="{00000000-0000-0000-0000-000000000000}"/>
  <bookViews>
    <workbookView xWindow="-108" yWindow="-108" windowWidth="23256" windowHeight="12576" xr2:uid="{471ED412-C24F-45A1-8A57-E79037DC794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3" i="1"/>
  <c r="AN32" i="1"/>
  <c r="AO32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3" i="1"/>
  <c r="AO17" i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4" i="1"/>
  <c r="AO4" i="1" s="1"/>
</calcChain>
</file>

<file path=xl/sharedStrings.xml><?xml version="1.0" encoding="utf-8"?>
<sst xmlns="http://schemas.openxmlformats.org/spreadsheetml/2006/main" count="48" uniqueCount="47">
  <si>
    <t>TAAL</t>
  </si>
  <si>
    <t>SUYOG</t>
  </si>
  <si>
    <t>RDB</t>
  </si>
  <si>
    <t>PIX</t>
  </si>
  <si>
    <t>LTI</t>
  </si>
  <si>
    <t>NMDC</t>
  </si>
  <si>
    <t>JKPAPER</t>
  </si>
  <si>
    <t>HINDUNILVR</t>
  </si>
  <si>
    <t>ESCORTS</t>
  </si>
  <si>
    <t>WSTCOAST</t>
  </si>
  <si>
    <t>CORP</t>
  </si>
  <si>
    <t>UNBREWERIES</t>
  </si>
  <si>
    <t>SHRJAGP</t>
  </si>
  <si>
    <t>SPAPPARELS</t>
  </si>
  <si>
    <t>POLY</t>
  </si>
  <si>
    <t>Company</t>
  </si>
  <si>
    <t>EPS(TTM)</t>
  </si>
  <si>
    <t>P/E(Expected)</t>
  </si>
  <si>
    <t>Actual Price</t>
  </si>
  <si>
    <t>Expected</t>
  </si>
  <si>
    <t>Price</t>
  </si>
  <si>
    <t xml:space="preserve">Expected </t>
  </si>
  <si>
    <t>Return</t>
  </si>
  <si>
    <t>Weightage</t>
  </si>
  <si>
    <t>Pix</t>
  </si>
  <si>
    <t>Transmission</t>
  </si>
  <si>
    <t>Enterprises</t>
  </si>
  <si>
    <t>Corporate</t>
  </si>
  <si>
    <t>Couriers &amp; Cargo Ltd.</t>
  </si>
  <si>
    <t>JK Paper Ltd.</t>
  </si>
  <si>
    <t>West Coast</t>
  </si>
  <si>
    <t>Paper Mills</t>
  </si>
  <si>
    <t>Suyog</t>
  </si>
  <si>
    <t>Telematics</t>
  </si>
  <si>
    <t>United Breweries</t>
  </si>
  <si>
    <t>Shri Jagdamba</t>
  </si>
  <si>
    <t>Polymers Ltd</t>
  </si>
  <si>
    <t xml:space="preserve"> </t>
  </si>
  <si>
    <t>RDB Rasayans Ltd</t>
  </si>
  <si>
    <t>SP Apparels</t>
  </si>
  <si>
    <t>Polyplex</t>
  </si>
  <si>
    <t>Corporation</t>
  </si>
  <si>
    <t>Hindustan</t>
  </si>
  <si>
    <t>Unilever Ltd.</t>
  </si>
  <si>
    <t>Escorts Ltd.</t>
  </si>
  <si>
    <t>NMDC Ltd.</t>
  </si>
  <si>
    <t>L&amp;T InfoTech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</si>
</sst>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3" fontId="3" fillId="0" borderId="1" xfId="0" applyNumberFormat="1" applyFont="1" applyBorder="1" applyAlignment="1">
      <alignment vertical="center" wrapText="1"/>
    </xf>
    <xf numFmtId="3" fontId="3" fillId="0" borderId="2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EB232-9D12-43B2-937F-4C44C3279C83}">
  <dimension ref="A1:AQ54"/>
  <sheetViews>
    <sheetView tabSelected="1" topLeftCell="U1" workbookViewId="0">
      <selection activeCell="AF3" sqref="AF3:AF54"/>
    </sheetView>
  </sheetViews>
  <sheetFormatPr defaultRowHeight="14.4" x14ac:dyDescent="0.3"/>
  <cols>
    <col min="10" max="11" width="8.88671875" customWidth="1"/>
  </cols>
  <sheetData>
    <row r="1" spans="1:43" x14ac:dyDescent="0.3">
      <c r="B1" t="s">
        <v>9</v>
      </c>
      <c r="D1" t="s">
        <v>0</v>
      </c>
      <c r="F1" t="s">
        <v>1</v>
      </c>
      <c r="H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t="s">
        <v>8</v>
      </c>
      <c r="V1" t="s">
        <v>10</v>
      </c>
      <c r="X1" t="s">
        <v>11</v>
      </c>
      <c r="Z1" t="s">
        <v>12</v>
      </c>
      <c r="AB1" t="s">
        <v>13</v>
      </c>
      <c r="AD1" t="s">
        <v>14</v>
      </c>
      <c r="AG1" s="17" t="s">
        <v>15</v>
      </c>
      <c r="AH1" s="17" t="s">
        <v>16</v>
      </c>
      <c r="AI1" s="17" t="s">
        <v>17</v>
      </c>
      <c r="AJ1" s="17" t="s">
        <v>18</v>
      </c>
      <c r="AK1" s="1" t="s">
        <v>19</v>
      </c>
      <c r="AL1" s="1" t="s">
        <v>21</v>
      </c>
      <c r="AM1" s="17" t="s">
        <v>23</v>
      </c>
    </row>
    <row r="2" spans="1:43" ht="15" thickBot="1" x14ac:dyDescent="0.35">
      <c r="AG2" s="18"/>
      <c r="AH2" s="18"/>
      <c r="AI2" s="18"/>
      <c r="AJ2" s="18"/>
      <c r="AK2" s="2" t="s">
        <v>20</v>
      </c>
      <c r="AL2" s="2" t="s">
        <v>22</v>
      </c>
      <c r="AM2" s="18"/>
    </row>
    <row r="3" spans="1:43" x14ac:dyDescent="0.3">
      <c r="A3">
        <f t="shared" ref="A3:A34" si="0">B3*$AP$12</f>
        <v>1109.24</v>
      </c>
      <c r="B3">
        <v>314</v>
      </c>
      <c r="C3">
        <f t="shared" ref="C3:C34" si="1">$AP$6*D3</f>
        <v>1097.08</v>
      </c>
      <c r="D3">
        <v>240.550003</v>
      </c>
      <c r="E3">
        <f t="shared" ref="E3:E34" si="2">F3*$AP$14</f>
        <v>1998.7</v>
      </c>
      <c r="F3">
        <v>216.300003</v>
      </c>
      <c r="G3">
        <f t="shared" ref="G3:G34" si="3">H3*$AP$20</f>
        <v>1356.9999999999998</v>
      </c>
      <c r="H3">
        <v>81.75</v>
      </c>
      <c r="I3">
        <f t="shared" ref="I3:I34" si="4">J3*$AP$4</f>
        <v>669.54</v>
      </c>
      <c r="J3">
        <v>178</v>
      </c>
      <c r="K3">
        <f t="shared" ref="K3:K34" si="5">L3*$AP$32</f>
        <v>671.42</v>
      </c>
      <c r="L3">
        <v>1713.4499510000001</v>
      </c>
      <c r="M3">
        <f t="shared" ref="M3:M34" si="6">N3*$AP$30</f>
        <v>1433.16</v>
      </c>
      <c r="N3">
        <v>95.75</v>
      </c>
      <c r="O3">
        <f t="shared" ref="O3:O34" si="7">P3*$AP$10</f>
        <v>1573.52</v>
      </c>
      <c r="P3">
        <v>155.60000600000001</v>
      </c>
      <c r="Q3">
        <f t="shared" ref="Q3:Q34" si="8">R3*$AP$26</f>
        <v>1989.8999999999999</v>
      </c>
      <c r="R3">
        <v>1801.099976</v>
      </c>
      <c r="S3">
        <f t="shared" ref="S3:S34" si="9">T3*$AP$28</f>
        <v>1759.0399999999997</v>
      </c>
      <c r="T3">
        <v>719.79998799999998</v>
      </c>
      <c r="U3">
        <f t="shared" ref="U3:U34" si="10">V3*$AP$8</f>
        <v>667.98</v>
      </c>
      <c r="V3">
        <v>13.34</v>
      </c>
      <c r="W3">
        <f t="shared" ref="W3:W34" si="11">X3*$AP$16</f>
        <v>1999.7999999999997</v>
      </c>
      <c r="X3">
        <v>1362.6999510000001</v>
      </c>
      <c r="Y3">
        <f t="shared" ref="Y3:Y34" si="12">Z3*$AP$18</f>
        <v>1040.5999999999999</v>
      </c>
      <c r="Z3">
        <v>230</v>
      </c>
      <c r="AA3">
        <f t="shared" ref="AA3:AA34" si="13">AB3*$AP$22</f>
        <v>1225.42</v>
      </c>
      <c r="AB3">
        <v>238.550003</v>
      </c>
      <c r="AC3">
        <f t="shared" ref="AC3:AC34" si="14">AD3*$AP$24</f>
        <v>1421.3</v>
      </c>
      <c r="AD3">
        <v>526.40002400000003</v>
      </c>
      <c r="AG3" s="3" t="s">
        <v>24</v>
      </c>
      <c r="AH3" s="9">
        <v>22.96</v>
      </c>
      <c r="AI3" s="13">
        <v>10.9</v>
      </c>
      <c r="AJ3" s="13">
        <v>178.15</v>
      </c>
      <c r="AK3" s="9">
        <v>250.26400000000001</v>
      </c>
      <c r="AL3" s="9">
        <v>40.478999999999999</v>
      </c>
      <c r="AM3" s="7">
        <v>3.3477E-2</v>
      </c>
    </row>
    <row r="4" spans="1:43" ht="29.4" thickBot="1" x14ac:dyDescent="0.35">
      <c r="A4">
        <f t="shared" si="0"/>
        <v>1114.5389171974523</v>
      </c>
      <c r="B4">
        <v>315.5</v>
      </c>
      <c r="C4">
        <f t="shared" si="1"/>
        <v>1090.2389275432267</v>
      </c>
      <c r="D4">
        <v>239.050003</v>
      </c>
      <c r="E4">
        <f t="shared" si="2"/>
        <v>1936.7893027361631</v>
      </c>
      <c r="F4">
        <v>209.60000600000001</v>
      </c>
      <c r="G4">
        <f t="shared" si="3"/>
        <v>1391.0287959755349</v>
      </c>
      <c r="H4">
        <v>83.800003000000004</v>
      </c>
      <c r="I4">
        <f t="shared" si="4"/>
        <v>663.5216403525842</v>
      </c>
      <c r="J4">
        <v>176.39999399999999</v>
      </c>
      <c r="K4">
        <f t="shared" si="5"/>
        <v>679.29627779339785</v>
      </c>
      <c r="L4">
        <v>1733.5500489999999</v>
      </c>
      <c r="M4">
        <f t="shared" si="6"/>
        <v>1448.8761597856922</v>
      </c>
      <c r="N4">
        <v>96.800003000000004</v>
      </c>
      <c r="O4">
        <f t="shared" si="7"/>
        <v>1540.6540629639821</v>
      </c>
      <c r="P4">
        <v>152.35000600000001</v>
      </c>
      <c r="Q4">
        <f t="shared" si="8"/>
        <v>1971.6703900741154</v>
      </c>
      <c r="R4">
        <v>1784.599976</v>
      </c>
      <c r="S4">
        <f t="shared" si="9"/>
        <v>1728.0038378981465</v>
      </c>
      <c r="T4">
        <v>707.09997599999997</v>
      </c>
      <c r="U4">
        <f t="shared" si="10"/>
        <v>688.00938530734641</v>
      </c>
      <c r="V4">
        <v>13.74</v>
      </c>
      <c r="W4">
        <f t="shared" si="11"/>
        <v>1989.1604237753434</v>
      </c>
      <c r="X4">
        <v>1355.4499510000001</v>
      </c>
      <c r="Y4">
        <f t="shared" si="12"/>
        <v>1046.7078967113043</v>
      </c>
      <c r="Z4">
        <v>231.35000600000001</v>
      </c>
      <c r="AA4">
        <f t="shared" si="13"/>
        <v>1228.2453392068078</v>
      </c>
      <c r="AB4">
        <v>239.10000600000001</v>
      </c>
      <c r="AC4">
        <f t="shared" si="14"/>
        <v>1398.8895560703847</v>
      </c>
      <c r="AD4">
        <v>518.09997599999997</v>
      </c>
      <c r="AG4" s="4" t="s">
        <v>25</v>
      </c>
      <c r="AH4" s="10"/>
      <c r="AI4" s="14"/>
      <c r="AJ4" s="14"/>
      <c r="AK4" s="10"/>
      <c r="AL4" s="10"/>
      <c r="AM4" s="8"/>
      <c r="AN4">
        <f>20000*AM3</f>
        <v>669.54</v>
      </c>
      <c r="AO4">
        <f>AN4/J3</f>
        <v>3.7614606741573033</v>
      </c>
      <c r="AP4">
        <v>3.7614606741573033</v>
      </c>
      <c r="AQ4">
        <v>4</v>
      </c>
    </row>
    <row r="5" spans="1:43" x14ac:dyDescent="0.3">
      <c r="A5">
        <f t="shared" si="0"/>
        <v>1093.696530749809</v>
      </c>
      <c r="B5">
        <v>309.60000600000001</v>
      </c>
      <c r="C5">
        <f t="shared" si="1"/>
        <v>1105.745331080956</v>
      </c>
      <c r="D5">
        <v>242.449997</v>
      </c>
      <c r="E5">
        <f t="shared" si="2"/>
        <v>1859.6318512302562</v>
      </c>
      <c r="F5">
        <v>201.25</v>
      </c>
      <c r="G5">
        <f t="shared" si="3"/>
        <v>1381.899082568807</v>
      </c>
      <c r="H5">
        <v>83.25</v>
      </c>
      <c r="I5">
        <f t="shared" si="4"/>
        <v>670.2922808504494</v>
      </c>
      <c r="J5">
        <v>178.199997</v>
      </c>
      <c r="K5">
        <f t="shared" si="5"/>
        <v>681.09879044496233</v>
      </c>
      <c r="L5">
        <v>1738.150024</v>
      </c>
      <c r="M5">
        <f t="shared" si="6"/>
        <v>1405.4697322853265</v>
      </c>
      <c r="N5">
        <v>93.900002000000001</v>
      </c>
      <c r="O5">
        <f t="shared" si="7"/>
        <v>1513.3499323829074</v>
      </c>
      <c r="P5">
        <v>149.64999399999999</v>
      </c>
      <c r="Q5">
        <f t="shared" si="8"/>
        <v>1975.8687775128815</v>
      </c>
      <c r="R5">
        <v>1788.400024</v>
      </c>
      <c r="S5">
        <f t="shared" si="9"/>
        <v>1764.9051546086994</v>
      </c>
      <c r="T5">
        <v>722.20001200000002</v>
      </c>
      <c r="U5">
        <f t="shared" si="10"/>
        <v>700.52775112443783</v>
      </c>
      <c r="V5">
        <v>13.99</v>
      </c>
      <c r="W5">
        <f t="shared" si="11"/>
        <v>2008.3117328885849</v>
      </c>
      <c r="X5">
        <v>1368.5</v>
      </c>
      <c r="Y5">
        <f t="shared" si="12"/>
        <v>1063.2217391304346</v>
      </c>
      <c r="Z5">
        <v>235</v>
      </c>
      <c r="AA5">
        <f t="shared" si="13"/>
        <v>1193.8276967763441</v>
      </c>
      <c r="AB5">
        <v>232.39999399999999</v>
      </c>
      <c r="AC5">
        <f t="shared" si="14"/>
        <v>1363.6540942566521</v>
      </c>
      <c r="AD5">
        <v>505.04998799999998</v>
      </c>
      <c r="AG5" s="3" t="s">
        <v>0</v>
      </c>
      <c r="AH5" s="9">
        <v>26.24</v>
      </c>
      <c r="AI5" s="9">
        <v>12</v>
      </c>
      <c r="AJ5" s="13">
        <v>240.05</v>
      </c>
      <c r="AK5" s="9">
        <v>314.88</v>
      </c>
      <c r="AL5" s="9">
        <v>31.17267236</v>
      </c>
      <c r="AM5" s="7">
        <v>5.4854E-2</v>
      </c>
      <c r="AN5">
        <f t="shared" ref="AN5:AN31" si="15">20000*AM4</f>
        <v>0</v>
      </c>
      <c r="AO5" t="e">
        <f t="shared" ref="AO5:AO31" si="16">AN5/AJ4</f>
        <v>#DIV/0!</v>
      </c>
      <c r="AP5" t="e">
        <v>#DIV/0!</v>
      </c>
      <c r="AQ5" t="e">
        <v>#DIV/0!</v>
      </c>
    </row>
    <row r="6" spans="1:43" ht="29.4" thickBot="1" x14ac:dyDescent="0.35">
      <c r="A6">
        <f t="shared" si="0"/>
        <v>1078.5062378634395</v>
      </c>
      <c r="B6">
        <v>305.29998799999998</v>
      </c>
      <c r="C6">
        <f t="shared" si="1"/>
        <v>1094.5715930837048</v>
      </c>
      <c r="D6">
        <v>240</v>
      </c>
      <c r="E6">
        <f t="shared" si="2"/>
        <v>1862.8660490226623</v>
      </c>
      <c r="F6">
        <v>201.60000600000001</v>
      </c>
      <c r="G6">
        <f t="shared" si="3"/>
        <v>1384.3890240244646</v>
      </c>
      <c r="H6">
        <v>83.400002000000001</v>
      </c>
      <c r="I6">
        <f t="shared" si="4"/>
        <v>657.87944934134828</v>
      </c>
      <c r="J6">
        <v>174.89999399999999</v>
      </c>
      <c r="K6">
        <f t="shared" si="5"/>
        <v>663.48498270225809</v>
      </c>
      <c r="L6">
        <v>1693.1999510000001</v>
      </c>
      <c r="M6">
        <f t="shared" si="6"/>
        <v>1406.2180438696607</v>
      </c>
      <c r="N6">
        <v>93.949996999999996</v>
      </c>
      <c r="O6">
        <f t="shared" si="7"/>
        <v>1510.3162749307348</v>
      </c>
      <c r="P6">
        <v>149.35000600000001</v>
      </c>
      <c r="Q6">
        <f t="shared" si="8"/>
        <v>1968.4663704059146</v>
      </c>
      <c r="R6">
        <v>1781.6999510000001</v>
      </c>
      <c r="S6">
        <f t="shared" si="9"/>
        <v>1768.937320103206</v>
      </c>
      <c r="T6">
        <v>723.84997599999997</v>
      </c>
      <c r="U6">
        <f t="shared" si="10"/>
        <v>698.52481259370313</v>
      </c>
      <c r="V6">
        <v>13.95</v>
      </c>
      <c r="W6">
        <f t="shared" si="11"/>
        <v>2012.2007166603323</v>
      </c>
      <c r="X6">
        <v>1371.150024</v>
      </c>
      <c r="Y6">
        <f t="shared" si="12"/>
        <v>1112.5371032886956</v>
      </c>
      <c r="Z6">
        <v>245.89999399999999</v>
      </c>
      <c r="AA6">
        <f t="shared" si="13"/>
        <v>1231.3274643880009</v>
      </c>
      <c r="AB6">
        <v>239.699997</v>
      </c>
      <c r="AC6">
        <f t="shared" si="14"/>
        <v>1384.9844582370308</v>
      </c>
      <c r="AD6">
        <v>512.95001200000002</v>
      </c>
      <c r="AG6" s="4" t="s">
        <v>26</v>
      </c>
      <c r="AH6" s="10"/>
      <c r="AI6" s="10"/>
      <c r="AJ6" s="14"/>
      <c r="AK6" s="10"/>
      <c r="AL6" s="10"/>
      <c r="AM6" s="8"/>
      <c r="AN6">
        <f t="shared" si="15"/>
        <v>1097.08</v>
      </c>
      <c r="AO6">
        <f>AN6/D3</f>
        <v>4.5607149711821036</v>
      </c>
      <c r="AP6">
        <v>4.5607149711821036</v>
      </c>
      <c r="AQ6">
        <v>5</v>
      </c>
    </row>
    <row r="7" spans="1:43" ht="28.8" x14ac:dyDescent="0.3">
      <c r="A7">
        <f t="shared" si="0"/>
        <v>1072.8541443021657</v>
      </c>
      <c r="B7">
        <v>303.70001200000002</v>
      </c>
      <c r="C7">
        <f t="shared" si="1"/>
        <v>1106.4294793730683</v>
      </c>
      <c r="D7">
        <v>242.60000600000001</v>
      </c>
      <c r="E7">
        <f t="shared" si="2"/>
        <v>1896.1314300300771</v>
      </c>
      <c r="F7">
        <v>205.199997</v>
      </c>
      <c r="G7">
        <f t="shared" si="3"/>
        <v>1400.9884124036694</v>
      </c>
      <c r="H7">
        <v>84.400002000000001</v>
      </c>
      <c r="I7">
        <f t="shared" si="4"/>
        <v>667.65926966292136</v>
      </c>
      <c r="J7">
        <v>177.5</v>
      </c>
      <c r="K7">
        <f t="shared" si="5"/>
        <v>669.95055235226994</v>
      </c>
      <c r="L7">
        <v>1709.6999510000001</v>
      </c>
      <c r="M7">
        <f t="shared" si="6"/>
        <v>1421.1857723291907</v>
      </c>
      <c r="N7">
        <v>94.949996999999996</v>
      </c>
      <c r="O7">
        <f t="shared" si="7"/>
        <v>1504.7543167868514</v>
      </c>
      <c r="P7">
        <v>148.800003</v>
      </c>
      <c r="Q7">
        <f t="shared" si="8"/>
        <v>1972.057051148892</v>
      </c>
      <c r="R7">
        <v>1784.9499510000001</v>
      </c>
      <c r="S7">
        <f t="shared" si="9"/>
        <v>1782.1338446590803</v>
      </c>
      <c r="T7">
        <v>729.25</v>
      </c>
      <c r="U7">
        <f t="shared" si="10"/>
        <v>693.51746626686656</v>
      </c>
      <c r="V7">
        <v>13.85</v>
      </c>
      <c r="W7">
        <f t="shared" si="11"/>
        <v>2039.5701459816075</v>
      </c>
      <c r="X7">
        <v>1389.8000489999999</v>
      </c>
      <c r="Y7">
        <f t="shared" si="12"/>
        <v>1262.9716685060866</v>
      </c>
      <c r="Z7">
        <v>279.14999399999999</v>
      </c>
      <c r="AA7">
        <f t="shared" si="13"/>
        <v>1207.4406667530413</v>
      </c>
      <c r="AB7">
        <v>235.050003</v>
      </c>
      <c r="AC7">
        <f t="shared" si="14"/>
        <v>1396.9996591626295</v>
      </c>
      <c r="AD7">
        <v>517.40002400000003</v>
      </c>
      <c r="AG7" s="3" t="s">
        <v>27</v>
      </c>
      <c r="AH7" s="9">
        <v>0.42699999999999999</v>
      </c>
      <c r="AI7" s="9">
        <v>40</v>
      </c>
      <c r="AJ7" s="13">
        <v>12.49</v>
      </c>
      <c r="AK7" s="9">
        <v>17.079999999999998</v>
      </c>
      <c r="AL7" s="9">
        <v>36.749399519999997</v>
      </c>
      <c r="AM7" s="7">
        <v>3.3398999999999998E-2</v>
      </c>
      <c r="AN7">
        <f t="shared" si="15"/>
        <v>0</v>
      </c>
      <c r="AO7" t="e">
        <f t="shared" si="16"/>
        <v>#DIV/0!</v>
      </c>
      <c r="AP7" t="e">
        <v>#DIV/0!</v>
      </c>
      <c r="AQ7" t="e">
        <v>#DIV/0!</v>
      </c>
    </row>
    <row r="8" spans="1:43" ht="43.8" thickBot="1" x14ac:dyDescent="0.35">
      <c r="A8">
        <f t="shared" si="0"/>
        <v>1058.1937219398726</v>
      </c>
      <c r="B8">
        <v>299.54998799999998</v>
      </c>
      <c r="C8">
        <f t="shared" si="1"/>
        <v>1081.1174976008626</v>
      </c>
      <c r="D8">
        <v>237.050003</v>
      </c>
      <c r="E8">
        <f t="shared" si="2"/>
        <v>1922.0045965510226</v>
      </c>
      <c r="F8">
        <v>208</v>
      </c>
      <c r="G8">
        <f t="shared" si="3"/>
        <v>1402.6483180428131</v>
      </c>
      <c r="H8">
        <v>84.5</v>
      </c>
      <c r="I8">
        <f t="shared" si="4"/>
        <v>665.77853932584264</v>
      </c>
      <c r="J8">
        <v>177</v>
      </c>
      <c r="K8">
        <f t="shared" si="5"/>
        <v>661.52571917195144</v>
      </c>
      <c r="L8">
        <v>1688.1999510000001</v>
      </c>
      <c r="M8">
        <f t="shared" si="6"/>
        <v>1421.1857723291907</v>
      </c>
      <c r="N8">
        <v>94.949996999999996</v>
      </c>
      <c r="O8">
        <f t="shared" si="7"/>
        <v>1537.1145936845271</v>
      </c>
      <c r="P8">
        <v>152</v>
      </c>
      <c r="Q8">
        <f t="shared" si="8"/>
        <v>1956.4790484692116</v>
      </c>
      <c r="R8">
        <v>1770.849976</v>
      </c>
      <c r="S8">
        <f t="shared" si="9"/>
        <v>1786.7771042765839</v>
      </c>
      <c r="T8">
        <v>731.15002400000003</v>
      </c>
      <c r="U8">
        <f t="shared" si="10"/>
        <v>675.99175412293857</v>
      </c>
      <c r="V8">
        <v>13.5</v>
      </c>
      <c r="W8">
        <f t="shared" si="11"/>
        <v>2070.4614980974629</v>
      </c>
      <c r="X8">
        <v>1410.849976</v>
      </c>
      <c r="Y8">
        <f t="shared" si="12"/>
        <v>1295.5470271460867</v>
      </c>
      <c r="Z8">
        <v>286.35000600000001</v>
      </c>
      <c r="AA8">
        <f t="shared" si="13"/>
        <v>1208.2111787847682</v>
      </c>
      <c r="AB8">
        <v>235.199997</v>
      </c>
      <c r="AC8">
        <f t="shared" si="14"/>
        <v>1389.5745550178774</v>
      </c>
      <c r="AD8">
        <v>514.65002400000003</v>
      </c>
      <c r="AG8" s="4" t="s">
        <v>28</v>
      </c>
      <c r="AH8" s="10"/>
      <c r="AI8" s="10"/>
      <c r="AJ8" s="14"/>
      <c r="AK8" s="10"/>
      <c r="AL8" s="10"/>
      <c r="AM8" s="8"/>
      <c r="AN8">
        <f t="shared" si="15"/>
        <v>667.98</v>
      </c>
      <c r="AO8">
        <f>AN8/V3</f>
        <v>50.073463268365821</v>
      </c>
      <c r="AP8">
        <v>50.073463268365821</v>
      </c>
      <c r="AQ8">
        <v>50.073463268365501</v>
      </c>
    </row>
    <row r="9" spans="1:43" x14ac:dyDescent="0.3">
      <c r="A9">
        <f t="shared" si="0"/>
        <v>1052.8948047424203</v>
      </c>
      <c r="B9">
        <v>298.04998799999998</v>
      </c>
      <c r="C9">
        <f t="shared" si="1"/>
        <v>1094.7996425144088</v>
      </c>
      <c r="D9">
        <v>240.050003</v>
      </c>
      <c r="E9">
        <f t="shared" si="2"/>
        <v>1894.2833764084598</v>
      </c>
      <c r="F9">
        <v>205</v>
      </c>
      <c r="G9">
        <f t="shared" si="3"/>
        <v>1399.3284901651373</v>
      </c>
      <c r="H9">
        <v>84.300003000000004</v>
      </c>
      <c r="I9">
        <f t="shared" si="4"/>
        <v>693.80141006393251</v>
      </c>
      <c r="J9">
        <v>184.449997</v>
      </c>
      <c r="K9">
        <f t="shared" si="5"/>
        <v>687.95621280103558</v>
      </c>
      <c r="L9">
        <v>1755.650024</v>
      </c>
      <c r="M9">
        <f t="shared" si="6"/>
        <v>1365.805221932115</v>
      </c>
      <c r="N9">
        <v>91.25</v>
      </c>
      <c r="O9">
        <f t="shared" si="7"/>
        <v>1512.3387637951632</v>
      </c>
      <c r="P9">
        <v>149.550003</v>
      </c>
      <c r="Q9">
        <f t="shared" si="8"/>
        <v>1972.1123465275089</v>
      </c>
      <c r="R9">
        <v>1785</v>
      </c>
      <c r="S9">
        <f t="shared" si="9"/>
        <v>1807.4270123258739</v>
      </c>
      <c r="T9">
        <v>739.59997599999997</v>
      </c>
      <c r="U9">
        <f t="shared" si="10"/>
        <v>650.95502248875562</v>
      </c>
      <c r="V9">
        <v>13</v>
      </c>
      <c r="W9">
        <f t="shared" si="11"/>
        <v>2032.9662710835451</v>
      </c>
      <c r="X9">
        <v>1385.3000489999999</v>
      </c>
      <c r="Y9">
        <f t="shared" si="12"/>
        <v>1256.8637717947825</v>
      </c>
      <c r="Z9">
        <v>277.79998799999998</v>
      </c>
      <c r="AA9">
        <f t="shared" si="13"/>
        <v>1198.7078631582326</v>
      </c>
      <c r="AB9">
        <v>233.35000600000001</v>
      </c>
      <c r="AC9">
        <f t="shared" si="14"/>
        <v>1360.4140974123511</v>
      </c>
      <c r="AD9">
        <v>503.85000600000001</v>
      </c>
      <c r="AG9" s="7" t="s">
        <v>29</v>
      </c>
      <c r="AH9" s="9">
        <v>22.742999999999999</v>
      </c>
      <c r="AI9" s="13">
        <v>9.93</v>
      </c>
      <c r="AJ9" s="13">
        <v>145.6</v>
      </c>
      <c r="AK9" s="9">
        <v>225.83798999999999</v>
      </c>
      <c r="AL9" s="9">
        <v>55.10850962</v>
      </c>
      <c r="AM9" s="7">
        <v>7.8675999999999996E-2</v>
      </c>
      <c r="AN9">
        <f t="shared" si="15"/>
        <v>0</v>
      </c>
      <c r="AO9" t="e">
        <f t="shared" si="16"/>
        <v>#DIV/0!</v>
      </c>
      <c r="AP9" t="e">
        <v>#DIV/0!</v>
      </c>
      <c r="AQ9" t="e">
        <v>#DIV/0!</v>
      </c>
    </row>
    <row r="10" spans="1:43" ht="15" thickBot="1" x14ac:dyDescent="0.35">
      <c r="A10">
        <f t="shared" si="0"/>
        <v>1029.5796538563059</v>
      </c>
      <c r="B10">
        <v>291.45001200000002</v>
      </c>
      <c r="C10">
        <f t="shared" si="1"/>
        <v>1095.9398212572044</v>
      </c>
      <c r="D10">
        <v>240.300003</v>
      </c>
      <c r="E10">
        <f t="shared" si="2"/>
        <v>1885.0429696942722</v>
      </c>
      <c r="F10">
        <v>204</v>
      </c>
      <c r="G10">
        <f t="shared" si="3"/>
        <v>1413.4379536880731</v>
      </c>
      <c r="H10">
        <v>85.150002000000001</v>
      </c>
      <c r="I10">
        <f t="shared" si="4"/>
        <v>728.78300561797755</v>
      </c>
      <c r="J10">
        <v>193.75</v>
      </c>
      <c r="K10">
        <f t="shared" si="5"/>
        <v>701.37716798363601</v>
      </c>
      <c r="L10">
        <v>1789.900024</v>
      </c>
      <c r="M10">
        <f t="shared" si="6"/>
        <v>1363.5600327277286</v>
      </c>
      <c r="N10">
        <v>91.099997999999999</v>
      </c>
      <c r="O10">
        <f t="shared" si="7"/>
        <v>1507.7881259279643</v>
      </c>
      <c r="P10">
        <v>149.10000600000001</v>
      </c>
      <c r="Q10">
        <f t="shared" si="8"/>
        <v>1973.4380822038831</v>
      </c>
      <c r="R10">
        <v>1786.1999510000001</v>
      </c>
      <c r="S10">
        <f t="shared" si="9"/>
        <v>1819.7682690388708</v>
      </c>
      <c r="T10">
        <v>744.65002400000003</v>
      </c>
      <c r="U10">
        <f t="shared" si="10"/>
        <v>585.85952023988011</v>
      </c>
      <c r="V10">
        <v>11.7</v>
      </c>
      <c r="W10">
        <f t="shared" si="11"/>
        <v>2022.9135621432188</v>
      </c>
      <c r="X10">
        <v>1378.4499510000001</v>
      </c>
      <c r="Y10">
        <f t="shared" si="12"/>
        <v>1147.1484048773912</v>
      </c>
      <c r="Z10">
        <v>253.550003</v>
      </c>
      <c r="AA10">
        <f t="shared" si="13"/>
        <v>1212.834482137986</v>
      </c>
      <c r="AB10">
        <v>236.10000600000001</v>
      </c>
      <c r="AC10">
        <f t="shared" si="14"/>
        <v>1359.4690679573373</v>
      </c>
      <c r="AD10">
        <v>503.5</v>
      </c>
      <c r="AG10" s="8"/>
      <c r="AH10" s="10"/>
      <c r="AI10" s="14"/>
      <c r="AJ10" s="14"/>
      <c r="AK10" s="10"/>
      <c r="AL10" s="10"/>
      <c r="AM10" s="8"/>
      <c r="AN10">
        <f t="shared" si="15"/>
        <v>1573.52</v>
      </c>
      <c r="AO10">
        <f>AN10/P3</f>
        <v>10.112596011082415</v>
      </c>
      <c r="AP10">
        <v>10.112596011082415</v>
      </c>
      <c r="AQ10">
        <v>10</v>
      </c>
    </row>
    <row r="11" spans="1:43" ht="28.8" x14ac:dyDescent="0.3">
      <c r="A11">
        <f t="shared" si="0"/>
        <v>997.9627388535032</v>
      </c>
      <c r="B11">
        <v>282.5</v>
      </c>
      <c r="C11">
        <f t="shared" si="1"/>
        <v>1094.7996425144088</v>
      </c>
      <c r="D11">
        <v>240.050003</v>
      </c>
      <c r="E11">
        <f t="shared" si="2"/>
        <v>1885.0429696942722</v>
      </c>
      <c r="F11">
        <v>204</v>
      </c>
      <c r="G11">
        <f t="shared" si="3"/>
        <v>1381.899082568807</v>
      </c>
      <c r="H11">
        <v>83.25</v>
      </c>
      <c r="I11">
        <f t="shared" si="4"/>
        <v>739.1270224719101</v>
      </c>
      <c r="J11">
        <v>196.5</v>
      </c>
      <c r="K11">
        <f t="shared" si="5"/>
        <v>678.37538553258855</v>
      </c>
      <c r="L11">
        <v>1731.1999510000001</v>
      </c>
      <c r="M11">
        <f t="shared" si="6"/>
        <v>1380.024519065483</v>
      </c>
      <c r="N11">
        <v>92.199996999999996</v>
      </c>
      <c r="O11">
        <f t="shared" si="7"/>
        <v>1489.0797626318856</v>
      </c>
      <c r="P11">
        <v>147.25</v>
      </c>
      <c r="Q11">
        <f t="shared" si="8"/>
        <v>1954.8771054770143</v>
      </c>
      <c r="R11">
        <v>1769.400024</v>
      </c>
      <c r="S11">
        <f t="shared" si="9"/>
        <v>1841.5179119057166</v>
      </c>
      <c r="T11">
        <v>753.54998799999998</v>
      </c>
      <c r="U11">
        <f t="shared" si="10"/>
        <v>577.34703148425785</v>
      </c>
      <c r="V11">
        <v>11.53</v>
      </c>
      <c r="W11">
        <f t="shared" si="11"/>
        <v>2020.7857188071475</v>
      </c>
      <c r="X11">
        <v>1377</v>
      </c>
      <c r="Y11">
        <f t="shared" si="12"/>
        <v>1100.3213777313042</v>
      </c>
      <c r="Z11">
        <v>243.199997</v>
      </c>
      <c r="AA11">
        <f t="shared" si="13"/>
        <v>1232.6117024770692</v>
      </c>
      <c r="AB11">
        <v>239.949997</v>
      </c>
      <c r="AC11">
        <f t="shared" si="14"/>
        <v>1370.5392394279222</v>
      </c>
      <c r="AD11">
        <v>507.60000600000001</v>
      </c>
      <c r="AG11" s="3" t="s">
        <v>30</v>
      </c>
      <c r="AH11" s="9">
        <v>48.35</v>
      </c>
      <c r="AI11" s="9">
        <v>7.75</v>
      </c>
      <c r="AJ11" s="13">
        <v>262.64999999999998</v>
      </c>
      <c r="AK11" s="9">
        <v>374.71249999999998</v>
      </c>
      <c r="AL11" s="9">
        <v>42.666095560000002</v>
      </c>
      <c r="AM11" s="7">
        <v>5.5461999999999997E-2</v>
      </c>
      <c r="AN11">
        <f t="shared" si="15"/>
        <v>0</v>
      </c>
      <c r="AO11" t="e">
        <f t="shared" si="16"/>
        <v>#DIV/0!</v>
      </c>
      <c r="AP11" t="e">
        <v>#DIV/0!</v>
      </c>
      <c r="AQ11" t="e">
        <v>#DIV/0!</v>
      </c>
    </row>
    <row r="12" spans="1:43" ht="29.4" thickBot="1" x14ac:dyDescent="0.35">
      <c r="A12">
        <f t="shared" si="0"/>
        <v>999.37576224382167</v>
      </c>
      <c r="B12">
        <v>282.89999399999999</v>
      </c>
      <c r="C12">
        <f t="shared" si="1"/>
        <v>1016.3553586922217</v>
      </c>
      <c r="D12">
        <v>222.85000600000001</v>
      </c>
      <c r="E12">
        <f t="shared" si="2"/>
        <v>1885.0429696942722</v>
      </c>
      <c r="F12">
        <v>204</v>
      </c>
      <c r="G12">
        <f t="shared" si="3"/>
        <v>1378.5792546911312</v>
      </c>
      <c r="H12">
        <v>83.050003000000004</v>
      </c>
      <c r="I12">
        <f t="shared" si="4"/>
        <v>728.78300561797755</v>
      </c>
      <c r="J12">
        <v>193.75</v>
      </c>
      <c r="K12">
        <f t="shared" si="5"/>
        <v>677.59168012046587</v>
      </c>
      <c r="L12">
        <v>1729.1999510000001</v>
      </c>
      <c r="M12">
        <f t="shared" si="6"/>
        <v>1378.5277611872586</v>
      </c>
      <c r="N12">
        <v>92.099997999999999</v>
      </c>
      <c r="O12">
        <f t="shared" si="7"/>
        <v>1492.1135717729983</v>
      </c>
      <c r="P12">
        <v>147.550003</v>
      </c>
      <c r="Q12">
        <f t="shared" si="8"/>
        <v>1948.8005688350529</v>
      </c>
      <c r="R12">
        <v>1763.900024</v>
      </c>
      <c r="S12">
        <f t="shared" si="9"/>
        <v>1840.2960169145208</v>
      </c>
      <c r="T12">
        <v>753.04998799999998</v>
      </c>
      <c r="U12">
        <f t="shared" si="10"/>
        <v>600.38082458770623</v>
      </c>
      <c r="V12">
        <v>11.99</v>
      </c>
      <c r="W12">
        <f t="shared" si="11"/>
        <v>2025.2617503691388</v>
      </c>
      <c r="X12">
        <v>1380.0500489999999</v>
      </c>
      <c r="Y12">
        <f t="shared" si="12"/>
        <v>1153.7086956521737</v>
      </c>
      <c r="Z12">
        <v>255</v>
      </c>
      <c r="AA12">
        <f t="shared" si="13"/>
        <v>1230.8138153849447</v>
      </c>
      <c r="AB12">
        <v>239.60000600000001</v>
      </c>
      <c r="AC12">
        <f t="shared" si="14"/>
        <v>1357.1740195669138</v>
      </c>
      <c r="AD12">
        <v>502.64999399999999</v>
      </c>
      <c r="AG12" s="4" t="s">
        <v>31</v>
      </c>
      <c r="AH12" s="10"/>
      <c r="AI12" s="10"/>
      <c r="AJ12" s="14"/>
      <c r="AK12" s="10"/>
      <c r="AL12" s="10"/>
      <c r="AM12" s="8"/>
      <c r="AN12">
        <f t="shared" si="15"/>
        <v>1109.24</v>
      </c>
      <c r="AO12">
        <f>AN12/B3</f>
        <v>3.532611464968153</v>
      </c>
      <c r="AP12">
        <v>3.532611464968153</v>
      </c>
      <c r="AQ12">
        <v>4</v>
      </c>
    </row>
    <row r="13" spans="1:43" x14ac:dyDescent="0.3">
      <c r="A13">
        <f t="shared" si="0"/>
        <v>1025.6937600491719</v>
      </c>
      <c r="B13">
        <v>290.35000600000001</v>
      </c>
      <c r="C13">
        <f t="shared" si="1"/>
        <v>1072.4520981091819</v>
      </c>
      <c r="D13">
        <v>235.14999399999999</v>
      </c>
      <c r="E13">
        <f t="shared" si="2"/>
        <v>1940.4854099793979</v>
      </c>
      <c r="F13">
        <v>210</v>
      </c>
      <c r="G13">
        <f t="shared" si="3"/>
        <v>1345.3804779327215</v>
      </c>
      <c r="H13">
        <v>81.050003000000004</v>
      </c>
      <c r="I13">
        <f t="shared" si="4"/>
        <v>760.56733703022473</v>
      </c>
      <c r="J13">
        <v>202.199997</v>
      </c>
      <c r="K13">
        <f t="shared" si="5"/>
        <v>678.59092372170483</v>
      </c>
      <c r="L13">
        <v>1731.75</v>
      </c>
      <c r="M13">
        <f t="shared" si="6"/>
        <v>1401.727800170444</v>
      </c>
      <c r="N13">
        <v>93.650002000000001</v>
      </c>
      <c r="O13">
        <f t="shared" si="7"/>
        <v>1529.5301466762153</v>
      </c>
      <c r="P13">
        <v>151.25</v>
      </c>
      <c r="Q13">
        <f t="shared" si="8"/>
        <v>1977.4707205050786</v>
      </c>
      <c r="R13">
        <v>1789.849976</v>
      </c>
      <c r="S13">
        <f t="shared" si="9"/>
        <v>1847.7495470353354</v>
      </c>
      <c r="T13">
        <v>756.09997599999997</v>
      </c>
      <c r="U13">
        <f t="shared" si="10"/>
        <v>562.82572713643185</v>
      </c>
      <c r="V13">
        <v>11.24</v>
      </c>
      <c r="W13">
        <f t="shared" si="11"/>
        <v>2082.7153181645631</v>
      </c>
      <c r="X13">
        <v>1419.1999510000001</v>
      </c>
      <c r="Y13">
        <f t="shared" si="12"/>
        <v>1131.086956521739</v>
      </c>
      <c r="Z13">
        <v>250</v>
      </c>
      <c r="AA13">
        <f t="shared" si="13"/>
        <v>1209.2385538451658</v>
      </c>
      <c r="AB13">
        <v>235.39999399999999</v>
      </c>
      <c r="AC13">
        <f t="shared" si="14"/>
        <v>1381.7443803915935</v>
      </c>
      <c r="AD13">
        <v>511.75</v>
      </c>
      <c r="AG13" s="3" t="s">
        <v>32</v>
      </c>
      <c r="AH13" s="9">
        <v>24.72</v>
      </c>
      <c r="AI13" s="9">
        <v>15</v>
      </c>
      <c r="AJ13" s="13">
        <v>260</v>
      </c>
      <c r="AK13" s="9">
        <v>370.8</v>
      </c>
      <c r="AL13" s="9">
        <v>42.61538462</v>
      </c>
      <c r="AM13" s="7">
        <v>9.9934999999999996E-2</v>
      </c>
      <c r="AN13">
        <f t="shared" si="15"/>
        <v>0</v>
      </c>
      <c r="AO13" t="e">
        <f t="shared" si="16"/>
        <v>#DIV/0!</v>
      </c>
      <c r="AP13" t="e">
        <v>#DIV/0!</v>
      </c>
      <c r="AQ13" t="e">
        <v>#DIV/0!</v>
      </c>
    </row>
    <row r="14" spans="1:43" ht="29.4" thickBot="1" x14ac:dyDescent="0.35">
      <c r="A14">
        <f t="shared" si="0"/>
        <v>1053.7779576086625</v>
      </c>
      <c r="B14">
        <v>298.29998799999998</v>
      </c>
      <c r="C14">
        <f t="shared" si="1"/>
        <v>1074.0483757133854</v>
      </c>
      <c r="D14">
        <v>235.5</v>
      </c>
      <c r="E14">
        <f t="shared" si="2"/>
        <v>2032.889477121274</v>
      </c>
      <c r="F14">
        <v>220</v>
      </c>
      <c r="G14">
        <f t="shared" si="3"/>
        <v>1381.0690633516815</v>
      </c>
      <c r="H14">
        <v>83.199996999999996</v>
      </c>
      <c r="I14">
        <f t="shared" si="4"/>
        <v>759.43888754359546</v>
      </c>
      <c r="J14">
        <v>201.89999399999999</v>
      </c>
      <c r="K14">
        <f t="shared" si="5"/>
        <v>693.16782518640366</v>
      </c>
      <c r="L14">
        <v>1768.9499510000001</v>
      </c>
      <c r="M14">
        <f t="shared" si="6"/>
        <v>1396.4891101773369</v>
      </c>
      <c r="N14">
        <v>93.300003000000004</v>
      </c>
      <c r="O14">
        <f t="shared" si="7"/>
        <v>1540.6540629639821</v>
      </c>
      <c r="P14">
        <v>152.35000600000001</v>
      </c>
      <c r="Q14">
        <f t="shared" si="8"/>
        <v>1958.3573313562133</v>
      </c>
      <c r="R14">
        <v>1772.5500489999999</v>
      </c>
      <c r="S14">
        <f t="shared" si="9"/>
        <v>1802.7838993357693</v>
      </c>
      <c r="T14">
        <v>737.70001200000002</v>
      </c>
      <c r="U14">
        <f t="shared" si="10"/>
        <v>617.90653673163422</v>
      </c>
      <c r="V14">
        <v>12.34</v>
      </c>
      <c r="W14">
        <f t="shared" si="11"/>
        <v>2078.9732295185204</v>
      </c>
      <c r="X14">
        <v>1416.650024</v>
      </c>
      <c r="Y14">
        <f t="shared" si="12"/>
        <v>1148.0532608695651</v>
      </c>
      <c r="Z14">
        <v>253.75</v>
      </c>
      <c r="AA14">
        <f t="shared" si="13"/>
        <v>1195.3687978940834</v>
      </c>
      <c r="AB14">
        <v>232.699997</v>
      </c>
      <c r="AC14">
        <f t="shared" si="14"/>
        <v>1386.604416158613</v>
      </c>
      <c r="AD14">
        <v>513.54998799999998</v>
      </c>
      <c r="AG14" s="4" t="s">
        <v>33</v>
      </c>
      <c r="AH14" s="10"/>
      <c r="AI14" s="10"/>
      <c r="AJ14" s="14"/>
      <c r="AK14" s="10"/>
      <c r="AL14" s="10"/>
      <c r="AM14" s="8"/>
      <c r="AN14">
        <f t="shared" si="15"/>
        <v>1998.6999999999998</v>
      </c>
      <c r="AO14">
        <f>AN14/F3</f>
        <v>9.2404067141876087</v>
      </c>
      <c r="AP14">
        <v>9.2404067141876087</v>
      </c>
      <c r="AQ14">
        <v>9</v>
      </c>
    </row>
    <row r="15" spans="1:43" x14ac:dyDescent="0.3">
      <c r="A15">
        <f t="shared" si="0"/>
        <v>1058.3704161001274</v>
      </c>
      <c r="B15">
        <v>299.60000600000001</v>
      </c>
      <c r="C15">
        <f t="shared" si="1"/>
        <v>1076.3287331989764</v>
      </c>
      <c r="D15">
        <v>236</v>
      </c>
      <c r="E15">
        <f t="shared" si="2"/>
        <v>1934.9411105084448</v>
      </c>
      <c r="F15">
        <v>209.39999399999999</v>
      </c>
      <c r="G15">
        <f t="shared" si="3"/>
        <v>1347.0404001712536</v>
      </c>
      <c r="H15">
        <v>81.150002000000001</v>
      </c>
      <c r="I15">
        <f t="shared" si="4"/>
        <v>737.81048866719095</v>
      </c>
      <c r="J15">
        <v>196.14999399999999</v>
      </c>
      <c r="K15">
        <f t="shared" si="5"/>
        <v>697.81131815479557</v>
      </c>
      <c r="L15">
        <v>1780.8000489999999</v>
      </c>
      <c r="M15">
        <f t="shared" si="6"/>
        <v>1374.7858290723761</v>
      </c>
      <c r="N15">
        <v>91.849997999999999</v>
      </c>
      <c r="O15">
        <f t="shared" si="7"/>
        <v>1549.75533869838</v>
      </c>
      <c r="P15">
        <v>153.25</v>
      </c>
      <c r="Q15">
        <f t="shared" si="8"/>
        <v>1935.1007142537433</v>
      </c>
      <c r="R15">
        <v>1751.5</v>
      </c>
      <c r="S15">
        <f t="shared" si="9"/>
        <v>1793.2530597534824</v>
      </c>
      <c r="T15">
        <v>733.79998799999998</v>
      </c>
      <c r="U15">
        <f t="shared" si="10"/>
        <v>563.32646176911544</v>
      </c>
      <c r="V15">
        <v>11.25</v>
      </c>
      <c r="W15">
        <f t="shared" si="11"/>
        <v>2070.0213469004516</v>
      </c>
      <c r="X15">
        <v>1410.5500489999999</v>
      </c>
      <c r="Y15">
        <f t="shared" si="12"/>
        <v>1108.4652173913041</v>
      </c>
      <c r="Z15">
        <v>245</v>
      </c>
      <c r="AA15">
        <f t="shared" si="13"/>
        <v>1195.8825239514249</v>
      </c>
      <c r="AB15">
        <v>232.800003</v>
      </c>
      <c r="AC15">
        <f t="shared" si="14"/>
        <v>1382.82446034083</v>
      </c>
      <c r="AD15">
        <v>512.15002400000003</v>
      </c>
      <c r="AG15" s="7" t="s">
        <v>34</v>
      </c>
      <c r="AH15" s="9">
        <v>22.16</v>
      </c>
      <c r="AI15" s="9">
        <v>92.96</v>
      </c>
      <c r="AJ15" s="15">
        <v>1388</v>
      </c>
      <c r="AK15" s="9">
        <v>2059.9935999999998</v>
      </c>
      <c r="AL15" s="9">
        <v>48.414524499999999</v>
      </c>
      <c r="AM15" s="7">
        <v>9.9989999999999996E-2</v>
      </c>
      <c r="AN15">
        <f t="shared" si="15"/>
        <v>0</v>
      </c>
      <c r="AO15" t="e">
        <f t="shared" si="16"/>
        <v>#DIV/0!</v>
      </c>
      <c r="AP15" t="e">
        <v>#DIV/0!</v>
      </c>
      <c r="AQ15" t="e">
        <v>#DIV/0!</v>
      </c>
    </row>
    <row r="16" spans="1:43" ht="15" thickBot="1" x14ac:dyDescent="0.35">
      <c r="A16">
        <f t="shared" si="0"/>
        <v>1028.8730891719745</v>
      </c>
      <c r="B16">
        <v>291.25</v>
      </c>
      <c r="C16">
        <f t="shared" si="1"/>
        <v>1040.9831921723151</v>
      </c>
      <c r="D16">
        <v>228.25</v>
      </c>
      <c r="E16">
        <f t="shared" si="2"/>
        <v>1977.4470368361483</v>
      </c>
      <c r="F16">
        <v>214</v>
      </c>
      <c r="G16">
        <f t="shared" si="3"/>
        <v>1352.020133688073</v>
      </c>
      <c r="H16">
        <v>81.449996999999996</v>
      </c>
      <c r="I16">
        <f t="shared" si="4"/>
        <v>720.69588773730334</v>
      </c>
      <c r="J16">
        <v>191.60000600000001</v>
      </c>
      <c r="K16">
        <f t="shared" si="5"/>
        <v>708.17580302933516</v>
      </c>
      <c r="L16">
        <v>1807.25</v>
      </c>
      <c r="M16">
        <f t="shared" si="6"/>
        <v>1357.572926376188</v>
      </c>
      <c r="N16">
        <v>90.699996999999996</v>
      </c>
      <c r="O16">
        <f t="shared" si="7"/>
        <v>1512.8444239335054</v>
      </c>
      <c r="P16">
        <v>149.60000600000001</v>
      </c>
      <c r="Q16">
        <f t="shared" si="8"/>
        <v>1926.9249838923988</v>
      </c>
      <c r="R16">
        <v>1744.099976</v>
      </c>
      <c r="S16">
        <f t="shared" si="9"/>
        <v>1781.4007369898427</v>
      </c>
      <c r="T16">
        <v>728.95001200000002</v>
      </c>
      <c r="U16">
        <f t="shared" si="10"/>
        <v>580.85217391304354</v>
      </c>
      <c r="V16">
        <v>11.6</v>
      </c>
      <c r="W16">
        <f t="shared" si="11"/>
        <v>2076.258339859733</v>
      </c>
      <c r="X16">
        <v>1414.8000489999999</v>
      </c>
      <c r="Y16">
        <f t="shared" si="12"/>
        <v>1077.9258695652172</v>
      </c>
      <c r="Z16">
        <v>238.25</v>
      </c>
      <c r="AA16">
        <f t="shared" si="13"/>
        <v>1188.6907444200701</v>
      </c>
      <c r="AB16">
        <v>231.39999399999999</v>
      </c>
      <c r="AC16">
        <f t="shared" si="14"/>
        <v>1374.724265727237</v>
      </c>
      <c r="AD16">
        <v>509.14999399999999</v>
      </c>
      <c r="AG16" s="8"/>
      <c r="AH16" s="10"/>
      <c r="AI16" s="10"/>
      <c r="AJ16" s="16"/>
      <c r="AK16" s="10"/>
      <c r="AL16" s="10"/>
      <c r="AM16" s="8"/>
      <c r="AN16">
        <f t="shared" si="15"/>
        <v>1999.8</v>
      </c>
      <c r="AO16">
        <f>AN16/X3</f>
        <v>1.4675277551250163</v>
      </c>
      <c r="AP16">
        <v>1.4675277551250163</v>
      </c>
      <c r="AQ16">
        <v>1</v>
      </c>
    </row>
    <row r="17" spans="1:43" ht="43.2" x14ac:dyDescent="0.3">
      <c r="A17">
        <f t="shared" si="0"/>
        <v>1031.8758301128664</v>
      </c>
      <c r="B17">
        <v>292.10000600000001</v>
      </c>
      <c r="C17">
        <f t="shared" si="1"/>
        <v>1078.1529918231595</v>
      </c>
      <c r="D17">
        <v>236.39999399999999</v>
      </c>
      <c r="E17">
        <f t="shared" si="2"/>
        <v>1918.7703987586167</v>
      </c>
      <c r="F17">
        <v>207.64999399999999</v>
      </c>
      <c r="G17">
        <f t="shared" si="3"/>
        <v>1350.3602114495409</v>
      </c>
      <c r="H17">
        <v>81.349997999999999</v>
      </c>
      <c r="I17">
        <f t="shared" si="4"/>
        <v>756.99396067415728</v>
      </c>
      <c r="J17">
        <v>201.25</v>
      </c>
      <c r="K17">
        <f t="shared" si="5"/>
        <v>697.41946544873429</v>
      </c>
      <c r="L17">
        <v>1779.8000489999999</v>
      </c>
      <c r="M17">
        <f t="shared" si="6"/>
        <v>1350.837493472585</v>
      </c>
      <c r="N17">
        <v>90.25</v>
      </c>
      <c r="O17">
        <f t="shared" si="7"/>
        <v>1519.4175506651329</v>
      </c>
      <c r="P17">
        <v>150.25</v>
      </c>
      <c r="Q17">
        <f t="shared" si="8"/>
        <v>1930.0185464871718</v>
      </c>
      <c r="R17">
        <v>1746.900024</v>
      </c>
      <c r="S17">
        <f t="shared" si="9"/>
        <v>1791.9090045886467</v>
      </c>
      <c r="T17">
        <v>733.25</v>
      </c>
      <c r="U17">
        <f t="shared" si="10"/>
        <v>628.42196401799106</v>
      </c>
      <c r="V17">
        <v>12.55</v>
      </c>
      <c r="W17">
        <f t="shared" si="11"/>
        <v>2180.3793621769928</v>
      </c>
      <c r="X17">
        <v>1485.75</v>
      </c>
      <c r="Y17">
        <f t="shared" si="12"/>
        <v>1070.008260869565</v>
      </c>
      <c r="Z17">
        <v>236.5</v>
      </c>
      <c r="AA17">
        <f t="shared" si="13"/>
        <v>1199.4783751899597</v>
      </c>
      <c r="AB17">
        <v>233.5</v>
      </c>
      <c r="AC17">
        <f t="shared" si="14"/>
        <v>1343.2688407324235</v>
      </c>
      <c r="AD17">
        <v>497.5</v>
      </c>
      <c r="AG17" s="3" t="s">
        <v>35</v>
      </c>
      <c r="AH17" s="9">
        <v>26.02</v>
      </c>
      <c r="AI17" s="5">
        <v>10.210000000000001</v>
      </c>
      <c r="AJ17" s="13">
        <v>237.15</v>
      </c>
      <c r="AK17" s="9">
        <v>265.66419999999999</v>
      </c>
      <c r="AL17" s="9">
        <v>12.023698080000001</v>
      </c>
      <c r="AM17" s="7">
        <v>5.203E-2</v>
      </c>
      <c r="AN17">
        <f t="shared" si="15"/>
        <v>0</v>
      </c>
      <c r="AO17" t="e">
        <f t="shared" si="16"/>
        <v>#DIV/0!</v>
      </c>
      <c r="AP17" t="e">
        <v>#DIV/0!</v>
      </c>
      <c r="AQ17" t="e">
        <v>#DIV/0!</v>
      </c>
    </row>
    <row r="18" spans="1:43" ht="29.4" thickBot="1" x14ac:dyDescent="0.35">
      <c r="A18">
        <f t="shared" si="0"/>
        <v>1013.8594904458599</v>
      </c>
      <c r="B18">
        <v>287</v>
      </c>
      <c r="C18">
        <f t="shared" si="1"/>
        <v>1083.3978550864535</v>
      </c>
      <c r="D18">
        <v>237.550003</v>
      </c>
      <c r="E18">
        <f t="shared" si="2"/>
        <v>1966.3585765003434</v>
      </c>
      <c r="F18">
        <v>212.800003</v>
      </c>
      <c r="G18">
        <f t="shared" si="3"/>
        <v>1312.1817011743117</v>
      </c>
      <c r="H18">
        <v>79.050003000000004</v>
      </c>
      <c r="I18">
        <f t="shared" si="4"/>
        <v>768.4664270147191</v>
      </c>
      <c r="J18">
        <v>204.300003</v>
      </c>
      <c r="K18">
        <f t="shared" si="5"/>
        <v>696.6357600366116</v>
      </c>
      <c r="L18">
        <v>1777.8000489999999</v>
      </c>
      <c r="M18">
        <f t="shared" si="6"/>
        <v>1355.3278569136294</v>
      </c>
      <c r="N18">
        <v>90.550003000000004</v>
      </c>
      <c r="O18">
        <f t="shared" si="7"/>
        <v>1499.6980187813101</v>
      </c>
      <c r="P18">
        <v>148.300003</v>
      </c>
      <c r="Q18">
        <f t="shared" si="8"/>
        <v>1933.6643878201351</v>
      </c>
      <c r="R18">
        <v>1750.1999510000001</v>
      </c>
      <c r="S18">
        <f t="shared" si="9"/>
        <v>1761.4837899823915</v>
      </c>
      <c r="T18">
        <v>720.79998799999998</v>
      </c>
      <c r="U18">
        <f t="shared" si="10"/>
        <v>647.95061469265374</v>
      </c>
      <c r="V18">
        <v>12.94</v>
      </c>
      <c r="W18">
        <f t="shared" si="11"/>
        <v>2141.7100410501148</v>
      </c>
      <c r="X18">
        <v>1459.400024</v>
      </c>
      <c r="Y18">
        <f t="shared" si="12"/>
        <v>1093.7610869565215</v>
      </c>
      <c r="Z18">
        <v>241.75</v>
      </c>
      <c r="AA18">
        <f t="shared" si="13"/>
        <v>1169.9408991413845</v>
      </c>
      <c r="AB18">
        <v>227.75</v>
      </c>
      <c r="AC18">
        <f t="shared" si="14"/>
        <v>1334.4937176522619</v>
      </c>
      <c r="AD18">
        <v>494.25</v>
      </c>
      <c r="AG18" s="4" t="s">
        <v>36</v>
      </c>
      <c r="AH18" s="10"/>
      <c r="AI18" s="6" t="s">
        <v>37</v>
      </c>
      <c r="AJ18" s="14"/>
      <c r="AK18" s="10"/>
      <c r="AL18" s="10"/>
      <c r="AM18" s="8"/>
      <c r="AN18">
        <f t="shared" si="15"/>
        <v>1040.5999999999999</v>
      </c>
      <c r="AO18">
        <f>AN18/Z3</f>
        <v>4.5243478260869558</v>
      </c>
      <c r="AP18">
        <v>4.5243478260869558</v>
      </c>
      <c r="AQ18">
        <v>5</v>
      </c>
    </row>
    <row r="19" spans="1:43" ht="28.2" customHeight="1" x14ac:dyDescent="0.3">
      <c r="A19">
        <f t="shared" si="0"/>
        <v>991.42738644764336</v>
      </c>
      <c r="B19">
        <v>280.64999399999999</v>
      </c>
      <c r="C19">
        <f t="shared" si="1"/>
        <v>1088.8706993697272</v>
      </c>
      <c r="D19">
        <v>238.75</v>
      </c>
      <c r="E19">
        <f t="shared" si="2"/>
        <v>1894.2833764084598</v>
      </c>
      <c r="F19">
        <v>205</v>
      </c>
      <c r="G19">
        <f t="shared" si="3"/>
        <v>1368.619522067278</v>
      </c>
      <c r="H19">
        <v>82.449996999999996</v>
      </c>
      <c r="I19">
        <f t="shared" si="4"/>
        <v>771.85171905269658</v>
      </c>
      <c r="J19">
        <v>205.199997</v>
      </c>
      <c r="K19">
        <f t="shared" si="5"/>
        <v>688.46559271366777</v>
      </c>
      <c r="L19">
        <v>1756.9499510000001</v>
      </c>
      <c r="M19">
        <f t="shared" si="6"/>
        <v>1345.5988184472064</v>
      </c>
      <c r="N19">
        <v>89.900002000000001</v>
      </c>
      <c r="O19">
        <f t="shared" si="7"/>
        <v>1486.5516136291151</v>
      </c>
      <c r="P19">
        <v>147</v>
      </c>
      <c r="Q19">
        <f t="shared" si="8"/>
        <v>1952.4464101680162</v>
      </c>
      <c r="R19">
        <v>1767.1999510000001</v>
      </c>
      <c r="S19">
        <f t="shared" si="9"/>
        <v>1784.9442617897903</v>
      </c>
      <c r="T19">
        <v>730.40002400000003</v>
      </c>
      <c r="U19">
        <f t="shared" si="10"/>
        <v>625.91829085457277</v>
      </c>
      <c r="V19">
        <v>12.5</v>
      </c>
      <c r="W19">
        <f t="shared" si="11"/>
        <v>2120.4308886008021</v>
      </c>
      <c r="X19">
        <v>1444.900024</v>
      </c>
      <c r="Y19">
        <f t="shared" si="12"/>
        <v>1126.562608695652</v>
      </c>
      <c r="Z19">
        <v>249</v>
      </c>
      <c r="AA19">
        <f t="shared" si="13"/>
        <v>1160.4375064605638</v>
      </c>
      <c r="AB19">
        <v>225.89999399999999</v>
      </c>
      <c r="AC19">
        <f t="shared" si="14"/>
        <v>1325.1785545974822</v>
      </c>
      <c r="AD19">
        <v>490.79998799999998</v>
      </c>
      <c r="AG19" s="7" t="s">
        <v>38</v>
      </c>
      <c r="AH19" s="9">
        <v>5.86</v>
      </c>
      <c r="AI19" s="9">
        <v>13.65</v>
      </c>
      <c r="AJ19" s="13">
        <v>48.75</v>
      </c>
      <c r="AK19" s="9">
        <v>79.989000000000004</v>
      </c>
      <c r="AL19" s="9">
        <v>64.08</v>
      </c>
      <c r="AM19" s="7">
        <v>6.7849999999999994E-2</v>
      </c>
      <c r="AN19">
        <f t="shared" si="15"/>
        <v>0</v>
      </c>
      <c r="AO19" t="e">
        <f t="shared" si="16"/>
        <v>#DIV/0!</v>
      </c>
      <c r="AP19" t="e">
        <v>#DIV/0!</v>
      </c>
      <c r="AQ19" t="e">
        <v>#DIV/0!</v>
      </c>
    </row>
    <row r="20" spans="1:43" ht="15" thickBot="1" x14ac:dyDescent="0.35">
      <c r="A20">
        <f t="shared" si="0"/>
        <v>943.20726114649688</v>
      </c>
      <c r="B20">
        <v>267</v>
      </c>
      <c r="C20">
        <f t="shared" si="1"/>
        <v>1045.7719565742013</v>
      </c>
      <c r="D20">
        <v>229.300003</v>
      </c>
      <c r="E20">
        <f t="shared" si="2"/>
        <v>1894.2833764084598</v>
      </c>
      <c r="F20">
        <v>205</v>
      </c>
      <c r="G20">
        <f t="shared" si="3"/>
        <v>1355.340094360856</v>
      </c>
      <c r="H20">
        <v>81.650002000000001</v>
      </c>
      <c r="I20">
        <f t="shared" si="4"/>
        <v>774.86089887640446</v>
      </c>
      <c r="J20">
        <v>206</v>
      </c>
      <c r="K20">
        <f t="shared" si="5"/>
        <v>684.56667748914015</v>
      </c>
      <c r="L20">
        <v>1747</v>
      </c>
      <c r="M20">
        <f t="shared" si="6"/>
        <v>1348.5923042681986</v>
      </c>
      <c r="N20">
        <v>90.099997999999999</v>
      </c>
      <c r="O20">
        <f t="shared" si="7"/>
        <v>1449.1350387258981</v>
      </c>
      <c r="P20">
        <v>143.300003</v>
      </c>
      <c r="Q20">
        <f t="shared" si="8"/>
        <v>1943.9393130056874</v>
      </c>
      <c r="R20">
        <v>1759.5</v>
      </c>
      <c r="S20">
        <f t="shared" si="9"/>
        <v>1748.6538925748355</v>
      </c>
      <c r="T20">
        <v>715.54998799999998</v>
      </c>
      <c r="U20">
        <f t="shared" si="10"/>
        <v>575.84482758620697</v>
      </c>
      <c r="V20">
        <v>11.5</v>
      </c>
      <c r="W20">
        <f t="shared" si="11"/>
        <v>2125.4205196564212</v>
      </c>
      <c r="X20">
        <v>1448.3000489999999</v>
      </c>
      <c r="Y20">
        <f t="shared" si="12"/>
        <v>1108.4652173913041</v>
      </c>
      <c r="Z20">
        <v>245</v>
      </c>
      <c r="AA20">
        <f t="shared" si="13"/>
        <v>1148.622577684562</v>
      </c>
      <c r="AB20">
        <v>223.60000600000001</v>
      </c>
      <c r="AC20">
        <f t="shared" si="14"/>
        <v>1329.2286114037106</v>
      </c>
      <c r="AD20">
        <v>492.29998799999998</v>
      </c>
      <c r="AG20" s="8"/>
      <c r="AH20" s="10"/>
      <c r="AI20" s="10"/>
      <c r="AJ20" s="14"/>
      <c r="AK20" s="10"/>
      <c r="AL20" s="10"/>
      <c r="AM20" s="8"/>
      <c r="AN20">
        <f t="shared" si="15"/>
        <v>1356.9999999999998</v>
      </c>
      <c r="AO20">
        <f>AN20/H3</f>
        <v>16.599388379204889</v>
      </c>
      <c r="AP20">
        <v>16.599388379204889</v>
      </c>
      <c r="AQ20">
        <v>17</v>
      </c>
    </row>
    <row r="21" spans="1:43" x14ac:dyDescent="0.3">
      <c r="A21">
        <f t="shared" si="0"/>
        <v>933.49257961783439</v>
      </c>
      <c r="B21">
        <v>264.25</v>
      </c>
      <c r="C21">
        <f t="shared" si="1"/>
        <v>1061.0503106812266</v>
      </c>
      <c r="D21">
        <v>232.64999399999999</v>
      </c>
      <c r="E21">
        <f t="shared" si="2"/>
        <v>1857.3217495517094</v>
      </c>
      <c r="F21">
        <v>201</v>
      </c>
      <c r="G21">
        <f t="shared" si="3"/>
        <v>1309.6917763180425</v>
      </c>
      <c r="H21">
        <v>78.900002000000001</v>
      </c>
      <c r="I21">
        <f t="shared" si="4"/>
        <v>797.2415786032584</v>
      </c>
      <c r="J21">
        <v>211.949997</v>
      </c>
      <c r="K21">
        <f t="shared" si="5"/>
        <v>671.42</v>
      </c>
      <c r="L21">
        <v>1713.4499510000001</v>
      </c>
      <c r="M21">
        <f t="shared" si="6"/>
        <v>1354.5794255874675</v>
      </c>
      <c r="N21">
        <v>90.5</v>
      </c>
      <c r="O21">
        <f t="shared" si="7"/>
        <v>1440.539271440902</v>
      </c>
      <c r="P21">
        <v>142.449997</v>
      </c>
      <c r="Q21">
        <f t="shared" si="8"/>
        <v>1940.9563400633235</v>
      </c>
      <c r="R21">
        <v>1756.8000489999999</v>
      </c>
      <c r="S21">
        <f t="shared" si="9"/>
        <v>1718.1065177949404</v>
      </c>
      <c r="T21">
        <v>703.04998799999998</v>
      </c>
      <c r="U21">
        <f t="shared" si="10"/>
        <v>550.30736131934043</v>
      </c>
      <c r="V21">
        <v>10.99</v>
      </c>
      <c r="W21">
        <f t="shared" si="11"/>
        <v>2095.3362006763582</v>
      </c>
      <c r="X21">
        <v>1427.8000489999999</v>
      </c>
      <c r="Y21">
        <f t="shared" si="12"/>
        <v>1103.9408695652173</v>
      </c>
      <c r="Z21">
        <v>244</v>
      </c>
      <c r="AA21">
        <f t="shared" si="13"/>
        <v>1158.1258933110976</v>
      </c>
      <c r="AB21">
        <v>225.449997</v>
      </c>
      <c r="AC21">
        <f t="shared" si="14"/>
        <v>1314.7834735957383</v>
      </c>
      <c r="AD21">
        <v>486.95001200000002</v>
      </c>
      <c r="AG21" s="7" t="s">
        <v>39</v>
      </c>
      <c r="AH21" s="9">
        <v>26.125</v>
      </c>
      <c r="AI21" s="9">
        <v>15</v>
      </c>
      <c r="AJ21" s="13">
        <v>318.64999999999998</v>
      </c>
      <c r="AK21" s="9">
        <v>391.875</v>
      </c>
      <c r="AL21" s="9">
        <v>22.979758360000002</v>
      </c>
      <c r="AM21" s="7">
        <v>6.1270999999999999E-2</v>
      </c>
      <c r="AN21">
        <f t="shared" si="15"/>
        <v>0</v>
      </c>
      <c r="AO21" t="e">
        <f t="shared" si="16"/>
        <v>#DIV/0!</v>
      </c>
      <c r="AP21" t="e">
        <v>#DIV/0!</v>
      </c>
      <c r="AQ21" t="e">
        <v>#DIV/0!</v>
      </c>
    </row>
    <row r="22" spans="1:43" ht="15" thickBot="1" x14ac:dyDescent="0.35">
      <c r="A22">
        <f t="shared" si="0"/>
        <v>865.31316774611469</v>
      </c>
      <c r="B22">
        <v>244.949997</v>
      </c>
      <c r="C22">
        <f t="shared" si="1"/>
        <v>1006.3217310270413</v>
      </c>
      <c r="D22">
        <v>220.64999399999999</v>
      </c>
      <c r="E22">
        <f t="shared" si="2"/>
        <v>1774.158089124021</v>
      </c>
      <c r="F22">
        <v>192</v>
      </c>
      <c r="G22">
        <f t="shared" si="3"/>
        <v>1298.9021406727825</v>
      </c>
      <c r="H22">
        <v>78.25</v>
      </c>
      <c r="I22">
        <f t="shared" si="4"/>
        <v>762.07195515303374</v>
      </c>
      <c r="J22">
        <v>202.60000600000001</v>
      </c>
      <c r="K22">
        <f t="shared" si="5"/>
        <v>667.20758340984071</v>
      </c>
      <c r="L22">
        <v>1702.6999510000001</v>
      </c>
      <c r="M22">
        <f t="shared" si="6"/>
        <v>1365.056790605953</v>
      </c>
      <c r="N22">
        <v>91.199996999999996</v>
      </c>
      <c r="O22">
        <f t="shared" si="7"/>
        <v>1274.6927575347265</v>
      </c>
      <c r="P22">
        <v>126.050003</v>
      </c>
      <c r="Q22">
        <f t="shared" si="8"/>
        <v>1925.7097030798027</v>
      </c>
      <c r="R22">
        <v>1743</v>
      </c>
      <c r="S22">
        <f t="shared" si="9"/>
        <v>1649.6803982879753</v>
      </c>
      <c r="T22">
        <v>675.04998799999998</v>
      </c>
      <c r="U22">
        <f t="shared" si="10"/>
        <v>599.88008995502253</v>
      </c>
      <c r="V22">
        <v>11.98</v>
      </c>
      <c r="W22">
        <f t="shared" si="11"/>
        <v>2060.9225676891506</v>
      </c>
      <c r="X22">
        <v>1404.349976</v>
      </c>
      <c r="Y22">
        <f t="shared" si="12"/>
        <v>1149.1843478260869</v>
      </c>
      <c r="Z22">
        <v>254</v>
      </c>
      <c r="AA22">
        <f t="shared" si="13"/>
        <v>1099.0509412139475</v>
      </c>
      <c r="AB22">
        <v>213.949997</v>
      </c>
      <c r="AC22">
        <f t="shared" si="14"/>
        <v>1274.5528445196271</v>
      </c>
      <c r="AD22">
        <v>472.04998799999998</v>
      </c>
      <c r="AG22" s="8"/>
      <c r="AH22" s="10"/>
      <c r="AI22" s="10"/>
      <c r="AJ22" s="14"/>
      <c r="AK22" s="10"/>
      <c r="AL22" s="10"/>
      <c r="AM22" s="8"/>
      <c r="AN22">
        <f t="shared" si="15"/>
        <v>1225.42</v>
      </c>
      <c r="AO22">
        <f>AN22/AB3</f>
        <v>5.136952356273917</v>
      </c>
      <c r="AP22">
        <v>5.136952356273917</v>
      </c>
      <c r="AQ22">
        <v>5</v>
      </c>
    </row>
    <row r="23" spans="1:43" x14ac:dyDescent="0.3">
      <c r="A23">
        <f t="shared" si="0"/>
        <v>875.91100214101914</v>
      </c>
      <c r="B23">
        <v>247.949997</v>
      </c>
      <c r="C23">
        <f t="shared" si="1"/>
        <v>1048.7363939411798</v>
      </c>
      <c r="D23">
        <v>229.949997</v>
      </c>
      <c r="E23">
        <f t="shared" si="2"/>
        <v>1848.0813428375218</v>
      </c>
      <c r="F23">
        <v>200</v>
      </c>
      <c r="G23">
        <f t="shared" si="3"/>
        <v>1274.0030581039753</v>
      </c>
      <c r="H23">
        <v>76.75</v>
      </c>
      <c r="I23">
        <f t="shared" si="4"/>
        <v>756.61779203797744</v>
      </c>
      <c r="J23">
        <v>201.14999399999999</v>
      </c>
      <c r="K23">
        <f t="shared" si="5"/>
        <v>670.3816287305026</v>
      </c>
      <c r="L23">
        <v>1710.8000489999999</v>
      </c>
      <c r="M23">
        <f t="shared" si="6"/>
        <v>1377.7794496029244</v>
      </c>
      <c r="N23">
        <v>92.050003000000004</v>
      </c>
      <c r="O23">
        <f t="shared" si="7"/>
        <v>1273.681437258042</v>
      </c>
      <c r="P23">
        <v>125.949997</v>
      </c>
      <c r="Q23">
        <f t="shared" si="8"/>
        <v>1940.8457493060896</v>
      </c>
      <c r="R23">
        <v>1756.6999510000001</v>
      </c>
      <c r="S23">
        <f t="shared" si="9"/>
        <v>1574.1673758085142</v>
      </c>
      <c r="T23">
        <v>644.15002400000003</v>
      </c>
      <c r="U23">
        <f t="shared" si="10"/>
        <v>600.88155922038982</v>
      </c>
      <c r="V23">
        <v>12</v>
      </c>
      <c r="W23">
        <f t="shared" si="11"/>
        <v>2108.9108324112644</v>
      </c>
      <c r="X23">
        <v>1437.0500489999999</v>
      </c>
      <c r="Y23">
        <f t="shared" si="12"/>
        <v>1148.0532608695651</v>
      </c>
      <c r="Z23">
        <v>253.75</v>
      </c>
      <c r="AA23">
        <f t="shared" si="13"/>
        <v>1092.6297507686052</v>
      </c>
      <c r="AB23">
        <v>212.699997</v>
      </c>
      <c r="AC23">
        <f t="shared" si="14"/>
        <v>1276.8478929100504</v>
      </c>
      <c r="AD23">
        <v>472.89999399999999</v>
      </c>
      <c r="AG23" s="3" t="s">
        <v>40</v>
      </c>
      <c r="AH23" s="9">
        <v>88.39</v>
      </c>
      <c r="AI23" s="9">
        <v>8</v>
      </c>
      <c r="AJ23" s="13">
        <v>518.54999999999995</v>
      </c>
      <c r="AK23" s="9">
        <v>707.12</v>
      </c>
      <c r="AL23" s="9">
        <v>36.364863560000003</v>
      </c>
      <c r="AM23" s="7">
        <v>7.1065000000000003E-2</v>
      </c>
      <c r="AN23">
        <f t="shared" si="15"/>
        <v>0</v>
      </c>
      <c r="AO23" t="e">
        <f t="shared" si="16"/>
        <v>#DIV/0!</v>
      </c>
      <c r="AP23" t="e">
        <v>#DIV/0!</v>
      </c>
      <c r="AQ23" t="e">
        <v>#DIV/0!</v>
      </c>
    </row>
    <row r="24" spans="1:43" ht="29.4" thickBot="1" x14ac:dyDescent="0.35">
      <c r="A24">
        <f t="shared" si="0"/>
        <v>904.34853503184718</v>
      </c>
      <c r="B24">
        <v>256</v>
      </c>
      <c r="C24">
        <f t="shared" si="1"/>
        <v>1026.1608685159733</v>
      </c>
      <c r="D24">
        <v>225</v>
      </c>
      <c r="E24">
        <f t="shared" si="2"/>
        <v>1848.0813428375218</v>
      </c>
      <c r="F24">
        <v>200</v>
      </c>
      <c r="G24">
        <f t="shared" si="3"/>
        <v>1277.3228859816511</v>
      </c>
      <c r="H24">
        <v>76.949996999999996</v>
      </c>
      <c r="I24">
        <f t="shared" si="4"/>
        <v>764.32879770438205</v>
      </c>
      <c r="J24">
        <v>203.199997</v>
      </c>
      <c r="K24">
        <f t="shared" si="5"/>
        <v>678.63009958784608</v>
      </c>
      <c r="L24">
        <v>1731.849976</v>
      </c>
      <c r="M24">
        <f t="shared" si="6"/>
        <v>1438.3986750253787</v>
      </c>
      <c r="N24">
        <v>96.099997999999999</v>
      </c>
      <c r="O24">
        <f t="shared" si="7"/>
        <v>1304.5248854296315</v>
      </c>
      <c r="P24">
        <v>129</v>
      </c>
      <c r="Q24">
        <f t="shared" si="8"/>
        <v>1915.048116819474</v>
      </c>
      <c r="R24">
        <v>1733.349976</v>
      </c>
      <c r="S24">
        <f t="shared" si="9"/>
        <v>1607.1585405708008</v>
      </c>
      <c r="T24">
        <v>657.65002400000003</v>
      </c>
      <c r="U24">
        <f t="shared" si="10"/>
        <v>600.88155922038982</v>
      </c>
      <c r="V24">
        <v>12</v>
      </c>
      <c r="W24">
        <f t="shared" si="11"/>
        <v>2096.2899498994698</v>
      </c>
      <c r="X24">
        <v>1428.4499510000001</v>
      </c>
      <c r="Y24">
        <f t="shared" si="12"/>
        <v>1212.2990542921739</v>
      </c>
      <c r="Z24">
        <v>267.95001200000002</v>
      </c>
      <c r="AA24">
        <f t="shared" si="13"/>
        <v>1178.1600537331371</v>
      </c>
      <c r="AB24">
        <v>229.35000600000001</v>
      </c>
      <c r="AC24">
        <f t="shared" si="14"/>
        <v>1294.263169577287</v>
      </c>
      <c r="AD24">
        <v>479.35000600000001</v>
      </c>
      <c r="AG24" s="4" t="s">
        <v>41</v>
      </c>
      <c r="AH24" s="10"/>
      <c r="AI24" s="10"/>
      <c r="AJ24" s="14"/>
      <c r="AK24" s="10"/>
      <c r="AL24" s="10"/>
      <c r="AM24" s="8"/>
      <c r="AN24">
        <f t="shared" si="15"/>
        <v>1421.3</v>
      </c>
      <c r="AO24">
        <f>AN24/AD3</f>
        <v>2.7000378708189419</v>
      </c>
      <c r="AP24">
        <v>2.7000378708189419</v>
      </c>
      <c r="AQ24">
        <v>3</v>
      </c>
    </row>
    <row r="25" spans="1:43" ht="28.8" x14ac:dyDescent="0.3">
      <c r="A25">
        <f t="shared" si="0"/>
        <v>964.40292993630578</v>
      </c>
      <c r="B25">
        <v>273</v>
      </c>
      <c r="C25">
        <f t="shared" si="1"/>
        <v>1066.9792538259082</v>
      </c>
      <c r="D25">
        <v>233.949997</v>
      </c>
      <c r="E25">
        <f t="shared" si="2"/>
        <v>2032.889477121274</v>
      </c>
      <c r="F25">
        <v>220</v>
      </c>
      <c r="G25">
        <f t="shared" si="3"/>
        <v>1268.1933053700302</v>
      </c>
      <c r="H25">
        <v>76.400002000000001</v>
      </c>
      <c r="I25">
        <f t="shared" si="4"/>
        <v>783.70035402943824</v>
      </c>
      <c r="J25">
        <v>208.35000600000001</v>
      </c>
      <c r="K25">
        <f t="shared" si="5"/>
        <v>689.99382806362451</v>
      </c>
      <c r="L25">
        <v>1760.849976</v>
      </c>
      <c r="M25">
        <f t="shared" si="6"/>
        <v>1450.3729176639165</v>
      </c>
      <c r="N25">
        <v>96.900002000000001</v>
      </c>
      <c r="O25">
        <f t="shared" si="7"/>
        <v>1367.7286104988966</v>
      </c>
      <c r="P25">
        <v>135.25</v>
      </c>
      <c r="Q25">
        <f t="shared" si="8"/>
        <v>1948.082406170661</v>
      </c>
      <c r="R25">
        <v>1763.25</v>
      </c>
      <c r="S25">
        <f t="shared" si="9"/>
        <v>1611.9238137345451</v>
      </c>
      <c r="T25">
        <v>659.59997599999997</v>
      </c>
      <c r="U25">
        <f t="shared" si="10"/>
        <v>600.38082458770623</v>
      </c>
      <c r="V25">
        <v>11.99</v>
      </c>
      <c r="W25">
        <f t="shared" si="11"/>
        <v>2096.8037284314833</v>
      </c>
      <c r="X25">
        <v>1428.8000489999999</v>
      </c>
      <c r="Y25">
        <f t="shared" si="12"/>
        <v>1238.3140542921738</v>
      </c>
      <c r="Z25">
        <v>273.70001200000002</v>
      </c>
      <c r="AA25">
        <f t="shared" si="13"/>
        <v>1232.6117024770692</v>
      </c>
      <c r="AB25">
        <v>239.949997</v>
      </c>
      <c r="AC25">
        <f t="shared" si="14"/>
        <v>1310.5983662952872</v>
      </c>
      <c r="AD25">
        <v>485.39999399999999</v>
      </c>
      <c r="AG25" s="3" t="s">
        <v>42</v>
      </c>
      <c r="AH25" s="9">
        <v>27.08</v>
      </c>
      <c r="AI25" s="9">
        <v>70.650000000000006</v>
      </c>
      <c r="AJ25" s="11">
        <v>1698</v>
      </c>
      <c r="AK25" s="9">
        <v>1913.202</v>
      </c>
      <c r="AL25" s="9">
        <v>12.67385159</v>
      </c>
      <c r="AM25" s="7">
        <v>9.9495E-2</v>
      </c>
      <c r="AN25">
        <f t="shared" si="15"/>
        <v>0</v>
      </c>
      <c r="AO25" t="e">
        <f t="shared" si="16"/>
        <v>#DIV/0!</v>
      </c>
      <c r="AP25" t="e">
        <v>#DIV/0!</v>
      </c>
      <c r="AQ25" t="e">
        <v>#DIV/0!</v>
      </c>
    </row>
    <row r="26" spans="1:43" ht="29.4" thickBot="1" x14ac:dyDescent="0.35">
      <c r="A26">
        <f t="shared" si="0"/>
        <v>942.1475200983441</v>
      </c>
      <c r="B26">
        <v>266.70001200000002</v>
      </c>
      <c r="C26">
        <f t="shared" si="1"/>
        <v>1066.9792538259082</v>
      </c>
      <c r="D26">
        <v>233.949997</v>
      </c>
      <c r="E26">
        <f t="shared" si="2"/>
        <v>2032.889477121274</v>
      </c>
      <c r="F26">
        <v>220</v>
      </c>
      <c r="G26">
        <f t="shared" si="3"/>
        <v>1126.268468330275</v>
      </c>
      <c r="H26">
        <v>67.849997999999999</v>
      </c>
      <c r="I26">
        <f t="shared" si="4"/>
        <v>775.80126404494376</v>
      </c>
      <c r="J26">
        <v>206.25</v>
      </c>
      <c r="K26">
        <f t="shared" si="5"/>
        <v>693.089473845974</v>
      </c>
      <c r="L26">
        <v>1768.75</v>
      </c>
      <c r="M26">
        <f t="shared" si="6"/>
        <v>1427.1728786807312</v>
      </c>
      <c r="N26">
        <v>95.349997999999999</v>
      </c>
      <c r="O26">
        <f t="shared" si="7"/>
        <v>1355.5935256233859</v>
      </c>
      <c r="P26">
        <v>134.050003</v>
      </c>
      <c r="Q26">
        <f t="shared" si="8"/>
        <v>1987.9113959330261</v>
      </c>
      <c r="R26">
        <v>1799.3000489999999</v>
      </c>
      <c r="S26">
        <f t="shared" si="9"/>
        <v>1656.7674478878707</v>
      </c>
      <c r="T26">
        <v>677.95001200000002</v>
      </c>
      <c r="U26">
        <f t="shared" si="10"/>
        <v>600.38082458770623</v>
      </c>
      <c r="V26">
        <v>11.99</v>
      </c>
      <c r="W26">
        <f t="shared" si="11"/>
        <v>2123.7328260498334</v>
      </c>
      <c r="X26">
        <v>1447.150024</v>
      </c>
      <c r="Y26">
        <f t="shared" si="12"/>
        <v>1257.7686956521736</v>
      </c>
      <c r="Z26">
        <v>278</v>
      </c>
      <c r="AA26">
        <f t="shared" si="13"/>
        <v>1227.4747501207953</v>
      </c>
      <c r="AB26">
        <v>238.949997</v>
      </c>
      <c r="AC26">
        <f t="shared" si="14"/>
        <v>1301.5532232278165</v>
      </c>
      <c r="AD26">
        <v>482.04998799999998</v>
      </c>
      <c r="AG26" s="4" t="s">
        <v>43</v>
      </c>
      <c r="AH26" s="10"/>
      <c r="AI26" s="10"/>
      <c r="AJ26" s="12"/>
      <c r="AK26" s="10"/>
      <c r="AL26" s="10"/>
      <c r="AM26" s="8"/>
      <c r="AN26">
        <f t="shared" si="15"/>
        <v>1989.9</v>
      </c>
      <c r="AO26">
        <f>AN26/R3</f>
        <v>1.1048248439930022</v>
      </c>
      <c r="AP26">
        <v>1.1048248439930022</v>
      </c>
      <c r="AQ26">
        <v>1</v>
      </c>
    </row>
    <row r="27" spans="1:43" x14ac:dyDescent="0.3">
      <c r="A27">
        <f t="shared" si="0"/>
        <v>909.11758170522296</v>
      </c>
      <c r="B27">
        <v>257.35000600000001</v>
      </c>
      <c r="C27">
        <f t="shared" si="1"/>
        <v>1054.2092382244534</v>
      </c>
      <c r="D27">
        <v>231.14999399999999</v>
      </c>
      <c r="E27">
        <f t="shared" si="2"/>
        <v>2032.889477121274</v>
      </c>
      <c r="F27">
        <v>220</v>
      </c>
      <c r="G27">
        <f t="shared" si="3"/>
        <v>1091.4097859327214</v>
      </c>
      <c r="H27">
        <v>65.75</v>
      </c>
      <c r="I27">
        <f t="shared" si="4"/>
        <v>783.13610107516854</v>
      </c>
      <c r="J27">
        <v>208.199997</v>
      </c>
      <c r="K27">
        <f t="shared" si="5"/>
        <v>687.58392412502974</v>
      </c>
      <c r="L27">
        <v>1754.6999510000001</v>
      </c>
      <c r="M27">
        <f t="shared" si="6"/>
        <v>1427.1728786807312</v>
      </c>
      <c r="N27">
        <v>95.349997999999999</v>
      </c>
      <c r="O27">
        <f t="shared" si="7"/>
        <v>1313.6261611640296</v>
      </c>
      <c r="P27">
        <v>129.89999399999999</v>
      </c>
      <c r="Q27">
        <f t="shared" si="8"/>
        <v>1991.5572372659894</v>
      </c>
      <c r="R27">
        <v>1802.599976</v>
      </c>
      <c r="S27">
        <f t="shared" si="9"/>
        <v>1658.2336632263459</v>
      </c>
      <c r="T27">
        <v>678.54998799999998</v>
      </c>
      <c r="U27">
        <f t="shared" si="10"/>
        <v>560.82278860569716</v>
      </c>
      <c r="V27">
        <v>11.2</v>
      </c>
      <c r="W27">
        <f t="shared" si="11"/>
        <v>2111.5522752409634</v>
      </c>
      <c r="X27">
        <v>1438.849976</v>
      </c>
      <c r="Y27">
        <f t="shared" si="12"/>
        <v>1255.5065217391302</v>
      </c>
      <c r="Z27">
        <v>277.5</v>
      </c>
      <c r="AA27">
        <f t="shared" si="13"/>
        <v>1213.8618571983836</v>
      </c>
      <c r="AB27">
        <v>236.300003</v>
      </c>
      <c r="AC27">
        <f t="shared" si="14"/>
        <v>1300.7432442670251</v>
      </c>
      <c r="AD27">
        <v>481.75</v>
      </c>
      <c r="AG27" s="7" t="s">
        <v>44</v>
      </c>
      <c r="AH27" s="9">
        <v>38.79</v>
      </c>
      <c r="AI27" s="9">
        <v>30</v>
      </c>
      <c r="AJ27" s="13">
        <v>800.55</v>
      </c>
      <c r="AK27" s="9">
        <v>1163.7</v>
      </c>
      <c r="AL27" s="9">
        <v>45.36256324</v>
      </c>
      <c r="AM27" s="7">
        <v>8.7952000000000002E-2</v>
      </c>
      <c r="AN27">
        <f t="shared" si="15"/>
        <v>0</v>
      </c>
      <c r="AO27" t="e">
        <f t="shared" si="16"/>
        <v>#DIV/0!</v>
      </c>
      <c r="AP27" t="e">
        <v>#DIV/0!</v>
      </c>
      <c r="AQ27" t="e">
        <v>#DIV/0!</v>
      </c>
    </row>
    <row r="28" spans="1:43" ht="15" thickBot="1" x14ac:dyDescent="0.35">
      <c r="A28">
        <f t="shared" si="0"/>
        <v>896.40015923566887</v>
      </c>
      <c r="B28">
        <v>253.75</v>
      </c>
      <c r="C28">
        <f t="shared" si="1"/>
        <v>1015.6712104001095</v>
      </c>
      <c r="D28">
        <v>222.699997</v>
      </c>
      <c r="E28">
        <f t="shared" si="2"/>
        <v>2032.889477121274</v>
      </c>
      <c r="F28">
        <v>220</v>
      </c>
      <c r="G28">
        <f t="shared" si="3"/>
        <v>1040.7816679755349</v>
      </c>
      <c r="H28">
        <v>62.700001</v>
      </c>
      <c r="I28">
        <f t="shared" si="4"/>
        <v>762.07195515303374</v>
      </c>
      <c r="J28">
        <v>202.60000600000001</v>
      </c>
      <c r="K28">
        <f t="shared" si="5"/>
        <v>711.13431016088077</v>
      </c>
      <c r="L28">
        <v>1814.8000489999999</v>
      </c>
      <c r="M28">
        <f t="shared" si="6"/>
        <v>1405.4697322853265</v>
      </c>
      <c r="N28">
        <v>93.900002000000001</v>
      </c>
      <c r="O28">
        <f t="shared" si="7"/>
        <v>1351.0428877561867</v>
      </c>
      <c r="P28">
        <v>133.60000600000001</v>
      </c>
      <c r="Q28">
        <f t="shared" si="8"/>
        <v>2012.3831579546365</v>
      </c>
      <c r="R28">
        <v>1821.4499510000001</v>
      </c>
      <c r="S28">
        <f t="shared" si="9"/>
        <v>1672.5299225997765</v>
      </c>
      <c r="T28">
        <v>684.40002400000003</v>
      </c>
      <c r="U28">
        <f t="shared" si="10"/>
        <v>613.39992503748135</v>
      </c>
      <c r="V28">
        <v>12.25</v>
      </c>
      <c r="W28">
        <f t="shared" si="11"/>
        <v>2083.1556483999607</v>
      </c>
      <c r="X28">
        <v>1419.5</v>
      </c>
      <c r="Y28">
        <f t="shared" si="12"/>
        <v>1283.1050706243477</v>
      </c>
      <c r="Z28">
        <v>283.60000600000001</v>
      </c>
      <c r="AA28">
        <f t="shared" si="13"/>
        <v>1152.7320779261529</v>
      </c>
      <c r="AB28">
        <v>224.39999399999999</v>
      </c>
      <c r="AC28">
        <f t="shared" si="14"/>
        <v>1302.0932632024346</v>
      </c>
      <c r="AD28">
        <v>482.25</v>
      </c>
      <c r="AG28" s="8"/>
      <c r="AH28" s="10"/>
      <c r="AI28" s="10"/>
      <c r="AJ28" s="14"/>
      <c r="AK28" s="10"/>
      <c r="AL28" s="10"/>
      <c r="AM28" s="8"/>
      <c r="AN28">
        <f t="shared" si="15"/>
        <v>1759.04</v>
      </c>
      <c r="AO28">
        <f>AN28/T3</f>
        <v>2.4437899823916083</v>
      </c>
      <c r="AP28">
        <v>2.4437899823916083</v>
      </c>
      <c r="AQ28">
        <v>2</v>
      </c>
    </row>
    <row r="29" spans="1:43" x14ac:dyDescent="0.3">
      <c r="A29">
        <f t="shared" si="0"/>
        <v>895.34036519834399</v>
      </c>
      <c r="B29">
        <v>253.449997</v>
      </c>
      <c r="C29">
        <f t="shared" si="1"/>
        <v>1067.2073032566122</v>
      </c>
      <c r="D29">
        <v>234</v>
      </c>
      <c r="E29">
        <f t="shared" si="2"/>
        <v>1940.4854099793979</v>
      </c>
      <c r="F29">
        <v>210</v>
      </c>
      <c r="G29">
        <f t="shared" si="3"/>
        <v>907.15660812232397</v>
      </c>
      <c r="H29">
        <v>54.650002000000001</v>
      </c>
      <c r="I29">
        <f t="shared" si="4"/>
        <v>768.27834269662924</v>
      </c>
      <c r="J29">
        <v>204.25</v>
      </c>
      <c r="K29">
        <f t="shared" si="5"/>
        <v>724.55526534348121</v>
      </c>
      <c r="L29">
        <v>1849.0500489999999</v>
      </c>
      <c r="M29">
        <f t="shared" si="6"/>
        <v>1423.4309465658487</v>
      </c>
      <c r="N29">
        <v>95.099997999999999</v>
      </c>
      <c r="O29">
        <f t="shared" si="7"/>
        <v>1382.3918443771781</v>
      </c>
      <c r="P29">
        <v>136.699997</v>
      </c>
      <c r="Q29">
        <f t="shared" si="8"/>
        <v>2021.7741691285771</v>
      </c>
      <c r="R29">
        <v>1829.9499510000001</v>
      </c>
      <c r="S29">
        <f t="shared" si="9"/>
        <v>1671.3080276085805</v>
      </c>
      <c r="T29">
        <v>683.90002400000003</v>
      </c>
      <c r="U29">
        <f t="shared" si="10"/>
        <v>638.4366566716642</v>
      </c>
      <c r="V29">
        <v>12.75</v>
      </c>
      <c r="W29">
        <f t="shared" si="11"/>
        <v>2057.4004643886569</v>
      </c>
      <c r="X29">
        <v>1401.9499510000001</v>
      </c>
      <c r="Y29">
        <f t="shared" si="12"/>
        <v>1088.5581141026087</v>
      </c>
      <c r="Z29">
        <v>240.60000600000001</v>
      </c>
      <c r="AA29">
        <f t="shared" si="13"/>
        <v>1127.5610422021248</v>
      </c>
      <c r="AB29">
        <v>219.5</v>
      </c>
      <c r="AC29">
        <f t="shared" si="14"/>
        <v>1302.7682726701394</v>
      </c>
      <c r="AD29">
        <v>482.5</v>
      </c>
      <c r="AG29" s="7" t="s">
        <v>45</v>
      </c>
      <c r="AH29" s="9">
        <v>13.57</v>
      </c>
      <c r="AI29" s="9">
        <v>9.5399999999999991</v>
      </c>
      <c r="AJ29" s="13">
        <v>114.6</v>
      </c>
      <c r="AK29" s="9">
        <v>129.45779999999999</v>
      </c>
      <c r="AL29" s="9">
        <v>12.96492147</v>
      </c>
      <c r="AM29" s="7">
        <v>7.1657999999999999E-2</v>
      </c>
      <c r="AN29">
        <f t="shared" si="15"/>
        <v>0</v>
      </c>
      <c r="AO29" t="e">
        <f t="shared" si="16"/>
        <v>#DIV/0!</v>
      </c>
      <c r="AP29" t="e">
        <v>#DIV/0!</v>
      </c>
      <c r="AQ29" t="e">
        <v>#DIV/0!</v>
      </c>
    </row>
    <row r="30" spans="1:43" ht="15" thickBot="1" x14ac:dyDescent="0.35">
      <c r="A30">
        <f t="shared" si="0"/>
        <v>930.31325049503187</v>
      </c>
      <c r="B30">
        <v>263.35000600000001</v>
      </c>
      <c r="C30">
        <f t="shared" si="1"/>
        <v>1034.8261995969294</v>
      </c>
      <c r="D30">
        <v>226.89999399999999</v>
      </c>
      <c r="E30">
        <f t="shared" si="2"/>
        <v>1995.9278502645234</v>
      </c>
      <c r="F30">
        <v>216</v>
      </c>
      <c r="G30">
        <f t="shared" si="3"/>
        <v>823.32963040978575</v>
      </c>
      <c r="H30">
        <v>49.599997999999999</v>
      </c>
      <c r="I30">
        <f t="shared" si="4"/>
        <v>765.45724719101122</v>
      </c>
      <c r="J30">
        <v>203.5</v>
      </c>
      <c r="K30">
        <f t="shared" si="5"/>
        <v>733.21520035111894</v>
      </c>
      <c r="L30">
        <v>1871.150024</v>
      </c>
      <c r="M30">
        <f t="shared" si="6"/>
        <v>1425.6761357702351</v>
      </c>
      <c r="N30">
        <v>95.25</v>
      </c>
      <c r="O30">
        <f t="shared" si="7"/>
        <v>1396.0439096677155</v>
      </c>
      <c r="P30">
        <v>138.050003</v>
      </c>
      <c r="Q30">
        <f t="shared" si="8"/>
        <v>2031.8281834817481</v>
      </c>
      <c r="R30">
        <v>1839.0500489999999</v>
      </c>
      <c r="S30">
        <f t="shared" si="9"/>
        <v>1668.7419308251501</v>
      </c>
      <c r="T30">
        <v>682.84997599999997</v>
      </c>
      <c r="U30">
        <f t="shared" si="10"/>
        <v>650.95502248875562</v>
      </c>
      <c r="V30">
        <v>13</v>
      </c>
      <c r="W30">
        <f t="shared" si="11"/>
        <v>2038.6894855108128</v>
      </c>
      <c r="X30">
        <v>1389.1999510000001</v>
      </c>
      <c r="Y30">
        <f t="shared" si="12"/>
        <v>1203.4765217391302</v>
      </c>
      <c r="Z30">
        <v>266</v>
      </c>
      <c r="AA30">
        <f t="shared" si="13"/>
        <v>1189.9749825091387</v>
      </c>
      <c r="AB30">
        <v>231.64999399999999</v>
      </c>
      <c r="AC30">
        <f t="shared" si="14"/>
        <v>1290.2131127710586</v>
      </c>
      <c r="AD30">
        <v>477.85000600000001</v>
      </c>
      <c r="AG30" s="8"/>
      <c r="AH30" s="10"/>
      <c r="AI30" s="10"/>
      <c r="AJ30" s="14"/>
      <c r="AK30" s="10"/>
      <c r="AL30" s="10"/>
      <c r="AM30" s="8"/>
      <c r="AN30">
        <f t="shared" si="15"/>
        <v>1433.16</v>
      </c>
      <c r="AO30">
        <f>AN30/N3</f>
        <v>14.967728459530028</v>
      </c>
      <c r="AP30">
        <v>14.967728459530028</v>
      </c>
      <c r="AQ30">
        <v>15</v>
      </c>
    </row>
    <row r="31" spans="1:43" ht="28.2" customHeight="1" x14ac:dyDescent="0.3">
      <c r="A31">
        <f t="shared" si="0"/>
        <v>948.68276652585985</v>
      </c>
      <c r="B31">
        <v>268.54998799999998</v>
      </c>
      <c r="C31">
        <f t="shared" si="1"/>
        <v>1017.0394385736091</v>
      </c>
      <c r="D31">
        <v>223</v>
      </c>
      <c r="E31">
        <f t="shared" si="2"/>
        <v>2097.1102760636577</v>
      </c>
      <c r="F31">
        <v>226.949997</v>
      </c>
      <c r="G31">
        <f t="shared" si="3"/>
        <v>766.0618068990824</v>
      </c>
      <c r="H31">
        <v>46.150002000000001</v>
      </c>
      <c r="I31">
        <f t="shared" si="4"/>
        <v>695.68214040101122</v>
      </c>
      <c r="J31">
        <v>184.949997</v>
      </c>
      <c r="K31">
        <f t="shared" si="5"/>
        <v>721.26369281624841</v>
      </c>
      <c r="L31">
        <v>1840.650024</v>
      </c>
      <c r="M31">
        <f t="shared" si="6"/>
        <v>1402.4761117547782</v>
      </c>
      <c r="N31">
        <v>93.699996999999996</v>
      </c>
      <c r="O31">
        <f t="shared" si="7"/>
        <v>1379.3580352360652</v>
      </c>
      <c r="P31">
        <v>136.39999399999999</v>
      </c>
      <c r="Q31">
        <f t="shared" si="8"/>
        <v>2007.7982431249002</v>
      </c>
      <c r="R31">
        <v>1817.3000489999999</v>
      </c>
      <c r="S31">
        <f t="shared" si="9"/>
        <v>1612.657068031182</v>
      </c>
      <c r="T31">
        <v>659.90002400000003</v>
      </c>
      <c r="U31">
        <f t="shared" si="10"/>
        <v>618.40727136431792</v>
      </c>
      <c r="V31">
        <v>12.35</v>
      </c>
      <c r="W31">
        <f t="shared" si="11"/>
        <v>2025.922065950085</v>
      </c>
      <c r="X31">
        <v>1380.5</v>
      </c>
      <c r="Y31">
        <f t="shared" si="12"/>
        <v>1164.7934021182607</v>
      </c>
      <c r="Z31">
        <v>257.45001200000002</v>
      </c>
      <c r="AA31">
        <f t="shared" si="13"/>
        <v>1221.3104227041238</v>
      </c>
      <c r="AB31">
        <v>237.75</v>
      </c>
      <c r="AC31">
        <f t="shared" si="14"/>
        <v>1261.8627151274598</v>
      </c>
      <c r="AD31">
        <v>467.35000600000001</v>
      </c>
      <c r="AG31" s="7" t="s">
        <v>46</v>
      </c>
      <c r="AH31" s="9">
        <v>61.75</v>
      </c>
      <c r="AI31" s="7">
        <v>25.87</v>
      </c>
      <c r="AJ31" s="11">
        <v>1397</v>
      </c>
      <c r="AK31" s="9">
        <v>1597.4725000000001</v>
      </c>
      <c r="AL31" s="9">
        <v>14.350214749999999</v>
      </c>
      <c r="AM31" s="7">
        <v>3.3570999999999997E-2</v>
      </c>
      <c r="AN31">
        <f t="shared" si="15"/>
        <v>0</v>
      </c>
      <c r="AO31" t="e">
        <f t="shared" si="16"/>
        <v>#DIV/0!</v>
      </c>
      <c r="AP31" t="e">
        <v>#DIV/0!</v>
      </c>
      <c r="AQ31" t="e">
        <v>#DIV/0!</v>
      </c>
    </row>
    <row r="32" spans="1:43" ht="15" thickBot="1" x14ac:dyDescent="0.35">
      <c r="A32">
        <f t="shared" si="0"/>
        <v>873.79146705554149</v>
      </c>
      <c r="B32">
        <v>247.35000600000001</v>
      </c>
      <c r="C32">
        <f t="shared" si="1"/>
        <v>1026.6169673773813</v>
      </c>
      <c r="D32">
        <v>225.10000600000001</v>
      </c>
      <c r="E32">
        <f t="shared" si="2"/>
        <v>1989.4595932858124</v>
      </c>
      <c r="F32">
        <v>215.300003</v>
      </c>
      <c r="G32">
        <f t="shared" si="3"/>
        <v>753.61226561467868</v>
      </c>
      <c r="H32">
        <v>45.400002000000001</v>
      </c>
      <c r="I32">
        <f t="shared" si="4"/>
        <v>634.7464887640449</v>
      </c>
      <c r="J32">
        <v>168.75</v>
      </c>
      <c r="K32">
        <f t="shared" si="5"/>
        <v>703.41478324622506</v>
      </c>
      <c r="L32">
        <v>1795.099976</v>
      </c>
      <c r="M32">
        <f t="shared" si="6"/>
        <v>1409.211664400209</v>
      </c>
      <c r="N32">
        <v>94.150002000000001</v>
      </c>
      <c r="O32">
        <f t="shared" si="7"/>
        <v>1375.3130575072084</v>
      </c>
      <c r="P32">
        <v>136</v>
      </c>
      <c r="Q32">
        <f t="shared" si="8"/>
        <v>1993.9879325749876</v>
      </c>
      <c r="R32">
        <v>1804.8000489999999</v>
      </c>
      <c r="S32">
        <f t="shared" si="9"/>
        <v>1555.4723237922587</v>
      </c>
      <c r="T32">
        <v>636.5</v>
      </c>
      <c r="U32">
        <f t="shared" si="10"/>
        <v>615.90359820089964</v>
      </c>
      <c r="V32">
        <v>12.3</v>
      </c>
      <c r="W32">
        <f t="shared" si="11"/>
        <v>2018.1440969390626</v>
      </c>
      <c r="X32">
        <v>1375.1999510000001</v>
      </c>
      <c r="Y32">
        <f t="shared" si="12"/>
        <v>1176.3304347826086</v>
      </c>
      <c r="Z32">
        <v>260</v>
      </c>
      <c r="AA32">
        <f t="shared" si="13"/>
        <v>1206.4132916926435</v>
      </c>
      <c r="AB32">
        <v>234.85000600000001</v>
      </c>
      <c r="AC32">
        <f t="shared" si="14"/>
        <v>1219.742108142457</v>
      </c>
      <c r="AD32">
        <v>451.75</v>
      </c>
      <c r="AG32" s="8"/>
      <c r="AH32" s="10"/>
      <c r="AI32" s="8"/>
      <c r="AJ32" s="12"/>
      <c r="AK32" s="10"/>
      <c r="AL32" s="10"/>
      <c r="AM32" s="8"/>
      <c r="AN32">
        <f>20000*AM31</f>
        <v>671.42</v>
      </c>
      <c r="AO32">
        <f>AN32/L3</f>
        <v>0.39185270606132805</v>
      </c>
      <c r="AP32">
        <v>0.39185270606132805</v>
      </c>
      <c r="AQ32">
        <v>1</v>
      </c>
    </row>
    <row r="33" spans="1:30" x14ac:dyDescent="0.3">
      <c r="A33">
        <f t="shared" si="0"/>
        <v>819.91914221477714</v>
      </c>
      <c r="B33">
        <v>232.10000600000001</v>
      </c>
      <c r="C33">
        <f t="shared" si="1"/>
        <v>1039.8430134295197</v>
      </c>
      <c r="D33">
        <v>228</v>
      </c>
      <c r="E33">
        <f t="shared" si="2"/>
        <v>2064.768852564001</v>
      </c>
      <c r="F33">
        <v>223.449997</v>
      </c>
      <c r="G33">
        <f t="shared" si="3"/>
        <v>706.30395893577963</v>
      </c>
      <c r="H33">
        <v>42.549999</v>
      </c>
      <c r="I33">
        <f t="shared" si="4"/>
        <v>635.87493825067418</v>
      </c>
      <c r="J33">
        <v>169.050003</v>
      </c>
      <c r="K33">
        <f t="shared" si="5"/>
        <v>700.65225027374015</v>
      </c>
      <c r="L33">
        <v>1788.0500489999999</v>
      </c>
      <c r="M33">
        <f t="shared" si="6"/>
        <v>1424.9277044440732</v>
      </c>
      <c r="N33">
        <v>95.199996999999996</v>
      </c>
      <c r="O33">
        <f t="shared" si="7"/>
        <v>1354.0765452083592</v>
      </c>
      <c r="P33">
        <v>133.89999399999999</v>
      </c>
      <c r="Q33">
        <f t="shared" si="8"/>
        <v>1982.6081825454423</v>
      </c>
      <c r="R33">
        <v>1794.5</v>
      </c>
      <c r="S33">
        <f t="shared" si="9"/>
        <v>1492.5447317456747</v>
      </c>
      <c r="T33">
        <v>610.75</v>
      </c>
      <c r="U33">
        <f t="shared" si="10"/>
        <v>613.39992503748135</v>
      </c>
      <c r="V33">
        <v>12.25</v>
      </c>
      <c r="W33">
        <f t="shared" si="11"/>
        <v>2038.7629338074289</v>
      </c>
      <c r="X33">
        <v>1389.25</v>
      </c>
      <c r="Y33">
        <f t="shared" si="12"/>
        <v>1171.8060869565215</v>
      </c>
      <c r="Z33">
        <v>259</v>
      </c>
      <c r="AA33">
        <f t="shared" si="13"/>
        <v>1236.207553715604</v>
      </c>
      <c r="AB33">
        <v>240.64999399999999</v>
      </c>
      <c r="AC33">
        <f t="shared" si="14"/>
        <v>1278.0629423523733</v>
      </c>
      <c r="AD33">
        <v>473.35000600000001</v>
      </c>
    </row>
    <row r="34" spans="1:30" x14ac:dyDescent="0.3">
      <c r="A34">
        <f t="shared" si="0"/>
        <v>812.50063694267521</v>
      </c>
      <c r="B34">
        <v>230</v>
      </c>
      <c r="C34">
        <f t="shared" si="1"/>
        <v>1068.8035808608158</v>
      </c>
      <c r="D34">
        <v>234.35000600000001</v>
      </c>
      <c r="E34">
        <f t="shared" si="2"/>
        <v>1867.486252379756</v>
      </c>
      <c r="F34">
        <v>202.10000600000001</v>
      </c>
      <c r="G34">
        <f t="shared" si="3"/>
        <v>728.71318304587135</v>
      </c>
      <c r="H34">
        <v>43.900002000000001</v>
      </c>
      <c r="I34">
        <f t="shared" si="4"/>
        <v>643.02169096280898</v>
      </c>
      <c r="J34">
        <v>170.949997</v>
      </c>
      <c r="K34">
        <f t="shared" si="5"/>
        <v>693.24622433286345</v>
      </c>
      <c r="L34">
        <v>1769.150024</v>
      </c>
      <c r="M34">
        <f t="shared" si="6"/>
        <v>1393.4954896467887</v>
      </c>
      <c r="N34">
        <v>93.099997999999999</v>
      </c>
      <c r="O34">
        <f t="shared" si="7"/>
        <v>1334.8626734628788</v>
      </c>
      <c r="P34">
        <v>132</v>
      </c>
      <c r="Q34">
        <f t="shared" si="8"/>
        <v>1972.1676419061259</v>
      </c>
      <c r="R34">
        <v>1785.0500489999999</v>
      </c>
      <c r="S34">
        <f t="shared" si="9"/>
        <v>1573.678588486556</v>
      </c>
      <c r="T34">
        <v>643.95001200000002</v>
      </c>
      <c r="U34">
        <f t="shared" si="10"/>
        <v>650.95502248875562</v>
      </c>
      <c r="V34">
        <v>13</v>
      </c>
      <c r="W34">
        <f t="shared" si="11"/>
        <v>2059.9686379601253</v>
      </c>
      <c r="X34">
        <v>1403.6999510000001</v>
      </c>
      <c r="Y34">
        <f t="shared" si="12"/>
        <v>1198.0472500556518</v>
      </c>
      <c r="Z34">
        <v>264.79998799999998</v>
      </c>
      <c r="AA34">
        <f t="shared" si="13"/>
        <v>1305.0427615222457</v>
      </c>
      <c r="AB34">
        <v>254.050003</v>
      </c>
      <c r="AC34">
        <f t="shared" si="14"/>
        <v>1292.7781001476549</v>
      </c>
      <c r="AD34">
        <v>478.79998799999998</v>
      </c>
    </row>
    <row r="35" spans="1:30" x14ac:dyDescent="0.3">
      <c r="A35">
        <f t="shared" ref="A35:A66" si="17">B35*$AP$12</f>
        <v>808.9680254777071</v>
      </c>
      <c r="B35">
        <v>229</v>
      </c>
      <c r="C35">
        <f t="shared" ref="C35:C66" si="18">$AP$6*D35</f>
        <v>1016.583339712201</v>
      </c>
      <c r="D35">
        <v>222.89999399999999</v>
      </c>
      <c r="E35">
        <f t="shared" ref="E35:E66" si="19">F35*$AP$14</f>
        <v>1858.2458456655684</v>
      </c>
      <c r="F35">
        <v>201.10000600000001</v>
      </c>
      <c r="G35">
        <f t="shared" ref="G35:G66" si="20">H35*$AP$20</f>
        <v>719.58345303975523</v>
      </c>
      <c r="H35">
        <v>43.349997999999999</v>
      </c>
      <c r="I35">
        <f t="shared" ref="I35:I66" si="21">J35*$AP$4</f>
        <v>625.15475276056179</v>
      </c>
      <c r="J35">
        <v>166.199997</v>
      </c>
      <c r="K35">
        <f t="shared" ref="K35:K66" si="22">L35*$AP$32</f>
        <v>697.90928133131092</v>
      </c>
      <c r="L35">
        <v>1781.0500489999999</v>
      </c>
      <c r="M35">
        <f t="shared" ref="M35:M66" si="23">N35*$AP$30</f>
        <v>1371.792343251384</v>
      </c>
      <c r="N35">
        <v>91.650002000000001</v>
      </c>
      <c r="O35">
        <f t="shared" ref="O35:O66" si="24">P35*$AP$10</f>
        <v>1270.1420387667592</v>
      </c>
      <c r="P35">
        <v>125.599998</v>
      </c>
      <c r="Q35">
        <f t="shared" ref="Q35:Q66" si="25">R35*$AP$26</f>
        <v>1958.6335375672115</v>
      </c>
      <c r="R35">
        <v>1772.8000489999999</v>
      </c>
      <c r="S35">
        <f t="shared" ref="S35:S66" si="26">T35*$AP$28</f>
        <v>1559.8711164350836</v>
      </c>
      <c r="T35">
        <v>638.29998799999998</v>
      </c>
      <c r="U35">
        <f t="shared" ref="U35:U66" si="27">V35*$AP$8</f>
        <v>640.94032983508259</v>
      </c>
      <c r="V35">
        <v>12.8</v>
      </c>
      <c r="W35">
        <f t="shared" ref="W35:W66" si="28">X35*$AP$16</f>
        <v>1963.1852544184906</v>
      </c>
      <c r="X35">
        <v>1337.75</v>
      </c>
      <c r="Y35">
        <f t="shared" ref="Y35:Y66" si="29">Z35*$AP$18</f>
        <v>1194.201662987826</v>
      </c>
      <c r="Z35">
        <v>263.95001200000002</v>
      </c>
      <c r="AA35">
        <f t="shared" ref="AA35:AA66" si="30">AB35*$AP$22</f>
        <v>1298.8784341055741</v>
      </c>
      <c r="AB35">
        <v>252.85000600000001</v>
      </c>
      <c r="AC35">
        <f t="shared" ref="AC35:AC66" si="31">AD35*$AP$24</f>
        <v>1227.8422217549139</v>
      </c>
      <c r="AD35">
        <v>454.75</v>
      </c>
    </row>
    <row r="36" spans="1:30" x14ac:dyDescent="0.3">
      <c r="A36">
        <f t="shared" si="17"/>
        <v>805.25877284165608</v>
      </c>
      <c r="B36">
        <v>227.949997</v>
      </c>
      <c r="C36">
        <f t="shared" si="18"/>
        <v>1030.7215834871554</v>
      </c>
      <c r="D36">
        <v>226</v>
      </c>
      <c r="E36">
        <f t="shared" si="19"/>
        <v>2030.1173273857974</v>
      </c>
      <c r="F36">
        <v>219.699997</v>
      </c>
      <c r="G36">
        <f t="shared" si="20"/>
        <v>730.37308868501509</v>
      </c>
      <c r="H36">
        <v>44</v>
      </c>
      <c r="I36">
        <f t="shared" si="21"/>
        <v>611.98964040101123</v>
      </c>
      <c r="J36">
        <v>162.699997</v>
      </c>
      <c r="K36">
        <f t="shared" si="22"/>
        <v>684.95853019520143</v>
      </c>
      <c r="L36">
        <v>1748</v>
      </c>
      <c r="M36">
        <f t="shared" si="23"/>
        <v>1379.276207481149</v>
      </c>
      <c r="N36">
        <v>92.150002000000001</v>
      </c>
      <c r="O36">
        <f t="shared" si="24"/>
        <v>1212.5002819539736</v>
      </c>
      <c r="P36">
        <v>119.900002</v>
      </c>
      <c r="Q36">
        <f t="shared" si="25"/>
        <v>1935.5426707071367</v>
      </c>
      <c r="R36">
        <v>1751.900024</v>
      </c>
      <c r="S36">
        <f t="shared" si="26"/>
        <v>1535.3110564375279</v>
      </c>
      <c r="T36">
        <v>628.25</v>
      </c>
      <c r="U36">
        <f t="shared" si="27"/>
        <v>645.94767616191905</v>
      </c>
      <c r="V36">
        <v>12.9</v>
      </c>
      <c r="W36">
        <f t="shared" si="28"/>
        <v>1972.5774672719569</v>
      </c>
      <c r="X36">
        <v>1344.150024</v>
      </c>
      <c r="Y36">
        <f t="shared" si="29"/>
        <v>1167.7342010591303</v>
      </c>
      <c r="Z36">
        <v>258.10000600000001</v>
      </c>
      <c r="AA36">
        <f t="shared" si="30"/>
        <v>1307.3543746717119</v>
      </c>
      <c r="AB36">
        <v>254.5</v>
      </c>
      <c r="AC36">
        <f t="shared" si="31"/>
        <v>1244.3124689671365</v>
      </c>
      <c r="AD36">
        <v>460.85000600000001</v>
      </c>
    </row>
    <row r="37" spans="1:30" x14ac:dyDescent="0.3">
      <c r="A37">
        <f t="shared" si="17"/>
        <v>805.96528453681526</v>
      </c>
      <c r="B37">
        <v>228.14999399999999</v>
      </c>
      <c r="C37">
        <f t="shared" si="18"/>
        <v>1030.7215834871554</v>
      </c>
      <c r="D37">
        <v>226</v>
      </c>
      <c r="E37">
        <f t="shared" si="19"/>
        <v>2052.2943866635082</v>
      </c>
      <c r="F37">
        <v>222.10000600000001</v>
      </c>
      <c r="G37">
        <f t="shared" si="20"/>
        <v>721.24344167584081</v>
      </c>
      <c r="H37">
        <v>43.450001</v>
      </c>
      <c r="I37">
        <f t="shared" si="21"/>
        <v>616.50338192561799</v>
      </c>
      <c r="J37">
        <v>163.89999399999999</v>
      </c>
      <c r="K37">
        <f t="shared" si="22"/>
        <v>681.1183544750179</v>
      </c>
      <c r="L37">
        <v>1738.1999510000001</v>
      </c>
      <c r="M37">
        <f t="shared" si="23"/>
        <v>1388.2568146214101</v>
      </c>
      <c r="N37">
        <v>92.75</v>
      </c>
      <c r="O37">
        <f t="shared" si="24"/>
        <v>1266.0969902497302</v>
      </c>
      <c r="P37">
        <v>125.199997</v>
      </c>
      <c r="Q37">
        <f t="shared" si="25"/>
        <v>1920.1302834812209</v>
      </c>
      <c r="R37">
        <v>1737.9499510000001</v>
      </c>
      <c r="S37">
        <f t="shared" si="26"/>
        <v>1557.060845931773</v>
      </c>
      <c r="T37">
        <v>637.15002400000003</v>
      </c>
      <c r="U37">
        <f t="shared" si="27"/>
        <v>673.48808095952029</v>
      </c>
      <c r="V37">
        <v>13.45</v>
      </c>
      <c r="W37">
        <f t="shared" si="28"/>
        <v>1975.7326886336693</v>
      </c>
      <c r="X37">
        <v>1346.3000489999999</v>
      </c>
      <c r="Y37">
        <f t="shared" si="29"/>
        <v>1124.3004347826086</v>
      </c>
      <c r="Z37">
        <v>248.5</v>
      </c>
      <c r="AA37">
        <f t="shared" si="30"/>
        <v>1307.0975116430411</v>
      </c>
      <c r="AB37">
        <v>254.449997</v>
      </c>
      <c r="AC37">
        <f t="shared" si="31"/>
        <v>1218.2571197139609</v>
      </c>
      <c r="AD37">
        <v>451.20001200000002</v>
      </c>
    </row>
    <row r="38" spans="1:30" x14ac:dyDescent="0.3">
      <c r="A38">
        <f t="shared" si="17"/>
        <v>813.38378980891719</v>
      </c>
      <c r="B38">
        <v>230.25</v>
      </c>
      <c r="C38">
        <f t="shared" si="18"/>
        <v>1033.0019409727465</v>
      </c>
      <c r="D38">
        <v>226.5</v>
      </c>
      <c r="E38">
        <f t="shared" si="19"/>
        <v>2141.4642560129782</v>
      </c>
      <c r="F38">
        <v>231.75</v>
      </c>
      <c r="G38">
        <f t="shared" si="20"/>
        <v>720.41348885626894</v>
      </c>
      <c r="H38">
        <v>43.400002000000001</v>
      </c>
      <c r="I38">
        <f t="shared" si="21"/>
        <v>641.70521358000008</v>
      </c>
      <c r="J38">
        <v>170.60000600000001</v>
      </c>
      <c r="K38">
        <f t="shared" si="22"/>
        <v>680.06037136943485</v>
      </c>
      <c r="L38">
        <v>1735.5</v>
      </c>
      <c r="M38">
        <f t="shared" si="23"/>
        <v>1404.7212859914362</v>
      </c>
      <c r="N38">
        <v>93.849997999999999</v>
      </c>
      <c r="O38">
        <f t="shared" si="24"/>
        <v>1271.1532882552715</v>
      </c>
      <c r="P38">
        <v>125.699997</v>
      </c>
      <c r="Q38">
        <f t="shared" si="25"/>
        <v>1915.2138670618692</v>
      </c>
      <c r="R38">
        <v>1733.5</v>
      </c>
      <c r="S38">
        <f t="shared" si="26"/>
        <v>1610.3354382224302</v>
      </c>
      <c r="T38">
        <v>658.95001200000002</v>
      </c>
      <c r="U38">
        <f t="shared" si="27"/>
        <v>606.38964017991009</v>
      </c>
      <c r="V38">
        <v>12.11</v>
      </c>
      <c r="W38">
        <f t="shared" si="28"/>
        <v>1995.8377469700222</v>
      </c>
      <c r="X38">
        <v>1360</v>
      </c>
      <c r="Y38">
        <f t="shared" si="29"/>
        <v>1131.765581549565</v>
      </c>
      <c r="Z38">
        <v>250.14999399999999</v>
      </c>
      <c r="AA38">
        <f t="shared" si="30"/>
        <v>1296.0530948987664</v>
      </c>
      <c r="AB38">
        <v>252.300003</v>
      </c>
      <c r="AC38">
        <f t="shared" si="31"/>
        <v>1227.9771912480003</v>
      </c>
      <c r="AD38">
        <v>454.79998799999998</v>
      </c>
    </row>
    <row r="39" spans="1:30" x14ac:dyDescent="0.3">
      <c r="A39">
        <f t="shared" si="17"/>
        <v>807.55500208738863</v>
      </c>
      <c r="B39">
        <v>228.60000600000001</v>
      </c>
      <c r="C39">
        <f t="shared" si="18"/>
        <v>1071.7680182277943</v>
      </c>
      <c r="D39">
        <v>235</v>
      </c>
      <c r="E39">
        <f t="shared" si="19"/>
        <v>2263.8996449759643</v>
      </c>
      <c r="F39">
        <v>245</v>
      </c>
      <c r="G39">
        <f t="shared" si="20"/>
        <v>728.71318304587135</v>
      </c>
      <c r="H39">
        <v>43.900002000000001</v>
      </c>
      <c r="I39">
        <f t="shared" si="21"/>
        <v>643.20977528089884</v>
      </c>
      <c r="J39">
        <v>171</v>
      </c>
      <c r="K39">
        <f t="shared" si="22"/>
        <v>676.16145614490722</v>
      </c>
      <c r="L39">
        <v>1725.5500489999999</v>
      </c>
      <c r="M39">
        <f t="shared" si="23"/>
        <v>1424.9277044440732</v>
      </c>
      <c r="N39">
        <v>95.199996999999996</v>
      </c>
      <c r="O39">
        <f t="shared" si="24"/>
        <v>1281.2658842663539</v>
      </c>
      <c r="P39">
        <v>126.699997</v>
      </c>
      <c r="Q39">
        <f t="shared" si="25"/>
        <v>1938.6360996181036</v>
      </c>
      <c r="R39">
        <v>1754.6999510000001</v>
      </c>
      <c r="S39">
        <f t="shared" si="26"/>
        <v>1601.2933859621014</v>
      </c>
      <c r="T39">
        <v>655.25</v>
      </c>
      <c r="U39">
        <f t="shared" si="27"/>
        <v>550.80809595202402</v>
      </c>
      <c r="V39">
        <v>11</v>
      </c>
      <c r="W39">
        <f t="shared" si="28"/>
        <v>1994.8105494502945</v>
      </c>
      <c r="X39">
        <v>1359.3000489999999</v>
      </c>
      <c r="Y39">
        <f t="shared" si="29"/>
        <v>1133.8015923634782</v>
      </c>
      <c r="Z39">
        <v>250.60000600000001</v>
      </c>
      <c r="AA39">
        <f t="shared" si="30"/>
        <v>1306.583862639985</v>
      </c>
      <c r="AB39">
        <v>254.35000600000001</v>
      </c>
      <c r="AC39">
        <f t="shared" si="31"/>
        <v>1261.9976846205461</v>
      </c>
      <c r="AD39">
        <v>467.39999399999999</v>
      </c>
    </row>
    <row r="40" spans="1:30" x14ac:dyDescent="0.3">
      <c r="A40">
        <f t="shared" si="17"/>
        <v>840.76152866242046</v>
      </c>
      <c r="B40">
        <v>238</v>
      </c>
      <c r="C40">
        <f t="shared" si="18"/>
        <v>1071.3119193663863</v>
      </c>
      <c r="D40">
        <v>234.89999399999999</v>
      </c>
      <c r="E40">
        <f t="shared" si="19"/>
        <v>2263.8996449759643</v>
      </c>
      <c r="F40">
        <v>245</v>
      </c>
      <c r="G40">
        <f t="shared" si="20"/>
        <v>730.37308868501509</v>
      </c>
      <c r="H40">
        <v>44</v>
      </c>
      <c r="I40">
        <f t="shared" si="21"/>
        <v>641.14096062573037</v>
      </c>
      <c r="J40">
        <v>170.449997</v>
      </c>
      <c r="K40">
        <f t="shared" si="22"/>
        <v>672.08617820555173</v>
      </c>
      <c r="L40">
        <v>1715.150024</v>
      </c>
      <c r="M40">
        <f t="shared" si="23"/>
        <v>1448.1277284595301</v>
      </c>
      <c r="N40">
        <v>96.75</v>
      </c>
      <c r="O40">
        <f t="shared" si="24"/>
        <v>1329.8063754573375</v>
      </c>
      <c r="P40">
        <v>131.5</v>
      </c>
      <c r="Q40">
        <f t="shared" si="25"/>
        <v>1953.9380319802412</v>
      </c>
      <c r="R40">
        <v>1768.5500489999999</v>
      </c>
      <c r="S40">
        <f t="shared" si="26"/>
        <v>1602.1486538049787</v>
      </c>
      <c r="T40">
        <v>655.59997599999997</v>
      </c>
      <c r="U40">
        <f t="shared" si="27"/>
        <v>570.83748125937041</v>
      </c>
      <c r="V40">
        <v>11.4</v>
      </c>
      <c r="W40">
        <f t="shared" si="28"/>
        <v>2005.8170076137321</v>
      </c>
      <c r="X40">
        <v>1366.8000489999999</v>
      </c>
      <c r="Y40">
        <f t="shared" si="29"/>
        <v>1153.482464687826</v>
      </c>
      <c r="Z40">
        <v>254.949997</v>
      </c>
      <c r="AA40">
        <f t="shared" si="30"/>
        <v>1295.2825058127539</v>
      </c>
      <c r="AB40">
        <v>252.14999399999999</v>
      </c>
      <c r="AC40">
        <f t="shared" si="31"/>
        <v>1292.3731106672592</v>
      </c>
      <c r="AD40">
        <v>478.64999399999999</v>
      </c>
    </row>
    <row r="41" spans="1:30" x14ac:dyDescent="0.3">
      <c r="A41">
        <f t="shared" si="17"/>
        <v>823.09847133757967</v>
      </c>
      <c r="B41">
        <v>233</v>
      </c>
      <c r="C41">
        <f t="shared" si="18"/>
        <v>1058.0858733142479</v>
      </c>
      <c r="D41">
        <v>232</v>
      </c>
      <c r="E41">
        <f t="shared" si="19"/>
        <v>2310.1016785469023</v>
      </c>
      <c r="F41">
        <v>250</v>
      </c>
      <c r="G41">
        <f t="shared" si="20"/>
        <v>722.07339449541269</v>
      </c>
      <c r="H41">
        <v>43.5</v>
      </c>
      <c r="I41">
        <f t="shared" si="21"/>
        <v>664.27397762494388</v>
      </c>
      <c r="J41">
        <v>176.60000600000001</v>
      </c>
      <c r="K41">
        <f t="shared" si="22"/>
        <v>667.85415017115952</v>
      </c>
      <c r="L41">
        <v>1704.349976</v>
      </c>
      <c r="M41">
        <f t="shared" si="23"/>
        <v>1453.3664034849087</v>
      </c>
      <c r="N41">
        <v>97.099997999999999</v>
      </c>
      <c r="O41">
        <f t="shared" si="24"/>
        <v>1337.8964826039917</v>
      </c>
      <c r="P41">
        <v>132.300003</v>
      </c>
      <c r="Q41">
        <f t="shared" si="25"/>
        <v>1955.7057241100092</v>
      </c>
      <c r="R41">
        <v>1770.150024</v>
      </c>
      <c r="S41">
        <f t="shared" si="26"/>
        <v>1599.3383833016678</v>
      </c>
      <c r="T41">
        <v>654.45001200000002</v>
      </c>
      <c r="U41">
        <f t="shared" si="27"/>
        <v>570.83748125937041</v>
      </c>
      <c r="V41">
        <v>11.4</v>
      </c>
      <c r="W41">
        <f t="shared" si="28"/>
        <v>1991.9487631982747</v>
      </c>
      <c r="X41">
        <v>1357.349976</v>
      </c>
      <c r="Y41">
        <f t="shared" si="29"/>
        <v>1180.1761575808694</v>
      </c>
      <c r="Z41">
        <v>260.85000600000001</v>
      </c>
      <c r="AA41">
        <f t="shared" si="30"/>
        <v>1309.4091247925073</v>
      </c>
      <c r="AB41">
        <v>254.89999399999999</v>
      </c>
      <c r="AC41">
        <f t="shared" si="31"/>
        <v>1272.9328865980447</v>
      </c>
      <c r="AD41">
        <v>471.45001200000002</v>
      </c>
    </row>
    <row r="42" spans="1:30" x14ac:dyDescent="0.3">
      <c r="A42">
        <f t="shared" si="17"/>
        <v>824.33490654598734</v>
      </c>
      <c r="B42">
        <v>233.35000600000001</v>
      </c>
      <c r="C42">
        <f t="shared" si="18"/>
        <v>1112.5864035377292</v>
      </c>
      <c r="D42">
        <v>243.949997</v>
      </c>
      <c r="E42">
        <f t="shared" si="19"/>
        <v>2201.9889477121274</v>
      </c>
      <c r="F42">
        <v>238.300003</v>
      </c>
      <c r="G42">
        <f t="shared" si="20"/>
        <v>688.04466491743108</v>
      </c>
      <c r="H42">
        <v>41.450001</v>
      </c>
      <c r="I42">
        <f t="shared" si="21"/>
        <v>641.32904494382024</v>
      </c>
      <c r="J42">
        <v>170.5</v>
      </c>
      <c r="K42">
        <f t="shared" si="22"/>
        <v>665.91449808508582</v>
      </c>
      <c r="L42">
        <v>1699.400024</v>
      </c>
      <c r="M42">
        <f t="shared" si="23"/>
        <v>1454.8631613631333</v>
      </c>
      <c r="N42">
        <v>97.199996999999996</v>
      </c>
      <c r="O42">
        <f t="shared" si="24"/>
        <v>1290.3672307889242</v>
      </c>
      <c r="P42">
        <v>127.599998</v>
      </c>
      <c r="Q42">
        <f t="shared" si="25"/>
        <v>1958.025829766598</v>
      </c>
      <c r="R42">
        <v>1772.25</v>
      </c>
      <c r="S42">
        <f t="shared" si="26"/>
        <v>1615.1008580135735</v>
      </c>
      <c r="T42">
        <v>660.90002400000003</v>
      </c>
      <c r="U42">
        <f t="shared" si="27"/>
        <v>570.3367466266867</v>
      </c>
      <c r="V42">
        <v>11.39</v>
      </c>
      <c r="W42">
        <f t="shared" si="28"/>
        <v>1957.0949790140555</v>
      </c>
      <c r="X42">
        <v>1333.599976</v>
      </c>
      <c r="Y42">
        <f t="shared" si="29"/>
        <v>1180.8547826086956</v>
      </c>
      <c r="Z42">
        <v>261</v>
      </c>
      <c r="AA42">
        <f t="shared" si="30"/>
        <v>1308.8954757894512</v>
      </c>
      <c r="AB42">
        <v>254.800003</v>
      </c>
      <c r="AC42">
        <f t="shared" si="31"/>
        <v>1267.2627908690977</v>
      </c>
      <c r="AD42">
        <v>469.35000600000001</v>
      </c>
    </row>
    <row r="43" spans="1:30" x14ac:dyDescent="0.3">
      <c r="A43">
        <f t="shared" si="17"/>
        <v>809.14466664878989</v>
      </c>
      <c r="B43">
        <v>229.050003</v>
      </c>
      <c r="C43">
        <f t="shared" si="18"/>
        <v>1071.7680182277943</v>
      </c>
      <c r="D43">
        <v>235</v>
      </c>
      <c r="E43">
        <f t="shared" si="19"/>
        <v>2263.8996449759643</v>
      </c>
      <c r="F43">
        <v>245</v>
      </c>
      <c r="G43">
        <f t="shared" si="20"/>
        <v>676.42507645259923</v>
      </c>
      <c r="H43">
        <v>40.75</v>
      </c>
      <c r="I43">
        <f t="shared" si="21"/>
        <v>644.33822476752812</v>
      </c>
      <c r="J43">
        <v>171.300003</v>
      </c>
      <c r="K43">
        <f t="shared" si="22"/>
        <v>676.27898335147802</v>
      </c>
      <c r="L43">
        <v>1725.849976</v>
      </c>
      <c r="M43">
        <f t="shared" si="23"/>
        <v>1456.3600240154572</v>
      </c>
      <c r="N43">
        <v>97.300003000000004</v>
      </c>
      <c r="O43">
        <f t="shared" si="24"/>
        <v>1278.2321560260093</v>
      </c>
      <c r="P43">
        <v>126.400002</v>
      </c>
      <c r="Q43">
        <f t="shared" si="25"/>
        <v>1918.5283415938484</v>
      </c>
      <c r="R43">
        <v>1736.5</v>
      </c>
      <c r="S43">
        <f t="shared" si="26"/>
        <v>1621.0880261685138</v>
      </c>
      <c r="T43">
        <v>663.34997599999997</v>
      </c>
      <c r="U43">
        <f t="shared" si="27"/>
        <v>600.88155922038982</v>
      </c>
      <c r="V43">
        <v>12</v>
      </c>
      <c r="W43">
        <f t="shared" si="28"/>
        <v>1960.1767506116244</v>
      </c>
      <c r="X43">
        <v>1335.6999510000001</v>
      </c>
      <c r="Y43">
        <f t="shared" si="29"/>
        <v>1176.3304347826086</v>
      </c>
      <c r="Z43">
        <v>260</v>
      </c>
      <c r="AA43">
        <f t="shared" si="30"/>
        <v>1295.7962318700957</v>
      </c>
      <c r="AB43">
        <v>252.25</v>
      </c>
      <c r="AC43">
        <f t="shared" si="31"/>
        <v>1264.8327729855878</v>
      </c>
      <c r="AD43">
        <v>468.45001200000002</v>
      </c>
    </row>
    <row r="44" spans="1:30" x14ac:dyDescent="0.3">
      <c r="A44">
        <f t="shared" si="17"/>
        <v>815.50337788356694</v>
      </c>
      <c r="B44">
        <v>230.85000600000001</v>
      </c>
      <c r="C44">
        <f t="shared" si="18"/>
        <v>1090.2389275432267</v>
      </c>
      <c r="D44">
        <v>239.050003</v>
      </c>
      <c r="E44">
        <f t="shared" si="19"/>
        <v>2125.2935442631501</v>
      </c>
      <c r="F44">
        <v>230</v>
      </c>
      <c r="G44">
        <f t="shared" si="20"/>
        <v>688.87461773700295</v>
      </c>
      <c r="H44">
        <v>41.5</v>
      </c>
      <c r="I44">
        <f t="shared" si="21"/>
        <v>640.20059545719096</v>
      </c>
      <c r="J44">
        <v>170.199997</v>
      </c>
      <c r="K44">
        <f t="shared" si="22"/>
        <v>673.81033990853928</v>
      </c>
      <c r="L44">
        <v>1719.5500489999999</v>
      </c>
      <c r="M44">
        <f t="shared" si="23"/>
        <v>1507.2502109714883</v>
      </c>
      <c r="N44">
        <v>100.699997</v>
      </c>
      <c r="O44">
        <f t="shared" si="24"/>
        <v>1302.5023965652031</v>
      </c>
      <c r="P44">
        <v>128.800003</v>
      </c>
      <c r="Q44">
        <f t="shared" si="25"/>
        <v>1914.2747924602716</v>
      </c>
      <c r="R44">
        <v>1732.650024</v>
      </c>
      <c r="S44">
        <f t="shared" si="26"/>
        <v>1607.036233769762</v>
      </c>
      <c r="T44">
        <v>657.59997599999997</v>
      </c>
      <c r="U44">
        <f t="shared" si="27"/>
        <v>549.30589205397314</v>
      </c>
      <c r="V44">
        <v>10.97</v>
      </c>
      <c r="W44">
        <f t="shared" si="28"/>
        <v>1971.9169726526245</v>
      </c>
      <c r="X44">
        <v>1343.6999510000001</v>
      </c>
      <c r="Y44">
        <f t="shared" si="29"/>
        <v>1164.3409401895651</v>
      </c>
      <c r="Z44">
        <v>257.35000600000001</v>
      </c>
      <c r="AA44">
        <f t="shared" si="30"/>
        <v>1294.2551307523563</v>
      </c>
      <c r="AB44">
        <v>251.949997</v>
      </c>
      <c r="AC44">
        <f t="shared" si="31"/>
        <v>1272.2578771303399</v>
      </c>
      <c r="AD44">
        <v>471.20001200000002</v>
      </c>
    </row>
    <row r="45" spans="1:30" x14ac:dyDescent="0.3">
      <c r="A45">
        <f t="shared" si="17"/>
        <v>937.02519108280262</v>
      </c>
      <c r="B45">
        <v>265.25</v>
      </c>
      <c r="C45">
        <f t="shared" si="18"/>
        <v>1085.2221137106367</v>
      </c>
      <c r="D45">
        <v>237.949997</v>
      </c>
      <c r="E45">
        <f t="shared" si="19"/>
        <v>2309.6396304899727</v>
      </c>
      <c r="F45">
        <v>249.949997</v>
      </c>
      <c r="G45">
        <f t="shared" si="20"/>
        <v>688.87461773700295</v>
      </c>
      <c r="H45">
        <v>41.5</v>
      </c>
      <c r="I45">
        <f t="shared" si="21"/>
        <v>662.5812751840449</v>
      </c>
      <c r="J45">
        <v>176.14999399999999</v>
      </c>
      <c r="K45">
        <f t="shared" si="22"/>
        <v>670.47959190701795</v>
      </c>
      <c r="L45">
        <v>1711.0500489999999</v>
      </c>
      <c r="M45">
        <f t="shared" si="23"/>
        <v>1537.9340992167104</v>
      </c>
      <c r="N45">
        <v>102.75</v>
      </c>
      <c r="O45">
        <f t="shared" si="24"/>
        <v>1423.8535486981921</v>
      </c>
      <c r="P45">
        <v>140.800003</v>
      </c>
      <c r="Q45">
        <f t="shared" si="25"/>
        <v>1916.4844421482576</v>
      </c>
      <c r="R45">
        <v>1734.650024</v>
      </c>
      <c r="S45">
        <f t="shared" si="26"/>
        <v>1647.2366083055838</v>
      </c>
      <c r="T45">
        <v>674.04998799999998</v>
      </c>
      <c r="U45">
        <f t="shared" si="27"/>
        <v>598.37788605697153</v>
      </c>
      <c r="V45">
        <v>11.95</v>
      </c>
      <c r="W45">
        <f t="shared" si="28"/>
        <v>2022.1797982656562</v>
      </c>
      <c r="X45">
        <v>1377.9499510000001</v>
      </c>
      <c r="Y45">
        <f t="shared" si="29"/>
        <v>1141.7192010591302</v>
      </c>
      <c r="Z45">
        <v>252.35000600000001</v>
      </c>
      <c r="AA45">
        <f t="shared" si="30"/>
        <v>1300.9331842263696</v>
      </c>
      <c r="AB45">
        <v>253.25</v>
      </c>
      <c r="AC45">
        <f t="shared" si="31"/>
        <v>1302.633303177053</v>
      </c>
      <c r="AD45">
        <v>482.45001200000002</v>
      </c>
    </row>
    <row r="46" spans="1:30" x14ac:dyDescent="0.3">
      <c r="A46">
        <f t="shared" si="17"/>
        <v>977.29694058777068</v>
      </c>
      <c r="B46">
        <v>276.64999399999999</v>
      </c>
      <c r="C46">
        <f t="shared" si="18"/>
        <v>1140.178742795526</v>
      </c>
      <c r="D46">
        <v>250</v>
      </c>
      <c r="E46">
        <f t="shared" si="19"/>
        <v>2309.6396304899727</v>
      </c>
      <c r="F46">
        <v>249.949997</v>
      </c>
      <c r="G46">
        <f t="shared" si="20"/>
        <v>722.90334731498456</v>
      </c>
      <c r="H46">
        <v>43.549999</v>
      </c>
      <c r="I46">
        <f t="shared" si="21"/>
        <v>696.05830903719107</v>
      </c>
      <c r="J46">
        <v>185.050003</v>
      </c>
      <c r="K46">
        <f t="shared" si="22"/>
        <v>655.13854866839927</v>
      </c>
      <c r="L46">
        <v>1671.900024</v>
      </c>
      <c r="M46">
        <f t="shared" si="23"/>
        <v>1582.8372845953004</v>
      </c>
      <c r="N46">
        <v>105.75</v>
      </c>
      <c r="O46">
        <f t="shared" si="24"/>
        <v>1529.5301466762153</v>
      </c>
      <c r="P46">
        <v>151.25</v>
      </c>
      <c r="Q46">
        <f t="shared" si="25"/>
        <v>1905.3808994345352</v>
      </c>
      <c r="R46">
        <v>1724.599976</v>
      </c>
      <c r="S46">
        <f t="shared" si="26"/>
        <v>1742.0556302968982</v>
      </c>
      <c r="T46">
        <v>712.84997599999997</v>
      </c>
      <c r="U46">
        <f t="shared" si="27"/>
        <v>634.93151424287862</v>
      </c>
      <c r="V46">
        <v>12.68</v>
      </c>
      <c r="W46">
        <f t="shared" si="28"/>
        <v>2021.9598129201074</v>
      </c>
      <c r="X46">
        <v>1377.8000489999999</v>
      </c>
      <c r="Y46">
        <f t="shared" si="29"/>
        <v>1135.6113043478258</v>
      </c>
      <c r="Z46">
        <v>251</v>
      </c>
      <c r="AA46">
        <f t="shared" si="30"/>
        <v>1326.1042199503975</v>
      </c>
      <c r="AB46">
        <v>258.14999399999999</v>
      </c>
      <c r="AC46">
        <f t="shared" si="31"/>
        <v>1384.7143572485854</v>
      </c>
      <c r="AD46">
        <v>512.84997599999997</v>
      </c>
    </row>
    <row r="47" spans="1:30" x14ac:dyDescent="0.3">
      <c r="A47">
        <f t="shared" si="17"/>
        <v>959.4572950810192</v>
      </c>
      <c r="B47">
        <v>271.60000600000001</v>
      </c>
      <c r="C47">
        <f t="shared" si="18"/>
        <v>1162.7542682207325</v>
      </c>
      <c r="D47">
        <v>254.949997</v>
      </c>
      <c r="E47">
        <f t="shared" si="19"/>
        <v>2309.6396304899727</v>
      </c>
      <c r="F47">
        <v>249.949997</v>
      </c>
      <c r="G47">
        <f t="shared" si="20"/>
        <v>758.59206552905187</v>
      </c>
      <c r="H47">
        <v>45.700001</v>
      </c>
      <c r="I47">
        <f t="shared" si="21"/>
        <v>688.72347200696629</v>
      </c>
      <c r="J47">
        <v>183.10000600000001</v>
      </c>
      <c r="K47">
        <f t="shared" si="22"/>
        <v>646.51778913505007</v>
      </c>
      <c r="L47">
        <v>1649.900024</v>
      </c>
      <c r="M47">
        <f t="shared" si="23"/>
        <v>1601.5469451697129</v>
      </c>
      <c r="N47">
        <v>107</v>
      </c>
      <c r="O47">
        <f t="shared" si="24"/>
        <v>1494.1360606374269</v>
      </c>
      <c r="P47">
        <v>147.75</v>
      </c>
      <c r="Q47">
        <f t="shared" si="25"/>
        <v>1877.9813239557225</v>
      </c>
      <c r="R47">
        <v>1699.8000489999999</v>
      </c>
      <c r="S47">
        <f t="shared" si="26"/>
        <v>1803.0282196830487</v>
      </c>
      <c r="T47">
        <v>737.79998799999998</v>
      </c>
      <c r="U47">
        <f t="shared" si="27"/>
        <v>600.88155922038982</v>
      </c>
      <c r="V47">
        <v>12</v>
      </c>
      <c r="W47">
        <f t="shared" si="28"/>
        <v>2043.3856814567389</v>
      </c>
      <c r="X47">
        <v>1392.400024</v>
      </c>
      <c r="Y47">
        <f t="shared" si="29"/>
        <v>1131.086956521739</v>
      </c>
      <c r="Z47">
        <v>250</v>
      </c>
      <c r="AA47">
        <f t="shared" si="30"/>
        <v>1537.2329926149696</v>
      </c>
      <c r="AB47">
        <v>299.25</v>
      </c>
      <c r="AC47">
        <f t="shared" si="31"/>
        <v>1382.1493698719892</v>
      </c>
      <c r="AD47">
        <v>511.89999399999999</v>
      </c>
    </row>
    <row r="48" spans="1:30" x14ac:dyDescent="0.3">
      <c r="A48">
        <f t="shared" si="17"/>
        <v>953.09853085707005</v>
      </c>
      <c r="B48">
        <v>269.79998799999998</v>
      </c>
      <c r="C48">
        <f t="shared" si="18"/>
        <v>1140.178742795526</v>
      </c>
      <c r="D48">
        <v>250</v>
      </c>
      <c r="E48">
        <f t="shared" si="19"/>
        <v>2307.3295288114259</v>
      </c>
      <c r="F48">
        <v>249.699997</v>
      </c>
      <c r="G48">
        <f t="shared" si="20"/>
        <v>776.02140672782855</v>
      </c>
      <c r="H48">
        <v>46.75</v>
      </c>
      <c r="I48">
        <f t="shared" si="21"/>
        <v>683.64547752808983</v>
      </c>
      <c r="J48">
        <v>181.75</v>
      </c>
      <c r="K48">
        <f t="shared" si="22"/>
        <v>642.79518842746745</v>
      </c>
      <c r="L48">
        <v>1640.400024</v>
      </c>
      <c r="M48">
        <f t="shared" si="23"/>
        <v>1630.7339707626111</v>
      </c>
      <c r="N48">
        <v>108.949997</v>
      </c>
      <c r="O48">
        <f t="shared" si="24"/>
        <v>1472.8995483385777</v>
      </c>
      <c r="P48">
        <v>145.64999399999999</v>
      </c>
      <c r="Q48">
        <f t="shared" si="25"/>
        <v>1884.1683154614623</v>
      </c>
      <c r="R48">
        <v>1705.400024</v>
      </c>
      <c r="S48">
        <f t="shared" si="26"/>
        <v>1796.9187447270697</v>
      </c>
      <c r="T48">
        <v>735.29998799999998</v>
      </c>
      <c r="U48">
        <f t="shared" si="27"/>
        <v>575.84482758620697</v>
      </c>
      <c r="V48">
        <v>11.5</v>
      </c>
      <c r="W48">
        <f t="shared" si="28"/>
        <v>2037.36885434892</v>
      </c>
      <c r="X48">
        <v>1388.3000489999999</v>
      </c>
      <c r="Y48">
        <f t="shared" si="29"/>
        <v>1208.0008695652173</v>
      </c>
      <c r="Z48">
        <v>267</v>
      </c>
      <c r="AA48">
        <f t="shared" si="30"/>
        <v>1471.9936360468625</v>
      </c>
      <c r="AB48">
        <v>286.54998799999998</v>
      </c>
      <c r="AC48">
        <f t="shared" si="31"/>
        <v>1396.9996591626295</v>
      </c>
      <c r="AD48">
        <v>517.40002400000003</v>
      </c>
    </row>
    <row r="49" spans="1:30" x14ac:dyDescent="0.3">
      <c r="A49">
        <f t="shared" si="17"/>
        <v>934.90560300815287</v>
      </c>
      <c r="B49">
        <v>264.64999399999999</v>
      </c>
      <c r="C49">
        <f t="shared" si="18"/>
        <v>1149.7562715992981</v>
      </c>
      <c r="D49">
        <v>252.10000600000001</v>
      </c>
      <c r="E49">
        <f t="shared" si="19"/>
        <v>2226.9380181192137</v>
      </c>
      <c r="F49">
        <v>241</v>
      </c>
      <c r="G49">
        <f t="shared" si="20"/>
        <v>785.15105373700283</v>
      </c>
      <c r="H49">
        <v>47.299999</v>
      </c>
      <c r="I49">
        <f t="shared" si="21"/>
        <v>666.71890449438206</v>
      </c>
      <c r="J49">
        <v>177.25</v>
      </c>
      <c r="K49">
        <f t="shared" si="22"/>
        <v>645.93001007595808</v>
      </c>
      <c r="L49">
        <v>1648.400024</v>
      </c>
      <c r="M49">
        <f t="shared" si="23"/>
        <v>1647.198561874465</v>
      </c>
      <c r="N49">
        <v>110.050003</v>
      </c>
      <c r="O49">
        <f t="shared" si="24"/>
        <v>1434.4718048476168</v>
      </c>
      <c r="P49">
        <v>141.85000600000001</v>
      </c>
      <c r="Q49">
        <f t="shared" si="25"/>
        <v>1879.9699280226962</v>
      </c>
      <c r="R49">
        <v>1701.599976</v>
      </c>
      <c r="S49">
        <f t="shared" si="26"/>
        <v>1783.6000599975557</v>
      </c>
      <c r="T49">
        <v>729.84997599999997</v>
      </c>
      <c r="U49">
        <f t="shared" si="27"/>
        <v>550.80809595202402</v>
      </c>
      <c r="V49">
        <v>11</v>
      </c>
      <c r="W49">
        <f t="shared" si="28"/>
        <v>2027.8299239406074</v>
      </c>
      <c r="X49">
        <v>1381.8000489999999</v>
      </c>
      <c r="Y49">
        <f t="shared" si="29"/>
        <v>1140.1356521739128</v>
      </c>
      <c r="Z49">
        <v>252</v>
      </c>
      <c r="AA49">
        <f t="shared" si="30"/>
        <v>1511.5482308336</v>
      </c>
      <c r="AB49">
        <v>294.25</v>
      </c>
      <c r="AC49">
        <f t="shared" si="31"/>
        <v>1386.7393856516996</v>
      </c>
      <c r="AD49">
        <v>513.59997599999997</v>
      </c>
    </row>
    <row r="50" spans="1:30" x14ac:dyDescent="0.3">
      <c r="A50">
        <f t="shared" si="17"/>
        <v>971.46815286624212</v>
      </c>
      <c r="B50">
        <v>275</v>
      </c>
      <c r="C50">
        <f t="shared" si="18"/>
        <v>1149.3001727378901</v>
      </c>
      <c r="D50">
        <v>252</v>
      </c>
      <c r="E50">
        <f t="shared" si="19"/>
        <v>2356.3037121178404</v>
      </c>
      <c r="F50">
        <v>255</v>
      </c>
      <c r="G50">
        <f t="shared" si="20"/>
        <v>792.62079510703347</v>
      </c>
      <c r="H50">
        <v>47.75</v>
      </c>
      <c r="I50">
        <f t="shared" si="21"/>
        <v>685.33812354707868</v>
      </c>
      <c r="J50">
        <v>182.199997</v>
      </c>
      <c r="K50">
        <f t="shared" si="22"/>
        <v>645.57733323603793</v>
      </c>
      <c r="L50">
        <v>1647.5</v>
      </c>
      <c r="M50">
        <f t="shared" si="23"/>
        <v>1658.4243582191125</v>
      </c>
      <c r="N50">
        <v>110.800003</v>
      </c>
      <c r="O50">
        <f t="shared" si="24"/>
        <v>1491.102251496314</v>
      </c>
      <c r="P50">
        <v>147.449997</v>
      </c>
      <c r="Q50">
        <f t="shared" si="25"/>
        <v>1894.7193120693819</v>
      </c>
      <c r="R50">
        <v>1714.9499510000001</v>
      </c>
      <c r="S50">
        <f t="shared" si="26"/>
        <v>1809.8708023082654</v>
      </c>
      <c r="T50">
        <v>740.59997599999997</v>
      </c>
      <c r="U50">
        <f t="shared" si="27"/>
        <v>550.80809595202402</v>
      </c>
      <c r="V50">
        <v>11</v>
      </c>
      <c r="W50">
        <f t="shared" si="28"/>
        <v>2026.8025473824939</v>
      </c>
      <c r="X50">
        <v>1381.099976</v>
      </c>
      <c r="Y50">
        <f t="shared" si="29"/>
        <v>1201.6668097547824</v>
      </c>
      <c r="Z50">
        <v>265.60000600000001</v>
      </c>
      <c r="AA50">
        <f t="shared" si="30"/>
        <v>1553.4143617155182</v>
      </c>
      <c r="AB50">
        <v>302.39999399999999</v>
      </c>
      <c r="AC50">
        <f t="shared" si="31"/>
        <v>1398.4846475911254</v>
      </c>
      <c r="AD50">
        <v>517.95001200000002</v>
      </c>
    </row>
    <row r="51" spans="1:30" x14ac:dyDescent="0.3">
      <c r="A51">
        <f t="shared" si="17"/>
        <v>986.65833977426746</v>
      </c>
      <c r="B51">
        <v>279.29998799999998</v>
      </c>
      <c r="C51">
        <f t="shared" si="18"/>
        <v>1140.178742795526</v>
      </c>
      <c r="D51">
        <v>250</v>
      </c>
      <c r="E51">
        <f t="shared" si="19"/>
        <v>2309.6396304899727</v>
      </c>
      <c r="F51">
        <v>249.949997</v>
      </c>
      <c r="G51">
        <f t="shared" si="20"/>
        <v>789.30090083180414</v>
      </c>
      <c r="H51">
        <v>47.549999</v>
      </c>
      <c r="I51">
        <f t="shared" si="21"/>
        <v>698.31515158853927</v>
      </c>
      <c r="J51">
        <v>185.64999399999999</v>
      </c>
      <c r="K51">
        <f t="shared" si="22"/>
        <v>638.87666136685425</v>
      </c>
      <c r="L51">
        <v>1630.400024</v>
      </c>
      <c r="M51">
        <f t="shared" si="23"/>
        <v>1674.8888445568671</v>
      </c>
      <c r="N51">
        <v>111.900002</v>
      </c>
      <c r="O51">
        <f t="shared" si="24"/>
        <v>1506.2711455129377</v>
      </c>
      <c r="P51">
        <v>148.949997</v>
      </c>
      <c r="Q51">
        <f t="shared" si="25"/>
        <v>1916.6501934954774</v>
      </c>
      <c r="R51">
        <v>1734.8000489999999</v>
      </c>
      <c r="S51">
        <f t="shared" si="26"/>
        <v>1950.3887262957828</v>
      </c>
      <c r="T51">
        <v>798.09997599999997</v>
      </c>
      <c r="U51">
        <f t="shared" si="27"/>
        <v>598.37788605697153</v>
      </c>
      <c r="V51">
        <v>11.95</v>
      </c>
      <c r="W51">
        <f t="shared" si="28"/>
        <v>2053.364763062063</v>
      </c>
      <c r="X51">
        <v>1399.1999510000001</v>
      </c>
      <c r="Y51">
        <f t="shared" si="29"/>
        <v>1241.4810163321738</v>
      </c>
      <c r="Z51">
        <v>274.39999399999999</v>
      </c>
      <c r="AA51">
        <f t="shared" si="30"/>
        <v>1590.6572662985043</v>
      </c>
      <c r="AB51">
        <v>309.64999399999999</v>
      </c>
      <c r="AC51">
        <f t="shared" si="31"/>
        <v>1390.5195034717551</v>
      </c>
      <c r="AD51">
        <v>515</v>
      </c>
    </row>
    <row r="52" spans="1:30" x14ac:dyDescent="0.3">
      <c r="A52">
        <f t="shared" si="17"/>
        <v>968.64210608560518</v>
      </c>
      <c r="B52">
        <v>274.20001200000002</v>
      </c>
      <c r="C52">
        <f t="shared" si="18"/>
        <v>1117.6032173703195</v>
      </c>
      <c r="D52">
        <v>245.050003</v>
      </c>
      <c r="E52">
        <f t="shared" si="19"/>
        <v>2291.620865118527</v>
      </c>
      <c r="F52">
        <v>248</v>
      </c>
      <c r="G52">
        <f t="shared" si="20"/>
        <v>776.85135954740042</v>
      </c>
      <c r="H52">
        <v>46.799999</v>
      </c>
      <c r="I52">
        <f t="shared" si="21"/>
        <v>692.29684836303375</v>
      </c>
      <c r="J52">
        <v>184.050003</v>
      </c>
      <c r="K52">
        <f t="shared" si="22"/>
        <v>639.71915448120365</v>
      </c>
      <c r="L52">
        <v>1632.5500489999999</v>
      </c>
      <c r="M52">
        <f t="shared" si="23"/>
        <v>1704.0758551820368</v>
      </c>
      <c r="N52">
        <v>113.849998</v>
      </c>
      <c r="O52">
        <f t="shared" si="24"/>
        <v>1468.3489104713785</v>
      </c>
      <c r="P52">
        <v>145.199997</v>
      </c>
      <c r="Q52">
        <f t="shared" si="25"/>
        <v>1930.7918708463744</v>
      </c>
      <c r="R52">
        <v>1747.599976</v>
      </c>
      <c r="S52">
        <f t="shared" si="26"/>
        <v>1925.7065061245873</v>
      </c>
      <c r="T52">
        <v>788</v>
      </c>
      <c r="U52">
        <f t="shared" si="27"/>
        <v>582.85511244377813</v>
      </c>
      <c r="V52">
        <v>11.64</v>
      </c>
      <c r="W52">
        <f t="shared" si="28"/>
        <v>2015.2824897254286</v>
      </c>
      <c r="X52">
        <v>1373.25</v>
      </c>
      <c r="Y52">
        <f t="shared" si="29"/>
        <v>1144.6599999999999</v>
      </c>
      <c r="Z52">
        <v>253</v>
      </c>
      <c r="AA52">
        <f t="shared" si="30"/>
        <v>1580.6403016689126</v>
      </c>
      <c r="AB52">
        <v>307.70001200000002</v>
      </c>
      <c r="AC52">
        <f t="shared" si="31"/>
        <v>1395.7846097203064</v>
      </c>
      <c r="AD52">
        <v>516.95001200000002</v>
      </c>
    </row>
    <row r="53" spans="1:30" x14ac:dyDescent="0.3">
      <c r="A53">
        <f t="shared" si="17"/>
        <v>946.56328442955419</v>
      </c>
      <c r="B53">
        <v>267.95001200000002</v>
      </c>
      <c r="C53">
        <f t="shared" si="18"/>
        <v>1118.7433961131148</v>
      </c>
      <c r="D53">
        <v>245.300003</v>
      </c>
      <c r="E53">
        <f t="shared" si="19"/>
        <v>2347.0633054036525</v>
      </c>
      <c r="F53">
        <v>254</v>
      </c>
      <c r="G53">
        <f t="shared" si="20"/>
        <v>771.04160681345547</v>
      </c>
      <c r="H53">
        <v>46.450001</v>
      </c>
      <c r="I53">
        <f t="shared" si="21"/>
        <v>679.31982032157305</v>
      </c>
      <c r="J53">
        <v>180.60000600000001</v>
      </c>
      <c r="K53">
        <f t="shared" si="22"/>
        <v>648.88846940147357</v>
      </c>
      <c r="L53">
        <v>1655.9499510000001</v>
      </c>
      <c r="M53">
        <f t="shared" si="23"/>
        <v>1710.0629765013057</v>
      </c>
      <c r="N53">
        <v>114.25</v>
      </c>
      <c r="O53">
        <f t="shared" si="24"/>
        <v>1485.0347849030288</v>
      </c>
      <c r="P53">
        <v>146.85000600000001</v>
      </c>
      <c r="Q53">
        <f t="shared" si="25"/>
        <v>1919.4122556054599</v>
      </c>
      <c r="R53">
        <v>1737.3000489999999</v>
      </c>
      <c r="S53">
        <f t="shared" si="26"/>
        <v>1954.4210384176888</v>
      </c>
      <c r="T53">
        <v>799.75</v>
      </c>
      <c r="U53">
        <f t="shared" si="27"/>
        <v>582.85511244377813</v>
      </c>
      <c r="V53">
        <v>11.64</v>
      </c>
      <c r="W53">
        <f t="shared" si="28"/>
        <v>2022.4734109462074</v>
      </c>
      <c r="X53">
        <v>1378.150024</v>
      </c>
      <c r="Y53">
        <f t="shared" si="29"/>
        <v>1132.8966685060868</v>
      </c>
      <c r="Z53">
        <v>250.39999399999999</v>
      </c>
      <c r="AA53">
        <f t="shared" si="30"/>
        <v>1623.0201586081723</v>
      </c>
      <c r="AB53">
        <v>315.95001200000002</v>
      </c>
      <c r="AC53">
        <f t="shared" si="31"/>
        <v>1406.0447212289639</v>
      </c>
      <c r="AD53">
        <v>520.75</v>
      </c>
    </row>
    <row r="54" spans="1:30" x14ac:dyDescent="0.3">
      <c r="A54">
        <f t="shared" si="17"/>
        <v>936.14203821656054</v>
      </c>
      <c r="B54">
        <v>265</v>
      </c>
      <c r="C54">
        <f t="shared" si="18"/>
        <v>1094.7996425144088</v>
      </c>
      <c r="D54">
        <v>240.050003</v>
      </c>
      <c r="E54">
        <f t="shared" si="19"/>
        <v>2402.5057456887785</v>
      </c>
      <c r="F54">
        <v>260</v>
      </c>
      <c r="G54">
        <f t="shared" si="20"/>
        <v>809.2201834862384</v>
      </c>
      <c r="H54">
        <v>48.75</v>
      </c>
      <c r="I54">
        <f t="shared" si="21"/>
        <v>670.10419653235954</v>
      </c>
      <c r="J54">
        <v>178.14999399999999</v>
      </c>
      <c r="K54">
        <f t="shared" si="22"/>
        <v>636.76064734965803</v>
      </c>
      <c r="L54">
        <v>1625</v>
      </c>
      <c r="M54">
        <f t="shared" si="23"/>
        <v>1713.8049086161882</v>
      </c>
      <c r="N54">
        <v>114.5</v>
      </c>
      <c r="O54">
        <f t="shared" si="24"/>
        <v>1485.5402933524306</v>
      </c>
      <c r="P54">
        <v>146.89999399999999</v>
      </c>
      <c r="Q54">
        <f t="shared" si="25"/>
        <v>1880.3565890974728</v>
      </c>
      <c r="R54">
        <v>1701.9499510000001</v>
      </c>
      <c r="S54">
        <f t="shared" si="26"/>
        <v>1952.0994086089368</v>
      </c>
      <c r="T54">
        <v>798.79998799999998</v>
      </c>
      <c r="U54">
        <f t="shared" si="27"/>
        <v>625.41755622188907</v>
      </c>
      <c r="V54">
        <v>12.49</v>
      </c>
      <c r="W54">
        <f t="shared" si="28"/>
        <v>2040.5973435013352</v>
      </c>
      <c r="X54">
        <v>1390.5</v>
      </c>
      <c r="Y54">
        <f t="shared" si="29"/>
        <v>1072.9490598104346</v>
      </c>
      <c r="Z54">
        <v>237.14999399999999</v>
      </c>
      <c r="AA54">
        <f t="shared" si="30"/>
        <v>1645.3657780711073</v>
      </c>
      <c r="AB54">
        <v>320.29998799999998</v>
      </c>
      <c r="AC54">
        <f t="shared" si="31"/>
        <v>1390.3845339786685</v>
      </c>
      <c r="AD54">
        <v>514.95001200000002</v>
      </c>
    </row>
  </sheetData>
  <mergeCells count="101">
    <mergeCell ref="AM7:AM8"/>
    <mergeCell ref="AM3:AM4"/>
    <mergeCell ref="AH5:AH6"/>
    <mergeCell ref="AI5:AI6"/>
    <mergeCell ref="AJ5:AJ6"/>
    <mergeCell ref="AK5:AK6"/>
    <mergeCell ref="AL5:AL6"/>
    <mergeCell ref="AM5:AM6"/>
    <mergeCell ref="AG1:AG2"/>
    <mergeCell ref="AH1:AH2"/>
    <mergeCell ref="AI1:AI2"/>
    <mergeCell ref="AJ1:AJ2"/>
    <mergeCell ref="AM1:AM2"/>
    <mergeCell ref="AH3:AH4"/>
    <mergeCell ref="AI3:AI4"/>
    <mergeCell ref="AJ3:AJ4"/>
    <mergeCell ref="AK3:AK4"/>
    <mergeCell ref="AL3:AL4"/>
    <mergeCell ref="AG9:AG10"/>
    <mergeCell ref="AH9:AH10"/>
    <mergeCell ref="AI9:AI10"/>
    <mergeCell ref="AJ9:AJ10"/>
    <mergeCell ref="AK9:AK10"/>
    <mergeCell ref="AL9:AL10"/>
    <mergeCell ref="AH7:AH8"/>
    <mergeCell ref="AI7:AI8"/>
    <mergeCell ref="AJ7:AJ8"/>
    <mergeCell ref="AK7:AK8"/>
    <mergeCell ref="AL7:AL8"/>
    <mergeCell ref="AH13:AH14"/>
    <mergeCell ref="AI13:AI14"/>
    <mergeCell ref="AJ13:AJ14"/>
    <mergeCell ref="AK13:AK14"/>
    <mergeCell ref="AL13:AL14"/>
    <mergeCell ref="AM13:AM14"/>
    <mergeCell ref="AM9:AM10"/>
    <mergeCell ref="AH11:AH12"/>
    <mergeCell ref="AI11:AI12"/>
    <mergeCell ref="AJ11:AJ12"/>
    <mergeCell ref="AK11:AK12"/>
    <mergeCell ref="AL11:AL12"/>
    <mergeCell ref="AM11:AM12"/>
    <mergeCell ref="AM15:AM16"/>
    <mergeCell ref="AH17:AH18"/>
    <mergeCell ref="AJ17:AJ18"/>
    <mergeCell ref="AK17:AK18"/>
    <mergeCell ref="AL17:AL18"/>
    <mergeCell ref="AM17:AM18"/>
    <mergeCell ref="AG15:AG16"/>
    <mergeCell ref="AH15:AH16"/>
    <mergeCell ref="AI15:AI16"/>
    <mergeCell ref="AJ15:AJ16"/>
    <mergeCell ref="AK15:AK16"/>
    <mergeCell ref="AL15:AL16"/>
    <mergeCell ref="AM19:AM20"/>
    <mergeCell ref="AG21:AG22"/>
    <mergeCell ref="AH21:AH22"/>
    <mergeCell ref="AI21:AI22"/>
    <mergeCell ref="AJ21:AJ22"/>
    <mergeCell ref="AK21:AK22"/>
    <mergeCell ref="AL21:AL22"/>
    <mergeCell ref="AM21:AM22"/>
    <mergeCell ref="AG19:AG20"/>
    <mergeCell ref="AH19:AH20"/>
    <mergeCell ref="AI19:AI20"/>
    <mergeCell ref="AJ19:AJ20"/>
    <mergeCell ref="AK19:AK20"/>
    <mergeCell ref="AL19:AL20"/>
    <mergeCell ref="AH25:AH26"/>
    <mergeCell ref="AI25:AI26"/>
    <mergeCell ref="AJ25:AJ26"/>
    <mergeCell ref="AK25:AK26"/>
    <mergeCell ref="AL25:AL26"/>
    <mergeCell ref="AM25:AM26"/>
    <mergeCell ref="AH23:AH24"/>
    <mergeCell ref="AI23:AI24"/>
    <mergeCell ref="AJ23:AJ24"/>
    <mergeCell ref="AK23:AK24"/>
    <mergeCell ref="AL23:AL24"/>
    <mergeCell ref="AM23:AM24"/>
    <mergeCell ref="AM31:AM32"/>
    <mergeCell ref="AG31:AG32"/>
    <mergeCell ref="AH31:AH32"/>
    <mergeCell ref="AI31:AI32"/>
    <mergeCell ref="AJ31:AJ32"/>
    <mergeCell ref="AK31:AK32"/>
    <mergeCell ref="AL31:AL32"/>
    <mergeCell ref="AM27:AM28"/>
    <mergeCell ref="AG29:AG30"/>
    <mergeCell ref="AH29:AH30"/>
    <mergeCell ref="AI29:AI30"/>
    <mergeCell ref="AJ29:AJ30"/>
    <mergeCell ref="AK29:AK30"/>
    <mergeCell ref="AL29:AL30"/>
    <mergeCell ref="AM29:AM30"/>
    <mergeCell ref="AG27:AG28"/>
    <mergeCell ref="AH27:AH28"/>
    <mergeCell ref="AI27:AI28"/>
    <mergeCell ref="AJ27:AJ28"/>
    <mergeCell ref="AK27:AK28"/>
    <mergeCell ref="AL27:A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2019-03-16T20:01:54Z</dcterms:created>
  <dcterms:modified xsi:type="dcterms:W3CDTF">2019-03-16T21:56:00Z</dcterms:modified>
</cp:coreProperties>
</file>