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kohlenberg\Downloads\temp\"/>
    </mc:Choice>
  </mc:AlternateContent>
  <bookViews>
    <workbookView xWindow="0" yWindow="0" windowWidth="28800" windowHeight="10920" activeTab="2"/>
  </bookViews>
  <sheets>
    <sheet name="Purchase List" sheetId="1" r:id="rId1"/>
    <sheet name="Kit Components" sheetId="2" r:id="rId2"/>
    <sheet name="Packing List" sheetId="3" r:id="rId3"/>
  </sheets>
  <definedNames>
    <definedName name="_xlnm._FilterDatabase" localSheetId="0" hidden="1">'Purchase List'!$A$1:$H$28</definedName>
    <definedName name="_xlnm.Print_Area" localSheetId="2">'Packing List'!$B$1:$C$58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G26" i="1" s="1"/>
  <c r="F27" i="1"/>
  <c r="G27" i="1" s="1"/>
  <c r="F2" i="1"/>
  <c r="G2" i="1"/>
  <c r="G21" i="1"/>
  <c r="F17" i="1"/>
  <c r="F18" i="1"/>
  <c r="F19" i="1"/>
  <c r="F20" i="1"/>
  <c r="F25" i="1"/>
  <c r="G25" i="1" s="1"/>
  <c r="F24" i="1"/>
  <c r="G24" i="1" s="1"/>
  <c r="F23" i="1"/>
  <c r="G23" i="1" s="1"/>
  <c r="F22" i="1"/>
  <c r="G22" i="1" s="1"/>
  <c r="F10" i="1"/>
  <c r="G10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G28" i="1" l="1"/>
  <c r="F28" i="1"/>
</calcChain>
</file>

<file path=xl/sharedStrings.xml><?xml version="1.0" encoding="utf-8"?>
<sst xmlns="http://schemas.openxmlformats.org/spreadsheetml/2006/main" count="151" uniqueCount="99">
  <si>
    <t>ID</t>
  </si>
  <si>
    <t>Item</t>
  </si>
  <si>
    <t>Qty</t>
  </si>
  <si>
    <t>Unit</t>
  </si>
  <si>
    <t>Price</t>
  </si>
  <si>
    <t>Total</t>
  </si>
  <si>
    <t>without RPi</t>
  </si>
  <si>
    <t>Multimeter</t>
  </si>
  <si>
    <t>Ea</t>
  </si>
  <si>
    <t>PC Boards</t>
  </si>
  <si>
    <t>Pack</t>
  </si>
  <si>
    <t>Resistor Pack</t>
  </si>
  <si>
    <t>Ribbon Connector Pack</t>
  </si>
  <si>
    <t>Ribbon Cable</t>
  </si>
  <si>
    <t>Headers</t>
  </si>
  <si>
    <t>8-pin DIP Sockets</t>
  </si>
  <si>
    <t>Assorted Ceramic Capacitors</t>
  </si>
  <si>
    <t>Assorted Electrolytic Capacitors</t>
  </si>
  <si>
    <t>Variable Resistor Pack</t>
  </si>
  <si>
    <t>LED Pack</t>
  </si>
  <si>
    <t>Wire Pack</t>
  </si>
  <si>
    <t>Soldering Iron</t>
  </si>
  <si>
    <t>Photoresisor Pack</t>
  </si>
  <si>
    <t>Solar Battery</t>
  </si>
  <si>
    <t>Raspberry Pi</t>
  </si>
  <si>
    <t>Book - Programming Rpi</t>
  </si>
  <si>
    <t>Keyb and Mouse</t>
  </si>
  <si>
    <t>Monitor</t>
  </si>
  <si>
    <t>Electromagnetic Exp</t>
  </si>
  <si>
    <t>Speaker</t>
  </si>
  <si>
    <t>Breadboards</t>
  </si>
  <si>
    <t>Relays</t>
  </si>
  <si>
    <t>Switches</t>
  </si>
  <si>
    <t>Spool Wire</t>
  </si>
  <si>
    <t>Transistors</t>
  </si>
  <si>
    <t>Solder</t>
  </si>
  <si>
    <t>Kit</t>
  </si>
  <si>
    <t>Y</t>
  </si>
  <si>
    <t>Pushbutton Switches</t>
  </si>
  <si>
    <t>DPDT Toggle Switch</t>
  </si>
  <si>
    <t>SPST Power Switch</t>
  </si>
  <si>
    <t>LED Pack + Resistors</t>
  </si>
  <si>
    <t>Breadboard</t>
  </si>
  <si>
    <t>AA Battery Holder</t>
  </si>
  <si>
    <t>On Drawing</t>
  </si>
  <si>
    <t>Day 1</t>
  </si>
  <si>
    <t>Lamp Kit</t>
  </si>
  <si>
    <t>Generator Kit</t>
  </si>
  <si>
    <t>Solar Car Kit</t>
  </si>
  <si>
    <t>Multimeters</t>
  </si>
  <si>
    <t>Kits</t>
  </si>
  <si>
    <t>Loose LEDs</t>
  </si>
  <si>
    <t>Loose DPDT Switches</t>
  </si>
  <si>
    <t>Day 2 and 3</t>
  </si>
  <si>
    <t>Tools / General</t>
  </si>
  <si>
    <t>Wire Cutters</t>
  </si>
  <si>
    <t>Needle Nose Pliers</t>
  </si>
  <si>
    <t>Power Strip</t>
  </si>
  <si>
    <t>Wire Stripper</t>
  </si>
  <si>
    <t>Personal</t>
  </si>
  <si>
    <t>Wire Spools</t>
  </si>
  <si>
    <t>Solder Spool</t>
  </si>
  <si>
    <t>Day 4</t>
  </si>
  <si>
    <t>Project 12 - PCB</t>
  </si>
  <si>
    <t>Project 12 - Speaker</t>
  </si>
  <si>
    <t>Project 12 - Mini Switch</t>
  </si>
  <si>
    <t>Tray of LEDs</t>
  </si>
  <si>
    <t>Project 12 - 8-pin Socket</t>
  </si>
  <si>
    <t>Project 12 - Mini Momentary Switches</t>
  </si>
  <si>
    <t>Project 12 - 555 Timer Chip</t>
  </si>
  <si>
    <t>Project 12 - Mini Potentiometer</t>
  </si>
  <si>
    <t>Small Regular Screwdriver</t>
  </si>
  <si>
    <t>Small Phillips Scredriver</t>
  </si>
  <si>
    <t>Small Flashlight</t>
  </si>
  <si>
    <t>Small Wirecutters</t>
  </si>
  <si>
    <t>Tweezers</t>
  </si>
  <si>
    <t>Project 12 - Resistors</t>
  </si>
  <si>
    <t>Project 13 - PCB</t>
  </si>
  <si>
    <t>Project 13 - Speaker</t>
  </si>
  <si>
    <t>Project 13 - Mini Switch</t>
  </si>
  <si>
    <t>Project 13 - 8-pin Socket</t>
  </si>
  <si>
    <t>Project 13 - 555 Timer Chip</t>
  </si>
  <si>
    <t>Project 13 - Mini Potentiometer</t>
  </si>
  <si>
    <t>Project 13 - Resistors</t>
  </si>
  <si>
    <t>Project 13 - Photoresistor</t>
  </si>
  <si>
    <t>Steel Wool Package</t>
  </si>
  <si>
    <t>Pack of Ceramic Capacitors</t>
  </si>
  <si>
    <t>Pack of Electrolytic Capacitors</t>
  </si>
  <si>
    <t>Tray of Transistors</t>
  </si>
  <si>
    <t>Pack of Resistors</t>
  </si>
  <si>
    <t>Tray of Potentiometers</t>
  </si>
  <si>
    <t>Pack of 555 Timer Chips</t>
  </si>
  <si>
    <t>Pack of AAA Batteries</t>
  </si>
  <si>
    <t>Basic Electronics Book</t>
  </si>
  <si>
    <t>Pack of Photoresistors</t>
  </si>
  <si>
    <t>Helping Hands</t>
  </si>
  <si>
    <t>Sharpie</t>
  </si>
  <si>
    <t>AAA Battery Holders</t>
  </si>
  <si>
    <t>Packing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</si>
</sst>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D9F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2"/>
    <xf numFmtId="0" fontId="2" fillId="0" borderId="0" xfId="0" applyFont="1"/>
    <xf numFmtId="164" fontId="0" fillId="0" borderId="0" xfId="1" applyNumberFormat="1" applyFont="1"/>
    <xf numFmtId="164" fontId="0" fillId="0" borderId="1" xfId="1" applyNumberFormat="1" applyFont="1" applyBorder="1"/>
    <xf numFmtId="164" fontId="0" fillId="0" borderId="0" xfId="0" applyNumberFormat="1"/>
    <xf numFmtId="0" fontId="0" fillId="2" borderId="0" xfId="0" applyFill="1"/>
    <xf numFmtId="0" fontId="3" fillId="2" borderId="0" xfId="2" applyFill="1"/>
    <xf numFmtId="164" fontId="0" fillId="2" borderId="0" xfId="1" applyNumberFormat="1" applyFont="1" applyFill="1"/>
    <xf numFmtId="164" fontId="0" fillId="2" borderId="0" xfId="0" applyNumberFormat="1" applyFill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left" indent="1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dp/B01H3H6KLU/ref=wl_it_dp_o_pC_nS_ttl?_encoding=UTF8&amp;colid=ES1BIOQGUZQO&amp;coliid=I3FTL8EZCJZ279" TargetMode="External"/><Relationship Id="rId13" Type="http://schemas.openxmlformats.org/officeDocument/2006/relationships/hyperlink" Target="https://www.amazon.com/dp/B01G3MM5U6/ref=wl_it_dp_o_pC_nS_ttl?_encoding=UTF8&amp;colid=ES1BIOQGUZQO&amp;coliid=IPQXQD6WDWDGU&amp;psc=1" TargetMode="External"/><Relationship Id="rId18" Type="http://schemas.openxmlformats.org/officeDocument/2006/relationships/hyperlink" Target="https://www.amazon.com/dp/B014GVX2DA/ref=wl_it_dp_o_pC_nS_ttl?_encoding=UTF8&amp;colid=ES1BIOQGUZQO&amp;coliid=I2XYIGYFZPJVYA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amazon.com/dp/B00WE1FQ8Y/ref=wl_it_dp_o_pC_nS_ttl?_encoding=UTF8&amp;colid=ES1BIOQGUZQO&amp;coliid=I2Q4BJ64VACB90" TargetMode="External"/><Relationship Id="rId21" Type="http://schemas.openxmlformats.org/officeDocument/2006/relationships/hyperlink" Target="https://www.amazon.com/dp/B01N8QE9HA/ref=wl_it_dp_o_pC_nS_ttl?_encoding=UTF8&amp;colid=ES1BIOQGUZQO&amp;coliid=I3BRRWOJTW2842" TargetMode="External"/><Relationship Id="rId7" Type="http://schemas.openxmlformats.org/officeDocument/2006/relationships/hyperlink" Target="https://www.amazon.com/dp/B005UV0964/ref=wl_it_dp_o_pC_nS_ttl?_encoding=UTF8&amp;colid=ES1BIOQGUZQO&amp;coliid=I1XZBZIRUDQKZD" TargetMode="External"/><Relationship Id="rId12" Type="http://schemas.openxmlformats.org/officeDocument/2006/relationships/hyperlink" Target="https://www.amazon.com/dp/B005TZJ0AM/ref=wl_it_dp_o_pC_S_ttl?_encoding=UTF8&amp;colid=ES1BIOQGUZQO&amp;coliid=I2MWSP88FSMJL1" TargetMode="External"/><Relationship Id="rId17" Type="http://schemas.openxmlformats.org/officeDocument/2006/relationships/hyperlink" Target="https://www.amazon.com/dp/1259587401/ref=wl_it_dp_o_pC_nS_ttl?_encoding=UTF8&amp;colid=ES1BIOQGUZQO&amp;coliid=IGMPKI8X0UR9O" TargetMode="External"/><Relationship Id="rId25" Type="http://schemas.openxmlformats.org/officeDocument/2006/relationships/hyperlink" Target="https://www.amazon.com/dp/B010IBYCH2/ref=wl_it_dp_o_pC_S_ttl?_encoding=UTF8&amp;colid=ES1BIOQGUZQO&amp;coliid=I2WO79DPOX2EXZ" TargetMode="External"/><Relationship Id="rId2" Type="http://schemas.openxmlformats.org/officeDocument/2006/relationships/hyperlink" Target="https://www.amazon.com/dp/B0166GCD42/ref=wl_it_dp_o_pd_S_ttl?_encoding=UTF8&amp;colid=ES1BIOQGUZQO&amp;coliid=IOGQPNHKGXXB5" TargetMode="External"/><Relationship Id="rId16" Type="http://schemas.openxmlformats.org/officeDocument/2006/relationships/hyperlink" Target="https://www.amazon.com/dp/B01C6Q2GSY/ref=wl_it_dp_o_pC_nS_ttl?_encoding=UTF8&amp;colid=ES1BIOQGUZQO&amp;coliid=I2TYF67X82MQ55" TargetMode="External"/><Relationship Id="rId20" Type="http://schemas.openxmlformats.org/officeDocument/2006/relationships/hyperlink" Target="https://www.amazon.com/dp/B0177ABRQ6/ref=wl_it_dp_o_pC_S_ttl?_encoding=UTF8&amp;colid=ES1BIOQGUZQO&amp;coliid=IAIZE9NOM8GSV" TargetMode="External"/><Relationship Id="rId1" Type="http://schemas.openxmlformats.org/officeDocument/2006/relationships/hyperlink" Target="https://www.amazon.com/dp/B009D0S0FU/ref=wl_it_dp_o_pd_S_ttl?_encoding=UTF8&amp;colid=ES1BIOQGUZQO&amp;coliid=I1UPML5EIZJMXO" TargetMode="External"/><Relationship Id="rId6" Type="http://schemas.openxmlformats.org/officeDocument/2006/relationships/hyperlink" Target="https://www.amazon.com/dp/B01HEYARRU/ref=wl_it_dp_o_pC_nS_ttl?_encoding=UTF8&amp;colid=ES1BIOQGUZQO&amp;coliid=I9IAOGOLDQOK0" TargetMode="External"/><Relationship Id="rId11" Type="http://schemas.openxmlformats.org/officeDocument/2006/relationships/hyperlink" Target="https://www.amazon.com/dp/B01CXZJN20/ref=wl_it_dp_o_pC_nS_ttl?_encoding=UTF8&amp;colid=ES1BIOQGUZQO&amp;coliid=I1EZUY2YHVS149" TargetMode="External"/><Relationship Id="rId24" Type="http://schemas.openxmlformats.org/officeDocument/2006/relationships/hyperlink" Target="https://www.amazon.com/dp/B06XCXX69F/ref=wl_it_dp_o_pC_nS_ttl?_encoding=UTF8&amp;colid=ES1BIOQGUZQO&amp;coliid=I800ERXBSWKS8" TargetMode="External"/><Relationship Id="rId5" Type="http://schemas.openxmlformats.org/officeDocument/2006/relationships/hyperlink" Target="https://www.amazon.com/dp/B01E387HSM/ref=wl_it_dp_o_pC_S_ttl?_encoding=UTF8&amp;colid=ES1BIOQGUZQO&amp;coliid=I3QUH9JWXHEQS3" TargetMode="External"/><Relationship Id="rId15" Type="http://schemas.openxmlformats.org/officeDocument/2006/relationships/hyperlink" Target="https://www.amazon.com/dp/B0009Z3JYU/ref=wl_it_dp_o_pC_S_ttl?_encoding=UTF8&amp;colid=ES1BIOQGUZQO&amp;coliid=I386NWV6P2E9RZ" TargetMode="External"/><Relationship Id="rId23" Type="http://schemas.openxmlformats.org/officeDocument/2006/relationships/hyperlink" Target="https://www.amazon.com/dp/B00X9HOFAM/ref=wl_it_dp_o_pC_nS_ttl?_encoding=UTF8&amp;colid=ES1BIOQGUZQO&amp;coliid=I35LAEM8M3TSSI" TargetMode="External"/><Relationship Id="rId10" Type="http://schemas.openxmlformats.org/officeDocument/2006/relationships/hyperlink" Target="https://www.amazon.com/dp/B01MG0XKPQ/ref=wl_it_dp_o_pC_nS_ttl?_encoding=UTF8&amp;colid=ES1BIOQGUZQO&amp;coliid=I201VGHC1YJKNF" TargetMode="External"/><Relationship Id="rId19" Type="http://schemas.openxmlformats.org/officeDocument/2006/relationships/hyperlink" Target="https://www.amazon.com/dp/B01J52TWD4/ref=wl_it_dp_o_pC_S_ttl?_encoding=UTF8&amp;colid=ES1BIOQGUZQO&amp;coliid=I30494PAJF1PMS" TargetMode="External"/><Relationship Id="rId4" Type="http://schemas.openxmlformats.org/officeDocument/2006/relationships/hyperlink" Target="https://www.amazon.com/dp/B00E57QQVG/ref=wl_it_dp_o_pC_nS_ttl?_encoding=UTF8&amp;colid=ES1BIOQGUZQO&amp;coliid=IV54C6MEG0XS5" TargetMode="External"/><Relationship Id="rId9" Type="http://schemas.openxmlformats.org/officeDocument/2006/relationships/hyperlink" Target="https://www.amazon.com/dp/B00UJDJEAU/ref=wl_it_dp_o_pC_nS_ttl?_encoding=UTF8&amp;colid=ES1BIOQGUZQO&amp;coliid=I1ZNBWF1Z7ZTQ1" TargetMode="External"/><Relationship Id="rId14" Type="http://schemas.openxmlformats.org/officeDocument/2006/relationships/hyperlink" Target="https://www.amazon.com/dp/B01N7V536K/ref=wl_it_dp_o_pC_nS_ttl?_encoding=UTF8&amp;colid=ES1BIOQGUZQO&amp;coliid=I3EHFCSV9LT3UM" TargetMode="External"/><Relationship Id="rId22" Type="http://schemas.openxmlformats.org/officeDocument/2006/relationships/hyperlink" Target="https://www.amazon.com/DPDT-Vertical-Slide-Switch-9x4x3-5mm/dp/B00E6QKBG2/ref=sr_1_7?ie=UTF8&amp;qid=1491503560&amp;sr=8-7&amp;keywords=pcb+dpdt+toggle+switch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K13" sqref="K13"/>
    </sheetView>
  </sheetViews>
  <sheetFormatPr defaultRowHeight="15" x14ac:dyDescent="0.25"/>
  <cols>
    <col min="2" max="2" width="29.28515625" bestFit="1" customWidth="1"/>
    <col min="6" max="6" width="9.28515625" bestFit="1" customWidth="1"/>
    <col min="7" max="7" width="15.855468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36</v>
      </c>
    </row>
    <row r="2" spans="1:8" x14ac:dyDescent="0.25">
      <c r="A2">
        <v>1</v>
      </c>
      <c r="B2" s="1" t="s">
        <v>7</v>
      </c>
      <c r="C2">
        <v>5</v>
      </c>
      <c r="D2" t="s">
        <v>8</v>
      </c>
      <c r="E2" s="3">
        <v>7.99</v>
      </c>
      <c r="F2" s="3">
        <f>C2*E2</f>
        <v>39.950000000000003</v>
      </c>
      <c r="G2" s="5">
        <f>F2</f>
        <v>39.950000000000003</v>
      </c>
    </row>
    <row r="3" spans="1:8" x14ac:dyDescent="0.25">
      <c r="A3">
        <v>2</v>
      </c>
      <c r="B3" s="1" t="s">
        <v>9</v>
      </c>
      <c r="C3">
        <v>1</v>
      </c>
      <c r="D3" t="s">
        <v>10</v>
      </c>
      <c r="E3" s="3">
        <v>11.15</v>
      </c>
      <c r="F3" s="3">
        <f t="shared" ref="F3:F10" si="0">C3*E3</f>
        <v>11.15</v>
      </c>
      <c r="G3" s="5">
        <f t="shared" ref="G3:G27" si="1">F3</f>
        <v>11.15</v>
      </c>
    </row>
    <row r="4" spans="1:8" x14ac:dyDescent="0.25">
      <c r="A4">
        <v>3</v>
      </c>
      <c r="B4" s="1" t="s">
        <v>11</v>
      </c>
      <c r="C4">
        <v>1</v>
      </c>
      <c r="D4" t="s">
        <v>10</v>
      </c>
      <c r="E4" s="3">
        <v>12.66</v>
      </c>
      <c r="F4" s="3">
        <f t="shared" si="0"/>
        <v>12.66</v>
      </c>
      <c r="G4" s="5">
        <f t="shared" si="1"/>
        <v>12.66</v>
      </c>
      <c r="H4" t="s">
        <v>37</v>
      </c>
    </row>
    <row r="5" spans="1:8" x14ac:dyDescent="0.25">
      <c r="A5">
        <v>4</v>
      </c>
      <c r="B5" s="1" t="s">
        <v>12</v>
      </c>
      <c r="C5">
        <v>1</v>
      </c>
      <c r="D5" t="s">
        <v>10</v>
      </c>
      <c r="E5" s="3">
        <v>11.95</v>
      </c>
      <c r="F5" s="3">
        <f t="shared" si="0"/>
        <v>11.95</v>
      </c>
      <c r="G5" s="5">
        <f t="shared" si="1"/>
        <v>11.95</v>
      </c>
    </row>
    <row r="6" spans="1:8" x14ac:dyDescent="0.25">
      <c r="A6">
        <v>5</v>
      </c>
      <c r="B6" s="1" t="s">
        <v>13</v>
      </c>
      <c r="C6">
        <v>1</v>
      </c>
      <c r="D6" t="s">
        <v>10</v>
      </c>
      <c r="E6" s="3">
        <v>8.84</v>
      </c>
      <c r="F6" s="3">
        <f t="shared" si="0"/>
        <v>8.84</v>
      </c>
      <c r="G6" s="5">
        <f t="shared" si="1"/>
        <v>8.84</v>
      </c>
    </row>
    <row r="7" spans="1:8" x14ac:dyDescent="0.25">
      <c r="A7">
        <v>6</v>
      </c>
      <c r="B7" s="1" t="s">
        <v>14</v>
      </c>
      <c r="C7">
        <v>1</v>
      </c>
      <c r="D7" t="s">
        <v>10</v>
      </c>
      <c r="E7" s="3">
        <v>5.28</v>
      </c>
      <c r="F7" s="3">
        <f t="shared" si="0"/>
        <v>5.28</v>
      </c>
      <c r="G7" s="5">
        <f t="shared" si="1"/>
        <v>5.28</v>
      </c>
    </row>
    <row r="8" spans="1:8" x14ac:dyDescent="0.25">
      <c r="A8">
        <v>7</v>
      </c>
      <c r="B8" s="1" t="s">
        <v>15</v>
      </c>
      <c r="C8">
        <v>1</v>
      </c>
      <c r="D8" t="s">
        <v>10</v>
      </c>
      <c r="E8" s="3">
        <v>7.46</v>
      </c>
      <c r="F8" s="3">
        <f t="shared" si="0"/>
        <v>7.46</v>
      </c>
      <c r="G8" s="5">
        <f t="shared" si="1"/>
        <v>7.46</v>
      </c>
    </row>
    <row r="9" spans="1:8" x14ac:dyDescent="0.25">
      <c r="A9">
        <v>8</v>
      </c>
      <c r="B9" s="1" t="s">
        <v>16</v>
      </c>
      <c r="C9">
        <v>1</v>
      </c>
      <c r="D9" t="s">
        <v>10</v>
      </c>
      <c r="E9" s="3">
        <v>13.99</v>
      </c>
      <c r="F9" s="3">
        <f t="shared" si="0"/>
        <v>13.99</v>
      </c>
      <c r="G9" s="5">
        <f t="shared" si="1"/>
        <v>13.99</v>
      </c>
      <c r="H9" t="s">
        <v>37</v>
      </c>
    </row>
    <row r="10" spans="1:8" x14ac:dyDescent="0.25">
      <c r="A10">
        <v>9</v>
      </c>
      <c r="B10" s="1" t="s">
        <v>17</v>
      </c>
      <c r="C10">
        <v>1</v>
      </c>
      <c r="D10" t="s">
        <v>10</v>
      </c>
      <c r="E10" s="3">
        <v>10.99</v>
      </c>
      <c r="F10" s="3">
        <f t="shared" si="0"/>
        <v>10.99</v>
      </c>
      <c r="G10" s="5">
        <f t="shared" si="1"/>
        <v>10.99</v>
      </c>
      <c r="H10" t="s">
        <v>37</v>
      </c>
    </row>
    <row r="11" spans="1:8" x14ac:dyDescent="0.25">
      <c r="A11">
        <v>10</v>
      </c>
      <c r="B11" s="1" t="s">
        <v>18</v>
      </c>
      <c r="C11">
        <v>1</v>
      </c>
      <c r="D11" t="s">
        <v>10</v>
      </c>
      <c r="E11" s="3">
        <v>15.99</v>
      </c>
      <c r="F11" s="3">
        <f t="shared" ref="F11:F20" si="2">C11*E11</f>
        <v>15.99</v>
      </c>
      <c r="G11" s="5">
        <f t="shared" si="1"/>
        <v>15.99</v>
      </c>
      <c r="H11" t="s">
        <v>37</v>
      </c>
    </row>
    <row r="12" spans="1:8" x14ac:dyDescent="0.25">
      <c r="A12">
        <v>11</v>
      </c>
      <c r="B12" s="1" t="s">
        <v>19</v>
      </c>
      <c r="C12">
        <v>1</v>
      </c>
      <c r="D12" t="s">
        <v>10</v>
      </c>
      <c r="E12" s="3">
        <v>9.2799999999999994</v>
      </c>
      <c r="F12" s="3">
        <f t="shared" si="2"/>
        <v>9.2799999999999994</v>
      </c>
      <c r="G12" s="5">
        <f t="shared" si="1"/>
        <v>9.2799999999999994</v>
      </c>
      <c r="H12" t="s">
        <v>37</v>
      </c>
    </row>
    <row r="13" spans="1:8" x14ac:dyDescent="0.25">
      <c r="A13">
        <v>12</v>
      </c>
      <c r="B13" s="1" t="s">
        <v>20</v>
      </c>
      <c r="C13">
        <v>1</v>
      </c>
      <c r="D13" t="s">
        <v>10</v>
      </c>
      <c r="E13" s="3">
        <v>7.29</v>
      </c>
      <c r="F13" s="3">
        <f t="shared" si="2"/>
        <v>7.29</v>
      </c>
      <c r="G13" s="5">
        <f t="shared" si="1"/>
        <v>7.29</v>
      </c>
    </row>
    <row r="14" spans="1:8" x14ac:dyDescent="0.25">
      <c r="A14">
        <v>13</v>
      </c>
      <c r="B14" s="1" t="s">
        <v>21</v>
      </c>
      <c r="C14">
        <v>5</v>
      </c>
      <c r="D14" t="s">
        <v>8</v>
      </c>
      <c r="E14" s="3">
        <v>12.98</v>
      </c>
      <c r="F14" s="3">
        <f t="shared" si="2"/>
        <v>64.900000000000006</v>
      </c>
      <c r="G14" s="5">
        <f t="shared" si="1"/>
        <v>64.900000000000006</v>
      </c>
    </row>
    <row r="15" spans="1:8" x14ac:dyDescent="0.25">
      <c r="A15">
        <v>14</v>
      </c>
      <c r="B15" s="1" t="s">
        <v>22</v>
      </c>
      <c r="C15">
        <v>1</v>
      </c>
      <c r="D15" t="s">
        <v>10</v>
      </c>
      <c r="E15" s="3">
        <v>5.99</v>
      </c>
      <c r="F15" s="3">
        <f t="shared" si="2"/>
        <v>5.99</v>
      </c>
      <c r="G15" s="5">
        <f t="shared" si="1"/>
        <v>5.99</v>
      </c>
      <c r="H15" t="s">
        <v>37</v>
      </c>
    </row>
    <row r="16" spans="1:8" x14ac:dyDescent="0.25">
      <c r="A16">
        <v>15</v>
      </c>
      <c r="B16" s="1" t="s">
        <v>23</v>
      </c>
      <c r="C16">
        <v>2</v>
      </c>
      <c r="D16" t="s">
        <v>8</v>
      </c>
      <c r="E16" s="3">
        <v>21.6</v>
      </c>
      <c r="F16" s="3">
        <f t="shared" si="2"/>
        <v>43.2</v>
      </c>
      <c r="G16" s="5">
        <f t="shared" si="1"/>
        <v>43.2</v>
      </c>
    </row>
    <row r="17" spans="1:8" x14ac:dyDescent="0.25">
      <c r="A17" s="6">
        <v>16</v>
      </c>
      <c r="B17" s="7" t="s">
        <v>24</v>
      </c>
      <c r="C17" s="6">
        <v>5</v>
      </c>
      <c r="D17" s="6" t="s">
        <v>8</v>
      </c>
      <c r="E17" s="8">
        <v>69.989999999999995</v>
      </c>
      <c r="F17" s="8">
        <f t="shared" si="2"/>
        <v>349.95</v>
      </c>
      <c r="G17" s="9">
        <v>0</v>
      </c>
    </row>
    <row r="18" spans="1:8" x14ac:dyDescent="0.25">
      <c r="A18" s="6">
        <v>17</v>
      </c>
      <c r="B18" s="7" t="s">
        <v>25</v>
      </c>
      <c r="C18" s="6">
        <v>5</v>
      </c>
      <c r="D18" s="6" t="s">
        <v>8</v>
      </c>
      <c r="E18" s="8">
        <v>9.56</v>
      </c>
      <c r="F18" s="8">
        <f t="shared" si="2"/>
        <v>47.800000000000004</v>
      </c>
      <c r="G18" s="9">
        <v>0</v>
      </c>
    </row>
    <row r="19" spans="1:8" x14ac:dyDescent="0.25">
      <c r="A19" s="6">
        <v>18</v>
      </c>
      <c r="B19" s="7" t="s">
        <v>26</v>
      </c>
      <c r="C19" s="6">
        <v>5</v>
      </c>
      <c r="D19" s="6" t="s">
        <v>8</v>
      </c>
      <c r="E19" s="8">
        <v>12.99</v>
      </c>
      <c r="F19" s="8">
        <f t="shared" si="2"/>
        <v>64.95</v>
      </c>
      <c r="G19" s="9">
        <v>0</v>
      </c>
    </row>
    <row r="20" spans="1:8" x14ac:dyDescent="0.25">
      <c r="A20" s="6">
        <v>19</v>
      </c>
      <c r="B20" s="7" t="s">
        <v>27</v>
      </c>
      <c r="C20" s="6">
        <v>5</v>
      </c>
      <c r="D20" s="6" t="s">
        <v>8</v>
      </c>
      <c r="E20" s="8">
        <v>115.99</v>
      </c>
      <c r="F20" s="8">
        <f t="shared" si="2"/>
        <v>579.94999999999993</v>
      </c>
      <c r="G20" s="9">
        <v>0</v>
      </c>
    </row>
    <row r="21" spans="1:8" x14ac:dyDescent="0.25">
      <c r="A21">
        <v>20</v>
      </c>
      <c r="B21" t="s">
        <v>28</v>
      </c>
      <c r="E21" s="3"/>
      <c r="F21" s="3"/>
      <c r="G21" s="5">
        <f t="shared" si="1"/>
        <v>0</v>
      </c>
    </row>
    <row r="22" spans="1:8" x14ac:dyDescent="0.25">
      <c r="A22">
        <v>21</v>
      </c>
      <c r="B22" s="1" t="s">
        <v>29</v>
      </c>
      <c r="C22">
        <v>1</v>
      </c>
      <c r="D22" t="s">
        <v>10</v>
      </c>
      <c r="E22" s="3">
        <v>7.91</v>
      </c>
      <c r="F22" s="3">
        <f t="shared" ref="F22:F27" si="3">C22*E22</f>
        <v>7.91</v>
      </c>
      <c r="G22" s="5">
        <f t="shared" si="1"/>
        <v>7.91</v>
      </c>
      <c r="H22" t="s">
        <v>37</v>
      </c>
    </row>
    <row r="23" spans="1:8" x14ac:dyDescent="0.25">
      <c r="A23">
        <v>22</v>
      </c>
      <c r="B23" s="1" t="s">
        <v>30</v>
      </c>
      <c r="C23">
        <v>1</v>
      </c>
      <c r="D23" t="s">
        <v>10</v>
      </c>
      <c r="E23" s="3">
        <v>9.99</v>
      </c>
      <c r="F23" s="3">
        <f t="shared" si="3"/>
        <v>9.99</v>
      </c>
      <c r="G23" s="5">
        <f t="shared" si="1"/>
        <v>9.99</v>
      </c>
    </row>
    <row r="24" spans="1:8" x14ac:dyDescent="0.25">
      <c r="A24">
        <v>23</v>
      </c>
      <c r="B24" s="1" t="s">
        <v>31</v>
      </c>
      <c r="C24">
        <v>1</v>
      </c>
      <c r="D24" t="s">
        <v>10</v>
      </c>
      <c r="E24">
        <v>3.67</v>
      </c>
      <c r="F24" s="3">
        <f t="shared" si="3"/>
        <v>3.67</v>
      </c>
      <c r="G24" s="5">
        <f t="shared" si="1"/>
        <v>3.67</v>
      </c>
      <c r="H24" t="s">
        <v>37</v>
      </c>
    </row>
    <row r="25" spans="1:8" x14ac:dyDescent="0.25">
      <c r="A25">
        <v>24</v>
      </c>
      <c r="B25" s="1" t="s">
        <v>32</v>
      </c>
      <c r="C25">
        <v>1</v>
      </c>
      <c r="D25" t="s">
        <v>10</v>
      </c>
      <c r="E25">
        <v>8.19</v>
      </c>
      <c r="F25" s="3">
        <f t="shared" si="3"/>
        <v>8.19</v>
      </c>
      <c r="G25" s="5">
        <f t="shared" si="1"/>
        <v>8.19</v>
      </c>
      <c r="H25" t="s">
        <v>37</v>
      </c>
    </row>
    <row r="26" spans="1:8" x14ac:dyDescent="0.25">
      <c r="A26">
        <v>25</v>
      </c>
      <c r="B26" s="1" t="s">
        <v>33</v>
      </c>
      <c r="C26">
        <v>1</v>
      </c>
      <c r="D26" t="s">
        <v>10</v>
      </c>
      <c r="E26">
        <v>20.100000000000001</v>
      </c>
      <c r="F26" s="3">
        <f t="shared" si="3"/>
        <v>20.100000000000001</v>
      </c>
      <c r="G26" s="5">
        <f t="shared" si="1"/>
        <v>20.100000000000001</v>
      </c>
    </row>
    <row r="27" spans="1:8" x14ac:dyDescent="0.25">
      <c r="A27">
        <v>26</v>
      </c>
      <c r="B27" s="1" t="s">
        <v>34</v>
      </c>
      <c r="C27">
        <v>1</v>
      </c>
      <c r="D27" t="s">
        <v>10</v>
      </c>
      <c r="E27">
        <v>12.77</v>
      </c>
      <c r="F27" s="3">
        <f t="shared" si="3"/>
        <v>12.77</v>
      </c>
      <c r="G27" s="5">
        <f t="shared" si="1"/>
        <v>12.77</v>
      </c>
      <c r="H27" t="s">
        <v>37</v>
      </c>
    </row>
    <row r="28" spans="1:8" x14ac:dyDescent="0.25">
      <c r="B28" t="s">
        <v>35</v>
      </c>
      <c r="F28" s="4">
        <f>SUM(F2:F27)</f>
        <v>1374.2</v>
      </c>
      <c r="G28" s="4">
        <f>SUM(G2:G27)</f>
        <v>331.55000000000007</v>
      </c>
    </row>
  </sheetData>
  <autoFilter ref="A1:H28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2" r:id="rId20"/>
    <hyperlink ref="B23" r:id="rId21"/>
    <hyperlink ref="B25" r:id="rId22"/>
    <hyperlink ref="B24" r:id="rId23"/>
    <hyperlink ref="B27" r:id="rId24"/>
    <hyperlink ref="B26" r:id="rId25"/>
  </hyperlinks>
  <pageMargins left="0.7" right="0.7" top="0.75" bottom="0.75" header="0.3" footer="0.3"/>
  <pageSetup orientation="portrait"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2" sqref="A2"/>
    </sheetView>
  </sheetViews>
  <sheetFormatPr defaultRowHeight="15" x14ac:dyDescent="0.25"/>
  <cols>
    <col min="2" max="2" width="24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44</v>
      </c>
    </row>
    <row r="2" spans="1:4" x14ac:dyDescent="0.25">
      <c r="A2">
        <v>1</v>
      </c>
      <c r="B2" t="s">
        <v>11</v>
      </c>
      <c r="C2">
        <v>5</v>
      </c>
      <c r="D2" t="s">
        <v>37</v>
      </c>
    </row>
    <row r="3" spans="1:4" x14ac:dyDescent="0.25">
      <c r="A3">
        <v>2</v>
      </c>
      <c r="B3" t="s">
        <v>16</v>
      </c>
      <c r="C3">
        <v>3</v>
      </c>
    </row>
    <row r="4" spans="1:4" x14ac:dyDescent="0.25">
      <c r="A4">
        <v>3</v>
      </c>
      <c r="B4" t="s">
        <v>17</v>
      </c>
      <c r="C4">
        <v>2</v>
      </c>
    </row>
    <row r="5" spans="1:4" x14ac:dyDescent="0.25">
      <c r="A5">
        <v>4</v>
      </c>
      <c r="B5" t="s">
        <v>18</v>
      </c>
      <c r="C5">
        <v>1</v>
      </c>
    </row>
    <row r="6" spans="1:4" x14ac:dyDescent="0.25">
      <c r="A6">
        <v>5</v>
      </c>
      <c r="B6" t="s">
        <v>41</v>
      </c>
      <c r="C6">
        <v>5</v>
      </c>
    </row>
    <row r="7" spans="1:4" x14ac:dyDescent="0.25">
      <c r="A7">
        <v>6</v>
      </c>
      <c r="B7" t="s">
        <v>22</v>
      </c>
      <c r="C7">
        <v>1</v>
      </c>
    </row>
    <row r="8" spans="1:4" x14ac:dyDescent="0.25">
      <c r="A8">
        <v>7</v>
      </c>
      <c r="B8" t="s">
        <v>29</v>
      </c>
      <c r="C8">
        <v>1</v>
      </c>
      <c r="D8" t="s">
        <v>37</v>
      </c>
    </row>
    <row r="9" spans="1:4" x14ac:dyDescent="0.25">
      <c r="A9">
        <v>8</v>
      </c>
      <c r="B9" t="s">
        <v>31</v>
      </c>
      <c r="C9">
        <v>1</v>
      </c>
      <c r="D9" t="s">
        <v>37</v>
      </c>
    </row>
    <row r="10" spans="1:4" x14ac:dyDescent="0.25">
      <c r="A10">
        <v>9</v>
      </c>
      <c r="B10" t="s">
        <v>38</v>
      </c>
      <c r="C10">
        <v>4</v>
      </c>
    </row>
    <row r="11" spans="1:4" x14ac:dyDescent="0.25">
      <c r="A11">
        <v>10</v>
      </c>
      <c r="B11" t="s">
        <v>39</v>
      </c>
      <c r="C11">
        <v>1</v>
      </c>
    </row>
    <row r="12" spans="1:4" x14ac:dyDescent="0.25">
      <c r="A12">
        <v>11</v>
      </c>
      <c r="B12" t="s">
        <v>40</v>
      </c>
      <c r="C12">
        <v>1</v>
      </c>
    </row>
    <row r="13" spans="1:4" x14ac:dyDescent="0.25">
      <c r="A13">
        <v>12</v>
      </c>
      <c r="B13" t="s">
        <v>34</v>
      </c>
      <c r="C13">
        <v>2</v>
      </c>
    </row>
    <row r="14" spans="1:4" x14ac:dyDescent="0.25">
      <c r="A14">
        <v>13</v>
      </c>
      <c r="B14" t="s">
        <v>42</v>
      </c>
      <c r="C14">
        <v>1</v>
      </c>
      <c r="D14" t="s">
        <v>37</v>
      </c>
    </row>
    <row r="15" spans="1:4" x14ac:dyDescent="0.25">
      <c r="A15">
        <v>14</v>
      </c>
      <c r="B15" t="s">
        <v>43</v>
      </c>
      <c r="C15">
        <v>1</v>
      </c>
      <c r="D15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58"/>
  <sheetViews>
    <sheetView tabSelected="1" workbookViewId="0">
      <selection activeCell="F53" sqref="F53"/>
    </sheetView>
  </sheetViews>
  <sheetFormatPr defaultRowHeight="15" x14ac:dyDescent="0.25"/>
  <cols>
    <col min="2" max="2" width="36.42578125" bestFit="1" customWidth="1"/>
  </cols>
  <sheetData>
    <row r="1" spans="2:4" x14ac:dyDescent="0.25">
      <c r="B1" s="14" t="s">
        <v>98</v>
      </c>
      <c r="C1" s="14"/>
    </row>
    <row r="2" spans="2:4" x14ac:dyDescent="0.25">
      <c r="B2" s="10" t="s">
        <v>45</v>
      </c>
      <c r="C2" s="11"/>
    </row>
    <row r="3" spans="2:4" x14ac:dyDescent="0.25">
      <c r="B3" s="12" t="s">
        <v>46</v>
      </c>
      <c r="C3" s="11">
        <v>1</v>
      </c>
      <c r="D3">
        <v>1</v>
      </c>
    </row>
    <row r="4" spans="2:4" x14ac:dyDescent="0.25">
      <c r="B4" s="12" t="s">
        <v>47</v>
      </c>
      <c r="C4" s="11">
        <v>1</v>
      </c>
      <c r="D4">
        <v>1</v>
      </c>
    </row>
    <row r="5" spans="2:4" x14ac:dyDescent="0.25">
      <c r="B5" s="12" t="s">
        <v>48</v>
      </c>
      <c r="C5" s="11">
        <v>1</v>
      </c>
      <c r="D5">
        <v>1</v>
      </c>
    </row>
    <row r="6" spans="2:4" x14ac:dyDescent="0.25">
      <c r="B6" s="13" t="s">
        <v>53</v>
      </c>
      <c r="C6" s="11"/>
    </row>
    <row r="7" spans="2:4" x14ac:dyDescent="0.25">
      <c r="B7" s="12" t="s">
        <v>50</v>
      </c>
      <c r="C7" s="11">
        <v>3</v>
      </c>
      <c r="D7">
        <v>3</v>
      </c>
    </row>
    <row r="8" spans="2:4" x14ac:dyDescent="0.25">
      <c r="B8" s="12" t="s">
        <v>51</v>
      </c>
      <c r="C8" s="11">
        <v>3</v>
      </c>
      <c r="D8">
        <v>3</v>
      </c>
    </row>
    <row r="9" spans="2:4" x14ac:dyDescent="0.25">
      <c r="B9" s="12" t="s">
        <v>52</v>
      </c>
      <c r="C9" s="11">
        <v>6</v>
      </c>
      <c r="D9">
        <v>3</v>
      </c>
    </row>
    <row r="10" spans="2:4" x14ac:dyDescent="0.25">
      <c r="B10" s="13" t="s">
        <v>62</v>
      </c>
      <c r="C10" s="11"/>
    </row>
    <row r="11" spans="2:4" x14ac:dyDescent="0.25">
      <c r="B11" s="12" t="s">
        <v>63</v>
      </c>
      <c r="C11" s="11">
        <v>1</v>
      </c>
      <c r="D11">
        <v>1</v>
      </c>
    </row>
    <row r="12" spans="2:4" x14ac:dyDescent="0.25">
      <c r="B12" s="12" t="s">
        <v>64</v>
      </c>
      <c r="C12" s="11">
        <v>1</v>
      </c>
      <c r="D12">
        <v>1</v>
      </c>
    </row>
    <row r="13" spans="2:4" x14ac:dyDescent="0.25">
      <c r="B13" s="12" t="s">
        <v>65</v>
      </c>
      <c r="C13" s="11">
        <v>1</v>
      </c>
      <c r="D13">
        <v>1</v>
      </c>
    </row>
    <row r="14" spans="2:4" x14ac:dyDescent="0.25">
      <c r="B14" s="12" t="s">
        <v>67</v>
      </c>
      <c r="C14" s="11">
        <v>1</v>
      </c>
      <c r="D14">
        <v>1</v>
      </c>
    </row>
    <row r="15" spans="2:4" x14ac:dyDescent="0.25">
      <c r="B15" s="12" t="s">
        <v>68</v>
      </c>
      <c r="C15" s="11">
        <v>3</v>
      </c>
      <c r="D15">
        <v>1</v>
      </c>
    </row>
    <row r="16" spans="2:4" x14ac:dyDescent="0.25">
      <c r="B16" s="12" t="s">
        <v>69</v>
      </c>
      <c r="C16" s="11">
        <v>1</v>
      </c>
      <c r="D16">
        <v>1</v>
      </c>
    </row>
    <row r="17" spans="2:4" x14ac:dyDescent="0.25">
      <c r="B17" s="12" t="s">
        <v>70</v>
      </c>
      <c r="C17" s="11">
        <v>1</v>
      </c>
      <c r="D17">
        <v>1</v>
      </c>
    </row>
    <row r="18" spans="2:4" x14ac:dyDescent="0.25">
      <c r="B18" s="12" t="s">
        <v>76</v>
      </c>
      <c r="C18" s="11">
        <v>5</v>
      </c>
      <c r="D18">
        <v>1</v>
      </c>
    </row>
    <row r="19" spans="2:4" x14ac:dyDescent="0.25">
      <c r="B19" s="12" t="s">
        <v>77</v>
      </c>
      <c r="C19" s="11">
        <v>1</v>
      </c>
      <c r="D19">
        <v>1</v>
      </c>
    </row>
    <row r="20" spans="2:4" x14ac:dyDescent="0.25">
      <c r="B20" s="12" t="s">
        <v>78</v>
      </c>
      <c r="C20" s="11">
        <v>1</v>
      </c>
      <c r="D20">
        <v>1</v>
      </c>
    </row>
    <row r="21" spans="2:4" x14ac:dyDescent="0.25">
      <c r="B21" s="12" t="s">
        <v>79</v>
      </c>
      <c r="C21" s="11">
        <v>1</v>
      </c>
      <c r="D21">
        <v>1</v>
      </c>
    </row>
    <row r="22" spans="2:4" x14ac:dyDescent="0.25">
      <c r="B22" s="12" t="s">
        <v>80</v>
      </c>
      <c r="C22" s="11">
        <v>1</v>
      </c>
      <c r="D22">
        <v>1</v>
      </c>
    </row>
    <row r="23" spans="2:4" x14ac:dyDescent="0.25">
      <c r="B23" s="12" t="s">
        <v>81</v>
      </c>
      <c r="C23" s="11">
        <v>1</v>
      </c>
      <c r="D23">
        <v>1</v>
      </c>
    </row>
    <row r="24" spans="2:4" x14ac:dyDescent="0.25">
      <c r="B24" s="12" t="s">
        <v>82</v>
      </c>
      <c r="C24" s="11">
        <v>1</v>
      </c>
      <c r="D24">
        <v>1</v>
      </c>
    </row>
    <row r="25" spans="2:4" x14ac:dyDescent="0.25">
      <c r="B25" s="12" t="s">
        <v>83</v>
      </c>
      <c r="C25" s="11">
        <v>2</v>
      </c>
      <c r="D25">
        <v>1</v>
      </c>
    </row>
    <row r="26" spans="2:4" x14ac:dyDescent="0.25">
      <c r="B26" s="12" t="s">
        <v>84</v>
      </c>
      <c r="C26" s="11">
        <v>1</v>
      </c>
      <c r="D26">
        <v>1</v>
      </c>
    </row>
    <row r="27" spans="2:4" x14ac:dyDescent="0.25">
      <c r="B27" s="13" t="s">
        <v>54</v>
      </c>
      <c r="C27" s="11"/>
    </row>
    <row r="28" spans="2:4" x14ac:dyDescent="0.25">
      <c r="B28" s="12" t="s">
        <v>49</v>
      </c>
      <c r="C28" s="11">
        <v>2</v>
      </c>
      <c r="D28">
        <v>2</v>
      </c>
    </row>
    <row r="29" spans="2:4" x14ac:dyDescent="0.25">
      <c r="B29" s="12" t="s">
        <v>55</v>
      </c>
      <c r="C29" s="11">
        <v>1</v>
      </c>
      <c r="D29">
        <v>1</v>
      </c>
    </row>
    <row r="30" spans="2:4" x14ac:dyDescent="0.25">
      <c r="B30" s="12" t="s">
        <v>56</v>
      </c>
      <c r="C30" s="11">
        <v>1</v>
      </c>
      <c r="D30">
        <v>1</v>
      </c>
    </row>
    <row r="31" spans="2:4" x14ac:dyDescent="0.25">
      <c r="B31" s="12" t="s">
        <v>57</v>
      </c>
      <c r="C31" s="11">
        <v>1</v>
      </c>
      <c r="D31">
        <v>1</v>
      </c>
    </row>
    <row r="32" spans="2:4" x14ac:dyDescent="0.25">
      <c r="B32" s="12" t="s">
        <v>58</v>
      </c>
      <c r="C32" s="11">
        <v>1</v>
      </c>
      <c r="D32">
        <v>0</v>
      </c>
    </row>
    <row r="33" spans="2:4" x14ac:dyDescent="0.25">
      <c r="B33" s="12" t="s">
        <v>60</v>
      </c>
      <c r="C33" s="11">
        <v>2</v>
      </c>
      <c r="D33">
        <v>1</v>
      </c>
    </row>
    <row r="34" spans="2:4" x14ac:dyDescent="0.25">
      <c r="B34" s="12" t="s">
        <v>61</v>
      </c>
      <c r="C34" s="11">
        <v>1</v>
      </c>
      <c r="D34">
        <v>1</v>
      </c>
    </row>
    <row r="35" spans="2:4" x14ac:dyDescent="0.25">
      <c r="B35" s="12" t="s">
        <v>21</v>
      </c>
      <c r="C35" s="11">
        <v>2</v>
      </c>
      <c r="D35">
        <v>2</v>
      </c>
    </row>
    <row r="36" spans="2:4" x14ac:dyDescent="0.25">
      <c r="B36" s="12" t="s">
        <v>66</v>
      </c>
      <c r="C36" s="11">
        <v>1</v>
      </c>
      <c r="D36">
        <v>1</v>
      </c>
    </row>
    <row r="37" spans="2:4" x14ac:dyDescent="0.25">
      <c r="B37" s="12" t="s">
        <v>85</v>
      </c>
      <c r="C37" s="11">
        <v>1</v>
      </c>
      <c r="D37">
        <v>1</v>
      </c>
    </row>
    <row r="38" spans="2:4" x14ac:dyDescent="0.25">
      <c r="B38" s="12" t="s">
        <v>86</v>
      </c>
      <c r="C38" s="11">
        <v>1</v>
      </c>
      <c r="D38">
        <v>1</v>
      </c>
    </row>
    <row r="39" spans="2:4" x14ac:dyDescent="0.25">
      <c r="B39" s="12" t="s">
        <v>87</v>
      </c>
      <c r="C39" s="11">
        <v>1</v>
      </c>
      <c r="D39">
        <v>1</v>
      </c>
    </row>
    <row r="40" spans="2:4" x14ac:dyDescent="0.25">
      <c r="B40" s="12" t="s">
        <v>88</v>
      </c>
      <c r="C40" s="11">
        <v>1</v>
      </c>
      <c r="D40">
        <v>1</v>
      </c>
    </row>
    <row r="41" spans="2:4" x14ac:dyDescent="0.25">
      <c r="B41" s="12" t="s">
        <v>89</v>
      </c>
      <c r="C41" s="11">
        <v>1</v>
      </c>
      <c r="D41">
        <v>1</v>
      </c>
    </row>
    <row r="42" spans="2:4" x14ac:dyDescent="0.25">
      <c r="B42" s="12" t="s">
        <v>90</v>
      </c>
      <c r="C42" s="11">
        <v>1</v>
      </c>
      <c r="D42">
        <v>1</v>
      </c>
    </row>
    <row r="43" spans="2:4" x14ac:dyDescent="0.25">
      <c r="B43" s="12" t="s">
        <v>91</v>
      </c>
      <c r="C43" s="11">
        <v>1</v>
      </c>
      <c r="D43">
        <v>1</v>
      </c>
    </row>
    <row r="44" spans="2:4" x14ac:dyDescent="0.25">
      <c r="B44" s="12" t="s">
        <v>92</v>
      </c>
      <c r="C44" s="11">
        <v>1</v>
      </c>
      <c r="D44">
        <v>1</v>
      </c>
    </row>
    <row r="45" spans="2:4" x14ac:dyDescent="0.25">
      <c r="B45" s="12" t="s">
        <v>94</v>
      </c>
      <c r="C45" s="11">
        <v>1</v>
      </c>
      <c r="D45">
        <v>1</v>
      </c>
    </row>
    <row r="46" spans="2:4" x14ac:dyDescent="0.25">
      <c r="B46" s="12" t="s">
        <v>97</v>
      </c>
      <c r="C46" s="11"/>
      <c r="D46">
        <v>1</v>
      </c>
    </row>
    <row r="47" spans="2:4" x14ac:dyDescent="0.25">
      <c r="B47" s="13" t="s">
        <v>59</v>
      </c>
      <c r="C47" s="11"/>
    </row>
    <row r="48" spans="2:4" x14ac:dyDescent="0.25">
      <c r="B48" s="12" t="s">
        <v>7</v>
      </c>
      <c r="C48" s="11">
        <v>1</v>
      </c>
      <c r="D48">
        <v>1</v>
      </c>
    </row>
    <row r="49" spans="2:4" x14ac:dyDescent="0.25">
      <c r="B49" s="12" t="s">
        <v>21</v>
      </c>
      <c r="C49" s="11">
        <v>1</v>
      </c>
    </row>
    <row r="50" spans="2:4" x14ac:dyDescent="0.25">
      <c r="B50" s="12" t="s">
        <v>58</v>
      </c>
      <c r="C50" s="11">
        <v>1</v>
      </c>
      <c r="D50">
        <v>1</v>
      </c>
    </row>
    <row r="51" spans="2:4" x14ac:dyDescent="0.25">
      <c r="B51" s="12" t="s">
        <v>71</v>
      </c>
      <c r="C51" s="11">
        <v>1</v>
      </c>
      <c r="D51">
        <v>1</v>
      </c>
    </row>
    <row r="52" spans="2:4" x14ac:dyDescent="0.25">
      <c r="B52" s="12" t="s">
        <v>72</v>
      </c>
      <c r="C52" s="11">
        <v>1</v>
      </c>
      <c r="D52">
        <v>1</v>
      </c>
    </row>
    <row r="53" spans="2:4" x14ac:dyDescent="0.25">
      <c r="B53" s="12" t="s">
        <v>73</v>
      </c>
      <c r="C53" s="11">
        <v>1</v>
      </c>
      <c r="D53">
        <v>1</v>
      </c>
    </row>
    <row r="54" spans="2:4" x14ac:dyDescent="0.25">
      <c r="B54" s="12" t="s">
        <v>74</v>
      </c>
      <c r="C54" s="11">
        <v>1</v>
      </c>
      <c r="D54">
        <v>1</v>
      </c>
    </row>
    <row r="55" spans="2:4" x14ac:dyDescent="0.25">
      <c r="B55" s="12" t="s">
        <v>75</v>
      </c>
      <c r="C55" s="11">
        <v>1</v>
      </c>
      <c r="D55">
        <v>1</v>
      </c>
    </row>
    <row r="56" spans="2:4" x14ac:dyDescent="0.25">
      <c r="B56" s="12" t="s">
        <v>93</v>
      </c>
      <c r="C56" s="11">
        <v>1</v>
      </c>
      <c r="D56">
        <v>1</v>
      </c>
    </row>
    <row r="57" spans="2:4" x14ac:dyDescent="0.25">
      <c r="B57" s="12" t="s">
        <v>95</v>
      </c>
      <c r="C57" s="11">
        <v>1</v>
      </c>
      <c r="D57">
        <v>1</v>
      </c>
    </row>
    <row r="58" spans="2:4" x14ac:dyDescent="0.25">
      <c r="B58" s="12" t="s">
        <v>96</v>
      </c>
      <c r="C58" s="11">
        <v>1</v>
      </c>
      <c r="D58">
        <v>1</v>
      </c>
    </row>
  </sheetData>
  <mergeCells count="1">
    <mergeCell ref="B1:C1"/>
  </mergeCells>
  <pageMargins left="0.7" right="0.7" top="0.75" bottom="0.75" header="0.3" footer="0.3"/>
  <pageSetup scale="7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Purchase List</vt:lpstr>
      <vt:lpstr>Kit Components</vt:lpstr>
      <vt:lpstr>Packing List</vt:lpstr>
      <vt:lpstr>'Packing List'!Print_Area</vt:lpstr>
    </vt:vector>
  </TitlesOfParts>
  <Manager/>
  <Company>Cheniere Energy, Inc.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Kohlenberg</dc:creator>
  <cp:keywords/>
  <dc:description/>
  <cp:lastModifiedBy>Eric Kohlenberg</cp:lastModifiedBy>
  <cp:revision/>
  <cp:lastPrinted>2017-06-15T05:24:13Z</cp:lastPrinted>
  <dcterms:created xsi:type="dcterms:W3CDTF">2017-04-05T22:41:06Z</dcterms:created>
  <dcterms:modified xsi:type="dcterms:W3CDTF">2018-06-25T11:34:00Z</dcterms:modified>
  <cp:category/>
  <cp:contentStatus/>
</cp:coreProperties>
</file>