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guna\Downloads\"/>
    </mc:Choice>
  </mc:AlternateContent>
  <xr:revisionPtr revIDLastSave="0" documentId="13_ncr:1_{72FF2A85-182C-466E-B67D-BECF36F56122}" xr6:coauthVersionLast="45" xr6:coauthVersionMax="45" xr10:uidLastSave="{00000000-0000-0000-0000-000000000000}"/>
  <bookViews>
    <workbookView xWindow="-120" yWindow="-120" windowWidth="20730" windowHeight="11760" xr2:uid="{BAE4C373-D334-4F0B-9784-1FD3156D1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F13" i="1"/>
  <c r="F14" i="1"/>
  <c r="F15" i="1"/>
  <c r="F16" i="1"/>
  <c r="F12" i="1"/>
  <c r="E12" i="1"/>
  <c r="D13" i="1"/>
  <c r="H13" i="1" s="1"/>
  <c r="D14" i="1"/>
  <c r="H14" i="1" s="1"/>
  <c r="D15" i="1"/>
  <c r="D16" i="1"/>
  <c r="H16" i="1" s="1"/>
  <c r="D12" i="1"/>
  <c r="H12" i="1" s="1"/>
  <c r="G15" i="1" l="1"/>
  <c r="G14" i="1"/>
  <c r="I14" i="1" s="1"/>
  <c r="H15" i="1"/>
  <c r="I15" i="1" s="1"/>
  <c r="G12" i="1"/>
  <c r="I12" i="1" s="1"/>
  <c r="G13" i="1"/>
  <c r="I13" i="1" s="1"/>
  <c r="G16" i="1"/>
  <c r="I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Pengguna</author>
  </authors>
  <commentList>
    <comment ref="M13" authorId="0" shapeId="0" xr:uid="{87C1278C-781E-4CDD-B43A-6A6AB7EA80F1}">
      <text>
        <r>
          <rPr>
            <b/>
            <sz val="9"/>
            <color indexed="81"/>
            <rFont val="Tahoma"/>
            <family val="2"/>
          </rPr>
          <t>Pengguna:</t>
        </r>
        <r>
          <rPr>
            <sz val="9"/>
            <color indexed="81"/>
            <rFont val="Tahoma"/>
            <family val="2"/>
          </rPr>
          <t xml:space="preserve">
Vlookup merupakan fasilitas dari Microsoft Excel yakni mengambil data yang ada di tabel lain (tabel Array) berdasarkan data yang sesuai dengan tabel Vertikal.</t>
        </r>
      </text>
    </comment>
    <comment ref="O13" authorId="0" shapeId="0" xr:uid="{C1F4EBB6-E915-4A19-B7EA-41C503A2E2E3}">
      <text>
        <r>
          <rPr>
            <b/>
            <sz val="9"/>
            <color indexed="81"/>
            <rFont val="Tahoma"/>
            <family val="2"/>
          </rPr>
          <t>Pengguna:</t>
        </r>
        <r>
          <rPr>
            <sz val="9"/>
            <color indexed="81"/>
            <rFont val="Tahoma"/>
            <family val="2"/>
          </rPr>
          <t xml:space="preserve">
Selain Vlookup ada juga Hlookup, perbedaannya adalah VLOOKUP digunakan untuk tabel secara Vertikal sedangkan HLOOKUP yaitu pemanggilan tabel array secara Horizontal.</t>
        </r>
      </text>
    </comment>
  </commentList>
</comments>
</file>

<file path=xl/sharedStrings.xml><?xml version="1.0" encoding="utf-8"?>
<sst xmlns="http://schemas.openxmlformats.org/spreadsheetml/2006/main" count="47" uniqueCount="36">
  <si>
    <t>Nama : Eko Muchamad Haryono</t>
  </si>
  <si>
    <t>Kelas  : XI - RPL</t>
  </si>
  <si>
    <t>Mapel : LPK Komputer</t>
  </si>
  <si>
    <t xml:space="preserve">Tanggal : Selasa, 12 - Mei - 2019 </t>
  </si>
  <si>
    <t>Materi : VLOOKUP dan HLOOKUP</t>
  </si>
  <si>
    <t>Daftar Gaji Pegawai PT. Maju Mundur</t>
  </si>
  <si>
    <t>Bagian Operator</t>
  </si>
  <si>
    <t>No</t>
  </si>
  <si>
    <t>Gol</t>
  </si>
  <si>
    <t>Nama Pegawai</t>
  </si>
  <si>
    <t>Gaji</t>
  </si>
  <si>
    <t>Gaji Pokok</t>
  </si>
  <si>
    <t>Tunjangan</t>
  </si>
  <si>
    <t>Transportasi</t>
  </si>
  <si>
    <t>Total Gaji</t>
  </si>
  <si>
    <t>Pajak</t>
  </si>
  <si>
    <t>Gaji Bersih</t>
  </si>
  <si>
    <t>1C</t>
  </si>
  <si>
    <t>1B</t>
  </si>
  <si>
    <t>1A</t>
  </si>
  <si>
    <t xml:space="preserve">Rudi </t>
  </si>
  <si>
    <t>Raka</t>
  </si>
  <si>
    <t>Eko</t>
  </si>
  <si>
    <t>Lala</t>
  </si>
  <si>
    <t>Nirmala</t>
  </si>
  <si>
    <t>Total</t>
  </si>
  <si>
    <t>Tabel Gaji</t>
  </si>
  <si>
    <t>Tabel Pajak</t>
  </si>
  <si>
    <t>2A</t>
  </si>
  <si>
    <t>Penjelasan Tentang Vlookup dan Hlookup</t>
  </si>
  <si>
    <t>Klik Vlookup</t>
  </si>
  <si>
    <t>Klik Hlookup</t>
  </si>
  <si>
    <t>Hlookup</t>
  </si>
  <si>
    <t>Vlookup</t>
  </si>
  <si>
    <t>Metode Komentar Excel</t>
  </si>
  <si>
    <t>Jika Tidak Muncul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</si>
</sst>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ont="1" applyBorder="1"/>
    <xf numFmtId="0" fontId="0" fillId="0" borderId="7" xfId="0" applyBorder="1"/>
    <xf numFmtId="0" fontId="4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DE4C-0170-4C5C-9E97-D50AAB9DC27D}">
  <dimension ref="A1:Q23"/>
  <sheetViews>
    <sheetView tabSelected="1" workbookViewId="0">
      <selection activeCell="A7" sqref="A7:I7"/>
    </sheetView>
  </sheetViews>
  <sheetFormatPr defaultRowHeight="15" x14ac:dyDescent="0.25"/>
  <cols>
    <col min="1" max="1" width="9.140625" customWidth="1"/>
    <col min="2" max="2" width="10" customWidth="1"/>
    <col min="3" max="3" width="19.28515625" customWidth="1"/>
    <col min="4" max="4" width="11.7109375" customWidth="1"/>
    <col min="5" max="5" width="12.42578125" customWidth="1"/>
    <col min="6" max="6" width="11.5703125" customWidth="1"/>
    <col min="7" max="7" width="12" customWidth="1"/>
    <col min="8" max="8" width="11.28515625" customWidth="1"/>
    <col min="9" max="9" width="10.42578125" customWidth="1"/>
    <col min="10" max="10" width="11.85546875" customWidth="1"/>
    <col min="12" max="12" width="11.28515625" customWidth="1"/>
  </cols>
  <sheetData>
    <row r="1" spans="1:17" x14ac:dyDescent="0.25">
      <c r="A1" s="26" t="s">
        <v>0</v>
      </c>
      <c r="B1" s="10"/>
      <c r="C1" s="12"/>
    </row>
    <row r="2" spans="1:17" x14ac:dyDescent="0.25">
      <c r="A2" s="27" t="s">
        <v>1</v>
      </c>
      <c r="B2" s="17"/>
      <c r="C2" s="18"/>
    </row>
    <row r="3" spans="1:17" x14ac:dyDescent="0.25">
      <c r="A3" s="27" t="s">
        <v>2</v>
      </c>
      <c r="B3" s="17"/>
      <c r="C3" s="18"/>
    </row>
    <row r="4" spans="1:17" x14ac:dyDescent="0.25">
      <c r="A4" s="27" t="s">
        <v>3</v>
      </c>
      <c r="B4" s="17"/>
      <c r="C4" s="18"/>
    </row>
    <row r="5" spans="1:17" ht="15.75" thickBot="1" x14ac:dyDescent="0.3">
      <c r="A5" s="28" t="s">
        <v>4</v>
      </c>
      <c r="B5" s="22"/>
      <c r="C5" s="23"/>
    </row>
    <row r="7" spans="1:17" ht="23.25" x14ac:dyDescent="0.35">
      <c r="A7" s="1" t="s">
        <v>5</v>
      </c>
      <c r="B7" s="1"/>
      <c r="C7" s="1"/>
      <c r="D7" s="1"/>
      <c r="E7" s="1"/>
      <c r="F7" s="1"/>
      <c r="G7" s="1"/>
      <c r="H7" s="1"/>
      <c r="I7" s="1"/>
    </row>
    <row r="8" spans="1:17" ht="15.75" thickBot="1" x14ac:dyDescent="0.3"/>
    <row r="9" spans="1:17" x14ac:dyDescent="0.25">
      <c r="A9" s="24" t="s">
        <v>6</v>
      </c>
      <c r="B9" s="24"/>
      <c r="K9" s="9"/>
      <c r="L9" s="10"/>
      <c r="M9" s="11" t="s">
        <v>34</v>
      </c>
      <c r="N9" s="11"/>
      <c r="O9" s="11"/>
      <c r="P9" s="10"/>
      <c r="Q9" s="12"/>
    </row>
    <row r="10" spans="1:17" ht="15.75" x14ac:dyDescent="0.25">
      <c r="A10" s="3" t="s">
        <v>7</v>
      </c>
      <c r="B10" s="3" t="s">
        <v>8</v>
      </c>
      <c r="C10" s="3" t="s">
        <v>9</v>
      </c>
      <c r="D10" s="4" t="s">
        <v>10</v>
      </c>
      <c r="E10" s="4"/>
      <c r="F10" s="4"/>
      <c r="G10" s="3" t="s">
        <v>14</v>
      </c>
      <c r="H10" s="3" t="s">
        <v>15</v>
      </c>
      <c r="I10" s="3" t="s">
        <v>16</v>
      </c>
      <c r="K10" s="13" t="s">
        <v>29</v>
      </c>
      <c r="L10" s="14"/>
      <c r="M10" s="14"/>
      <c r="N10" s="14"/>
      <c r="O10" s="14"/>
      <c r="P10" s="14"/>
      <c r="Q10" s="15"/>
    </row>
    <row r="11" spans="1:17" x14ac:dyDescent="0.25">
      <c r="A11" s="3"/>
      <c r="B11" s="3"/>
      <c r="C11" s="3"/>
      <c r="D11" s="5" t="s">
        <v>11</v>
      </c>
      <c r="E11" s="5" t="s">
        <v>12</v>
      </c>
      <c r="F11" s="5" t="s">
        <v>13</v>
      </c>
      <c r="G11" s="3"/>
      <c r="H11" s="3"/>
      <c r="I11" s="3"/>
      <c r="K11" s="16"/>
      <c r="L11" s="17"/>
      <c r="M11" s="25" t="s">
        <v>35</v>
      </c>
      <c r="N11" s="25"/>
      <c r="O11" s="25"/>
      <c r="P11" s="17"/>
      <c r="Q11" s="18"/>
    </row>
    <row r="12" spans="1:17" x14ac:dyDescent="0.25">
      <c r="A12" s="6">
        <v>1</v>
      </c>
      <c r="B12" s="6" t="s">
        <v>17</v>
      </c>
      <c r="C12" s="6" t="s">
        <v>20</v>
      </c>
      <c r="D12" s="6">
        <f>VLOOKUP(B12,$B$21:$E$23,2)</f>
        <v>1000000</v>
      </c>
      <c r="E12" s="6">
        <f>VLOOKUP(B12,$B$21:$E$23,3)</f>
        <v>120000</v>
      </c>
      <c r="F12" s="6">
        <f>VLOOKUP(B12,$B$21:$E$23,4)</f>
        <v>100000</v>
      </c>
      <c r="G12" s="6">
        <f>SUM(D12:F12)</f>
        <v>1220000</v>
      </c>
      <c r="H12" s="6">
        <f>HLOOKUP(B12,$G$20:$I$21,2)*D12</f>
        <v>20000</v>
      </c>
      <c r="I12" s="6">
        <f>G12-H12</f>
        <v>1200000</v>
      </c>
      <c r="K12" s="16"/>
      <c r="L12" s="19"/>
      <c r="M12" s="17" t="s">
        <v>30</v>
      </c>
      <c r="N12" s="17"/>
      <c r="O12" s="17" t="s">
        <v>31</v>
      </c>
      <c r="P12" s="17"/>
      <c r="Q12" s="18"/>
    </row>
    <row r="13" spans="1:17" ht="15.75" thickBot="1" x14ac:dyDescent="0.3">
      <c r="A13" s="6">
        <v>2</v>
      </c>
      <c r="B13" s="6" t="s">
        <v>18</v>
      </c>
      <c r="C13" s="6" t="s">
        <v>21</v>
      </c>
      <c r="D13" s="6">
        <f t="shared" ref="D13:D16" si="0">VLOOKUP(B13,$B$21:$E$23,2)</f>
        <v>800000</v>
      </c>
      <c r="E13" s="6">
        <f t="shared" ref="E13:E16" si="1">VLOOKUP(B13,$B$21:$E$23,3)</f>
        <v>70000</v>
      </c>
      <c r="F13" s="6">
        <f t="shared" ref="F13:F16" si="2">VLOOKUP(B13,$B$21:$E$23,4)</f>
        <v>100000</v>
      </c>
      <c r="G13" s="6">
        <f t="shared" ref="G13:G16" si="3">SUM(D13:F13)</f>
        <v>970000</v>
      </c>
      <c r="H13" s="6">
        <f t="shared" ref="H13:H16" si="4">HLOOKUP(B13,$G$20:$I$21,2)*D13</f>
        <v>16000</v>
      </c>
      <c r="I13" s="6">
        <f t="shared" ref="I13:I16" si="5">G13-H13</f>
        <v>954000</v>
      </c>
      <c r="K13" s="20"/>
      <c r="L13" s="21"/>
      <c r="M13" s="21" t="s">
        <v>32</v>
      </c>
      <c r="N13" s="21"/>
      <c r="O13" s="21" t="s">
        <v>33</v>
      </c>
      <c r="P13" s="22"/>
      <c r="Q13" s="23"/>
    </row>
    <row r="14" spans="1:17" x14ac:dyDescent="0.25">
      <c r="A14" s="6">
        <v>3</v>
      </c>
      <c r="B14" s="6" t="s">
        <v>18</v>
      </c>
      <c r="C14" s="6" t="s">
        <v>22</v>
      </c>
      <c r="D14" s="6">
        <f t="shared" si="0"/>
        <v>800000</v>
      </c>
      <c r="E14" s="6">
        <f t="shared" si="1"/>
        <v>70000</v>
      </c>
      <c r="F14" s="6">
        <f t="shared" si="2"/>
        <v>100000</v>
      </c>
      <c r="G14" s="6">
        <f t="shared" si="3"/>
        <v>970000</v>
      </c>
      <c r="H14" s="6">
        <f t="shared" si="4"/>
        <v>16000</v>
      </c>
      <c r="I14" s="6">
        <f t="shared" si="5"/>
        <v>954000</v>
      </c>
    </row>
    <row r="15" spans="1:17" x14ac:dyDescent="0.25">
      <c r="A15" s="6">
        <v>4</v>
      </c>
      <c r="B15" s="6" t="s">
        <v>17</v>
      </c>
      <c r="C15" s="6" t="s">
        <v>23</v>
      </c>
      <c r="D15" s="6">
        <f t="shared" si="0"/>
        <v>1000000</v>
      </c>
      <c r="E15" s="6">
        <f t="shared" si="1"/>
        <v>120000</v>
      </c>
      <c r="F15" s="6">
        <f t="shared" si="2"/>
        <v>100000</v>
      </c>
      <c r="G15" s="6">
        <f t="shared" si="3"/>
        <v>1220000</v>
      </c>
      <c r="H15" s="6">
        <f t="shared" si="4"/>
        <v>20000</v>
      </c>
      <c r="I15" s="6">
        <f t="shared" si="5"/>
        <v>1200000</v>
      </c>
    </row>
    <row r="16" spans="1:17" x14ac:dyDescent="0.25">
      <c r="A16" s="6">
        <v>5</v>
      </c>
      <c r="B16" s="6" t="s">
        <v>19</v>
      </c>
      <c r="C16" s="6" t="s">
        <v>24</v>
      </c>
      <c r="D16" s="6">
        <f t="shared" si="0"/>
        <v>600000</v>
      </c>
      <c r="E16" s="6">
        <f t="shared" si="1"/>
        <v>50000</v>
      </c>
      <c r="F16" s="6">
        <f t="shared" si="2"/>
        <v>100000</v>
      </c>
      <c r="G16" s="6">
        <f t="shared" si="3"/>
        <v>750000</v>
      </c>
      <c r="H16" s="6">
        <f t="shared" si="4"/>
        <v>12000</v>
      </c>
      <c r="I16" s="6">
        <f t="shared" si="5"/>
        <v>738000</v>
      </c>
    </row>
    <row r="17" spans="2:9" x14ac:dyDescent="0.25">
      <c r="B17" s="4" t="s">
        <v>25</v>
      </c>
      <c r="C17" s="4"/>
      <c r="D17" s="6"/>
      <c r="E17" s="6"/>
      <c r="F17" s="6"/>
      <c r="G17" s="6"/>
      <c r="H17" s="6"/>
      <c r="I17" s="6"/>
    </row>
    <row r="19" spans="2:9" x14ac:dyDescent="0.25">
      <c r="B19" t="s">
        <v>26</v>
      </c>
      <c r="G19" t="s">
        <v>27</v>
      </c>
    </row>
    <row r="20" spans="2:9" x14ac:dyDescent="0.25">
      <c r="B20" s="5" t="s">
        <v>8</v>
      </c>
      <c r="C20" s="5" t="s">
        <v>11</v>
      </c>
      <c r="D20" s="5" t="s">
        <v>12</v>
      </c>
      <c r="E20" s="5" t="s">
        <v>13</v>
      </c>
      <c r="G20" s="7" t="s">
        <v>19</v>
      </c>
      <c r="H20" s="7" t="s">
        <v>28</v>
      </c>
      <c r="I20" s="7" t="s">
        <v>17</v>
      </c>
    </row>
    <row r="21" spans="2:9" x14ac:dyDescent="0.25">
      <c r="B21" s="2" t="s">
        <v>19</v>
      </c>
      <c r="C21" s="2">
        <v>600000</v>
      </c>
      <c r="D21" s="2">
        <v>50000</v>
      </c>
      <c r="E21" s="2">
        <v>100000</v>
      </c>
      <c r="G21" s="8">
        <v>0.02</v>
      </c>
      <c r="H21" s="8">
        <v>0.03</v>
      </c>
      <c r="I21" s="8">
        <v>0.04</v>
      </c>
    </row>
    <row r="22" spans="2:9" x14ac:dyDescent="0.25">
      <c r="B22" s="2" t="s">
        <v>18</v>
      </c>
      <c r="C22" s="2">
        <v>800000</v>
      </c>
      <c r="D22" s="2">
        <v>70000</v>
      </c>
      <c r="E22" s="2">
        <v>100000</v>
      </c>
    </row>
    <row r="23" spans="2:9" x14ac:dyDescent="0.25">
      <c r="B23" s="2" t="s">
        <v>17</v>
      </c>
      <c r="C23" s="2">
        <v>1000000</v>
      </c>
      <c r="D23" s="2">
        <v>120000</v>
      </c>
      <c r="E23" s="2">
        <v>100000</v>
      </c>
    </row>
  </sheetData>
  <mergeCells count="13">
    <mergeCell ref="K10:Q10"/>
    <mergeCell ref="M9:O9"/>
    <mergeCell ref="M11:O11"/>
    <mergeCell ref="I10:I11"/>
    <mergeCell ref="C10:C11"/>
    <mergeCell ref="A7:I7"/>
    <mergeCell ref="A9:B9"/>
    <mergeCell ref="B17:C17"/>
    <mergeCell ref="B10:B11"/>
    <mergeCell ref="A10:A11"/>
    <mergeCell ref="D10:F10"/>
    <mergeCell ref="G10:G11"/>
    <mergeCell ref="H10:H1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</dc:creator>
  <cp:lastModifiedBy>Pengguna</cp:lastModifiedBy>
  <dcterms:created xsi:type="dcterms:W3CDTF">2020-05-12T05:38:45Z</dcterms:created>
  <dcterms:modified xsi:type="dcterms:W3CDTF">2020-05-12T06:27:25Z</dcterms:modified>
</cp:coreProperties>
</file>