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-120" windowWidth="20055" windowHeight="9450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Sheet2!$A$1:$P$37</definedName>
  </definedNames>
  <calcPr calcId="124519"/>
</workbook>
</file>

<file path=xl/calcChain.xml><?xml version="1.0" encoding="utf-8"?>
<calcChain xmlns="http://schemas.openxmlformats.org/spreadsheetml/2006/main">
  <c r="D72" i="2"/>
  <c r="G35"/>
  <c r="J37"/>
  <c r="B37"/>
</calcChain>
</file>

<file path=xl/sharedStrings.xml><?xml version="1.0" encoding="utf-8"?>
<sst xmlns="http://schemas.openxmlformats.org/spreadsheetml/2006/main" count="485" uniqueCount="159">
  <si>
    <t>umur</t>
  </si>
  <si>
    <t>190.1</t>
  </si>
  <si>
    <t>331.2</t>
  </si>
  <si>
    <t>274.8</t>
  </si>
  <si>
    <t>506.2</t>
  </si>
  <si>
    <t>381.5</t>
  </si>
  <si>
    <t>344.8</t>
  </si>
  <si>
    <t>211.3</t>
  </si>
  <si>
    <t>288.7</t>
  </si>
  <si>
    <t>353.5</t>
  </si>
  <si>
    <t>348.3</t>
  </si>
  <si>
    <t>360.8</t>
  </si>
  <si>
    <t>284.6</t>
  </si>
  <si>
    <t>342.9</t>
  </si>
  <si>
    <t>416.0</t>
  </si>
  <si>
    <t>348.2</t>
  </si>
  <si>
    <t>381.6</t>
  </si>
  <si>
    <t>337.1</t>
  </si>
  <si>
    <t>439.3</t>
  </si>
  <si>
    <t>425.3</t>
  </si>
  <si>
    <t>325.1</t>
  </si>
  <si>
    <t>360.1</t>
  </si>
  <si>
    <t>405.5</t>
  </si>
  <si>
    <t>388.7</t>
  </si>
  <si>
    <t>403.5</t>
  </si>
  <si>
    <t>418.2</t>
  </si>
  <si>
    <t>404.7</t>
  </si>
  <si>
    <t>539.3</t>
  </si>
  <si>
    <t>495.6</t>
  </si>
  <si>
    <t>321.9</t>
  </si>
  <si>
    <t>309.1</t>
  </si>
  <si>
    <t>426.56</t>
  </si>
  <si>
    <t xml:space="preserve">Wongso                         </t>
  </si>
  <si>
    <t>38.0</t>
  </si>
  <si>
    <t xml:space="preserve">Pria    </t>
  </si>
  <si>
    <t>10.0</t>
  </si>
  <si>
    <t>36.42</t>
  </si>
  <si>
    <t>3.0</t>
  </si>
  <si>
    <t>1.0</t>
  </si>
  <si>
    <t>2.0</t>
  </si>
  <si>
    <t xml:space="preserve">Dawam                          </t>
  </si>
  <si>
    <t>47.0</t>
  </si>
  <si>
    <t>4.0</t>
  </si>
  <si>
    <t xml:space="preserve">Herdi                          </t>
  </si>
  <si>
    <t>35.0</t>
  </si>
  <si>
    <t xml:space="preserve">Darman                         </t>
  </si>
  <si>
    <t>25.0</t>
  </si>
  <si>
    <t>7.0</t>
  </si>
  <si>
    <t xml:space="preserve">Parno                          </t>
  </si>
  <si>
    <t>34.0</t>
  </si>
  <si>
    <t xml:space="preserve">Albab                          </t>
  </si>
  <si>
    <t>20.0</t>
  </si>
  <si>
    <t xml:space="preserve">Wahyudi                        </t>
  </si>
  <si>
    <t>24.0</t>
  </si>
  <si>
    <t xml:space="preserve">Edi C.                         </t>
  </si>
  <si>
    <t>26.0</t>
  </si>
  <si>
    <t>5.0</t>
  </si>
  <si>
    <t xml:space="preserve">Robianto                       </t>
  </si>
  <si>
    <t>31.0</t>
  </si>
  <si>
    <t>8.0</t>
  </si>
  <si>
    <t xml:space="preserve">Adi S                          </t>
  </si>
  <si>
    <t xml:space="preserve">Karsid                         </t>
  </si>
  <si>
    <t>52.0</t>
  </si>
  <si>
    <t>36.7</t>
  </si>
  <si>
    <t xml:space="preserve">Arif R                         </t>
  </si>
  <si>
    <t>21.0</t>
  </si>
  <si>
    <t xml:space="preserve">Muji S                         </t>
  </si>
  <si>
    <t xml:space="preserve">Amat                           </t>
  </si>
  <si>
    <t>19.0</t>
  </si>
  <si>
    <t xml:space="preserve">Sugeng                         </t>
  </si>
  <si>
    <t>18.0</t>
  </si>
  <si>
    <t xml:space="preserve">Agung                          </t>
  </si>
  <si>
    <t xml:space="preserve">Karjio                         </t>
  </si>
  <si>
    <t xml:space="preserve">Muchta                         </t>
  </si>
  <si>
    <t>51.0</t>
  </si>
  <si>
    <t xml:space="preserve">Warsid                         </t>
  </si>
  <si>
    <t xml:space="preserve">Derman                         </t>
  </si>
  <si>
    <t xml:space="preserve">Eko                            </t>
  </si>
  <si>
    <t>35.2</t>
  </si>
  <si>
    <t xml:space="preserve">Tarji                          </t>
  </si>
  <si>
    <t xml:space="preserve">Solihi                         </t>
  </si>
  <si>
    <t>50.0</t>
  </si>
  <si>
    <t xml:space="preserve">Sarkam                         </t>
  </si>
  <si>
    <t xml:space="preserve">Amrulah                        </t>
  </si>
  <si>
    <t>27.0</t>
  </si>
  <si>
    <t xml:space="preserve">Dasar                          </t>
  </si>
  <si>
    <t>23.0</t>
  </si>
  <si>
    <t xml:space="preserve">Damin                          </t>
  </si>
  <si>
    <t>48.0</t>
  </si>
  <si>
    <t>33.4</t>
  </si>
  <si>
    <t xml:space="preserve">Agus                           </t>
  </si>
  <si>
    <t>42.0</t>
  </si>
  <si>
    <t>14.0</t>
  </si>
  <si>
    <t xml:space="preserve">Riyono                         </t>
  </si>
  <si>
    <t>6.0</t>
  </si>
  <si>
    <t xml:space="preserve">Ahmad B.                       </t>
  </si>
  <si>
    <t xml:space="preserve">Mufti                          </t>
  </si>
  <si>
    <t>29.0</t>
  </si>
  <si>
    <t>no</t>
  </si>
  <si>
    <t>Nama</t>
  </si>
  <si>
    <t>Umur</t>
  </si>
  <si>
    <t>JK</t>
  </si>
  <si>
    <t>Pendidikan</t>
  </si>
  <si>
    <t>kerja</t>
  </si>
  <si>
    <t>Beban</t>
  </si>
  <si>
    <t>Fatigue</t>
  </si>
  <si>
    <t>iklim</t>
  </si>
  <si>
    <t>kel.</t>
  </si>
  <si>
    <t>kel. Masa</t>
  </si>
  <si>
    <t>Kerja</t>
  </si>
  <si>
    <t>Kel.Beban</t>
  </si>
  <si>
    <t>Kel.</t>
  </si>
  <si>
    <t>Kel. Iklim</t>
  </si>
  <si>
    <t>Kel. Lelah</t>
  </si>
  <si>
    <t>Tidak Lelah</t>
  </si>
  <si>
    <t>Normal/</t>
  </si>
  <si>
    <t>tidak normal</t>
  </si>
  <si>
    <t>Masa</t>
  </si>
  <si>
    <t>Rerata Beban</t>
  </si>
  <si>
    <t>rerata Kelelahan kerja</t>
  </si>
  <si>
    <t>93.0</t>
  </si>
  <si>
    <t>75.0</t>
  </si>
  <si>
    <t>78.0</t>
  </si>
  <si>
    <t>79.0</t>
  </si>
  <si>
    <t>76.0</t>
  </si>
  <si>
    <t>81.0</t>
  </si>
  <si>
    <t>353.3</t>
  </si>
  <si>
    <t>80.0</t>
  </si>
  <si>
    <t>368.8</t>
  </si>
  <si>
    <t>91.0</t>
  </si>
  <si>
    <t>73.0</t>
  </si>
  <si>
    <t>92.0</t>
  </si>
  <si>
    <t>96.0</t>
  </si>
  <si>
    <t>87.0</t>
  </si>
  <si>
    <t>74.0</t>
  </si>
  <si>
    <t>84.0</t>
  </si>
  <si>
    <t>88.0</t>
  </si>
  <si>
    <t>402.2</t>
  </si>
  <si>
    <t>70.0</t>
  </si>
  <si>
    <t>71.0</t>
  </si>
  <si>
    <t>86.0</t>
  </si>
  <si>
    <t>100.0</t>
  </si>
  <si>
    <t>103.0</t>
  </si>
  <si>
    <t>85.0</t>
  </si>
  <si>
    <t>NO</t>
  </si>
  <si>
    <t>Beban kerja</t>
  </si>
  <si>
    <t>Kelelahan</t>
  </si>
  <si>
    <t xml:space="preserve">Iklim </t>
  </si>
  <si>
    <t>beban</t>
  </si>
  <si>
    <t>kelompok</t>
  </si>
  <si>
    <t>Kelompok</t>
  </si>
  <si>
    <t>Kelelahan kerja</t>
  </si>
  <si>
    <t>Iklim Kerja</t>
  </si>
  <si>
    <t>Kategori</t>
  </si>
  <si>
    <t>32.1</t>
  </si>
  <si>
    <t>30.3</t>
  </si>
  <si>
    <t>31.8</t>
  </si>
  <si>
    <t>35.8</t>
  </si>
  <si>
    <t xml:space="preserve">32.1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</si>
</sst>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/>
  </sheetViews>
  <sheetFormatPr defaultRowHeight="15"/>
  <cols>
    <col min="1" max="1" width="4.5703125" customWidth="1"/>
    <col min="2" max="2" width="10.140625" customWidth="1"/>
    <col min="3" max="3" width="8.28515625" customWidth="1"/>
    <col min="4" max="4" width="5.140625" customWidth="1"/>
    <col min="5" max="5" width="6.42578125" customWidth="1"/>
    <col min="6" max="6" width="10.7109375" customWidth="1"/>
    <col min="7" max="7" width="6.7109375" customWidth="1"/>
    <col min="8" max="8" width="7.85546875" customWidth="1"/>
    <col min="9" max="9" width="11.28515625" customWidth="1"/>
    <col min="10" max="10" width="14.42578125" customWidth="1"/>
    <col min="11" max="11" width="11.5703125" customWidth="1"/>
    <col min="12" max="12" width="10.5703125" customWidth="1"/>
    <col min="13" max="13" width="11.5703125" customWidth="1"/>
  </cols>
  <sheetData>
    <row r="1" spans="1:16">
      <c r="A1" s="19" t="s">
        <v>144</v>
      </c>
      <c r="B1" s="19" t="s">
        <v>99</v>
      </c>
      <c r="C1" s="19" t="s">
        <v>100</v>
      </c>
      <c r="D1" s="19" t="s">
        <v>101</v>
      </c>
      <c r="E1" s="19" t="s">
        <v>117</v>
      </c>
      <c r="F1" s="19" t="s">
        <v>146</v>
      </c>
      <c r="G1" s="19" t="s">
        <v>147</v>
      </c>
      <c r="H1" s="19" t="s">
        <v>148</v>
      </c>
      <c r="I1" s="19" t="s">
        <v>149</v>
      </c>
      <c r="J1" s="19" t="s">
        <v>150</v>
      </c>
      <c r="K1" s="19" t="s">
        <v>150</v>
      </c>
      <c r="L1" s="19" t="s">
        <v>153</v>
      </c>
      <c r="M1" s="19" t="s">
        <v>153</v>
      </c>
      <c r="P1" s="30"/>
    </row>
    <row r="2" spans="1:16">
      <c r="A2" s="20"/>
      <c r="B2" s="20"/>
      <c r="C2" s="20"/>
      <c r="D2" s="20"/>
      <c r="E2" s="20" t="s">
        <v>109</v>
      </c>
      <c r="F2" s="20" t="s">
        <v>109</v>
      </c>
      <c r="G2" s="20" t="s">
        <v>109</v>
      </c>
      <c r="H2" s="20" t="s">
        <v>109</v>
      </c>
      <c r="I2" s="20" t="s">
        <v>145</v>
      </c>
      <c r="J2" s="20" t="s">
        <v>151</v>
      </c>
      <c r="K2" s="20" t="s">
        <v>152</v>
      </c>
      <c r="L2" s="20" t="s">
        <v>146</v>
      </c>
      <c r="M2" s="20" t="s">
        <v>145</v>
      </c>
      <c r="P2" s="31"/>
    </row>
    <row r="3" spans="1:16">
      <c r="A3" s="21">
        <v>1</v>
      </c>
      <c r="B3" s="1" t="s">
        <v>32</v>
      </c>
      <c r="C3" s="21" t="s">
        <v>33</v>
      </c>
      <c r="D3" s="21" t="s">
        <v>34</v>
      </c>
      <c r="E3" s="21" t="s">
        <v>35</v>
      </c>
      <c r="F3" s="21" t="s">
        <v>1</v>
      </c>
      <c r="G3" s="21" t="s">
        <v>154</v>
      </c>
      <c r="H3" s="21" t="s">
        <v>120</v>
      </c>
      <c r="I3" s="21">
        <v>1</v>
      </c>
      <c r="J3" s="21">
        <v>1</v>
      </c>
      <c r="K3" s="21">
        <v>2</v>
      </c>
      <c r="L3" s="21">
        <v>1</v>
      </c>
      <c r="M3" s="21">
        <v>2</v>
      </c>
      <c r="P3" s="31"/>
    </row>
    <row r="4" spans="1:16">
      <c r="A4" s="21">
        <v>2</v>
      </c>
      <c r="B4" s="1" t="s">
        <v>40</v>
      </c>
      <c r="C4" s="21" t="s">
        <v>41</v>
      </c>
      <c r="D4" s="21" t="s">
        <v>34</v>
      </c>
      <c r="E4" s="21" t="s">
        <v>39</v>
      </c>
      <c r="F4" s="21" t="s">
        <v>2</v>
      </c>
      <c r="G4" s="21" t="s">
        <v>154</v>
      </c>
      <c r="H4" s="21" t="s">
        <v>121</v>
      </c>
      <c r="I4" s="21">
        <v>1</v>
      </c>
      <c r="J4" s="21">
        <v>2</v>
      </c>
      <c r="K4" s="21">
        <v>2</v>
      </c>
      <c r="L4" s="21">
        <v>1</v>
      </c>
      <c r="M4" s="21">
        <v>1</v>
      </c>
      <c r="P4" s="31"/>
    </row>
    <row r="5" spans="1:16">
      <c r="A5" s="21">
        <v>3</v>
      </c>
      <c r="B5" s="1" t="s">
        <v>43</v>
      </c>
      <c r="C5" s="21" t="s">
        <v>44</v>
      </c>
      <c r="D5" s="21" t="s">
        <v>34</v>
      </c>
      <c r="E5" s="21" t="s">
        <v>37</v>
      </c>
      <c r="F5" s="21" t="s">
        <v>3</v>
      </c>
      <c r="G5" s="21" t="s">
        <v>154</v>
      </c>
      <c r="H5" s="21" t="s">
        <v>122</v>
      </c>
      <c r="I5" s="21">
        <v>1</v>
      </c>
      <c r="J5" s="21">
        <v>2</v>
      </c>
      <c r="K5" s="21">
        <v>2</v>
      </c>
      <c r="L5" s="21">
        <v>1</v>
      </c>
      <c r="M5" s="21">
        <v>1</v>
      </c>
      <c r="P5" s="31"/>
    </row>
    <row r="6" spans="1:16">
      <c r="A6" s="21">
        <v>4</v>
      </c>
      <c r="B6" s="1" t="s">
        <v>45</v>
      </c>
      <c r="C6" s="21" t="s">
        <v>46</v>
      </c>
      <c r="D6" s="21" t="s">
        <v>34</v>
      </c>
      <c r="E6" s="21" t="s">
        <v>47</v>
      </c>
      <c r="F6" s="21" t="s">
        <v>4</v>
      </c>
      <c r="G6" s="21" t="s">
        <v>154</v>
      </c>
      <c r="H6" s="21" t="s">
        <v>123</v>
      </c>
      <c r="I6" s="21">
        <v>1</v>
      </c>
      <c r="J6" s="21">
        <v>3</v>
      </c>
      <c r="K6" s="21">
        <v>2</v>
      </c>
      <c r="L6" s="21">
        <v>2</v>
      </c>
      <c r="M6" s="21">
        <v>1</v>
      </c>
      <c r="P6" s="31"/>
    </row>
    <row r="7" spans="1:16">
      <c r="A7" s="21">
        <v>5</v>
      </c>
      <c r="B7" s="1" t="s">
        <v>48</v>
      </c>
      <c r="C7" s="21" t="s">
        <v>49</v>
      </c>
      <c r="D7" s="21" t="s">
        <v>34</v>
      </c>
      <c r="E7" s="21" t="s">
        <v>38</v>
      </c>
      <c r="F7" s="21" t="s">
        <v>5</v>
      </c>
      <c r="G7" s="21" t="s">
        <v>158</v>
      </c>
      <c r="H7" s="21" t="s">
        <v>124</v>
      </c>
      <c r="I7" s="21">
        <v>1</v>
      </c>
      <c r="J7" s="21">
        <v>2</v>
      </c>
      <c r="K7" s="21">
        <v>2</v>
      </c>
      <c r="L7" s="21">
        <v>2</v>
      </c>
      <c r="M7" s="21">
        <v>1</v>
      </c>
      <c r="P7" s="31"/>
    </row>
    <row r="8" spans="1:16">
      <c r="A8" s="21">
        <v>6</v>
      </c>
      <c r="B8" s="1" t="s">
        <v>50</v>
      </c>
      <c r="C8" s="21" t="s">
        <v>51</v>
      </c>
      <c r="D8" s="21" t="s">
        <v>34</v>
      </c>
      <c r="E8" s="21" t="s">
        <v>38</v>
      </c>
      <c r="F8" s="21" t="s">
        <v>6</v>
      </c>
      <c r="G8" s="21" t="s">
        <v>155</v>
      </c>
      <c r="H8" s="21" t="s">
        <v>121</v>
      </c>
      <c r="I8" s="21">
        <v>1</v>
      </c>
      <c r="J8" s="21">
        <v>2</v>
      </c>
      <c r="K8" s="21">
        <v>1</v>
      </c>
      <c r="L8" s="21">
        <v>1</v>
      </c>
      <c r="M8" s="21">
        <v>1</v>
      </c>
      <c r="P8" s="31"/>
    </row>
    <row r="9" spans="1:16">
      <c r="A9" s="21">
        <v>7</v>
      </c>
      <c r="B9" s="1" t="s">
        <v>52</v>
      </c>
      <c r="C9" s="21" t="s">
        <v>53</v>
      </c>
      <c r="D9" s="21" t="s">
        <v>34</v>
      </c>
      <c r="E9" s="21" t="s">
        <v>38</v>
      </c>
      <c r="F9" s="21" t="s">
        <v>7</v>
      </c>
      <c r="G9" s="21" t="s">
        <v>155</v>
      </c>
      <c r="H9" s="21" t="s">
        <v>125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P9" s="31"/>
    </row>
    <row r="10" spans="1:16">
      <c r="A10" s="21">
        <v>8</v>
      </c>
      <c r="B10" s="1" t="s">
        <v>54</v>
      </c>
      <c r="C10" s="21" t="s">
        <v>55</v>
      </c>
      <c r="D10" s="21" t="s">
        <v>34</v>
      </c>
      <c r="E10" s="21" t="s">
        <v>56</v>
      </c>
      <c r="F10" s="21" t="s">
        <v>8</v>
      </c>
      <c r="G10" s="21" t="s">
        <v>155</v>
      </c>
      <c r="H10" s="21" t="s">
        <v>122</v>
      </c>
      <c r="I10" s="21">
        <v>1</v>
      </c>
      <c r="J10" s="21">
        <v>2</v>
      </c>
      <c r="K10" s="21">
        <v>1</v>
      </c>
      <c r="L10" s="21">
        <v>1</v>
      </c>
      <c r="M10" s="21">
        <v>1</v>
      </c>
      <c r="P10" s="31"/>
    </row>
    <row r="11" spans="1:16">
      <c r="A11" s="21">
        <v>9</v>
      </c>
      <c r="B11" s="1" t="s">
        <v>57</v>
      </c>
      <c r="C11" s="21" t="s">
        <v>58</v>
      </c>
      <c r="D11" s="21" t="s">
        <v>34</v>
      </c>
      <c r="E11" s="21" t="s">
        <v>59</v>
      </c>
      <c r="F11" s="21" t="s">
        <v>126</v>
      </c>
      <c r="G11" s="21" t="s">
        <v>155</v>
      </c>
      <c r="H11" s="21" t="s">
        <v>127</v>
      </c>
      <c r="I11" s="21">
        <v>1</v>
      </c>
      <c r="J11" s="21">
        <v>2</v>
      </c>
      <c r="K11" s="21">
        <v>1</v>
      </c>
      <c r="L11" s="21">
        <v>1</v>
      </c>
      <c r="M11" s="21">
        <v>1</v>
      </c>
      <c r="P11" s="31"/>
    </row>
    <row r="12" spans="1:16">
      <c r="A12" s="21">
        <v>10</v>
      </c>
      <c r="B12" s="1" t="s">
        <v>60</v>
      </c>
      <c r="C12" s="21" t="s">
        <v>53</v>
      </c>
      <c r="D12" s="21" t="s">
        <v>34</v>
      </c>
      <c r="E12" s="21" t="s">
        <v>38</v>
      </c>
      <c r="F12" s="21" t="s">
        <v>10</v>
      </c>
      <c r="G12" s="21" t="s">
        <v>155</v>
      </c>
      <c r="H12" s="21" t="s">
        <v>122</v>
      </c>
      <c r="I12" s="21">
        <v>1</v>
      </c>
      <c r="J12" s="21">
        <v>2</v>
      </c>
      <c r="K12" s="21">
        <v>1</v>
      </c>
      <c r="L12" s="21">
        <v>1</v>
      </c>
      <c r="M12" s="21">
        <v>1</v>
      </c>
      <c r="P12" s="31"/>
    </row>
    <row r="13" spans="1:16">
      <c r="A13" s="21">
        <v>11</v>
      </c>
      <c r="B13" s="1" t="s">
        <v>61</v>
      </c>
      <c r="C13" s="21" t="s">
        <v>62</v>
      </c>
      <c r="D13" s="21" t="s">
        <v>34</v>
      </c>
      <c r="E13" s="21" t="s">
        <v>39</v>
      </c>
      <c r="F13" s="21" t="s">
        <v>128</v>
      </c>
      <c r="G13" s="21" t="s">
        <v>156</v>
      </c>
      <c r="H13" s="21" t="s">
        <v>129</v>
      </c>
      <c r="I13" s="21">
        <v>1</v>
      </c>
      <c r="J13" s="21">
        <v>2</v>
      </c>
      <c r="K13" s="21">
        <v>2</v>
      </c>
      <c r="L13" s="21">
        <v>2</v>
      </c>
      <c r="M13" s="21">
        <v>2</v>
      </c>
      <c r="P13" s="31"/>
    </row>
    <row r="14" spans="1:16">
      <c r="A14" s="21">
        <v>12</v>
      </c>
      <c r="B14" s="1" t="s">
        <v>64</v>
      </c>
      <c r="C14" s="21" t="s">
        <v>65</v>
      </c>
      <c r="D14" s="21" t="s">
        <v>34</v>
      </c>
      <c r="E14" s="21" t="s">
        <v>39</v>
      </c>
      <c r="F14" s="21" t="s">
        <v>12</v>
      </c>
      <c r="G14" s="21" t="s">
        <v>156</v>
      </c>
      <c r="H14" s="21" t="s">
        <v>130</v>
      </c>
      <c r="I14" s="21">
        <v>1</v>
      </c>
      <c r="J14" s="21">
        <v>2</v>
      </c>
      <c r="K14" s="21">
        <v>2</v>
      </c>
      <c r="L14" s="21">
        <v>1</v>
      </c>
      <c r="M14" s="21">
        <v>1</v>
      </c>
      <c r="P14" s="31"/>
    </row>
    <row r="15" spans="1:16">
      <c r="A15" s="21">
        <v>13</v>
      </c>
      <c r="B15" s="1" t="s">
        <v>66</v>
      </c>
      <c r="C15" s="21" t="s">
        <v>53</v>
      </c>
      <c r="D15" s="21" t="s">
        <v>34</v>
      </c>
      <c r="E15" s="21" t="s">
        <v>38</v>
      </c>
      <c r="F15" s="21" t="s">
        <v>13</v>
      </c>
      <c r="G15" s="21" t="s">
        <v>156</v>
      </c>
      <c r="H15" s="21" t="s">
        <v>123</v>
      </c>
      <c r="I15" s="21">
        <v>1</v>
      </c>
      <c r="J15" s="21">
        <v>2</v>
      </c>
      <c r="K15" s="21">
        <v>2</v>
      </c>
      <c r="L15" s="21">
        <v>1</v>
      </c>
      <c r="M15" s="21">
        <v>1</v>
      </c>
      <c r="P15" s="31"/>
    </row>
    <row r="16" spans="1:16">
      <c r="A16" s="21">
        <v>14</v>
      </c>
      <c r="B16" s="1" t="s">
        <v>67</v>
      </c>
      <c r="C16" s="21" t="s">
        <v>68</v>
      </c>
      <c r="D16" s="21" t="s">
        <v>34</v>
      </c>
      <c r="E16" s="21" t="s">
        <v>37</v>
      </c>
      <c r="F16" s="21" t="s">
        <v>14</v>
      </c>
      <c r="G16" s="21" t="s">
        <v>156</v>
      </c>
      <c r="H16" s="21" t="s">
        <v>131</v>
      </c>
      <c r="I16" s="21">
        <v>1</v>
      </c>
      <c r="J16" s="21">
        <v>3</v>
      </c>
      <c r="K16" s="21">
        <v>2</v>
      </c>
      <c r="L16" s="21">
        <v>2</v>
      </c>
      <c r="M16" s="21">
        <v>2</v>
      </c>
      <c r="P16" s="31"/>
    </row>
    <row r="17" spans="1:16">
      <c r="A17" s="21">
        <v>15</v>
      </c>
      <c r="B17" s="1" t="s">
        <v>69</v>
      </c>
      <c r="C17" s="21" t="s">
        <v>70</v>
      </c>
      <c r="D17" s="21" t="s">
        <v>34</v>
      </c>
      <c r="E17" s="21" t="s">
        <v>42</v>
      </c>
      <c r="F17" s="21" t="s">
        <v>15</v>
      </c>
      <c r="G17" s="21" t="s">
        <v>156</v>
      </c>
      <c r="H17" s="21" t="s">
        <v>132</v>
      </c>
      <c r="I17" s="21">
        <v>1</v>
      </c>
      <c r="J17" s="21">
        <v>2</v>
      </c>
      <c r="K17" s="21">
        <v>2</v>
      </c>
      <c r="L17" s="21">
        <v>1</v>
      </c>
      <c r="M17" s="21">
        <v>2</v>
      </c>
      <c r="P17" s="31"/>
    </row>
    <row r="18" spans="1:16">
      <c r="A18" s="21">
        <v>16</v>
      </c>
      <c r="B18" s="1" t="s">
        <v>71</v>
      </c>
      <c r="C18" s="21" t="s">
        <v>68</v>
      </c>
      <c r="D18" s="21" t="s">
        <v>34</v>
      </c>
      <c r="E18" s="21" t="s">
        <v>38</v>
      </c>
      <c r="F18" s="21" t="s">
        <v>16</v>
      </c>
      <c r="G18" s="21" t="s">
        <v>156</v>
      </c>
      <c r="H18" s="21" t="s">
        <v>133</v>
      </c>
      <c r="I18" s="21">
        <v>1</v>
      </c>
      <c r="J18" s="21">
        <v>2</v>
      </c>
      <c r="K18" s="21">
        <v>2</v>
      </c>
      <c r="L18" s="21">
        <v>2</v>
      </c>
      <c r="M18" s="21">
        <v>2</v>
      </c>
      <c r="P18" s="31"/>
    </row>
    <row r="19" spans="1:16">
      <c r="A19" s="21">
        <v>17</v>
      </c>
      <c r="B19" s="1" t="s">
        <v>72</v>
      </c>
      <c r="C19" s="21" t="s">
        <v>46</v>
      </c>
      <c r="D19" s="21" t="s">
        <v>34</v>
      </c>
      <c r="E19" s="21" t="s">
        <v>37</v>
      </c>
      <c r="F19" s="21" t="s">
        <v>17</v>
      </c>
      <c r="G19" s="21" t="s">
        <v>156</v>
      </c>
      <c r="H19" s="21" t="s">
        <v>134</v>
      </c>
      <c r="I19" s="21">
        <v>1</v>
      </c>
      <c r="J19" s="21">
        <v>2</v>
      </c>
      <c r="K19" s="21">
        <v>2</v>
      </c>
      <c r="L19" s="21">
        <v>1</v>
      </c>
      <c r="M19" s="21">
        <v>1</v>
      </c>
      <c r="P19" s="31"/>
    </row>
    <row r="20" spans="1:16">
      <c r="A20" s="21">
        <v>18</v>
      </c>
      <c r="B20" s="1" t="s">
        <v>73</v>
      </c>
      <c r="C20" s="21" t="s">
        <v>74</v>
      </c>
      <c r="D20" s="21" t="s">
        <v>34</v>
      </c>
      <c r="E20" s="21" t="s">
        <v>47</v>
      </c>
      <c r="F20" s="21" t="s">
        <v>18</v>
      </c>
      <c r="G20" s="21" t="s">
        <v>156</v>
      </c>
      <c r="H20" s="21" t="s">
        <v>135</v>
      </c>
      <c r="I20" s="21">
        <v>1</v>
      </c>
      <c r="J20" s="21">
        <v>3</v>
      </c>
      <c r="K20" s="21">
        <v>2</v>
      </c>
      <c r="L20" s="21">
        <v>2</v>
      </c>
      <c r="M20" s="21">
        <v>2</v>
      </c>
      <c r="P20" s="31"/>
    </row>
    <row r="21" spans="1:16">
      <c r="A21" s="21">
        <v>19</v>
      </c>
      <c r="B21" s="1" t="s">
        <v>75</v>
      </c>
      <c r="C21" s="21" t="s">
        <v>41</v>
      </c>
      <c r="D21" s="21" t="s">
        <v>34</v>
      </c>
      <c r="E21" s="21" t="s">
        <v>56</v>
      </c>
      <c r="F21" s="21" t="s">
        <v>19</v>
      </c>
      <c r="G21" s="21" t="s">
        <v>156</v>
      </c>
      <c r="H21" s="21" t="s">
        <v>136</v>
      </c>
      <c r="I21" s="21">
        <v>1</v>
      </c>
      <c r="J21" s="21">
        <v>3</v>
      </c>
      <c r="K21" s="21">
        <v>2</v>
      </c>
      <c r="L21" s="21">
        <v>2</v>
      </c>
      <c r="M21" s="21">
        <v>2</v>
      </c>
      <c r="P21" s="31"/>
    </row>
    <row r="22" spans="1:16">
      <c r="A22" s="21">
        <v>20</v>
      </c>
      <c r="B22" s="1" t="s">
        <v>76</v>
      </c>
      <c r="C22" s="21" t="s">
        <v>49</v>
      </c>
      <c r="D22" s="21" t="s">
        <v>34</v>
      </c>
      <c r="E22" s="21" t="s">
        <v>38</v>
      </c>
      <c r="F22" s="21" t="s">
        <v>137</v>
      </c>
      <c r="G22" s="21" t="s">
        <v>89</v>
      </c>
      <c r="H22" s="21" t="s">
        <v>138</v>
      </c>
      <c r="I22" s="21">
        <v>1</v>
      </c>
      <c r="J22" s="21">
        <v>2</v>
      </c>
      <c r="K22" s="21">
        <v>2</v>
      </c>
      <c r="L22" s="21">
        <v>2</v>
      </c>
      <c r="M22" s="21">
        <v>1</v>
      </c>
      <c r="P22" s="31"/>
    </row>
    <row r="23" spans="1:16">
      <c r="A23" s="21">
        <v>21</v>
      </c>
      <c r="B23" s="1" t="s">
        <v>77</v>
      </c>
      <c r="C23" s="21" t="s">
        <v>44</v>
      </c>
      <c r="D23" s="21" t="s">
        <v>34</v>
      </c>
      <c r="E23" s="21" t="s">
        <v>42</v>
      </c>
      <c r="F23" s="21" t="s">
        <v>22</v>
      </c>
      <c r="G23" s="21" t="s">
        <v>89</v>
      </c>
      <c r="H23" s="21" t="s">
        <v>122</v>
      </c>
      <c r="I23" s="21">
        <v>1</v>
      </c>
      <c r="J23" s="21">
        <v>2</v>
      </c>
      <c r="K23" s="21">
        <v>2</v>
      </c>
      <c r="L23" s="21">
        <v>2</v>
      </c>
      <c r="M23" s="21">
        <v>1</v>
      </c>
      <c r="P23" s="31"/>
    </row>
    <row r="24" spans="1:16">
      <c r="A24" s="21">
        <v>22</v>
      </c>
      <c r="B24" s="1" t="s">
        <v>79</v>
      </c>
      <c r="C24" s="21" t="s">
        <v>81</v>
      </c>
      <c r="D24" s="21" t="s">
        <v>34</v>
      </c>
      <c r="E24" s="21" t="s">
        <v>39</v>
      </c>
      <c r="F24" s="21" t="s">
        <v>23</v>
      </c>
      <c r="G24" s="21" t="s">
        <v>89</v>
      </c>
      <c r="H24" s="21" t="s">
        <v>139</v>
      </c>
      <c r="I24" s="21">
        <v>1</v>
      </c>
      <c r="J24" s="21">
        <v>2</v>
      </c>
      <c r="K24" s="21">
        <v>2</v>
      </c>
      <c r="L24" s="21">
        <v>2</v>
      </c>
      <c r="M24" s="21">
        <v>1</v>
      </c>
      <c r="P24" s="31"/>
    </row>
    <row r="25" spans="1:16">
      <c r="A25" s="21">
        <v>23</v>
      </c>
      <c r="B25" s="1" t="s">
        <v>80</v>
      </c>
      <c r="C25" s="21" t="s">
        <v>81</v>
      </c>
      <c r="D25" s="21" t="s">
        <v>34</v>
      </c>
      <c r="E25" s="21" t="s">
        <v>46</v>
      </c>
      <c r="F25" s="21" t="s">
        <v>24</v>
      </c>
      <c r="G25" s="21" t="s">
        <v>89</v>
      </c>
      <c r="H25" s="21" t="s">
        <v>140</v>
      </c>
      <c r="I25" s="21">
        <v>1</v>
      </c>
      <c r="J25" s="21">
        <v>2</v>
      </c>
      <c r="K25" s="21">
        <v>2</v>
      </c>
      <c r="L25" s="21">
        <v>2</v>
      </c>
      <c r="M25" s="21">
        <v>2</v>
      </c>
      <c r="P25" s="31"/>
    </row>
    <row r="26" spans="1:16">
      <c r="A26" s="21">
        <v>24</v>
      </c>
      <c r="B26" s="1" t="s">
        <v>82</v>
      </c>
      <c r="C26" s="21" t="s">
        <v>84</v>
      </c>
      <c r="D26" s="21" t="s">
        <v>34</v>
      </c>
      <c r="E26" s="21" t="s">
        <v>39</v>
      </c>
      <c r="F26" s="21" t="s">
        <v>25</v>
      </c>
      <c r="G26" s="21" t="s">
        <v>89</v>
      </c>
      <c r="H26" s="21" t="s">
        <v>135</v>
      </c>
      <c r="I26" s="21">
        <v>1</v>
      </c>
      <c r="J26" s="21">
        <v>3</v>
      </c>
      <c r="K26" s="21">
        <v>2</v>
      </c>
      <c r="L26" s="21">
        <v>2</v>
      </c>
      <c r="M26" s="21">
        <v>2</v>
      </c>
      <c r="P26" s="31"/>
    </row>
    <row r="27" spans="1:16">
      <c r="A27" s="21">
        <v>25</v>
      </c>
      <c r="B27" s="1" t="s">
        <v>83</v>
      </c>
      <c r="C27" s="21" t="s">
        <v>62</v>
      </c>
      <c r="D27" s="21" t="s">
        <v>34</v>
      </c>
      <c r="E27" s="21" t="s">
        <v>86</v>
      </c>
      <c r="F27" s="21" t="s">
        <v>26</v>
      </c>
      <c r="G27" s="21" t="s">
        <v>89</v>
      </c>
      <c r="H27" s="21" t="s">
        <v>141</v>
      </c>
      <c r="I27" s="21">
        <v>1</v>
      </c>
      <c r="J27" s="21">
        <v>2</v>
      </c>
      <c r="K27" s="21">
        <v>2</v>
      </c>
      <c r="L27" s="21">
        <v>2</v>
      </c>
      <c r="M27" s="21">
        <v>2</v>
      </c>
      <c r="P27" s="31"/>
    </row>
    <row r="28" spans="1:16">
      <c r="A28" s="21">
        <v>26</v>
      </c>
      <c r="B28" s="1" t="s">
        <v>85</v>
      </c>
      <c r="C28" s="21" t="s">
        <v>88</v>
      </c>
      <c r="D28" s="21" t="s">
        <v>34</v>
      </c>
      <c r="E28" s="21" t="s">
        <v>56</v>
      </c>
      <c r="F28" s="21" t="s">
        <v>27</v>
      </c>
      <c r="G28" s="21" t="s">
        <v>157</v>
      </c>
      <c r="H28" s="21" t="s">
        <v>125</v>
      </c>
      <c r="I28" s="21">
        <v>1</v>
      </c>
      <c r="J28" s="21">
        <v>3</v>
      </c>
      <c r="K28" s="21">
        <v>2</v>
      </c>
      <c r="L28" s="21">
        <v>2</v>
      </c>
      <c r="M28" s="21">
        <v>1</v>
      </c>
      <c r="P28" s="31"/>
    </row>
    <row r="29" spans="1:16">
      <c r="A29" s="21">
        <v>27</v>
      </c>
      <c r="B29" s="1" t="s">
        <v>87</v>
      </c>
      <c r="C29" s="21" t="s">
        <v>91</v>
      </c>
      <c r="D29" s="21" t="s">
        <v>34</v>
      </c>
      <c r="E29" s="21" t="s">
        <v>92</v>
      </c>
      <c r="F29" s="21" t="s">
        <v>28</v>
      </c>
      <c r="G29" s="21" t="s">
        <v>157</v>
      </c>
      <c r="H29" s="21" t="s">
        <v>129</v>
      </c>
      <c r="I29" s="21">
        <v>1</v>
      </c>
      <c r="J29" s="21">
        <v>3</v>
      </c>
      <c r="K29" s="21">
        <v>2</v>
      </c>
      <c r="L29" s="21">
        <v>2</v>
      </c>
      <c r="M29" s="21">
        <v>2</v>
      </c>
      <c r="P29" s="31"/>
    </row>
    <row r="30" spans="1:16">
      <c r="A30" s="21">
        <v>28</v>
      </c>
      <c r="B30" s="1" t="s">
        <v>90</v>
      </c>
      <c r="C30" s="21" t="s">
        <v>49</v>
      </c>
      <c r="D30" s="21" t="s">
        <v>34</v>
      </c>
      <c r="E30" s="21" t="s">
        <v>94</v>
      </c>
      <c r="F30" s="21" t="s">
        <v>29</v>
      </c>
      <c r="G30" s="21" t="s">
        <v>157</v>
      </c>
      <c r="H30" s="21" t="s">
        <v>142</v>
      </c>
      <c r="I30" s="21">
        <v>2</v>
      </c>
      <c r="J30" s="21">
        <v>2</v>
      </c>
      <c r="K30" s="21">
        <v>2</v>
      </c>
      <c r="L30" s="21">
        <v>1</v>
      </c>
      <c r="M30" s="21">
        <v>2</v>
      </c>
      <c r="P30" s="31"/>
    </row>
    <row r="31" spans="1:16">
      <c r="A31" s="21">
        <v>29</v>
      </c>
      <c r="B31" s="1" t="s">
        <v>93</v>
      </c>
      <c r="C31" s="21" t="s">
        <v>55</v>
      </c>
      <c r="D31" s="21" t="s">
        <v>34</v>
      </c>
      <c r="E31" s="21" t="s">
        <v>39</v>
      </c>
      <c r="F31" s="21" t="s">
        <v>20</v>
      </c>
      <c r="G31" s="21" t="s">
        <v>63</v>
      </c>
      <c r="H31" s="21" t="s">
        <v>125</v>
      </c>
      <c r="I31" s="21">
        <v>1</v>
      </c>
      <c r="J31" s="21">
        <v>2</v>
      </c>
      <c r="K31" s="21">
        <v>2</v>
      </c>
      <c r="L31" s="21">
        <v>1</v>
      </c>
      <c r="M31" s="21">
        <v>1</v>
      </c>
      <c r="P31" s="31"/>
    </row>
    <row r="32" spans="1:16">
      <c r="A32" s="21">
        <v>30</v>
      </c>
      <c r="B32" s="1" t="s">
        <v>95</v>
      </c>
      <c r="C32" s="21" t="s">
        <v>51</v>
      </c>
      <c r="D32" s="21" t="s">
        <v>34</v>
      </c>
      <c r="E32" s="21" t="s">
        <v>38</v>
      </c>
      <c r="F32" s="21" t="s">
        <v>30</v>
      </c>
      <c r="G32" s="21" t="s">
        <v>63</v>
      </c>
      <c r="H32" s="21" t="s">
        <v>120</v>
      </c>
      <c r="I32" s="21">
        <v>1</v>
      </c>
      <c r="J32" s="21">
        <v>2</v>
      </c>
      <c r="K32" s="21">
        <v>2</v>
      </c>
      <c r="L32" s="21">
        <v>1</v>
      </c>
      <c r="M32" s="21">
        <v>2</v>
      </c>
      <c r="P32" s="31"/>
    </row>
    <row r="33" spans="1:16">
      <c r="A33" s="21">
        <v>31</v>
      </c>
      <c r="B33" s="1" t="s">
        <v>96</v>
      </c>
      <c r="C33" s="21" t="s">
        <v>97</v>
      </c>
      <c r="D33" s="21" t="s">
        <v>34</v>
      </c>
      <c r="E33" s="21" t="s">
        <v>94</v>
      </c>
      <c r="F33" s="21" t="s">
        <v>31</v>
      </c>
      <c r="G33" s="21" t="s">
        <v>63</v>
      </c>
      <c r="H33" s="21" t="s">
        <v>143</v>
      </c>
      <c r="I33" s="21">
        <v>1</v>
      </c>
      <c r="J33" s="21">
        <v>3</v>
      </c>
      <c r="K33" s="21">
        <v>2</v>
      </c>
      <c r="L33" s="21">
        <v>2</v>
      </c>
      <c r="M33" s="21">
        <v>2</v>
      </c>
      <c r="P33" s="30"/>
    </row>
    <row r="34" spans="1:16">
      <c r="P34" s="30"/>
    </row>
    <row r="36" spans="1:16">
      <c r="I36" s="22"/>
      <c r="J36" s="22"/>
      <c r="K36" s="22"/>
    </row>
  </sheetData>
  <pageMargins left="0.25" right="0.25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2"/>
  <sheetViews>
    <sheetView showGridLines="0" showRowColHeaders="0" view="pageLayout" zoomScale="80" zoomScaleSheetLayoutView="80" zoomScalePageLayoutView="80" workbookViewId="0">
      <selection activeCell="B4" sqref="B4:B34"/>
    </sheetView>
  </sheetViews>
  <sheetFormatPr defaultRowHeight="15"/>
  <cols>
    <col min="1" max="1" width="3.7109375" customWidth="1"/>
    <col min="2" max="2" width="10.85546875" customWidth="1"/>
    <col min="3" max="3" width="7.140625" customWidth="1"/>
    <col min="4" max="4" width="5.42578125" customWidth="1"/>
    <col min="5" max="5" width="6.85546875" customWidth="1"/>
    <col min="6" max="6" width="7.42578125" customWidth="1"/>
    <col min="7" max="7" width="7.85546875" customWidth="1"/>
    <col min="8" max="8" width="6.5703125" customWidth="1"/>
    <col min="9" max="9" width="6.7109375" customWidth="1"/>
    <col min="10" max="10" width="9.28515625" customWidth="1"/>
    <col min="11" max="11" width="10.140625" customWidth="1"/>
    <col min="12" max="12" width="7.5703125" customWidth="1"/>
    <col min="13" max="13" width="9.5703125" customWidth="1"/>
    <col min="14" max="14" width="11.140625" customWidth="1"/>
    <col min="15" max="15" width="11.5703125" customWidth="1"/>
    <col min="16" max="16" width="10.5703125" customWidth="1"/>
  </cols>
  <sheetData>
    <row r="1" spans="1:19">
      <c r="A1" s="24" t="s">
        <v>98</v>
      </c>
      <c r="B1" s="27" t="s">
        <v>99</v>
      </c>
      <c r="C1" s="27" t="s">
        <v>100</v>
      </c>
      <c r="D1" s="27" t="s">
        <v>101</v>
      </c>
      <c r="E1" s="6" t="s">
        <v>117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110</v>
      </c>
      <c r="P1" s="3" t="s">
        <v>102</v>
      </c>
    </row>
    <row r="2" spans="1:19">
      <c r="A2" s="25"/>
      <c r="B2" s="28"/>
      <c r="C2" s="28"/>
      <c r="D2" s="28"/>
      <c r="E2" s="7" t="s">
        <v>109</v>
      </c>
      <c r="F2" s="10" t="s">
        <v>103</v>
      </c>
      <c r="G2" s="10" t="s">
        <v>103</v>
      </c>
      <c r="H2" s="10" t="s">
        <v>103</v>
      </c>
      <c r="I2" s="10" t="s">
        <v>0</v>
      </c>
      <c r="J2" s="10" t="s">
        <v>109</v>
      </c>
      <c r="K2" s="10" t="s">
        <v>103</v>
      </c>
      <c r="L2" s="10" t="s">
        <v>105</v>
      </c>
      <c r="M2" s="10" t="s">
        <v>109</v>
      </c>
      <c r="N2" s="10" t="s">
        <v>114</v>
      </c>
      <c r="O2" s="10" t="s">
        <v>115</v>
      </c>
      <c r="P2" s="4"/>
    </row>
    <row r="3" spans="1:19">
      <c r="A3" s="26"/>
      <c r="B3" s="29"/>
      <c r="C3" s="29"/>
      <c r="D3" s="29"/>
      <c r="E3" s="8"/>
      <c r="F3" s="11"/>
      <c r="G3" s="11"/>
      <c r="H3" s="11"/>
      <c r="I3" s="11"/>
      <c r="J3" s="11"/>
      <c r="K3" s="11"/>
      <c r="L3" s="11"/>
      <c r="M3" s="11"/>
      <c r="N3" s="11"/>
      <c r="O3" s="11" t="s">
        <v>116</v>
      </c>
      <c r="P3" s="5"/>
    </row>
    <row r="4" spans="1:19">
      <c r="A4" s="16">
        <v>1</v>
      </c>
      <c r="B4" s="2" t="s">
        <v>32</v>
      </c>
      <c r="C4" s="14" t="s">
        <v>33</v>
      </c>
      <c r="D4" s="2" t="s">
        <v>34</v>
      </c>
      <c r="E4" s="12" t="s">
        <v>35</v>
      </c>
      <c r="F4" s="12">
        <v>93</v>
      </c>
      <c r="G4" s="12" t="s">
        <v>1</v>
      </c>
      <c r="H4" s="12" t="s">
        <v>36</v>
      </c>
      <c r="I4" s="12">
        <v>3</v>
      </c>
      <c r="J4" s="12">
        <v>3</v>
      </c>
      <c r="K4" s="12">
        <v>1</v>
      </c>
      <c r="L4" s="12">
        <v>1</v>
      </c>
      <c r="M4" s="12">
        <v>2</v>
      </c>
      <c r="N4" s="12">
        <v>0</v>
      </c>
      <c r="O4" s="12">
        <v>2</v>
      </c>
      <c r="P4" s="12">
        <v>3</v>
      </c>
    </row>
    <row r="5" spans="1:19">
      <c r="A5" s="17">
        <v>2</v>
      </c>
      <c r="B5" s="1" t="s">
        <v>40</v>
      </c>
      <c r="C5" s="15" t="s">
        <v>41</v>
      </c>
      <c r="D5" s="1" t="s">
        <v>34</v>
      </c>
      <c r="E5" s="13" t="s">
        <v>39</v>
      </c>
      <c r="F5" s="13">
        <v>75</v>
      </c>
      <c r="G5" s="13" t="s">
        <v>2</v>
      </c>
      <c r="H5" s="13" t="s">
        <v>36</v>
      </c>
      <c r="I5" s="13">
        <v>4</v>
      </c>
      <c r="J5" s="13">
        <v>1</v>
      </c>
      <c r="K5" s="13">
        <v>1</v>
      </c>
      <c r="L5" s="13">
        <v>2</v>
      </c>
      <c r="M5" s="13">
        <v>2</v>
      </c>
      <c r="N5" s="13">
        <v>0</v>
      </c>
      <c r="O5" s="13">
        <v>1</v>
      </c>
      <c r="P5" s="13">
        <v>2</v>
      </c>
    </row>
    <row r="6" spans="1:19">
      <c r="A6" s="17">
        <v>3</v>
      </c>
      <c r="B6" s="1" t="s">
        <v>43</v>
      </c>
      <c r="C6" s="15" t="s">
        <v>44</v>
      </c>
      <c r="D6" s="1" t="s">
        <v>34</v>
      </c>
      <c r="E6" s="13" t="s">
        <v>37</v>
      </c>
      <c r="F6" s="13">
        <v>78</v>
      </c>
      <c r="G6" s="13" t="s">
        <v>3</v>
      </c>
      <c r="H6" s="13" t="s">
        <v>36</v>
      </c>
      <c r="I6" s="13">
        <v>3</v>
      </c>
      <c r="J6" s="13">
        <v>1</v>
      </c>
      <c r="K6" s="13">
        <v>1</v>
      </c>
      <c r="L6" s="13">
        <v>2</v>
      </c>
      <c r="M6" s="13">
        <v>2</v>
      </c>
      <c r="N6" s="13">
        <v>0</v>
      </c>
      <c r="O6" s="13">
        <v>1</v>
      </c>
      <c r="P6" s="13">
        <v>3</v>
      </c>
    </row>
    <row r="7" spans="1:19">
      <c r="A7" s="17">
        <v>4</v>
      </c>
      <c r="B7" s="1" t="s">
        <v>45</v>
      </c>
      <c r="C7" s="15" t="s">
        <v>46</v>
      </c>
      <c r="D7" s="1" t="s">
        <v>34</v>
      </c>
      <c r="E7" s="13" t="s">
        <v>47</v>
      </c>
      <c r="F7" s="13">
        <v>79</v>
      </c>
      <c r="G7" s="13" t="s">
        <v>4</v>
      </c>
      <c r="H7" s="13" t="s">
        <v>36</v>
      </c>
      <c r="I7" s="13">
        <v>2</v>
      </c>
      <c r="J7" s="13">
        <v>2</v>
      </c>
      <c r="K7" s="13">
        <v>1</v>
      </c>
      <c r="L7" s="13">
        <v>3</v>
      </c>
      <c r="M7" s="13">
        <v>2</v>
      </c>
      <c r="N7" s="13">
        <v>1</v>
      </c>
      <c r="O7" s="13">
        <v>1</v>
      </c>
      <c r="P7" s="13">
        <v>3</v>
      </c>
    </row>
    <row r="8" spans="1:19">
      <c r="A8" s="17">
        <v>5</v>
      </c>
      <c r="B8" s="1" t="s">
        <v>48</v>
      </c>
      <c r="C8" s="15" t="s">
        <v>49</v>
      </c>
      <c r="D8" s="1" t="s">
        <v>34</v>
      </c>
      <c r="E8" s="13" t="s">
        <v>38</v>
      </c>
      <c r="F8" s="13">
        <v>76</v>
      </c>
      <c r="G8" s="13" t="s">
        <v>5</v>
      </c>
      <c r="H8" s="13" t="s">
        <v>36</v>
      </c>
      <c r="I8" s="13">
        <v>3</v>
      </c>
      <c r="J8" s="13">
        <v>1</v>
      </c>
      <c r="K8" s="13">
        <v>1</v>
      </c>
      <c r="L8" s="13">
        <v>2</v>
      </c>
      <c r="M8" s="13">
        <v>2</v>
      </c>
      <c r="N8" s="13">
        <v>1</v>
      </c>
      <c r="O8" s="13">
        <v>1</v>
      </c>
      <c r="P8" s="13">
        <v>3</v>
      </c>
      <c r="S8" s="18">
        <v>31.4</v>
      </c>
    </row>
    <row r="9" spans="1:19">
      <c r="A9" s="17">
        <v>6</v>
      </c>
      <c r="B9" s="1" t="s">
        <v>50</v>
      </c>
      <c r="C9" s="15" t="s">
        <v>51</v>
      </c>
      <c r="D9" s="1" t="s">
        <v>34</v>
      </c>
      <c r="E9" s="13" t="s">
        <v>38</v>
      </c>
      <c r="F9" s="13">
        <v>75</v>
      </c>
      <c r="G9" s="13" t="s">
        <v>6</v>
      </c>
      <c r="H9" s="13" t="s">
        <v>36</v>
      </c>
      <c r="I9" s="13">
        <v>1</v>
      </c>
      <c r="J9" s="13">
        <v>1</v>
      </c>
      <c r="K9" s="13">
        <v>1</v>
      </c>
      <c r="L9" s="13">
        <v>2</v>
      </c>
      <c r="M9" s="13">
        <v>2</v>
      </c>
      <c r="N9" s="13">
        <v>0</v>
      </c>
      <c r="O9" s="13">
        <v>1</v>
      </c>
      <c r="P9" s="13">
        <v>3</v>
      </c>
    </row>
    <row r="10" spans="1:19">
      <c r="A10" s="17">
        <v>7</v>
      </c>
      <c r="B10" s="1" t="s">
        <v>52</v>
      </c>
      <c r="C10" s="15" t="s">
        <v>53</v>
      </c>
      <c r="D10" s="1" t="s">
        <v>34</v>
      </c>
      <c r="E10" s="13" t="s">
        <v>38</v>
      </c>
      <c r="F10" s="13">
        <v>81</v>
      </c>
      <c r="G10" s="13" t="s">
        <v>7</v>
      </c>
      <c r="H10" s="13" t="s">
        <v>36</v>
      </c>
      <c r="I10" s="13">
        <v>2</v>
      </c>
      <c r="J10" s="13">
        <v>1</v>
      </c>
      <c r="K10" s="13">
        <v>1</v>
      </c>
      <c r="L10" s="13">
        <v>1</v>
      </c>
      <c r="M10" s="13">
        <v>2</v>
      </c>
      <c r="N10" s="13">
        <v>0</v>
      </c>
      <c r="O10" s="13">
        <v>1</v>
      </c>
      <c r="P10" s="13">
        <v>3</v>
      </c>
    </row>
    <row r="11" spans="1:19">
      <c r="A11" s="17">
        <v>8</v>
      </c>
      <c r="B11" s="1" t="s">
        <v>54</v>
      </c>
      <c r="C11" s="15" t="s">
        <v>55</v>
      </c>
      <c r="D11" s="1" t="s">
        <v>34</v>
      </c>
      <c r="E11" s="13" t="s">
        <v>56</v>
      </c>
      <c r="F11" s="13">
        <v>78</v>
      </c>
      <c r="G11" s="13" t="s">
        <v>8</v>
      </c>
      <c r="H11" s="13" t="s">
        <v>36</v>
      </c>
      <c r="I11" s="13">
        <v>2</v>
      </c>
      <c r="J11" s="13">
        <v>2</v>
      </c>
      <c r="K11" s="13">
        <v>1</v>
      </c>
      <c r="L11" s="13">
        <v>2</v>
      </c>
      <c r="M11" s="13">
        <v>2</v>
      </c>
      <c r="N11" s="13">
        <v>0</v>
      </c>
      <c r="O11" s="13">
        <v>1</v>
      </c>
      <c r="P11" s="13">
        <v>3</v>
      </c>
    </row>
    <row r="12" spans="1:19">
      <c r="A12" s="17">
        <v>9</v>
      </c>
      <c r="B12" s="1" t="s">
        <v>57</v>
      </c>
      <c r="C12" s="15" t="s">
        <v>58</v>
      </c>
      <c r="D12" s="1" t="s">
        <v>34</v>
      </c>
      <c r="E12" s="13" t="s">
        <v>59</v>
      </c>
      <c r="F12" s="13">
        <v>80</v>
      </c>
      <c r="G12" s="13" t="s">
        <v>9</v>
      </c>
      <c r="H12" s="13" t="s">
        <v>36</v>
      </c>
      <c r="I12" s="13">
        <v>3</v>
      </c>
      <c r="J12" s="13">
        <v>2</v>
      </c>
      <c r="K12" s="13">
        <v>1</v>
      </c>
      <c r="L12" s="13">
        <v>2</v>
      </c>
      <c r="M12" s="13">
        <v>2</v>
      </c>
      <c r="N12" s="13">
        <v>0</v>
      </c>
      <c r="O12" s="13">
        <v>1</v>
      </c>
      <c r="P12" s="13">
        <v>3</v>
      </c>
    </row>
    <row r="13" spans="1:19">
      <c r="A13" s="17">
        <v>10</v>
      </c>
      <c r="B13" s="1" t="s">
        <v>60</v>
      </c>
      <c r="C13" s="15" t="s">
        <v>53</v>
      </c>
      <c r="D13" s="1" t="s">
        <v>34</v>
      </c>
      <c r="E13" s="13" t="s">
        <v>38</v>
      </c>
      <c r="F13" s="13">
        <v>78</v>
      </c>
      <c r="G13" s="13" t="s">
        <v>10</v>
      </c>
      <c r="H13" s="13" t="s">
        <v>36</v>
      </c>
      <c r="I13" s="13">
        <v>2</v>
      </c>
      <c r="J13" s="13">
        <v>1</v>
      </c>
      <c r="K13" s="13">
        <v>1</v>
      </c>
      <c r="L13" s="13">
        <v>2</v>
      </c>
      <c r="M13" s="13">
        <v>2</v>
      </c>
      <c r="N13" s="13">
        <v>0</v>
      </c>
      <c r="O13" s="13">
        <v>1</v>
      </c>
      <c r="P13" s="13">
        <v>3</v>
      </c>
    </row>
    <row r="14" spans="1:19">
      <c r="A14" s="17">
        <v>11</v>
      </c>
      <c r="B14" s="1" t="s">
        <v>61</v>
      </c>
      <c r="C14" s="15" t="s">
        <v>62</v>
      </c>
      <c r="D14" s="1" t="s">
        <v>34</v>
      </c>
      <c r="E14" s="13" t="s">
        <v>39</v>
      </c>
      <c r="F14" s="13">
        <v>91</v>
      </c>
      <c r="G14" s="13" t="s">
        <v>11</v>
      </c>
      <c r="H14" s="13" t="s">
        <v>63</v>
      </c>
      <c r="I14" s="13">
        <v>4</v>
      </c>
      <c r="J14" s="13">
        <v>1</v>
      </c>
      <c r="K14" s="13">
        <v>1</v>
      </c>
      <c r="L14" s="13">
        <v>2</v>
      </c>
      <c r="M14" s="13">
        <v>2</v>
      </c>
      <c r="N14" s="13">
        <v>1</v>
      </c>
      <c r="O14" s="13">
        <v>2</v>
      </c>
      <c r="P14" s="13">
        <v>3</v>
      </c>
    </row>
    <row r="15" spans="1:19">
      <c r="A15" s="17">
        <v>12</v>
      </c>
      <c r="B15" s="1" t="s">
        <v>64</v>
      </c>
      <c r="C15" s="15" t="s">
        <v>65</v>
      </c>
      <c r="D15" s="1" t="s">
        <v>34</v>
      </c>
      <c r="E15" s="13" t="s">
        <v>39</v>
      </c>
      <c r="F15" s="13">
        <v>73</v>
      </c>
      <c r="G15" s="13" t="s">
        <v>12</v>
      </c>
      <c r="H15" s="13" t="s">
        <v>63</v>
      </c>
      <c r="I15" s="13">
        <v>2</v>
      </c>
      <c r="J15" s="13">
        <v>1</v>
      </c>
      <c r="K15" s="13">
        <v>1</v>
      </c>
      <c r="L15" s="13">
        <v>2</v>
      </c>
      <c r="M15" s="13">
        <v>2</v>
      </c>
      <c r="N15" s="13">
        <v>0</v>
      </c>
      <c r="O15" s="13">
        <v>1</v>
      </c>
      <c r="P15" s="13">
        <v>3</v>
      </c>
    </row>
    <row r="16" spans="1:19">
      <c r="A16" s="17">
        <v>13</v>
      </c>
      <c r="B16" s="1" t="s">
        <v>66</v>
      </c>
      <c r="C16" s="15" t="s">
        <v>53</v>
      </c>
      <c r="D16" s="1" t="s">
        <v>34</v>
      </c>
      <c r="E16" s="13" t="s">
        <v>38</v>
      </c>
      <c r="F16" s="13">
        <v>79</v>
      </c>
      <c r="G16" s="13" t="s">
        <v>13</v>
      </c>
      <c r="H16" s="13" t="s">
        <v>63</v>
      </c>
      <c r="I16" s="13">
        <v>2</v>
      </c>
      <c r="J16" s="13">
        <v>1</v>
      </c>
      <c r="K16" s="13">
        <v>1</v>
      </c>
      <c r="L16" s="13">
        <v>2</v>
      </c>
      <c r="M16" s="13">
        <v>2</v>
      </c>
      <c r="N16" s="13">
        <v>0</v>
      </c>
      <c r="O16" s="13">
        <v>1</v>
      </c>
      <c r="P16" s="13">
        <v>3</v>
      </c>
    </row>
    <row r="17" spans="1:16">
      <c r="A17" s="17">
        <v>14</v>
      </c>
      <c r="B17" s="1" t="s">
        <v>67</v>
      </c>
      <c r="C17" s="15" t="s">
        <v>68</v>
      </c>
      <c r="D17" s="1" t="s">
        <v>34</v>
      </c>
      <c r="E17" s="13" t="s">
        <v>37</v>
      </c>
      <c r="F17" s="13">
        <v>92</v>
      </c>
      <c r="G17" s="13" t="s">
        <v>14</v>
      </c>
      <c r="H17" s="13" t="s">
        <v>63</v>
      </c>
      <c r="I17" s="13">
        <v>1</v>
      </c>
      <c r="J17" s="13">
        <v>1</v>
      </c>
      <c r="K17" s="13">
        <v>1</v>
      </c>
      <c r="L17" s="13">
        <v>3</v>
      </c>
      <c r="M17" s="13">
        <v>2</v>
      </c>
      <c r="N17" s="13">
        <v>1</v>
      </c>
      <c r="O17" s="13">
        <v>2</v>
      </c>
      <c r="P17" s="13">
        <v>1</v>
      </c>
    </row>
    <row r="18" spans="1:16">
      <c r="A18" s="17">
        <v>15</v>
      </c>
      <c r="B18" s="1" t="s">
        <v>69</v>
      </c>
      <c r="C18" s="15" t="s">
        <v>70</v>
      </c>
      <c r="D18" s="1" t="s">
        <v>34</v>
      </c>
      <c r="E18" s="13" t="s">
        <v>42</v>
      </c>
      <c r="F18" s="13">
        <v>96</v>
      </c>
      <c r="G18" s="13" t="s">
        <v>15</v>
      </c>
      <c r="H18" s="13" t="s">
        <v>63</v>
      </c>
      <c r="I18" s="13">
        <v>1</v>
      </c>
      <c r="J18" s="13">
        <v>1</v>
      </c>
      <c r="K18" s="13">
        <v>1</v>
      </c>
      <c r="L18" s="13">
        <v>2</v>
      </c>
      <c r="M18" s="13">
        <v>2</v>
      </c>
      <c r="N18" s="13">
        <v>0</v>
      </c>
      <c r="O18" s="13">
        <v>2</v>
      </c>
      <c r="P18" s="13">
        <v>2</v>
      </c>
    </row>
    <row r="19" spans="1:16">
      <c r="A19" s="17">
        <v>16</v>
      </c>
      <c r="B19" s="1" t="s">
        <v>71</v>
      </c>
      <c r="C19" s="15" t="s">
        <v>68</v>
      </c>
      <c r="D19" s="1" t="s">
        <v>34</v>
      </c>
      <c r="E19" s="13" t="s">
        <v>38</v>
      </c>
      <c r="F19" s="13">
        <v>87</v>
      </c>
      <c r="G19" s="13" t="s">
        <v>16</v>
      </c>
      <c r="H19" s="13" t="s">
        <v>63</v>
      </c>
      <c r="I19" s="13">
        <v>1</v>
      </c>
      <c r="J19" s="13">
        <v>1</v>
      </c>
      <c r="K19" s="13">
        <v>1</v>
      </c>
      <c r="L19" s="13">
        <v>2</v>
      </c>
      <c r="M19" s="13">
        <v>2</v>
      </c>
      <c r="N19" s="13">
        <v>1</v>
      </c>
      <c r="O19" s="13">
        <v>2</v>
      </c>
      <c r="P19" s="13">
        <v>2</v>
      </c>
    </row>
    <row r="20" spans="1:16">
      <c r="A20" s="17">
        <v>17</v>
      </c>
      <c r="B20" s="1" t="s">
        <v>72</v>
      </c>
      <c r="C20" s="15" t="s">
        <v>46</v>
      </c>
      <c r="D20" s="1" t="s">
        <v>34</v>
      </c>
      <c r="E20" s="13" t="s">
        <v>37</v>
      </c>
      <c r="F20" s="13">
        <v>74</v>
      </c>
      <c r="G20" s="13" t="s">
        <v>17</v>
      </c>
      <c r="H20" s="13" t="s">
        <v>63</v>
      </c>
      <c r="I20" s="13">
        <v>2</v>
      </c>
      <c r="J20" s="13">
        <v>1</v>
      </c>
      <c r="K20" s="13">
        <v>1</v>
      </c>
      <c r="L20" s="13">
        <v>2</v>
      </c>
      <c r="M20" s="13">
        <v>2</v>
      </c>
      <c r="N20" s="13">
        <v>0</v>
      </c>
      <c r="O20" s="13">
        <v>1</v>
      </c>
      <c r="P20" s="13">
        <v>2</v>
      </c>
    </row>
    <row r="21" spans="1:16">
      <c r="A21" s="17">
        <v>18</v>
      </c>
      <c r="B21" s="1" t="s">
        <v>73</v>
      </c>
      <c r="C21" s="15" t="s">
        <v>74</v>
      </c>
      <c r="D21" s="1" t="s">
        <v>34</v>
      </c>
      <c r="E21" s="13" t="s">
        <v>47</v>
      </c>
      <c r="F21" s="13">
        <v>83</v>
      </c>
      <c r="G21" s="13" t="s">
        <v>18</v>
      </c>
      <c r="H21" s="13" t="s">
        <v>63</v>
      </c>
      <c r="I21" s="13">
        <v>4</v>
      </c>
      <c r="J21" s="13">
        <v>2</v>
      </c>
      <c r="K21" s="13">
        <v>1</v>
      </c>
      <c r="L21" s="13">
        <v>3</v>
      </c>
      <c r="M21" s="13">
        <v>2</v>
      </c>
      <c r="N21" s="13">
        <v>1</v>
      </c>
      <c r="O21" s="13">
        <v>2</v>
      </c>
      <c r="P21" s="13">
        <v>3</v>
      </c>
    </row>
    <row r="22" spans="1:16">
      <c r="A22" s="17">
        <v>19</v>
      </c>
      <c r="B22" s="1" t="s">
        <v>75</v>
      </c>
      <c r="C22" s="15" t="s">
        <v>41</v>
      </c>
      <c r="D22" s="1" t="s">
        <v>34</v>
      </c>
      <c r="E22" s="13" t="s">
        <v>56</v>
      </c>
      <c r="F22" s="13">
        <v>88</v>
      </c>
      <c r="G22" s="13" t="s">
        <v>19</v>
      </c>
      <c r="H22" s="13" t="s">
        <v>63</v>
      </c>
      <c r="I22" s="13">
        <v>4</v>
      </c>
      <c r="J22" s="13">
        <v>2</v>
      </c>
      <c r="K22" s="13">
        <v>1</v>
      </c>
      <c r="L22" s="13">
        <v>3</v>
      </c>
      <c r="M22" s="13">
        <v>2</v>
      </c>
      <c r="N22" s="13">
        <v>1</v>
      </c>
      <c r="O22" s="13">
        <v>2</v>
      </c>
      <c r="P22" s="13">
        <v>2</v>
      </c>
    </row>
    <row r="23" spans="1:16">
      <c r="A23" s="17">
        <v>20</v>
      </c>
      <c r="B23" s="1" t="s">
        <v>76</v>
      </c>
      <c r="C23" s="15" t="s">
        <v>55</v>
      </c>
      <c r="D23" s="1" t="s">
        <v>34</v>
      </c>
      <c r="E23" s="13" t="s">
        <v>39</v>
      </c>
      <c r="F23" s="13">
        <v>81</v>
      </c>
      <c r="G23" s="13" t="s">
        <v>20</v>
      </c>
      <c r="H23" s="13" t="s">
        <v>63</v>
      </c>
      <c r="I23" s="13">
        <v>2</v>
      </c>
      <c r="J23" s="13">
        <v>1</v>
      </c>
      <c r="K23" s="13">
        <v>1</v>
      </c>
      <c r="L23" s="13">
        <v>2</v>
      </c>
      <c r="M23" s="13">
        <v>2</v>
      </c>
      <c r="N23" s="13">
        <v>0</v>
      </c>
      <c r="O23" s="13">
        <v>1</v>
      </c>
      <c r="P23" s="13">
        <v>3</v>
      </c>
    </row>
    <row r="24" spans="1:16">
      <c r="A24" s="17">
        <v>21</v>
      </c>
      <c r="B24" s="1" t="s">
        <v>77</v>
      </c>
      <c r="C24" s="15" t="s">
        <v>49</v>
      </c>
      <c r="D24" s="1" t="s">
        <v>34</v>
      </c>
      <c r="E24" s="13" t="s">
        <v>38</v>
      </c>
      <c r="F24" s="13">
        <v>70</v>
      </c>
      <c r="G24" s="13" t="s">
        <v>21</v>
      </c>
      <c r="H24" s="13" t="s">
        <v>78</v>
      </c>
      <c r="I24" s="13">
        <v>3</v>
      </c>
      <c r="J24" s="13">
        <v>1</v>
      </c>
      <c r="K24" s="13">
        <v>1</v>
      </c>
      <c r="L24" s="13">
        <v>2</v>
      </c>
      <c r="M24" s="13">
        <v>2</v>
      </c>
      <c r="N24" s="13">
        <v>1</v>
      </c>
      <c r="O24" s="13">
        <v>1</v>
      </c>
      <c r="P24" s="13">
        <v>1</v>
      </c>
    </row>
    <row r="25" spans="1:16">
      <c r="A25" s="17">
        <v>22</v>
      </c>
      <c r="B25" s="1" t="s">
        <v>79</v>
      </c>
      <c r="C25" s="15" t="s">
        <v>44</v>
      </c>
      <c r="D25" s="1" t="s">
        <v>34</v>
      </c>
      <c r="E25" s="13" t="s">
        <v>42</v>
      </c>
      <c r="F25" s="13">
        <v>78</v>
      </c>
      <c r="G25" s="13" t="s">
        <v>22</v>
      </c>
      <c r="H25" s="13" t="s">
        <v>78</v>
      </c>
      <c r="I25" s="13">
        <v>3</v>
      </c>
      <c r="J25" s="13">
        <v>1</v>
      </c>
      <c r="K25" s="13">
        <v>1</v>
      </c>
      <c r="L25" s="13">
        <v>2</v>
      </c>
      <c r="M25" s="13">
        <v>2</v>
      </c>
      <c r="N25" s="13">
        <v>1</v>
      </c>
      <c r="O25" s="13">
        <v>1</v>
      </c>
      <c r="P25" s="13">
        <v>2</v>
      </c>
    </row>
    <row r="26" spans="1:16">
      <c r="A26" s="17">
        <v>23</v>
      </c>
      <c r="B26" s="1" t="s">
        <v>80</v>
      </c>
      <c r="C26" s="15" t="s">
        <v>81</v>
      </c>
      <c r="D26" s="1" t="s">
        <v>34</v>
      </c>
      <c r="E26" s="13" t="s">
        <v>39</v>
      </c>
      <c r="F26" s="13">
        <v>71</v>
      </c>
      <c r="G26" s="13" t="s">
        <v>23</v>
      </c>
      <c r="H26" s="13" t="s">
        <v>78</v>
      </c>
      <c r="I26" s="13">
        <v>4</v>
      </c>
      <c r="J26" s="13">
        <v>1</v>
      </c>
      <c r="K26" s="13">
        <v>1</v>
      </c>
      <c r="L26" s="13">
        <v>2</v>
      </c>
      <c r="M26" s="13">
        <v>2</v>
      </c>
      <c r="N26" s="13">
        <v>1</v>
      </c>
      <c r="O26" s="13">
        <v>1</v>
      </c>
      <c r="P26" s="13">
        <v>3</v>
      </c>
    </row>
    <row r="27" spans="1:16">
      <c r="A27" s="17">
        <v>24</v>
      </c>
      <c r="B27" s="1" t="s">
        <v>82</v>
      </c>
      <c r="C27" s="15" t="s">
        <v>81</v>
      </c>
      <c r="D27" s="1" t="s">
        <v>34</v>
      </c>
      <c r="E27" s="13" t="s">
        <v>46</v>
      </c>
      <c r="F27" s="13">
        <v>82</v>
      </c>
      <c r="G27" s="13" t="s">
        <v>24</v>
      </c>
      <c r="H27" s="13" t="s">
        <v>78</v>
      </c>
      <c r="I27" s="13">
        <v>4</v>
      </c>
      <c r="J27" s="13">
        <v>3</v>
      </c>
      <c r="K27" s="13">
        <v>1</v>
      </c>
      <c r="L27" s="13">
        <v>2</v>
      </c>
      <c r="M27" s="13">
        <v>2</v>
      </c>
      <c r="N27" s="13">
        <v>1</v>
      </c>
      <c r="O27" s="13">
        <v>2</v>
      </c>
      <c r="P27" s="13">
        <v>3</v>
      </c>
    </row>
    <row r="28" spans="1:16">
      <c r="A28" s="17">
        <v>25</v>
      </c>
      <c r="B28" s="1" t="s">
        <v>83</v>
      </c>
      <c r="C28" s="15" t="s">
        <v>84</v>
      </c>
      <c r="D28" s="1" t="s">
        <v>34</v>
      </c>
      <c r="E28" s="13" t="s">
        <v>39</v>
      </c>
      <c r="F28" s="13">
        <v>84</v>
      </c>
      <c r="G28" s="13" t="s">
        <v>25</v>
      </c>
      <c r="H28" s="13" t="s">
        <v>78</v>
      </c>
      <c r="I28" s="13">
        <v>2</v>
      </c>
      <c r="J28" s="13">
        <v>1</v>
      </c>
      <c r="K28" s="13">
        <v>1</v>
      </c>
      <c r="L28" s="13">
        <v>3</v>
      </c>
      <c r="M28" s="13">
        <v>2</v>
      </c>
      <c r="N28" s="13">
        <v>1</v>
      </c>
      <c r="O28" s="13">
        <v>2</v>
      </c>
      <c r="P28" s="13">
        <v>3</v>
      </c>
    </row>
    <row r="29" spans="1:16">
      <c r="A29" s="17">
        <v>26</v>
      </c>
      <c r="B29" s="1" t="s">
        <v>85</v>
      </c>
      <c r="C29" s="15" t="s">
        <v>62</v>
      </c>
      <c r="D29" s="1" t="s">
        <v>34</v>
      </c>
      <c r="E29" s="13" t="s">
        <v>86</v>
      </c>
      <c r="F29" s="13">
        <v>100</v>
      </c>
      <c r="G29" s="13" t="s">
        <v>26</v>
      </c>
      <c r="H29" s="13" t="s">
        <v>78</v>
      </c>
      <c r="I29" s="13">
        <v>4</v>
      </c>
      <c r="J29" s="13">
        <v>3</v>
      </c>
      <c r="K29" s="13">
        <v>1</v>
      </c>
      <c r="L29" s="13">
        <v>2</v>
      </c>
      <c r="M29" s="13">
        <v>2</v>
      </c>
      <c r="N29" s="13">
        <v>1</v>
      </c>
      <c r="O29" s="13">
        <v>2</v>
      </c>
      <c r="P29" s="13">
        <v>2</v>
      </c>
    </row>
    <row r="30" spans="1:16">
      <c r="A30" s="17">
        <v>27</v>
      </c>
      <c r="B30" s="1" t="s">
        <v>87</v>
      </c>
      <c r="C30" s="15" t="s">
        <v>88</v>
      </c>
      <c r="D30" s="1" t="s">
        <v>34</v>
      </c>
      <c r="E30" s="13" t="s">
        <v>56</v>
      </c>
      <c r="F30" s="13">
        <v>81</v>
      </c>
      <c r="G30" s="13" t="s">
        <v>27</v>
      </c>
      <c r="H30" s="13" t="s">
        <v>89</v>
      </c>
      <c r="I30" s="13">
        <v>4</v>
      </c>
      <c r="J30" s="13">
        <v>2</v>
      </c>
      <c r="K30" s="13">
        <v>1</v>
      </c>
      <c r="L30" s="13">
        <v>3</v>
      </c>
      <c r="M30" s="13">
        <v>2</v>
      </c>
      <c r="N30" s="13">
        <v>1</v>
      </c>
      <c r="O30" s="13">
        <v>1</v>
      </c>
      <c r="P30" s="13">
        <v>4</v>
      </c>
    </row>
    <row r="31" spans="1:16">
      <c r="A31" s="17">
        <v>28</v>
      </c>
      <c r="B31" s="1" t="s">
        <v>90</v>
      </c>
      <c r="C31" s="15" t="s">
        <v>91</v>
      </c>
      <c r="D31" s="1" t="s">
        <v>34</v>
      </c>
      <c r="E31" s="13" t="s">
        <v>92</v>
      </c>
      <c r="F31" s="13">
        <v>91</v>
      </c>
      <c r="G31" s="13" t="s">
        <v>28</v>
      </c>
      <c r="H31" s="13" t="s">
        <v>89</v>
      </c>
      <c r="I31" s="13">
        <v>4</v>
      </c>
      <c r="J31" s="13">
        <v>3</v>
      </c>
      <c r="K31" s="13">
        <v>1</v>
      </c>
      <c r="L31" s="13">
        <v>3</v>
      </c>
      <c r="M31" s="13">
        <v>2</v>
      </c>
      <c r="N31" s="13">
        <v>1</v>
      </c>
      <c r="O31" s="13">
        <v>2</v>
      </c>
      <c r="P31" s="13">
        <v>3</v>
      </c>
    </row>
    <row r="32" spans="1:16">
      <c r="A32" s="17">
        <v>29</v>
      </c>
      <c r="B32" s="1" t="s">
        <v>93</v>
      </c>
      <c r="C32" s="15" t="s">
        <v>49</v>
      </c>
      <c r="D32" s="1" t="s">
        <v>34</v>
      </c>
      <c r="E32" s="13" t="s">
        <v>94</v>
      </c>
      <c r="F32" s="13">
        <v>103</v>
      </c>
      <c r="G32" s="13" t="s">
        <v>29</v>
      </c>
      <c r="H32" s="13" t="s">
        <v>89</v>
      </c>
      <c r="I32" s="13">
        <v>3</v>
      </c>
      <c r="J32" s="13">
        <v>2</v>
      </c>
      <c r="K32" s="13">
        <v>2</v>
      </c>
      <c r="L32" s="13">
        <v>2</v>
      </c>
      <c r="M32" s="13">
        <v>2</v>
      </c>
      <c r="N32" s="13">
        <v>0</v>
      </c>
      <c r="O32" s="13">
        <v>2</v>
      </c>
      <c r="P32" s="13">
        <v>3</v>
      </c>
    </row>
    <row r="33" spans="1:16">
      <c r="A33" s="17">
        <v>30</v>
      </c>
      <c r="B33" s="1" t="s">
        <v>95</v>
      </c>
      <c r="C33" s="15" t="s">
        <v>51</v>
      </c>
      <c r="D33" s="1" t="s">
        <v>34</v>
      </c>
      <c r="E33" s="13" t="s">
        <v>38</v>
      </c>
      <c r="F33" s="13">
        <v>93</v>
      </c>
      <c r="G33" s="13" t="s">
        <v>30</v>
      </c>
      <c r="H33" s="13" t="s">
        <v>89</v>
      </c>
      <c r="I33" s="13">
        <v>1</v>
      </c>
      <c r="J33" s="13">
        <v>1</v>
      </c>
      <c r="K33" s="13">
        <v>1</v>
      </c>
      <c r="L33" s="13">
        <v>2</v>
      </c>
      <c r="M33" s="13">
        <v>2</v>
      </c>
      <c r="N33" s="13">
        <v>0</v>
      </c>
      <c r="O33" s="13">
        <v>2</v>
      </c>
      <c r="P33" s="13">
        <v>2</v>
      </c>
    </row>
    <row r="34" spans="1:16">
      <c r="A34" s="17">
        <v>31</v>
      </c>
      <c r="B34" s="1" t="s">
        <v>96</v>
      </c>
      <c r="C34" s="15" t="s">
        <v>97</v>
      </c>
      <c r="D34" s="1" t="s">
        <v>34</v>
      </c>
      <c r="E34" s="13" t="s">
        <v>94</v>
      </c>
      <c r="F34" s="13">
        <v>83</v>
      </c>
      <c r="G34" s="13" t="s">
        <v>31</v>
      </c>
      <c r="H34" s="13" t="s">
        <v>89</v>
      </c>
      <c r="I34" s="13">
        <v>2</v>
      </c>
      <c r="J34" s="13">
        <v>2</v>
      </c>
      <c r="K34" s="13">
        <v>1</v>
      </c>
      <c r="L34" s="13">
        <v>3</v>
      </c>
      <c r="M34" s="13">
        <v>2</v>
      </c>
      <c r="N34" s="13">
        <v>1</v>
      </c>
      <c r="O34" s="13">
        <v>2</v>
      </c>
      <c r="P34" s="13">
        <v>3</v>
      </c>
    </row>
    <row r="35" spans="1:16">
      <c r="G35">
        <f>SUM(G4:G34)</f>
        <v>0</v>
      </c>
    </row>
    <row r="36" spans="1:16">
      <c r="B36" s="23" t="s">
        <v>118</v>
      </c>
      <c r="C36" s="23"/>
      <c r="D36" t="s">
        <v>119</v>
      </c>
    </row>
    <row r="37" spans="1:16">
      <c r="B37" s="23">
        <f>AVERAGE(F4:F34)</f>
        <v>83</v>
      </c>
      <c r="C37" s="23"/>
      <c r="D37" s="23">
        <v>366</v>
      </c>
      <c r="E37" s="23"/>
      <c r="F37" s="23"/>
      <c r="J37">
        <f>SUM(G4:G34)</f>
        <v>0</v>
      </c>
    </row>
    <row r="41" spans="1:16">
      <c r="C41" s="2">
        <v>190</v>
      </c>
      <c r="D41" s="2">
        <v>190</v>
      </c>
    </row>
    <row r="42" spans="1:16">
      <c r="C42" s="1" t="s">
        <v>2</v>
      </c>
      <c r="D42" s="1">
        <v>331</v>
      </c>
    </row>
    <row r="43" spans="1:16">
      <c r="C43" s="1" t="s">
        <v>3</v>
      </c>
      <c r="D43" s="1">
        <v>274</v>
      </c>
    </row>
    <row r="44" spans="1:16">
      <c r="C44" s="1" t="s">
        <v>4</v>
      </c>
      <c r="D44" s="1">
        <v>506</v>
      </c>
    </row>
    <row r="45" spans="1:16">
      <c r="C45" s="1" t="s">
        <v>5</v>
      </c>
      <c r="D45" s="1">
        <v>381</v>
      </c>
    </row>
    <row r="46" spans="1:16">
      <c r="C46" s="1" t="s">
        <v>6</v>
      </c>
      <c r="D46" s="1">
        <v>344</v>
      </c>
    </row>
    <row r="47" spans="1:16">
      <c r="C47" s="1" t="s">
        <v>7</v>
      </c>
      <c r="D47" s="1">
        <v>211</v>
      </c>
    </row>
    <row r="48" spans="1:16">
      <c r="C48" s="1" t="s">
        <v>8</v>
      </c>
      <c r="D48" s="1">
        <v>288</v>
      </c>
    </row>
    <row r="49" spans="3:4">
      <c r="C49" s="1" t="s">
        <v>9</v>
      </c>
      <c r="D49" s="1">
        <v>353</v>
      </c>
    </row>
    <row r="50" spans="3:4">
      <c r="C50" s="1" t="s">
        <v>10</v>
      </c>
      <c r="D50" s="1">
        <v>348</v>
      </c>
    </row>
    <row r="51" spans="3:4">
      <c r="C51" s="1" t="s">
        <v>11</v>
      </c>
      <c r="D51" s="1">
        <v>361</v>
      </c>
    </row>
    <row r="52" spans="3:4">
      <c r="C52" s="1" t="s">
        <v>12</v>
      </c>
      <c r="D52" s="1">
        <v>285</v>
      </c>
    </row>
    <row r="53" spans="3:4">
      <c r="C53" s="1" t="s">
        <v>13</v>
      </c>
      <c r="D53" s="1">
        <v>343</v>
      </c>
    </row>
    <row r="54" spans="3:4">
      <c r="C54" s="1" t="s">
        <v>14</v>
      </c>
      <c r="D54" s="1">
        <v>416</v>
      </c>
    </row>
    <row r="55" spans="3:4">
      <c r="C55" s="1" t="s">
        <v>15</v>
      </c>
      <c r="D55" s="1">
        <v>348</v>
      </c>
    </row>
    <row r="56" spans="3:4">
      <c r="C56" s="1" t="s">
        <v>16</v>
      </c>
      <c r="D56" s="1">
        <v>382</v>
      </c>
    </row>
    <row r="57" spans="3:4">
      <c r="C57" s="1" t="s">
        <v>17</v>
      </c>
      <c r="D57" s="1">
        <v>337</v>
      </c>
    </row>
    <row r="58" spans="3:4">
      <c r="C58" s="1" t="s">
        <v>18</v>
      </c>
      <c r="D58" s="1">
        <v>439</v>
      </c>
    </row>
    <row r="59" spans="3:4">
      <c r="C59" s="1" t="s">
        <v>19</v>
      </c>
      <c r="D59" s="1">
        <v>425</v>
      </c>
    </row>
    <row r="60" spans="3:4">
      <c r="C60" s="1" t="s">
        <v>20</v>
      </c>
      <c r="D60" s="1">
        <v>325</v>
      </c>
    </row>
    <row r="61" spans="3:4">
      <c r="C61" s="1" t="s">
        <v>21</v>
      </c>
      <c r="D61" s="1">
        <v>360</v>
      </c>
    </row>
    <row r="62" spans="3:4">
      <c r="C62" s="1" t="s">
        <v>22</v>
      </c>
      <c r="D62" s="1">
        <v>405</v>
      </c>
    </row>
    <row r="63" spans="3:4">
      <c r="C63" s="1" t="s">
        <v>23</v>
      </c>
      <c r="D63" s="1">
        <v>389</v>
      </c>
    </row>
    <row r="64" spans="3:4">
      <c r="C64" s="1" t="s">
        <v>24</v>
      </c>
      <c r="D64" s="1">
        <v>403</v>
      </c>
    </row>
    <row r="65" spans="3:4">
      <c r="C65" s="1" t="s">
        <v>25</v>
      </c>
      <c r="D65" s="1">
        <v>418</v>
      </c>
    </row>
    <row r="66" spans="3:4">
      <c r="C66" s="1" t="s">
        <v>26</v>
      </c>
      <c r="D66" s="1">
        <v>404</v>
      </c>
    </row>
    <row r="67" spans="3:4">
      <c r="C67" s="1" t="s">
        <v>27</v>
      </c>
      <c r="D67" s="1">
        <v>539</v>
      </c>
    </row>
    <row r="68" spans="3:4">
      <c r="C68" s="1" t="s">
        <v>28</v>
      </c>
      <c r="D68" s="1">
        <v>496</v>
      </c>
    </row>
    <row r="69" spans="3:4">
      <c r="C69" s="1" t="s">
        <v>29</v>
      </c>
      <c r="D69" s="1">
        <v>322</v>
      </c>
    </row>
    <row r="70" spans="3:4">
      <c r="C70" s="1" t="s">
        <v>30</v>
      </c>
      <c r="D70" s="1">
        <v>309</v>
      </c>
    </row>
    <row r="71" spans="3:4">
      <c r="C71" s="1" t="s">
        <v>31</v>
      </c>
      <c r="D71" s="1">
        <v>427</v>
      </c>
    </row>
    <row r="72" spans="3:4">
      <c r="D72">
        <f>AVERAGE(D41:D71)</f>
        <v>366.41935483870969</v>
      </c>
    </row>
  </sheetData>
  <mergeCells count="7">
    <mergeCell ref="B36:C36"/>
    <mergeCell ref="B37:C37"/>
    <mergeCell ref="D37:F37"/>
    <mergeCell ref="A1:A3"/>
    <mergeCell ref="B1:B3"/>
    <mergeCell ref="C1:C3"/>
    <mergeCell ref="D1:D3"/>
  </mergeCells>
  <pageMargins left="0.31496062992125984" right="0.70866141732283472" top="0.35433070866141736" bottom="0.35433070866141736" header="0.31496062992125984" footer="0.31496062992125984"/>
  <pageSetup paperSize="9"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2015-06-26T00:55:49Z</cp:lastPrinted>
  <dcterms:created xsi:type="dcterms:W3CDTF">2015-06-14T18:16:04Z</dcterms:created>
  <dcterms:modified xsi:type="dcterms:W3CDTF">2015-06-26T00:57:17Z</dcterms:modified>
</cp:coreProperties>
</file>