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5" activeTab="8"/>
  </bookViews>
  <sheets>
    <sheet name="Sales Value- Elecssories" sheetId="4" r:id="rId1"/>
    <sheet name="Sales Volume- Elecssories" sheetId="15" r:id="rId2"/>
    <sheet name="Sales Volume- HealthBeauties" sheetId="16" r:id="rId3"/>
    <sheet name="Sales Value- HealthBeauties" sheetId="17" r:id="rId4"/>
    <sheet name="Market Shares-Value-Elecssories" sheetId="5" r:id="rId5"/>
    <sheet name="Market Shares-Volu-Elecssories" sheetId="19" r:id="rId6"/>
    <sheet name="Market Shares-Valu-HealthBeauty" sheetId="20" r:id="rId7"/>
    <sheet name="Market Shares-Volume-HealthBe" sheetId="21" r:id="rId8"/>
    <sheet name="Profits" sheetId="22" r:id="rId9"/>
    <sheet name="ShelfSpace-Retailer1-Rural-Elec" sheetId="23" r:id="rId10"/>
    <sheet name="ShelfSpace-Retailer1-Rural-Heal" sheetId="24" r:id="rId11"/>
    <sheet name="ShelfSpace-Retailer2-Rural-Elec" sheetId="25" r:id="rId12"/>
    <sheet name="ShelfSpace-Retailer2-Rural-Heal" sheetId="26" r:id="rId13"/>
    <sheet name="ShelfSpace-Retailer1-Urban-Elec" sheetId="27" r:id="rId14"/>
    <sheet name="ShelfSpace-Retailer1-Urban-Heal" sheetId="28" r:id="rId15"/>
    <sheet name="ShelfSpace-Retailer2-Urban-Elec" sheetId="29" r:id="rId16"/>
    <sheet name="ShelfSpace-Retailer2-Urban-Heal" sheetId="30" r:id="rId17"/>
    <sheet name="B&amp;M Channel Strength" sheetId="7" r:id="rId18"/>
    <sheet name="Retailer KPIs" sheetId="8" r:id="rId19"/>
  </sheets>
  <calcPr calcId="125725"/>
</workbook>
</file>

<file path=xl/calcChain.xml><?xml version="1.0" encoding="utf-8"?>
<calcChain xmlns="http://schemas.openxmlformats.org/spreadsheetml/2006/main">
  <c r="K4" i="7"/>
  <c r="J4"/>
  <c r="G4"/>
  <c r="F4"/>
  <c r="B4"/>
  <c r="C4"/>
</calcChain>
</file>

<file path=xl/sharedStrings.xml><?xml version="1.0" encoding="utf-8"?>
<sst xmlns="http://schemas.openxmlformats.org/spreadsheetml/2006/main" count="109" uniqueCount="7">
  <si>
    <t>Period</t>
  </si>
  <si>
    <t>Supplier-2</t>
  </si>
  <si>
    <t>Supplier-1</t>
  </si>
  <si>
    <t>Supplier-3</t>
  </si>
  <si>
    <t>Retailer-1</t>
  </si>
  <si>
    <t>Retailer-2</t>
  </si>
  <si>
    <t>`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</si>
</sst>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2DEDE"/>
        <bgColor indexed="64"/>
      </patternFill>
    </fill>
    <fill>
      <patternFill patternType="solid">
        <fgColor rgb="FFDFF0D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8C8C8"/>
      </left>
      <right/>
      <top style="medium">
        <color rgb="FFC8C8C8"/>
      </top>
      <bottom style="medium">
        <color rgb="FFC8C8C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2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Sales Value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'Sales Value- Elecssories'!$B$1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Value- Elecssories'!$B$2:$B$5</c:f>
              <c:numCache>
                <c:formatCode>General</c:formatCode>
                <c:ptCount val="4"/>
                <c:pt idx="0">
                  <c:v>2001.98</c:v>
                </c:pt>
                <c:pt idx="1">
                  <c:v>2000.35</c:v>
                </c:pt>
                <c:pt idx="2">
                  <c:v>1407.09</c:v>
                </c:pt>
                <c:pt idx="3">
                  <c:v>3039</c:v>
                </c:pt>
              </c:numCache>
            </c:numRef>
          </c:val>
        </c:ser>
        <c:ser>
          <c:idx val="1"/>
          <c:order val="1"/>
          <c:tx>
            <c:strRef>
              <c:f>'Sales Value- Elecssories'!$C$1</c:f>
              <c:strCache>
                <c:ptCount val="1"/>
                <c:pt idx="0">
                  <c:v>Supplier-2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Value- Elecssories'!$C$2:$C$5</c:f>
              <c:numCache>
                <c:formatCode>General</c:formatCode>
                <c:ptCount val="4"/>
                <c:pt idx="0">
                  <c:v>2245.41</c:v>
                </c:pt>
                <c:pt idx="1">
                  <c:v>2369.0700000000002</c:v>
                </c:pt>
                <c:pt idx="2">
                  <c:v>2309.63</c:v>
                </c:pt>
                <c:pt idx="3">
                  <c:v>2634</c:v>
                </c:pt>
              </c:numCache>
            </c:numRef>
          </c:val>
        </c:ser>
        <c:ser>
          <c:idx val="2"/>
          <c:order val="2"/>
          <c:tx>
            <c:strRef>
              <c:f>'Sales Value- Elecssories'!$D$1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Value- Elecssories'!$D$2:$D$5</c:f>
              <c:numCache>
                <c:formatCode>General</c:formatCode>
                <c:ptCount val="4"/>
                <c:pt idx="0">
                  <c:v>2326.31</c:v>
                </c:pt>
                <c:pt idx="1">
                  <c:v>2456.91</c:v>
                </c:pt>
                <c:pt idx="2">
                  <c:v>1907.61</c:v>
                </c:pt>
                <c:pt idx="3">
                  <c:v>2316</c:v>
                </c:pt>
              </c:numCache>
            </c:numRef>
          </c:val>
        </c:ser>
        <c:ser>
          <c:idx val="3"/>
          <c:order val="3"/>
          <c:tx>
            <c:strRef>
              <c:f>'Sales Value- Elecssories'!$E$1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Value- Elecssories'!$E$2:$E$5</c:f>
              <c:numCache>
                <c:formatCode>General</c:formatCode>
                <c:ptCount val="4"/>
                <c:pt idx="0">
                  <c:v>1220.78</c:v>
                </c:pt>
                <c:pt idx="1">
                  <c:v>1308.93</c:v>
                </c:pt>
                <c:pt idx="2">
                  <c:v>886.15</c:v>
                </c:pt>
                <c:pt idx="3">
                  <c:v>1914</c:v>
                </c:pt>
              </c:numCache>
            </c:numRef>
          </c:val>
        </c:ser>
        <c:ser>
          <c:idx val="4"/>
          <c:order val="4"/>
          <c:tx>
            <c:strRef>
              <c:f>'Sales Value- Elecssories'!$F$1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Value- Elecssories'!$F$2:$F$5</c:f>
              <c:numCache>
                <c:formatCode>General</c:formatCode>
                <c:ptCount val="4"/>
                <c:pt idx="0">
                  <c:v>1215.72</c:v>
                </c:pt>
                <c:pt idx="1">
                  <c:v>1299.51</c:v>
                </c:pt>
                <c:pt idx="2">
                  <c:v>1268.23</c:v>
                </c:pt>
                <c:pt idx="3">
                  <c:v>1451</c:v>
                </c:pt>
              </c:numCache>
            </c:numRef>
          </c:val>
        </c:ser>
        <c:marker val="1"/>
        <c:axId val="54362880"/>
        <c:axId val="54365184"/>
      </c:lineChart>
      <c:catAx>
        <c:axId val="5436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4365184"/>
        <c:crosses val="autoZero"/>
        <c:auto val="1"/>
        <c:lblAlgn val="ctr"/>
        <c:lblOffset val="100"/>
      </c:catAx>
      <c:valAx>
        <c:axId val="54365184"/>
        <c:scaling>
          <c:orientation val="minMax"/>
        </c:scaling>
        <c:axPos val="l"/>
        <c:numFmt formatCode="General" sourceLinked="1"/>
        <c:majorTickMark val="none"/>
        <c:tickLblPos val="nextTo"/>
        <c:crossAx val="5436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'ShelfSpace-Retailer1-Rural-Elec'!$B$1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'ShelfSpace-Retailer1-Rural-Elec'!$B$2:$B$5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41</c:v>
                </c:pt>
              </c:numCache>
            </c:numRef>
          </c:val>
        </c:ser>
        <c:ser>
          <c:idx val="0"/>
          <c:order val="1"/>
          <c:tx>
            <c:strRef>
              <c:f>'ShelfSpace-Retailer1-Rural-Elec'!$C$1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'ShelfSpace-Retailer1-Rural-Elec'!$C$2:$C$5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27</c:v>
                </c:pt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'ShelfSpace-Retailer1-Rural-Elec'!$D$1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'ShelfSpace-Retailer1-Rural-Elec'!$D$2:$D$5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16</c:v>
                </c:pt>
                <c:pt idx="3">
                  <c:v>30</c:v>
                </c:pt>
              </c:numCache>
            </c:numRef>
          </c:val>
        </c:ser>
        <c:ser>
          <c:idx val="3"/>
          <c:order val="3"/>
          <c:tx>
            <c:strRef>
              <c:f>'ShelfSpace-Retailer1-Rural-Elec'!$E$1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'ShelfSpace-Retailer1-Rural-Elec'!$E$2:$E$5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27</c:v>
                </c:pt>
                <c:pt idx="3">
                  <c:v>13</c:v>
                </c:pt>
              </c:numCache>
            </c:numRef>
          </c:val>
        </c:ser>
        <c:ser>
          <c:idx val="4"/>
          <c:order val="4"/>
          <c:tx>
            <c:strRef>
              <c:f>'ShelfSpace-Retailer1-Rural-Elec'!$F$1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'ShelfSpace-Retailer1-Rural-Elec'!$F$2:$F$5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83195392"/>
        <c:axId val="83197312"/>
      </c:lineChart>
      <c:catAx>
        <c:axId val="8319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83197312"/>
        <c:crosses val="autoZero"/>
        <c:auto val="1"/>
        <c:lblAlgn val="ctr"/>
        <c:lblOffset val="100"/>
      </c:catAx>
      <c:valAx>
        <c:axId val="8319731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Volume Shares</a:t>
                </a:r>
                <a:r>
                  <a:rPr lang="en-US" baseline="0"/>
                  <a:t> </a:t>
                </a: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19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'ShelfSpace-Retailer1-Rural-Heal'!$B$1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'ShelfSpace-Retailer1-Rural-Heal'!$B$2:$B$5</c:f>
              <c:numCache>
                <c:formatCode>General</c:formatCode>
                <c:ptCount val="4"/>
                <c:pt idx="0">
                  <c:v>30</c:v>
                </c:pt>
                <c:pt idx="1">
                  <c:v>29</c:v>
                </c:pt>
                <c:pt idx="2">
                  <c:v>37</c:v>
                </c:pt>
                <c:pt idx="3">
                  <c:v>40</c:v>
                </c:pt>
              </c:numCache>
            </c:numRef>
          </c:val>
        </c:ser>
        <c:ser>
          <c:idx val="0"/>
          <c:order val="1"/>
          <c:tx>
            <c:strRef>
              <c:f>'ShelfSpace-Retailer1-Rural-Heal'!$C$1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'ShelfSpace-Retailer1-Rural-Heal'!$C$2:$C$5</c:f>
              <c:numCache>
                <c:formatCode>General</c:formatCode>
                <c:ptCount val="4"/>
                <c:pt idx="0">
                  <c:v>29</c:v>
                </c:pt>
                <c:pt idx="1">
                  <c:v>30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'ShelfSpace-Retailer1-Rural-Heal'!$D$1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'ShelfSpace-Retailer1-Rural-Heal'!$D$2:$D$5</c:f>
              <c:numCache>
                <c:formatCode>General</c:formatCode>
                <c:ptCount val="4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30</c:v>
                </c:pt>
              </c:numCache>
            </c:numRef>
          </c:val>
        </c:ser>
        <c:ser>
          <c:idx val="3"/>
          <c:order val="3"/>
          <c:tx>
            <c:strRef>
              <c:f>'ShelfSpace-Retailer1-Rural-Heal'!$E$1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'ShelfSpace-Retailer1-Rural-Heal'!$E$2:$E$5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20</c:v>
                </c:pt>
                <c:pt idx="3">
                  <c:v>19</c:v>
                </c:pt>
              </c:numCache>
            </c:numRef>
          </c:val>
        </c:ser>
        <c:ser>
          <c:idx val="4"/>
          <c:order val="4"/>
          <c:tx>
            <c:strRef>
              <c:f>'ShelfSpace-Retailer1-Rural-Heal'!$F$1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'ShelfSpace-Retailer1-Rural-Heal'!$F$2:$F$5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83224832"/>
        <c:axId val="93783168"/>
      </c:lineChart>
      <c:catAx>
        <c:axId val="8322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93783168"/>
        <c:crosses val="autoZero"/>
        <c:auto val="1"/>
        <c:lblAlgn val="ctr"/>
        <c:lblOffset val="100"/>
      </c:catAx>
      <c:valAx>
        <c:axId val="9378316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Volume Shares</a:t>
                </a:r>
                <a:r>
                  <a:rPr lang="en-US" baseline="0"/>
                  <a:t> </a:t>
                </a: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224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'ShelfSpace-Retailer2-Rural-Elec'!$B$1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'ShelfSpace-Retailer2-Rural-Elec'!$B$2:$B$5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39</c:v>
                </c:pt>
                <c:pt idx="3">
                  <c:v>44</c:v>
                </c:pt>
              </c:numCache>
            </c:numRef>
          </c:val>
        </c:ser>
        <c:ser>
          <c:idx val="0"/>
          <c:order val="1"/>
          <c:tx>
            <c:strRef>
              <c:f>'ShelfSpace-Retailer2-Rural-Elec'!$C$1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'ShelfSpace-Retailer2-Rural-Elec'!$C$2:$C$5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21</c:v>
                </c:pt>
                <c:pt idx="3">
                  <c:v>31</c:v>
                </c:pt>
              </c:numCache>
            </c:numRef>
          </c:val>
        </c:ser>
        <c:ser>
          <c:idx val="2"/>
          <c:order val="2"/>
          <c:tx>
            <c:strRef>
              <c:f>'ShelfSpace-Retailer2-Rural-Elec'!$D$1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'ShelfSpace-Retailer2-Rural-Elec'!$D$2:$D$5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</c:ser>
        <c:ser>
          <c:idx val="3"/>
          <c:order val="3"/>
          <c:tx>
            <c:strRef>
              <c:f>'ShelfSpace-Retailer2-Rural-Elec'!$E$1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'ShelfSpace-Retailer2-Rural-Elec'!$E$2:$E$5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</c:ser>
        <c:ser>
          <c:idx val="4"/>
          <c:order val="4"/>
          <c:tx>
            <c:strRef>
              <c:f>'ShelfSpace-Retailer2-Rural-Elec'!$F$1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'ShelfSpace-Retailer2-Rural-Elec'!$F$2:$F$5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</c:ser>
        <c:marker val="1"/>
        <c:axId val="93836032"/>
        <c:axId val="93837952"/>
      </c:lineChart>
      <c:catAx>
        <c:axId val="9383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93837952"/>
        <c:crosses val="autoZero"/>
        <c:auto val="1"/>
        <c:lblAlgn val="ctr"/>
        <c:lblOffset val="100"/>
      </c:catAx>
      <c:valAx>
        <c:axId val="9383795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Volume Shares</a:t>
                </a:r>
                <a:r>
                  <a:rPr lang="en-US" baseline="0"/>
                  <a:t> </a:t>
                </a: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83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'ShelfSpace-Retailer2-Rural-Heal'!$B$1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'ShelfSpace-Retailer2-Rural-Heal'!$B$2:$B$5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</c:ser>
        <c:ser>
          <c:idx val="0"/>
          <c:order val="1"/>
          <c:tx>
            <c:strRef>
              <c:f>'ShelfSpace-Retailer2-Rural-Heal'!$C$1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'ShelfSpace-Retailer2-Rural-Heal'!$C$2:$C$5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25</c:v>
                </c:pt>
                <c:pt idx="3">
                  <c:v>36</c:v>
                </c:pt>
              </c:numCache>
            </c:numRef>
          </c:val>
        </c:ser>
        <c:ser>
          <c:idx val="2"/>
          <c:order val="2"/>
          <c:tx>
            <c:strRef>
              <c:f>'ShelfSpace-Retailer2-Rural-Heal'!$D$1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'ShelfSpace-Retailer2-Rural-Heal'!$D$2:$D$5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30</c:v>
                </c:pt>
                <c:pt idx="3">
                  <c:v>23</c:v>
                </c:pt>
              </c:numCache>
            </c:numRef>
          </c:val>
        </c:ser>
        <c:ser>
          <c:idx val="3"/>
          <c:order val="3"/>
          <c:tx>
            <c:strRef>
              <c:f>'ShelfSpace-Retailer2-Rural-Heal'!$E$1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'ShelfSpace-Retailer2-Rural-Heal'!$E$2:$E$5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</c:ser>
        <c:ser>
          <c:idx val="4"/>
          <c:order val="4"/>
          <c:tx>
            <c:strRef>
              <c:f>'ShelfSpace-Retailer2-Rural-Heal'!$F$1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'ShelfSpace-Retailer2-Rural-Heal'!$F$2:$F$5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</c:ser>
        <c:marker val="1"/>
        <c:axId val="95123712"/>
        <c:axId val="95134080"/>
      </c:lineChart>
      <c:catAx>
        <c:axId val="9512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95134080"/>
        <c:crosses val="autoZero"/>
        <c:auto val="1"/>
        <c:lblAlgn val="ctr"/>
        <c:lblOffset val="100"/>
      </c:catAx>
      <c:valAx>
        <c:axId val="95134080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Volume Shares</a:t>
                </a:r>
                <a:r>
                  <a:rPr lang="en-US" baseline="0"/>
                  <a:t> </a:t>
                </a: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12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'ShelfSpace-Retailer1-Urban-Elec'!$B$1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'ShelfSpace-Retailer1-Urban-Elec'!$B$2:$B$5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25</c:v>
                </c:pt>
                <c:pt idx="3">
                  <c:v>40</c:v>
                </c:pt>
              </c:numCache>
            </c:numRef>
          </c:val>
        </c:ser>
        <c:ser>
          <c:idx val="0"/>
          <c:order val="1"/>
          <c:tx>
            <c:strRef>
              <c:f>'ShelfSpace-Retailer1-Urban-Elec'!$C$1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'ShelfSpace-Retailer1-Urban-Elec'!$C$2:$C$5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18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'ShelfSpace-Retailer1-Urban-Elec'!$D$1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'ShelfSpace-Retailer1-Urban-Elec'!$D$2:$D$5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11</c:v>
                </c:pt>
                <c:pt idx="3">
                  <c:v>39</c:v>
                </c:pt>
              </c:numCache>
            </c:numRef>
          </c:val>
        </c:ser>
        <c:ser>
          <c:idx val="3"/>
          <c:order val="3"/>
          <c:tx>
            <c:strRef>
              <c:f>'ShelfSpace-Retailer1-Urban-Elec'!$E$1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'ShelfSpace-Retailer1-Urban-Elec'!$E$2:$E$5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24</c:v>
                </c:pt>
                <c:pt idx="3">
                  <c:v>13</c:v>
                </c:pt>
              </c:numCache>
            </c:numRef>
          </c:val>
        </c:ser>
        <c:ser>
          <c:idx val="4"/>
          <c:order val="4"/>
          <c:tx>
            <c:strRef>
              <c:f>'ShelfSpace-Retailer1-Urban-Elec'!$F$1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'ShelfSpace-Retailer1-Urban-Elec'!$F$2:$F$5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95182848"/>
        <c:axId val="95184768"/>
      </c:lineChart>
      <c:catAx>
        <c:axId val="9518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95184768"/>
        <c:crosses val="autoZero"/>
        <c:auto val="1"/>
        <c:lblAlgn val="ctr"/>
        <c:lblOffset val="100"/>
      </c:catAx>
      <c:valAx>
        <c:axId val="9518476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Volume Shares</a:t>
                </a:r>
                <a:r>
                  <a:rPr lang="en-US" baseline="0"/>
                  <a:t> </a:t>
                </a: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518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'ShelfSpace-Retailer1-Urban-Heal'!$B$1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'ShelfSpace-Retailer1-Urban-Heal'!$B$2:$B$5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33</c:v>
                </c:pt>
                <c:pt idx="3">
                  <c:v>40</c:v>
                </c:pt>
              </c:numCache>
            </c:numRef>
          </c:val>
        </c:ser>
        <c:ser>
          <c:idx val="0"/>
          <c:order val="1"/>
          <c:tx>
            <c:strRef>
              <c:f>'ShelfSpace-Retailer1-Urban-Heal'!$C$1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'ShelfSpace-Retailer1-Urban-Heal'!$C$2:$C$5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'ShelfSpace-Retailer1-Urban-Heal'!$D$1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'ShelfSpace-Retailer1-Urban-Heal'!$D$2:$D$5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24</c:v>
                </c:pt>
                <c:pt idx="3">
                  <c:v>30</c:v>
                </c:pt>
              </c:numCache>
            </c:numRef>
          </c:val>
        </c:ser>
        <c:ser>
          <c:idx val="3"/>
          <c:order val="3"/>
          <c:tx>
            <c:strRef>
              <c:f>'ShelfSpace-Retailer1-Urban-Heal'!$E$1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'ShelfSpace-Retailer1-Urban-Heal'!$E$2:$E$5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17</c:v>
                </c:pt>
                <c:pt idx="3">
                  <c:v>19</c:v>
                </c:pt>
              </c:numCache>
            </c:numRef>
          </c:val>
        </c:ser>
        <c:ser>
          <c:idx val="4"/>
          <c:order val="4"/>
          <c:tx>
            <c:strRef>
              <c:f>'ShelfSpace-Retailer1-Urban-Heal'!$F$1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'ShelfSpace-Retailer1-Urban-Heal'!$F$2:$F$5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4801920"/>
        <c:axId val="54803840"/>
      </c:lineChart>
      <c:catAx>
        <c:axId val="54801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4803840"/>
        <c:crosses val="autoZero"/>
        <c:auto val="1"/>
        <c:lblAlgn val="ctr"/>
        <c:lblOffset val="100"/>
      </c:catAx>
      <c:valAx>
        <c:axId val="54803840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Volume Shares</a:t>
                </a:r>
                <a:r>
                  <a:rPr lang="en-US" baseline="0"/>
                  <a:t> </a:t>
                </a: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80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'ShelfSpace-Retailer2-Urban-Elec'!$B$1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'ShelfSpace-Retailer2-Urban-Elec'!$B$2:$B$5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41</c:v>
                </c:pt>
                <c:pt idx="3">
                  <c:v>47</c:v>
                </c:pt>
              </c:numCache>
            </c:numRef>
          </c:val>
        </c:ser>
        <c:ser>
          <c:idx val="0"/>
          <c:order val="1"/>
          <c:tx>
            <c:strRef>
              <c:f>'ShelfSpace-Retailer2-Urban-Elec'!$C$1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'ShelfSpace-Retailer2-Urban-Elec'!$C$2:$C$5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26</c:v>
                </c:pt>
              </c:numCache>
            </c:numRef>
          </c:val>
        </c:ser>
        <c:ser>
          <c:idx val="2"/>
          <c:order val="2"/>
          <c:tx>
            <c:strRef>
              <c:f>'ShelfSpace-Retailer2-Urban-Elec'!$D$1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'ShelfSpace-Retailer2-Urban-Elec'!$D$2:$D$5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27</c:v>
                </c:pt>
                <c:pt idx="3">
                  <c:v>20</c:v>
                </c:pt>
              </c:numCache>
            </c:numRef>
          </c:val>
        </c:ser>
        <c:ser>
          <c:idx val="3"/>
          <c:order val="3"/>
          <c:tx>
            <c:strRef>
              <c:f>'ShelfSpace-Retailer2-Urban-Elec'!$E$1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'ShelfSpace-Retailer2-Urban-Elec'!$E$2:$E$5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</c:ser>
        <c:ser>
          <c:idx val="4"/>
          <c:order val="4"/>
          <c:tx>
            <c:strRef>
              <c:f>'ShelfSpace-Retailer2-Urban-Elec'!$F$1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'ShelfSpace-Retailer2-Urban-Elec'!$F$2:$F$5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54848512"/>
        <c:axId val="95302784"/>
      </c:lineChart>
      <c:catAx>
        <c:axId val="5484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95302784"/>
        <c:crosses val="autoZero"/>
        <c:auto val="1"/>
        <c:lblAlgn val="ctr"/>
        <c:lblOffset val="100"/>
      </c:catAx>
      <c:valAx>
        <c:axId val="95302784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Volume Shares</a:t>
                </a:r>
                <a:r>
                  <a:rPr lang="en-US" baseline="0"/>
                  <a:t> </a:t>
                </a: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84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'ShelfSpace-Retailer2-Urban-Heal'!$B$1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'ShelfSpace-Retailer2-Urban-Heal'!$B$2:$B$5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10</c:v>
                </c:pt>
                <c:pt idx="3">
                  <c:v>22</c:v>
                </c:pt>
              </c:numCache>
            </c:numRef>
          </c:val>
        </c:ser>
        <c:ser>
          <c:idx val="0"/>
          <c:order val="1"/>
          <c:tx>
            <c:strRef>
              <c:f>'ShelfSpace-Retailer2-Urban-Heal'!$C$1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'ShelfSpace-Retailer2-Urban-Heal'!$C$2:$C$5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35</c:v>
                </c:pt>
              </c:numCache>
            </c:numRef>
          </c:val>
        </c:ser>
        <c:ser>
          <c:idx val="2"/>
          <c:order val="2"/>
          <c:tx>
            <c:strRef>
              <c:f>'ShelfSpace-Retailer2-Urban-Heal'!$D$1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'ShelfSpace-Retailer2-Urban-Heal'!$D$2:$D$5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36</c:v>
                </c:pt>
                <c:pt idx="3">
                  <c:v>32</c:v>
                </c:pt>
              </c:numCache>
            </c:numRef>
          </c:val>
        </c:ser>
        <c:ser>
          <c:idx val="3"/>
          <c:order val="3"/>
          <c:tx>
            <c:strRef>
              <c:f>'ShelfSpace-Retailer2-Urban-Heal'!$E$1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'ShelfSpace-Retailer2-Urban-Heal'!$E$2:$E$5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'ShelfSpace-Retailer2-Urban-Heal'!$F$1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'ShelfSpace-Retailer2-Urban-Heal'!$F$2:$F$5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11</c:v>
                </c:pt>
              </c:numCache>
            </c:numRef>
          </c:val>
        </c:ser>
        <c:marker val="1"/>
        <c:axId val="97936512"/>
        <c:axId val="97938432"/>
      </c:lineChart>
      <c:catAx>
        <c:axId val="9793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97938432"/>
        <c:crosses val="autoZero"/>
        <c:auto val="1"/>
        <c:lblAlgn val="ctr"/>
        <c:lblOffset val="100"/>
      </c:catAx>
      <c:valAx>
        <c:axId val="97938432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Volume Shares</a:t>
                </a:r>
                <a:r>
                  <a:rPr lang="en-US" baseline="0"/>
                  <a:t> </a:t>
                </a: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936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'B&amp;M Channel Strength'!$A$2</c:f>
              <c:strCache>
                <c:ptCount val="1"/>
                <c:pt idx="0">
                  <c:v>Supplier-1</c:v>
                </c:pt>
              </c:strCache>
            </c:strRef>
          </c:tx>
          <c:cat>
            <c:numRef>
              <c:f>'B&amp;M Channel Strength'!$B$1:$K$1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cat>
          <c:val>
            <c:numRef>
              <c:f>'B&amp;M Channel Strength'!$B$2:$K$2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4">
                  <c:v>25</c:v>
                </c:pt>
                <c:pt idx="5">
                  <c:v>30</c:v>
                </c:pt>
                <c:pt idx="8">
                  <c:v>25</c:v>
                </c:pt>
                <c:pt idx="9">
                  <c:v>30</c:v>
                </c:pt>
              </c:numCache>
            </c:numRef>
          </c:val>
        </c:ser>
        <c:ser>
          <c:idx val="1"/>
          <c:order val="1"/>
          <c:tx>
            <c:strRef>
              <c:f>'B&amp;M Channel Strength'!$A$3</c:f>
              <c:strCache>
                <c:ptCount val="1"/>
                <c:pt idx="0">
                  <c:v>Supplier-2</c:v>
                </c:pt>
              </c:strCache>
            </c:strRef>
          </c:tx>
          <c:cat>
            <c:numRef>
              <c:f>'B&amp;M Channel Strength'!$B$1:$K$1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cat>
          <c:val>
            <c:numRef>
              <c:f>'B&amp;M Channel Strength'!$B$3:$K$3</c:f>
              <c:numCache>
                <c:formatCode>General</c:formatCode>
                <c:ptCount val="10"/>
                <c:pt idx="0">
                  <c:v>45</c:v>
                </c:pt>
                <c:pt idx="1">
                  <c:v>55</c:v>
                </c:pt>
                <c:pt idx="4">
                  <c:v>45</c:v>
                </c:pt>
                <c:pt idx="5">
                  <c:v>55</c:v>
                </c:pt>
                <c:pt idx="8">
                  <c:v>45</c:v>
                </c:pt>
                <c:pt idx="9">
                  <c:v>55</c:v>
                </c:pt>
              </c:numCache>
            </c:numRef>
          </c:val>
        </c:ser>
        <c:ser>
          <c:idx val="2"/>
          <c:order val="2"/>
          <c:tx>
            <c:strRef>
              <c:f>'B&amp;M Channel Strength'!$A$4</c:f>
              <c:strCache>
                <c:ptCount val="1"/>
                <c:pt idx="0">
                  <c:v>Supplier-3</c:v>
                </c:pt>
              </c:strCache>
            </c:strRef>
          </c:tx>
          <c:spPr>
            <a:solidFill>
              <a:srgbClr val="FFC000"/>
            </a:solidFill>
          </c:spPr>
          <c:cat>
            <c:numRef>
              <c:f>'B&amp;M Channel Strength'!$B$1:$K$1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cat>
          <c:val>
            <c:numRef>
              <c:f>'B&amp;M Channel Strength'!$B$4:$K$4</c:f>
              <c:numCache>
                <c:formatCode>General</c:formatCode>
                <c:ptCount val="10"/>
                <c:pt idx="0">
                  <c:v>30</c:v>
                </c:pt>
                <c:pt idx="1">
                  <c:v>15</c:v>
                </c:pt>
                <c:pt idx="4">
                  <c:v>30</c:v>
                </c:pt>
                <c:pt idx="5">
                  <c:v>15</c:v>
                </c:pt>
                <c:pt idx="8">
                  <c:v>30</c:v>
                </c:pt>
                <c:pt idx="9">
                  <c:v>15</c:v>
                </c:pt>
              </c:numCache>
            </c:numRef>
          </c:val>
        </c:ser>
        <c:overlap val="100"/>
        <c:axId val="97989760"/>
        <c:axId val="97991680"/>
      </c:barChart>
      <c:catAx>
        <c:axId val="9798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991680"/>
        <c:crosses val="autoZero"/>
        <c:auto val="1"/>
        <c:lblAlgn val="ctr"/>
        <c:lblOffset val="100"/>
      </c:catAx>
      <c:valAx>
        <c:axId val="9799168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798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'Retailer KPIs'!$A$2</c:f>
              <c:strCache>
                <c:ptCount val="1"/>
                <c:pt idx="0">
                  <c:v>Retailer-1</c:v>
                </c:pt>
              </c:strCache>
            </c:strRef>
          </c:tx>
          <c:spPr>
            <a:solidFill>
              <a:srgbClr val="7030A0"/>
            </a:solidFill>
          </c:spPr>
          <c:cat>
            <c:numRef>
              <c:f>'Retailer KPIs'!$B$1:$G$1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cat>
          <c:val>
            <c:numRef>
              <c:f>'Retailer KPIs'!$B$2:$G$2</c:f>
              <c:numCache>
                <c:formatCode>General</c:formatCode>
                <c:ptCount val="6"/>
                <c:pt idx="0">
                  <c:v>25</c:v>
                </c:pt>
                <c:pt idx="1">
                  <c:v>55</c:v>
                </c:pt>
                <c:pt idx="4">
                  <c:v>25</c:v>
                </c:pt>
                <c:pt idx="5">
                  <c:v>55</c:v>
                </c:pt>
              </c:numCache>
            </c:numRef>
          </c:val>
        </c:ser>
        <c:ser>
          <c:idx val="1"/>
          <c:order val="1"/>
          <c:tx>
            <c:strRef>
              <c:f>'Retailer KPIs'!$A$3</c:f>
              <c:strCache>
                <c:ptCount val="1"/>
                <c:pt idx="0">
                  <c:v>Retailer-2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'Retailer KPIs'!$B$1:$G$1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cat>
          <c:val>
            <c:numRef>
              <c:f>'Retailer KPIs'!$B$3:$G$3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4">
                  <c:v>45</c:v>
                </c:pt>
                <c:pt idx="5">
                  <c:v>60</c:v>
                </c:pt>
              </c:numCache>
            </c:numRef>
          </c:val>
        </c:ser>
        <c:overlap val="100"/>
        <c:axId val="98037120"/>
        <c:axId val="98067968"/>
      </c:barChart>
      <c:catAx>
        <c:axId val="9803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8067968"/>
        <c:crosses val="autoZero"/>
        <c:auto val="1"/>
        <c:lblAlgn val="ctr"/>
        <c:lblOffset val="100"/>
      </c:catAx>
      <c:valAx>
        <c:axId val="9806796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803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Sales Volumes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'Sales Volume- Elecssories'!$B$1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Volume- Elecssories'!$B$2:$B$5</c:f>
              <c:numCache>
                <c:formatCode>General</c:formatCode>
                <c:ptCount val="4"/>
                <c:pt idx="0">
                  <c:v>235.82</c:v>
                </c:pt>
                <c:pt idx="1">
                  <c:v>233.64</c:v>
                </c:pt>
                <c:pt idx="2">
                  <c:v>201.05</c:v>
                </c:pt>
                <c:pt idx="3">
                  <c:v>401</c:v>
                </c:pt>
              </c:numCache>
            </c:numRef>
          </c:val>
        </c:ser>
        <c:ser>
          <c:idx val="1"/>
          <c:order val="1"/>
          <c:tx>
            <c:strRef>
              <c:f>'Sales Volume- Elecssories'!$C$1</c:f>
              <c:strCache>
                <c:ptCount val="1"/>
                <c:pt idx="0">
                  <c:v>Supplier-2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Volume- Elecssories'!$C$2:$C$5</c:f>
              <c:numCache>
                <c:formatCode>General</c:formatCode>
                <c:ptCount val="4"/>
                <c:pt idx="0">
                  <c:v>270.02999999999997</c:v>
                </c:pt>
                <c:pt idx="1">
                  <c:v>280.87</c:v>
                </c:pt>
                <c:pt idx="2">
                  <c:v>325.01</c:v>
                </c:pt>
                <c:pt idx="3">
                  <c:v>381</c:v>
                </c:pt>
              </c:numCache>
            </c:numRef>
          </c:val>
        </c:ser>
        <c:ser>
          <c:idx val="2"/>
          <c:order val="2"/>
          <c:tx>
            <c:strRef>
              <c:f>'Sales Volume- Elecssories'!$D$1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Volume- Elecssories'!$D$2:$D$5</c:f>
              <c:numCache>
                <c:formatCode>General</c:formatCode>
                <c:ptCount val="4"/>
                <c:pt idx="0">
                  <c:v>281.22000000000003</c:v>
                </c:pt>
                <c:pt idx="1">
                  <c:v>292.5</c:v>
                </c:pt>
                <c:pt idx="2">
                  <c:v>173.06</c:v>
                </c:pt>
                <c:pt idx="3">
                  <c:v>257</c:v>
                </c:pt>
              </c:numCache>
            </c:numRef>
          </c:val>
        </c:ser>
        <c:ser>
          <c:idx val="3"/>
          <c:order val="3"/>
          <c:tx>
            <c:strRef>
              <c:f>'Sales Volume- Elecssories'!$E$1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Volume- Elecssories'!$E$2:$E$5</c:f>
              <c:numCache>
                <c:formatCode>General</c:formatCode>
                <c:ptCount val="4"/>
                <c:pt idx="0">
                  <c:v>121.97</c:v>
                </c:pt>
                <c:pt idx="1">
                  <c:v>129.74</c:v>
                </c:pt>
                <c:pt idx="2">
                  <c:v>109.29</c:v>
                </c:pt>
                <c:pt idx="3">
                  <c:v>182</c:v>
                </c:pt>
              </c:numCache>
            </c:numRef>
          </c:val>
        </c:ser>
        <c:ser>
          <c:idx val="4"/>
          <c:order val="4"/>
          <c:tx>
            <c:strRef>
              <c:f>'Sales Volume- Elecssories'!$F$1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Volume- Elecssories'!$F$2:$F$5</c:f>
              <c:numCache>
                <c:formatCode>General</c:formatCode>
                <c:ptCount val="4"/>
                <c:pt idx="0">
                  <c:v>122.5</c:v>
                </c:pt>
                <c:pt idx="1">
                  <c:v>129.38</c:v>
                </c:pt>
                <c:pt idx="2">
                  <c:v>120.18</c:v>
                </c:pt>
                <c:pt idx="3">
                  <c:v>158</c:v>
                </c:pt>
              </c:numCache>
            </c:numRef>
          </c:val>
        </c:ser>
        <c:marker val="1"/>
        <c:axId val="54421760"/>
        <c:axId val="54432128"/>
      </c:lineChart>
      <c:catAx>
        <c:axId val="5442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4432128"/>
        <c:crosses val="autoZero"/>
        <c:auto val="1"/>
        <c:lblAlgn val="ctr"/>
        <c:lblOffset val="100"/>
      </c:catAx>
      <c:valAx>
        <c:axId val="54432128"/>
        <c:scaling>
          <c:orientation val="minMax"/>
        </c:scaling>
        <c:axPos val="l"/>
        <c:numFmt formatCode="General" sourceLinked="1"/>
        <c:majorTickMark val="none"/>
        <c:tickLblPos val="nextTo"/>
        <c:crossAx val="5442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Sales Volumes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'Sales Volume- HealthBeauties'!$B$1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Volume- HealthBeauties'!$B$2:$B$5</c:f>
              <c:numCache>
                <c:formatCode>General</c:formatCode>
                <c:ptCount val="4"/>
                <c:pt idx="0">
                  <c:v>128.4</c:v>
                </c:pt>
                <c:pt idx="1">
                  <c:v>135.28</c:v>
                </c:pt>
                <c:pt idx="2">
                  <c:v>149.72999999999999</c:v>
                </c:pt>
                <c:pt idx="3">
                  <c:v>161</c:v>
                </c:pt>
              </c:numCache>
            </c:numRef>
          </c:val>
        </c:ser>
        <c:ser>
          <c:idx val="1"/>
          <c:order val="1"/>
          <c:tx>
            <c:strRef>
              <c:f>'Sales Volume- HealthBeauties'!$C$1</c:f>
              <c:strCache>
                <c:ptCount val="1"/>
                <c:pt idx="0">
                  <c:v>Supplier-2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Volume- HealthBeauties'!$C$2:$C$5</c:f>
              <c:numCache>
                <c:formatCode>General</c:formatCode>
                <c:ptCount val="4"/>
                <c:pt idx="0">
                  <c:v>106.24</c:v>
                </c:pt>
                <c:pt idx="1">
                  <c:v>109.22</c:v>
                </c:pt>
                <c:pt idx="2">
                  <c:v>121.97</c:v>
                </c:pt>
                <c:pt idx="3">
                  <c:v>160</c:v>
                </c:pt>
              </c:numCache>
            </c:numRef>
          </c:val>
        </c:ser>
        <c:ser>
          <c:idx val="2"/>
          <c:order val="2"/>
          <c:tx>
            <c:strRef>
              <c:f>'Sales Volume- HealthBeauties'!$D$1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Volume- HealthBeauties'!$D$2:$D$5</c:f>
              <c:numCache>
                <c:formatCode>General</c:formatCode>
                <c:ptCount val="4"/>
                <c:pt idx="0">
                  <c:v>117.55</c:v>
                </c:pt>
                <c:pt idx="1">
                  <c:v>120.81</c:v>
                </c:pt>
                <c:pt idx="2">
                  <c:v>100.43</c:v>
                </c:pt>
                <c:pt idx="3">
                  <c:v>152</c:v>
                </c:pt>
              </c:numCache>
            </c:numRef>
          </c:val>
        </c:ser>
        <c:ser>
          <c:idx val="3"/>
          <c:order val="3"/>
          <c:tx>
            <c:strRef>
              <c:f>'Sales Volume- HealthBeauties'!$E$1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Volume- HealthBeauties'!$E$2:$E$5</c:f>
              <c:numCache>
                <c:formatCode>General</c:formatCode>
                <c:ptCount val="4"/>
                <c:pt idx="0">
                  <c:v>65.739999999999995</c:v>
                </c:pt>
                <c:pt idx="1">
                  <c:v>63.2</c:v>
                </c:pt>
                <c:pt idx="2">
                  <c:v>49.67</c:v>
                </c:pt>
                <c:pt idx="3">
                  <c:v>85</c:v>
                </c:pt>
              </c:numCache>
            </c:numRef>
          </c:val>
        </c:ser>
        <c:ser>
          <c:idx val="4"/>
          <c:order val="4"/>
          <c:tx>
            <c:strRef>
              <c:f>'Sales Volume- HealthBeauties'!$F$1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Volume- HealthBeauties'!$F$2:$F$5</c:f>
              <c:numCache>
                <c:formatCode>General</c:formatCode>
                <c:ptCount val="4"/>
                <c:pt idx="0">
                  <c:v>67.86</c:v>
                </c:pt>
                <c:pt idx="1">
                  <c:v>65.959999999999994</c:v>
                </c:pt>
                <c:pt idx="2">
                  <c:v>59.98</c:v>
                </c:pt>
                <c:pt idx="3">
                  <c:v>81</c:v>
                </c:pt>
              </c:numCache>
            </c:numRef>
          </c:val>
        </c:ser>
        <c:marker val="1"/>
        <c:axId val="54312320"/>
        <c:axId val="54461952"/>
      </c:lineChart>
      <c:catAx>
        <c:axId val="54312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4461952"/>
        <c:crosses val="autoZero"/>
        <c:auto val="1"/>
        <c:lblAlgn val="ctr"/>
        <c:lblOffset val="100"/>
      </c:catAx>
      <c:valAx>
        <c:axId val="54461952"/>
        <c:scaling>
          <c:orientation val="minMax"/>
        </c:scaling>
        <c:axPos val="l"/>
        <c:numFmt formatCode="General" sourceLinked="1"/>
        <c:majorTickMark val="none"/>
        <c:tickLblPos val="nextTo"/>
        <c:crossAx val="54312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Sales Volumes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'Sales Value- HealthBeauties'!$B$1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Value- HealthBeauties'!$B$2:$B$5</c:f>
              <c:numCache>
                <c:formatCode>General</c:formatCode>
                <c:ptCount val="4"/>
                <c:pt idx="0">
                  <c:v>2642</c:v>
                </c:pt>
                <c:pt idx="1">
                  <c:v>2804.38</c:v>
                </c:pt>
                <c:pt idx="2">
                  <c:v>2979.55</c:v>
                </c:pt>
                <c:pt idx="3">
                  <c:v>2554</c:v>
                </c:pt>
              </c:numCache>
            </c:numRef>
          </c:val>
        </c:ser>
        <c:ser>
          <c:idx val="1"/>
          <c:order val="1"/>
          <c:tx>
            <c:strRef>
              <c:f>'Sales Value- HealthBeauties'!$C$1</c:f>
              <c:strCache>
                <c:ptCount val="1"/>
                <c:pt idx="0">
                  <c:v>Supplier-2</c:v>
                </c:pt>
              </c:strCache>
            </c:strRef>
          </c:tx>
          <c:spPr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Value- HealthBeauties'!$C$2:$C$5</c:f>
              <c:numCache>
                <c:formatCode>General</c:formatCode>
                <c:ptCount val="4"/>
                <c:pt idx="0">
                  <c:v>2239.14</c:v>
                </c:pt>
                <c:pt idx="1">
                  <c:v>2308.54</c:v>
                </c:pt>
                <c:pt idx="2">
                  <c:v>3471.56</c:v>
                </c:pt>
                <c:pt idx="3">
                  <c:v>3216</c:v>
                </c:pt>
              </c:numCache>
            </c:numRef>
          </c:val>
        </c:ser>
        <c:ser>
          <c:idx val="2"/>
          <c:order val="2"/>
          <c:tx>
            <c:strRef>
              <c:f>'Sales Value- HealthBeauties'!$D$1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Value- HealthBeauties'!$D$2:$D$5</c:f>
              <c:numCache>
                <c:formatCode>General</c:formatCode>
                <c:ptCount val="4"/>
                <c:pt idx="0">
                  <c:v>2438.13</c:v>
                </c:pt>
                <c:pt idx="1">
                  <c:v>2473.2199999999998</c:v>
                </c:pt>
                <c:pt idx="2">
                  <c:v>2429.21</c:v>
                </c:pt>
                <c:pt idx="3">
                  <c:v>3279</c:v>
                </c:pt>
              </c:numCache>
            </c:numRef>
          </c:val>
        </c:ser>
        <c:ser>
          <c:idx val="3"/>
          <c:order val="3"/>
          <c:tx>
            <c:strRef>
              <c:f>'Sales Value- HealthBeauties'!$E$1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Value- HealthBeauties'!$E$2:$E$5</c:f>
              <c:numCache>
                <c:formatCode>General</c:formatCode>
                <c:ptCount val="4"/>
                <c:pt idx="0">
                  <c:v>2163.89</c:v>
                </c:pt>
                <c:pt idx="1">
                  <c:v>2030.96</c:v>
                </c:pt>
                <c:pt idx="2">
                  <c:v>1504.25</c:v>
                </c:pt>
                <c:pt idx="3">
                  <c:v>1801</c:v>
                </c:pt>
              </c:numCache>
            </c:numRef>
          </c:val>
        </c:ser>
        <c:ser>
          <c:idx val="4"/>
          <c:order val="4"/>
          <c:tx>
            <c:strRef>
              <c:f>'Sales Value- HealthBeauties'!$F$1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'Sales Value- HealthBeauties'!$F$2:$F$5</c:f>
              <c:numCache>
                <c:formatCode>General</c:formatCode>
                <c:ptCount val="4"/>
                <c:pt idx="0">
                  <c:v>2233.15</c:v>
                </c:pt>
                <c:pt idx="1">
                  <c:v>2129.7399999999998</c:v>
                </c:pt>
                <c:pt idx="2">
                  <c:v>1735.02</c:v>
                </c:pt>
                <c:pt idx="3">
                  <c:v>1816</c:v>
                </c:pt>
              </c:numCache>
            </c:numRef>
          </c:val>
        </c:ser>
        <c:marker val="1"/>
        <c:axId val="54518528"/>
        <c:axId val="54520448"/>
      </c:lineChart>
      <c:catAx>
        <c:axId val="5451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4520448"/>
        <c:crosses val="autoZero"/>
        <c:auto val="1"/>
        <c:lblAlgn val="ctr"/>
        <c:lblOffset val="100"/>
      </c:catAx>
      <c:valAx>
        <c:axId val="54520448"/>
        <c:scaling>
          <c:orientation val="minMax"/>
        </c:scaling>
        <c:axPos val="l"/>
        <c:numFmt formatCode="General" sourceLinked="1"/>
        <c:majorTickMark val="none"/>
        <c:tickLblPos val="nextTo"/>
        <c:crossAx val="5451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'Market Shares-Value-Elecssories'!$B$1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Shares-Value-Elecssories'!$B$2:$B$5</c:f>
              <c:numCache>
                <c:formatCode>General</c:formatCode>
                <c:ptCount val="4"/>
                <c:pt idx="0">
                  <c:v>25.31</c:v>
                </c:pt>
                <c:pt idx="1">
                  <c:v>24.75</c:v>
                </c:pt>
                <c:pt idx="2">
                  <c:v>31.18</c:v>
                </c:pt>
                <c:pt idx="3">
                  <c:v>39</c:v>
                </c:pt>
              </c:numCache>
            </c:numRef>
          </c:val>
        </c:ser>
        <c:ser>
          <c:idx val="0"/>
          <c:order val="1"/>
          <c:tx>
            <c:strRef>
              <c:f>'Market Shares-Value-Elecssories'!$C$1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Shares-Value-Elecssories'!$C$2:$C$5</c:f>
              <c:numCache>
                <c:formatCode>General</c:formatCode>
                <c:ptCount val="4"/>
                <c:pt idx="0">
                  <c:v>34.65</c:v>
                </c:pt>
                <c:pt idx="1">
                  <c:v>34.770000000000003</c:v>
                </c:pt>
                <c:pt idx="2">
                  <c:v>41.75</c:v>
                </c:pt>
                <c:pt idx="3">
                  <c:v>41.5</c:v>
                </c:pt>
              </c:numCache>
            </c:numRef>
          </c:val>
        </c:ser>
        <c:ser>
          <c:idx val="2"/>
          <c:order val="2"/>
          <c:tx>
            <c:strRef>
              <c:f>'Market Shares-Value-Elecssories'!$D$1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Shares-Value-Elecssories'!$D$2:$D$5</c:f>
              <c:numCache>
                <c:formatCode>General</c:formatCode>
                <c:ptCount val="4"/>
                <c:pt idx="0">
                  <c:v>36.31</c:v>
                </c:pt>
                <c:pt idx="1">
                  <c:v>36.69</c:v>
                </c:pt>
                <c:pt idx="2">
                  <c:v>25.08</c:v>
                </c:pt>
                <c:pt idx="3">
                  <c:v>14.1</c:v>
                </c:pt>
              </c:numCache>
            </c:numRef>
          </c:val>
        </c:ser>
        <c:ser>
          <c:idx val="3"/>
          <c:order val="3"/>
          <c:tx>
            <c:strRef>
              <c:f>'Market Shares-Value-Elecssories'!$E$1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Shares-Value-Elecssories'!$E$2:$E$5</c:f>
              <c:numCache>
                <c:formatCode>General</c:formatCode>
                <c:ptCount val="4"/>
                <c:pt idx="0">
                  <c:v>1.92</c:v>
                </c:pt>
                <c:pt idx="1">
                  <c:v>1.93</c:v>
                </c:pt>
                <c:pt idx="2">
                  <c:v>0.96</c:v>
                </c:pt>
                <c:pt idx="3">
                  <c:v>4.2</c:v>
                </c:pt>
              </c:numCache>
            </c:numRef>
          </c:val>
        </c:ser>
        <c:ser>
          <c:idx val="4"/>
          <c:order val="4"/>
          <c:tx>
            <c:strRef>
              <c:f>'Market Shares-Value-Elecssories'!$F$1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Shares-Value-Elecssories'!$F$2:$F$5</c:f>
              <c:numCache>
                <c:formatCode>General</c:formatCode>
                <c:ptCount val="4"/>
                <c:pt idx="0">
                  <c:v>1.81</c:v>
                </c:pt>
                <c:pt idx="1">
                  <c:v>1.87</c:v>
                </c:pt>
                <c:pt idx="2">
                  <c:v>1.02</c:v>
                </c:pt>
                <c:pt idx="3">
                  <c:v>1.2</c:v>
                </c:pt>
              </c:numCache>
            </c:numRef>
          </c:val>
        </c:ser>
        <c:marker val="1"/>
        <c:axId val="54605312"/>
        <c:axId val="54607232"/>
      </c:lineChart>
      <c:catAx>
        <c:axId val="54605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4607232"/>
        <c:crosses val="autoZero"/>
        <c:auto val="1"/>
        <c:lblAlgn val="ctr"/>
        <c:lblOffset val="100"/>
      </c:catAx>
      <c:valAx>
        <c:axId val="54607232"/>
        <c:scaling>
          <c:orientation val="minMax"/>
        </c:scaling>
        <c:axPos val="l"/>
        <c:numFmt formatCode="General" sourceLinked="1"/>
        <c:majorTickMark val="none"/>
        <c:tickLblPos val="nextTo"/>
        <c:crossAx val="5460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'Market Shares-Volu-Elecssories'!$B$1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Shares-Volu-Elecssories'!$B$2:$B$5</c:f>
              <c:numCache>
                <c:formatCode>General</c:formatCode>
                <c:ptCount val="4"/>
                <c:pt idx="0">
                  <c:v>25.87</c:v>
                </c:pt>
                <c:pt idx="1">
                  <c:v>25.32</c:v>
                </c:pt>
                <c:pt idx="2">
                  <c:v>35.83</c:v>
                </c:pt>
                <c:pt idx="3">
                  <c:v>36</c:v>
                </c:pt>
              </c:numCache>
            </c:numRef>
          </c:val>
        </c:ser>
        <c:ser>
          <c:idx val="0"/>
          <c:order val="1"/>
          <c:tx>
            <c:strRef>
              <c:f>'Market Shares-Volu-Elecssories'!$C$1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Shares-Volu-Elecssories'!$C$2:$C$5</c:f>
              <c:numCache>
                <c:formatCode>General</c:formatCode>
                <c:ptCount val="4"/>
                <c:pt idx="0">
                  <c:v>34.17</c:v>
                </c:pt>
                <c:pt idx="1">
                  <c:v>34.28</c:v>
                </c:pt>
                <c:pt idx="2">
                  <c:v>41.51</c:v>
                </c:pt>
                <c:pt idx="3">
                  <c:v>41.6</c:v>
                </c:pt>
              </c:numCache>
            </c:numRef>
          </c:val>
        </c:ser>
        <c:ser>
          <c:idx val="2"/>
          <c:order val="2"/>
          <c:tx>
            <c:strRef>
              <c:f>'Market Shares-Volu-Elecssories'!$D$1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Shares-Volu-Elecssories'!$D$2:$D$5</c:f>
              <c:numCache>
                <c:formatCode>General</c:formatCode>
                <c:ptCount val="4"/>
                <c:pt idx="0">
                  <c:v>35.46</c:v>
                </c:pt>
                <c:pt idx="1">
                  <c:v>35.83</c:v>
                </c:pt>
                <c:pt idx="2">
                  <c:v>20.03</c:v>
                </c:pt>
                <c:pt idx="3">
                  <c:v>14</c:v>
                </c:pt>
              </c:numCache>
            </c:numRef>
          </c:val>
        </c:ser>
        <c:ser>
          <c:idx val="3"/>
          <c:order val="3"/>
          <c:tx>
            <c:strRef>
              <c:f>'Market Shares-Volu-Elecssories'!$E$1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Shares-Volu-Elecssories'!$E$2:$E$5</c:f>
              <c:numCache>
                <c:formatCode>General</c:formatCode>
                <c:ptCount val="4"/>
                <c:pt idx="0">
                  <c:v>2.33</c:v>
                </c:pt>
                <c:pt idx="1">
                  <c:v>2.33</c:v>
                </c:pt>
                <c:pt idx="2">
                  <c:v>1.54</c:v>
                </c:pt>
                <c:pt idx="3">
                  <c:v>6.5</c:v>
                </c:pt>
              </c:numCache>
            </c:numRef>
          </c:val>
        </c:ser>
        <c:ser>
          <c:idx val="4"/>
          <c:order val="4"/>
          <c:tx>
            <c:strRef>
              <c:f>'Market Shares-Volu-Elecssories'!$F$1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Shares-Volu-Elecssories'!$F$2:$F$5</c:f>
              <c:numCache>
                <c:formatCode>General</c:formatCode>
                <c:ptCount val="4"/>
                <c:pt idx="0">
                  <c:v>2.16</c:v>
                </c:pt>
                <c:pt idx="1">
                  <c:v>2.2400000000000002</c:v>
                </c:pt>
                <c:pt idx="2">
                  <c:v>1.0900000000000001</c:v>
                </c:pt>
                <c:pt idx="3">
                  <c:v>1.9</c:v>
                </c:pt>
              </c:numCache>
            </c:numRef>
          </c:val>
        </c:ser>
        <c:marker val="1"/>
        <c:axId val="54672384"/>
        <c:axId val="54674560"/>
      </c:lineChart>
      <c:catAx>
        <c:axId val="5467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4674560"/>
        <c:crosses val="autoZero"/>
        <c:auto val="1"/>
        <c:lblAlgn val="ctr"/>
        <c:lblOffset val="100"/>
      </c:catAx>
      <c:valAx>
        <c:axId val="54674560"/>
        <c:scaling>
          <c:orientation val="minMax"/>
        </c:scaling>
        <c:axPos val="l"/>
        <c:numFmt formatCode="General" sourceLinked="1"/>
        <c:majorTickMark val="none"/>
        <c:tickLblPos val="nextTo"/>
        <c:crossAx val="54672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'Market Shares-Valu-HealthBeauty'!$B$1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Shares-Valu-HealthBeauty'!$B$2:$B$5</c:f>
              <c:numCache>
                <c:formatCode>General</c:formatCode>
                <c:ptCount val="4"/>
                <c:pt idx="0">
                  <c:v>36.15</c:v>
                </c:pt>
                <c:pt idx="1">
                  <c:v>35.69</c:v>
                </c:pt>
                <c:pt idx="2">
                  <c:v>39.340000000000003</c:v>
                </c:pt>
                <c:pt idx="3">
                  <c:v>23</c:v>
                </c:pt>
              </c:numCache>
            </c:numRef>
          </c:val>
        </c:ser>
        <c:ser>
          <c:idx val="0"/>
          <c:order val="1"/>
          <c:tx>
            <c:strRef>
              <c:f>'Market Shares-Valu-HealthBeauty'!$C$1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Shares-Valu-HealthBeauty'!$C$2:$C$5</c:f>
              <c:numCache>
                <c:formatCode>General</c:formatCode>
                <c:ptCount val="4"/>
                <c:pt idx="0">
                  <c:v>30.48</c:v>
                </c:pt>
                <c:pt idx="1">
                  <c:v>29.85</c:v>
                </c:pt>
                <c:pt idx="2">
                  <c:v>33.19</c:v>
                </c:pt>
                <c:pt idx="3">
                  <c:v>50.6</c:v>
                </c:pt>
              </c:numCache>
            </c:numRef>
          </c:val>
        </c:ser>
        <c:ser>
          <c:idx val="2"/>
          <c:order val="2"/>
          <c:tx>
            <c:strRef>
              <c:f>'Market Shares-Valu-HealthBeauty'!$D$1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Shares-Valu-HealthBeauty'!$D$2:$D$5</c:f>
              <c:numCache>
                <c:formatCode>General</c:formatCode>
                <c:ptCount val="4"/>
                <c:pt idx="0">
                  <c:v>31.39</c:v>
                </c:pt>
                <c:pt idx="1">
                  <c:v>32.11</c:v>
                </c:pt>
                <c:pt idx="2">
                  <c:v>26.77</c:v>
                </c:pt>
                <c:pt idx="3">
                  <c:v>21.8</c:v>
                </c:pt>
              </c:numCache>
            </c:numRef>
          </c:val>
        </c:ser>
        <c:ser>
          <c:idx val="3"/>
          <c:order val="3"/>
          <c:tx>
            <c:strRef>
              <c:f>'Market Shares-Valu-HealthBeauty'!$E$1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Shares-Valu-HealthBeauty'!$E$2:$E$5</c:f>
              <c:numCache>
                <c:formatCode>General</c:formatCode>
                <c:ptCount val="4"/>
                <c:pt idx="0">
                  <c:v>0.95</c:v>
                </c:pt>
                <c:pt idx="1">
                  <c:v>1.1599999999999999</c:v>
                </c:pt>
                <c:pt idx="2">
                  <c:v>0.7</c:v>
                </c:pt>
                <c:pt idx="3">
                  <c:v>3</c:v>
                </c:pt>
              </c:numCache>
            </c:numRef>
          </c:val>
        </c:ser>
        <c:ser>
          <c:idx val="4"/>
          <c:order val="4"/>
          <c:tx>
            <c:strRef>
              <c:f>'Market Shares-Valu-HealthBeauty'!$F$1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Shares-Valu-HealthBeauty'!$F$2:$F$5</c:f>
              <c:numCache>
                <c:formatCode>General</c:formatCode>
                <c:ptCount val="4"/>
                <c:pt idx="0">
                  <c:v>1.03</c:v>
                </c:pt>
                <c:pt idx="1">
                  <c:v>1.19</c:v>
                </c:pt>
                <c:pt idx="2">
                  <c:v>0</c:v>
                </c:pt>
                <c:pt idx="3">
                  <c:v>1.7</c:v>
                </c:pt>
              </c:numCache>
            </c:numRef>
          </c:val>
        </c:ser>
        <c:marker val="1"/>
        <c:axId val="54903552"/>
        <c:axId val="54905472"/>
      </c:lineChart>
      <c:catAx>
        <c:axId val="5490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4905472"/>
        <c:crosses val="autoZero"/>
        <c:auto val="1"/>
        <c:lblAlgn val="ctr"/>
        <c:lblOffset val="100"/>
      </c:catAx>
      <c:valAx>
        <c:axId val="54905472"/>
        <c:scaling>
          <c:orientation val="minMax"/>
        </c:scaling>
        <c:axPos val="l"/>
        <c:numFmt formatCode="General" sourceLinked="1"/>
        <c:majorTickMark val="none"/>
        <c:tickLblPos val="nextTo"/>
        <c:crossAx val="5490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'Market Shares-Volume-HealthBe'!$B$1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Shares-Volume-HealthBe'!$B$2:$B$5</c:f>
              <c:numCache>
                <c:formatCode>General</c:formatCode>
                <c:ptCount val="4"/>
                <c:pt idx="0">
                  <c:v>36.08</c:v>
                </c:pt>
                <c:pt idx="1">
                  <c:v>35.69</c:v>
                </c:pt>
                <c:pt idx="2">
                  <c:v>47.28</c:v>
                </c:pt>
                <c:pt idx="3">
                  <c:v>30.8</c:v>
                </c:pt>
              </c:numCache>
            </c:numRef>
          </c:val>
        </c:ser>
        <c:ser>
          <c:idx val="0"/>
          <c:order val="1"/>
          <c:tx>
            <c:strRef>
              <c:f>'Market Shares-Volume-HealthBe'!$C$1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Shares-Volume-HealthBe'!$C$2:$C$5</c:f>
              <c:numCache>
                <c:formatCode>General</c:formatCode>
                <c:ptCount val="4"/>
                <c:pt idx="0">
                  <c:v>29.91</c:v>
                </c:pt>
                <c:pt idx="1">
                  <c:v>29.25</c:v>
                </c:pt>
                <c:pt idx="2">
                  <c:v>25.38</c:v>
                </c:pt>
                <c:pt idx="3">
                  <c:v>39.1</c:v>
                </c:pt>
              </c:numCache>
            </c:numRef>
          </c:val>
        </c:ser>
        <c:ser>
          <c:idx val="2"/>
          <c:order val="2"/>
          <c:tx>
            <c:strRef>
              <c:f>'Market Shares-Volume-HealthBe'!$D$1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Shares-Volume-HealthBe'!$D$2:$D$5</c:f>
              <c:numCache>
                <c:formatCode>General</c:formatCode>
                <c:ptCount val="4"/>
                <c:pt idx="0">
                  <c:v>31.05</c:v>
                </c:pt>
                <c:pt idx="1">
                  <c:v>31.52</c:v>
                </c:pt>
                <c:pt idx="2">
                  <c:v>23.33</c:v>
                </c:pt>
                <c:pt idx="3">
                  <c:v>19.3</c:v>
                </c:pt>
              </c:numCache>
            </c:numRef>
          </c:val>
        </c:ser>
        <c:ser>
          <c:idx val="3"/>
          <c:order val="3"/>
          <c:tx>
            <c:strRef>
              <c:f>'Market Shares-Volume-HealthBe'!$E$1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Shares-Volume-HealthBe'!$E$2:$E$5</c:f>
              <c:numCache>
                <c:formatCode>General</c:formatCode>
                <c:ptCount val="4"/>
                <c:pt idx="0">
                  <c:v>1.42</c:v>
                </c:pt>
                <c:pt idx="1">
                  <c:v>1.76</c:v>
                </c:pt>
                <c:pt idx="2">
                  <c:v>1.88</c:v>
                </c:pt>
                <c:pt idx="3">
                  <c:v>6.7</c:v>
                </c:pt>
              </c:numCache>
            </c:numRef>
          </c:val>
        </c:ser>
        <c:ser>
          <c:idx val="4"/>
          <c:order val="4"/>
          <c:tx>
            <c:strRef>
              <c:f>'Market Shares-Volume-HealthBe'!$F$1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'Market Shares-Volume-HealthBe'!$F$2:$F$5</c:f>
              <c:numCache>
                <c:formatCode>General</c:formatCode>
                <c:ptCount val="4"/>
                <c:pt idx="0">
                  <c:v>1.53</c:v>
                </c:pt>
                <c:pt idx="1">
                  <c:v>1.77</c:v>
                </c:pt>
                <c:pt idx="2">
                  <c:v>2.13</c:v>
                </c:pt>
                <c:pt idx="3">
                  <c:v>4.0999999999999996</c:v>
                </c:pt>
              </c:numCache>
            </c:numRef>
          </c:val>
        </c:ser>
        <c:marker val="1"/>
        <c:axId val="82356480"/>
        <c:axId val="82366848"/>
      </c:lineChart>
      <c:catAx>
        <c:axId val="8235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82366848"/>
        <c:crosses val="autoZero"/>
        <c:auto val="1"/>
        <c:lblAlgn val="ctr"/>
        <c:lblOffset val="100"/>
      </c:catAx>
      <c:valAx>
        <c:axId val="82366848"/>
        <c:scaling>
          <c:orientation val="minMax"/>
        </c:scaling>
        <c:axPos val="l"/>
        <c:numFmt formatCode="General" sourceLinked="1"/>
        <c:majorTickMark val="none"/>
        <c:tickLblPos val="nextTo"/>
        <c:crossAx val="8235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</a:t>
            </a:r>
            <a:r>
              <a:rPr lang="en-US" baseline="0"/>
              <a:t> Shares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Profits!$B$1</c:f>
              <c:strCache>
                <c:ptCount val="1"/>
                <c:pt idx="0">
                  <c:v>Supplier-1</c:v>
                </c:pt>
              </c:strCache>
            </c:strRef>
          </c:tx>
          <c:spPr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Profits!$B$2:$B$5</c:f>
              <c:numCache>
                <c:formatCode>General</c:formatCode>
                <c:ptCount val="4"/>
                <c:pt idx="0">
                  <c:v>1003.33</c:v>
                </c:pt>
                <c:pt idx="1">
                  <c:v>1043.74</c:v>
                </c:pt>
                <c:pt idx="2">
                  <c:v>-1453.25</c:v>
                </c:pt>
                <c:pt idx="3">
                  <c:v>-415</c:v>
                </c:pt>
              </c:numCache>
            </c:numRef>
          </c:val>
        </c:ser>
        <c:ser>
          <c:idx val="0"/>
          <c:order val="1"/>
          <c:tx>
            <c:strRef>
              <c:f>Profits!$C$1</c:f>
              <c:strCache>
                <c:ptCount val="1"/>
                <c:pt idx="0">
                  <c:v>Supplier-2</c:v>
                </c:pt>
              </c:strCache>
            </c:strRef>
          </c:tx>
          <c:spPr>
            <a:ln>
              <a:solidFill>
                <a:srgbClr val="C0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Profits!$C$2:$C$5</c:f>
              <c:numCache>
                <c:formatCode>General</c:formatCode>
                <c:ptCount val="4"/>
                <c:pt idx="0">
                  <c:v>879.98</c:v>
                </c:pt>
                <c:pt idx="1">
                  <c:v>904.05</c:v>
                </c:pt>
                <c:pt idx="2">
                  <c:v>-175.88</c:v>
                </c:pt>
                <c:pt idx="3">
                  <c:v>-484</c:v>
                </c:pt>
              </c:numCache>
            </c:numRef>
          </c:val>
        </c:ser>
        <c:ser>
          <c:idx val="2"/>
          <c:order val="2"/>
          <c:tx>
            <c:strRef>
              <c:f>Profits!$D$1</c:f>
              <c:strCache>
                <c:ptCount val="1"/>
                <c:pt idx="0">
                  <c:v>Supplier-3</c:v>
                </c:pt>
              </c:strCache>
            </c:strRef>
          </c:tx>
          <c:spPr>
            <a:ln>
              <a:solidFill>
                <a:srgbClr val="FFC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Profits!$D$2:$D$5</c:f>
              <c:numCache>
                <c:formatCode>General</c:formatCode>
                <c:ptCount val="4"/>
                <c:pt idx="0">
                  <c:v>958.98</c:v>
                </c:pt>
                <c:pt idx="1">
                  <c:v>955.86</c:v>
                </c:pt>
                <c:pt idx="2">
                  <c:v>-172.23</c:v>
                </c:pt>
                <c:pt idx="3">
                  <c:v>-1355</c:v>
                </c:pt>
              </c:numCache>
            </c:numRef>
          </c:val>
        </c:ser>
        <c:ser>
          <c:idx val="3"/>
          <c:order val="3"/>
          <c:tx>
            <c:strRef>
              <c:f>Profits!$E$1</c:f>
              <c:strCache>
                <c:ptCount val="1"/>
                <c:pt idx="0">
                  <c:v>Retailer-1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Profits!$E$2:$E$5</c:f>
              <c:numCache>
                <c:formatCode>General</c:formatCode>
                <c:ptCount val="4"/>
                <c:pt idx="0">
                  <c:v>-161.06</c:v>
                </c:pt>
                <c:pt idx="1">
                  <c:v>-196.19</c:v>
                </c:pt>
                <c:pt idx="2">
                  <c:v>-5561.22</c:v>
                </c:pt>
                <c:pt idx="3">
                  <c:v>-501.4</c:v>
                </c:pt>
              </c:numCache>
            </c:numRef>
          </c:val>
        </c:ser>
        <c:ser>
          <c:idx val="4"/>
          <c:order val="4"/>
          <c:tx>
            <c:strRef>
              <c:f>Profits!$F$1</c:f>
              <c:strCache>
                <c:ptCount val="1"/>
                <c:pt idx="0">
                  <c:v>Retailer-2</c:v>
                </c:pt>
              </c:strCache>
            </c:strRef>
          </c:tx>
          <c:spPr>
            <a:ln>
              <a:solidFill>
                <a:srgbClr val="FF33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-1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</c:numLit>
          </c:cat>
          <c:val>
            <c:numRef>
              <c:f>Profits!$F$2:$F$5</c:f>
              <c:numCache>
                <c:formatCode>General</c:formatCode>
                <c:ptCount val="4"/>
                <c:pt idx="0">
                  <c:v>-140.72</c:v>
                </c:pt>
                <c:pt idx="1">
                  <c:v>-171.87</c:v>
                </c:pt>
                <c:pt idx="2">
                  <c:v>-3319.35</c:v>
                </c:pt>
                <c:pt idx="3">
                  <c:v>-2712</c:v>
                </c:pt>
              </c:numCache>
            </c:numRef>
          </c:val>
        </c:ser>
        <c:marker val="1"/>
        <c:axId val="82915328"/>
        <c:axId val="82917248"/>
      </c:lineChart>
      <c:catAx>
        <c:axId val="82915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82917248"/>
        <c:crosses val="autoZero"/>
        <c:auto val="1"/>
        <c:lblAlgn val="ctr"/>
        <c:lblOffset val="100"/>
      </c:catAx>
      <c:valAx>
        <c:axId val="82917248"/>
        <c:scaling>
          <c:orientation val="minMax"/>
        </c:scaling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Volume Shares</a:t>
                </a:r>
                <a:r>
                  <a:rPr lang="en-US" baseline="0"/>
                  <a:t> </a:t>
                </a: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91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104775</xdr:rowOff>
    </xdr:from>
    <xdr:to>
      <xdr:col>8</xdr:col>
      <xdr:colOff>219075</xdr:colOff>
      <xdr:row>20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9</xdr:row>
      <xdr:rowOff>28575</xdr:rowOff>
    </xdr:from>
    <xdr:to>
      <xdr:col>13</xdr:col>
      <xdr:colOff>180975</xdr:colOff>
      <xdr:row>23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9</xdr:row>
      <xdr:rowOff>28575</xdr:rowOff>
    </xdr:from>
    <xdr:to>
      <xdr:col>13</xdr:col>
      <xdr:colOff>304800</xdr:colOff>
      <xdr:row>23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104775</xdr:rowOff>
    </xdr:from>
    <xdr:to>
      <xdr:col>8</xdr:col>
      <xdr:colOff>219075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104775</xdr:rowOff>
    </xdr:from>
    <xdr:to>
      <xdr:col>8</xdr:col>
      <xdr:colOff>219075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104775</xdr:rowOff>
    </xdr:from>
    <xdr:to>
      <xdr:col>8</xdr:col>
      <xdr:colOff>219075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6</xdr:row>
      <xdr:rowOff>28575</xdr:rowOff>
    </xdr:from>
    <xdr:to>
      <xdr:col>15</xdr:col>
      <xdr:colOff>542925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J14" sqref="J14"/>
    </sheetView>
  </sheetViews>
  <sheetFormatPr defaultRowHeight="15"/>
  <cols>
    <col min="2" max="2" width="11" bestFit="1" customWidth="1"/>
    <col min="3" max="4" width="10.140625" bestFit="1" customWidth="1"/>
  </cols>
  <sheetData>
    <row r="1" spans="1:6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>
      <c r="A2" s="1">
        <v>-1</v>
      </c>
      <c r="B2" s="2">
        <v>2001.98</v>
      </c>
      <c r="C2" s="2">
        <v>2245.41</v>
      </c>
      <c r="D2" s="2">
        <v>2326.31</v>
      </c>
      <c r="E2" s="2">
        <v>1220.78</v>
      </c>
      <c r="F2" s="2">
        <v>1215.72</v>
      </c>
    </row>
    <row r="3" spans="1:6">
      <c r="A3" s="1">
        <v>0</v>
      </c>
      <c r="B3" s="2">
        <v>2000.35</v>
      </c>
      <c r="C3" s="2">
        <v>2369.0700000000002</v>
      </c>
      <c r="D3" s="2">
        <v>2456.91</v>
      </c>
      <c r="E3" s="2">
        <v>1308.93</v>
      </c>
      <c r="F3" s="2">
        <v>1299.51</v>
      </c>
    </row>
    <row r="4" spans="1:6">
      <c r="A4" s="1">
        <v>1</v>
      </c>
      <c r="B4" s="2">
        <v>1407.09</v>
      </c>
      <c r="C4" s="2">
        <v>2309.63</v>
      </c>
      <c r="D4" s="2">
        <v>1907.61</v>
      </c>
      <c r="E4" s="2">
        <v>886.15</v>
      </c>
      <c r="F4" s="2">
        <v>1268.23</v>
      </c>
    </row>
    <row r="5" spans="1:6">
      <c r="A5" s="1">
        <v>2</v>
      </c>
      <c r="B5" s="1">
        <v>3039</v>
      </c>
      <c r="C5" s="1">
        <v>2634</v>
      </c>
      <c r="D5" s="1">
        <v>2316</v>
      </c>
      <c r="E5" s="1">
        <v>1914</v>
      </c>
      <c r="F5" s="1">
        <v>1451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G5" sqref="G5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5">
        <v>30</v>
      </c>
      <c r="C2" s="5">
        <v>29</v>
      </c>
      <c r="D2" s="5">
        <v>29</v>
      </c>
      <c r="E2" s="5">
        <v>12</v>
      </c>
      <c r="F2" s="5">
        <v>0</v>
      </c>
    </row>
    <row r="3" spans="1:6" ht="15.75" thickBot="1">
      <c r="A3" s="1">
        <v>0</v>
      </c>
      <c r="B3" s="5">
        <v>30</v>
      </c>
      <c r="C3" s="5">
        <v>29</v>
      </c>
      <c r="D3" s="5">
        <v>29</v>
      </c>
      <c r="E3" s="5">
        <v>12</v>
      </c>
      <c r="F3" s="5">
        <v>0</v>
      </c>
    </row>
    <row r="4" spans="1:6" ht="15.75" thickBot="1">
      <c r="A4" s="1">
        <v>1</v>
      </c>
      <c r="B4" s="5">
        <v>30</v>
      </c>
      <c r="C4" s="5">
        <v>27</v>
      </c>
      <c r="D4" s="5">
        <v>16</v>
      </c>
      <c r="E4" s="5">
        <v>27</v>
      </c>
      <c r="F4" s="5">
        <v>0</v>
      </c>
    </row>
    <row r="5" spans="1:6" ht="15.75" thickBot="1">
      <c r="A5" s="1">
        <v>2</v>
      </c>
      <c r="B5" s="4">
        <v>41</v>
      </c>
      <c r="C5" s="4">
        <v>15</v>
      </c>
      <c r="D5" s="4">
        <v>30</v>
      </c>
      <c r="E5" s="4">
        <v>13</v>
      </c>
      <c r="F5" s="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5" sqref="E5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5">
        <v>30</v>
      </c>
      <c r="C2" s="5">
        <v>29</v>
      </c>
      <c r="D2" s="5">
        <v>30</v>
      </c>
      <c r="E2" s="5">
        <v>11</v>
      </c>
      <c r="F2" s="5">
        <v>0</v>
      </c>
    </row>
    <row r="3" spans="1:6" ht="15.75" thickBot="1">
      <c r="A3" s="1">
        <v>0</v>
      </c>
      <c r="B3" s="5">
        <v>29</v>
      </c>
      <c r="C3" s="5">
        <v>30</v>
      </c>
      <c r="D3" s="5">
        <v>29</v>
      </c>
      <c r="E3" s="5">
        <v>0</v>
      </c>
      <c r="F3" s="5">
        <v>11</v>
      </c>
    </row>
    <row r="4" spans="1:6" ht="15.75" thickBot="1">
      <c r="A4" s="1">
        <v>1</v>
      </c>
      <c r="B4" s="5">
        <v>37</v>
      </c>
      <c r="C4" s="5">
        <v>15</v>
      </c>
      <c r="D4" s="5">
        <v>22</v>
      </c>
      <c r="E4" s="5">
        <v>20</v>
      </c>
      <c r="F4" s="5">
        <v>0</v>
      </c>
    </row>
    <row r="5" spans="1:6" ht="15.75" thickBot="1">
      <c r="A5" s="1">
        <v>2</v>
      </c>
      <c r="B5" s="4">
        <v>40</v>
      </c>
      <c r="C5" s="4">
        <v>10</v>
      </c>
      <c r="D5" s="4">
        <v>30</v>
      </c>
      <c r="E5" s="4">
        <v>19</v>
      </c>
      <c r="F5" s="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F5" sqref="F5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5">
        <v>29</v>
      </c>
      <c r="C2" s="5">
        <v>29</v>
      </c>
      <c r="D2" s="5">
        <v>29</v>
      </c>
      <c r="E2" s="5">
        <v>0</v>
      </c>
      <c r="F2" s="5">
        <v>12</v>
      </c>
    </row>
    <row r="3" spans="1:6" ht="15.75" thickBot="1">
      <c r="A3" s="1">
        <v>0</v>
      </c>
      <c r="B3" s="5">
        <v>29</v>
      </c>
      <c r="C3" s="5">
        <v>29</v>
      </c>
      <c r="D3" s="5">
        <v>29</v>
      </c>
      <c r="E3" s="5">
        <v>0</v>
      </c>
      <c r="F3" s="5">
        <v>12</v>
      </c>
    </row>
    <row r="4" spans="1:6" ht="15.75" thickBot="1">
      <c r="A4" s="1">
        <v>1</v>
      </c>
      <c r="B4" s="5">
        <v>39</v>
      </c>
      <c r="C4" s="5">
        <v>21</v>
      </c>
      <c r="D4" s="5">
        <v>20</v>
      </c>
      <c r="E4" s="5">
        <v>0</v>
      </c>
      <c r="F4" s="5">
        <v>12</v>
      </c>
    </row>
    <row r="5" spans="1:6" ht="15.75" thickBot="1">
      <c r="A5" s="1">
        <v>2</v>
      </c>
      <c r="B5" s="4">
        <v>44</v>
      </c>
      <c r="C5" s="4">
        <v>31</v>
      </c>
      <c r="D5" s="4">
        <v>13</v>
      </c>
      <c r="E5" s="4">
        <v>12</v>
      </c>
      <c r="F5" s="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10" sqref="E10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5">
        <v>29</v>
      </c>
      <c r="C2" s="5">
        <v>29</v>
      </c>
      <c r="D2" s="5">
        <v>29</v>
      </c>
      <c r="E2" s="5">
        <v>0</v>
      </c>
      <c r="F2" s="5">
        <v>11</v>
      </c>
    </row>
    <row r="3" spans="1:6" ht="15.75" thickBot="1">
      <c r="A3" s="1">
        <v>0</v>
      </c>
      <c r="B3" s="5">
        <v>29</v>
      </c>
      <c r="C3" s="5">
        <v>29</v>
      </c>
      <c r="D3" s="5">
        <v>29</v>
      </c>
      <c r="E3" s="5">
        <v>0</v>
      </c>
      <c r="F3" s="5">
        <v>11</v>
      </c>
    </row>
    <row r="4" spans="1:6" ht="15.75" thickBot="1">
      <c r="A4" s="1">
        <v>1</v>
      </c>
      <c r="B4" s="5">
        <v>24</v>
      </c>
      <c r="C4" s="5">
        <v>25</v>
      </c>
      <c r="D4" s="5">
        <v>30</v>
      </c>
      <c r="E4" s="5">
        <v>0</v>
      </c>
      <c r="F4" s="5">
        <v>20</v>
      </c>
    </row>
    <row r="5" spans="1:6" ht="15.75" thickBot="1">
      <c r="A5" s="1">
        <v>2</v>
      </c>
      <c r="B5" s="4">
        <v>23</v>
      </c>
      <c r="C5" s="4">
        <v>36</v>
      </c>
      <c r="D5" s="4">
        <v>23</v>
      </c>
      <c r="E5" s="4">
        <v>18</v>
      </c>
      <c r="F5" s="4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F5" sqref="F5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5">
        <v>29</v>
      </c>
      <c r="C2" s="5">
        <v>29</v>
      </c>
      <c r="D2" s="5">
        <v>29</v>
      </c>
      <c r="E2" s="5">
        <v>12</v>
      </c>
      <c r="F2" s="5">
        <v>0</v>
      </c>
    </row>
    <row r="3" spans="1:6" ht="15.75" thickBot="1">
      <c r="A3" s="1">
        <v>0</v>
      </c>
      <c r="B3" s="5">
        <v>29</v>
      </c>
      <c r="C3" s="5">
        <v>29</v>
      </c>
      <c r="D3" s="5">
        <v>29</v>
      </c>
      <c r="E3" s="5">
        <v>12</v>
      </c>
      <c r="F3" s="5">
        <v>0</v>
      </c>
    </row>
    <row r="4" spans="1:6" ht="15.75" thickBot="1">
      <c r="A4" s="1">
        <v>1</v>
      </c>
      <c r="B4" s="5">
        <v>25</v>
      </c>
      <c r="C4" s="5">
        <v>18</v>
      </c>
      <c r="D4" s="5">
        <v>11</v>
      </c>
      <c r="E4" s="5">
        <v>24</v>
      </c>
      <c r="F4" s="5">
        <v>0</v>
      </c>
    </row>
    <row r="5" spans="1:6" ht="15.75" thickBot="1">
      <c r="A5" s="1">
        <v>2</v>
      </c>
      <c r="B5" s="4">
        <v>40</v>
      </c>
      <c r="C5" s="4">
        <v>8</v>
      </c>
      <c r="D5" s="4">
        <v>39</v>
      </c>
      <c r="E5" s="4">
        <v>13</v>
      </c>
      <c r="F5" s="4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F5" sqref="F5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5">
        <v>29</v>
      </c>
      <c r="C2" s="5">
        <v>29</v>
      </c>
      <c r="D2" s="5">
        <v>29</v>
      </c>
      <c r="E2" s="5">
        <v>12</v>
      </c>
      <c r="F2" s="5">
        <v>0</v>
      </c>
    </row>
    <row r="3" spans="1:6" ht="15.75" thickBot="1">
      <c r="A3" s="1">
        <v>0</v>
      </c>
      <c r="B3" s="5">
        <v>29</v>
      </c>
      <c r="C3" s="5">
        <v>29</v>
      </c>
      <c r="D3" s="5">
        <v>29</v>
      </c>
      <c r="E3" s="5">
        <v>12</v>
      </c>
      <c r="F3" s="5">
        <v>0</v>
      </c>
    </row>
    <row r="4" spans="1:6" ht="15.75" thickBot="1">
      <c r="A4" s="1">
        <v>1</v>
      </c>
      <c r="B4" s="5">
        <v>33</v>
      </c>
      <c r="C4" s="5">
        <v>26</v>
      </c>
      <c r="D4" s="5">
        <v>24</v>
      </c>
      <c r="E4" s="5">
        <v>17</v>
      </c>
      <c r="F4" s="5">
        <v>0</v>
      </c>
    </row>
    <row r="5" spans="1:6" ht="15.75" thickBot="1">
      <c r="A5" s="1">
        <v>2</v>
      </c>
      <c r="B5" s="4">
        <v>40</v>
      </c>
      <c r="C5" s="4">
        <v>10</v>
      </c>
      <c r="D5" s="4">
        <v>30</v>
      </c>
      <c r="E5" s="4">
        <v>19</v>
      </c>
      <c r="F5" s="4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F5" sqref="F5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5">
        <v>29</v>
      </c>
      <c r="C2" s="5">
        <v>29</v>
      </c>
      <c r="D2" s="5">
        <v>29</v>
      </c>
      <c r="E2" s="5">
        <v>12</v>
      </c>
      <c r="F2" s="5">
        <v>0</v>
      </c>
    </row>
    <row r="3" spans="1:6" ht="15.75" thickBot="1">
      <c r="A3" s="1">
        <v>0</v>
      </c>
      <c r="B3" s="5">
        <v>29</v>
      </c>
      <c r="C3" s="5">
        <v>29</v>
      </c>
      <c r="D3" s="5">
        <v>29</v>
      </c>
      <c r="E3" s="5">
        <v>12</v>
      </c>
      <c r="F3" s="5">
        <v>0</v>
      </c>
    </row>
    <row r="4" spans="1:6" ht="15.75" thickBot="1">
      <c r="A4" s="1">
        <v>1</v>
      </c>
      <c r="B4" s="5">
        <v>41</v>
      </c>
      <c r="C4" s="5">
        <v>31</v>
      </c>
      <c r="D4" s="5">
        <v>27</v>
      </c>
      <c r="E4" s="5">
        <v>0</v>
      </c>
      <c r="F4" s="5">
        <v>0</v>
      </c>
    </row>
    <row r="5" spans="1:6" ht="15.75" thickBot="1">
      <c r="A5" s="1">
        <v>2</v>
      </c>
      <c r="B5" s="4">
        <v>47</v>
      </c>
      <c r="C5" s="4">
        <v>26</v>
      </c>
      <c r="D5" s="4">
        <v>20</v>
      </c>
      <c r="E5" s="4">
        <v>6</v>
      </c>
      <c r="F5" s="4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7" sqref="E7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5">
        <v>29</v>
      </c>
      <c r="C2" s="5">
        <v>29</v>
      </c>
      <c r="D2" s="5">
        <v>29</v>
      </c>
      <c r="E2" s="5">
        <v>12</v>
      </c>
      <c r="F2" s="5">
        <v>0</v>
      </c>
    </row>
    <row r="3" spans="1:6" ht="15.75" thickBot="1">
      <c r="A3" s="1">
        <v>0</v>
      </c>
      <c r="B3" s="5">
        <v>29</v>
      </c>
      <c r="C3" s="5">
        <v>29</v>
      </c>
      <c r="D3" s="5">
        <v>29</v>
      </c>
      <c r="E3" s="5">
        <v>12</v>
      </c>
      <c r="F3" s="5">
        <v>0</v>
      </c>
    </row>
    <row r="4" spans="1:6" ht="15.75" thickBot="1">
      <c r="A4" s="1">
        <v>1</v>
      </c>
      <c r="B4" s="5">
        <v>10</v>
      </c>
      <c r="C4" s="5">
        <v>28</v>
      </c>
      <c r="D4" s="5">
        <v>36</v>
      </c>
      <c r="E4" s="5">
        <v>0</v>
      </c>
      <c r="F4" s="5">
        <v>24</v>
      </c>
    </row>
    <row r="5" spans="1:6" ht="15.75" thickBot="1">
      <c r="A5" s="1">
        <v>2</v>
      </c>
      <c r="B5" s="4">
        <v>22</v>
      </c>
      <c r="C5" s="4">
        <v>35</v>
      </c>
      <c r="D5" s="4">
        <v>32</v>
      </c>
      <c r="E5" s="4">
        <v>0</v>
      </c>
      <c r="F5" s="4">
        <v>11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K4"/>
    </sheetView>
  </sheetViews>
  <sheetFormatPr defaultRowHeight="15"/>
  <cols>
    <col min="1" max="1" width="15.140625" bestFit="1" customWidth="1"/>
    <col min="2" max="2" width="10.7109375" bestFit="1" customWidth="1"/>
    <col min="3" max="3" width="15.140625" bestFit="1" customWidth="1"/>
    <col min="4" max="5" width="15.140625" customWidth="1"/>
  </cols>
  <sheetData>
    <row r="1" spans="1:11">
      <c r="B1">
        <v>2</v>
      </c>
      <c r="C1">
        <v>3</v>
      </c>
      <c r="F1">
        <v>2</v>
      </c>
      <c r="G1">
        <v>3</v>
      </c>
      <c r="J1">
        <v>2</v>
      </c>
      <c r="K1">
        <v>3</v>
      </c>
    </row>
    <row r="2" spans="1:11">
      <c r="A2" t="s">
        <v>2</v>
      </c>
      <c r="B2">
        <v>25</v>
      </c>
      <c r="C2">
        <v>30</v>
      </c>
      <c r="F2">
        <v>25</v>
      </c>
      <c r="G2">
        <v>30</v>
      </c>
      <c r="J2">
        <v>25</v>
      </c>
      <c r="K2">
        <v>30</v>
      </c>
    </row>
    <row r="3" spans="1:11">
      <c r="A3" t="s">
        <v>1</v>
      </c>
      <c r="B3">
        <v>45</v>
      </c>
      <c r="C3">
        <v>55</v>
      </c>
      <c r="F3">
        <v>45</v>
      </c>
      <c r="G3">
        <v>55</v>
      </c>
      <c r="J3">
        <v>45</v>
      </c>
      <c r="K3">
        <v>55</v>
      </c>
    </row>
    <row r="4" spans="1:11">
      <c r="A4" t="s">
        <v>3</v>
      </c>
      <c r="B4">
        <f>100-(SUM(B2:B3))</f>
        <v>30</v>
      </c>
      <c r="C4">
        <f>100-SUM(C2:C3)</f>
        <v>15</v>
      </c>
      <c r="F4">
        <f>100-(SUM(F2:F3))</f>
        <v>30</v>
      </c>
      <c r="G4">
        <f>100-SUM(G2:G3)</f>
        <v>15</v>
      </c>
      <c r="J4">
        <f>100-(SUM(J2:J3))</f>
        <v>30</v>
      </c>
      <c r="K4">
        <f>100-SUM(K2:K3)</f>
        <v>15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D8" sqref="D8"/>
    </sheetView>
  </sheetViews>
  <sheetFormatPr defaultRowHeight="15"/>
  <cols>
    <col min="1" max="1" width="10.140625" bestFit="1" customWidth="1"/>
    <col min="2" max="2" width="10.7109375" bestFit="1" customWidth="1"/>
    <col min="3" max="3" width="15.140625" bestFit="1" customWidth="1"/>
    <col min="6" max="6" width="10.7109375" bestFit="1" customWidth="1"/>
    <col min="7" max="7" width="15.140625" bestFit="1" customWidth="1"/>
    <col min="10" max="10" width="10.7109375" bestFit="1" customWidth="1"/>
    <col min="11" max="11" width="15.140625" bestFit="1" customWidth="1"/>
  </cols>
  <sheetData>
    <row r="1" spans="1:15">
      <c r="B1">
        <v>2</v>
      </c>
      <c r="C1">
        <v>3</v>
      </c>
      <c r="F1">
        <v>2</v>
      </c>
      <c r="G1">
        <v>3</v>
      </c>
      <c r="J1">
        <v>2</v>
      </c>
      <c r="K1">
        <v>3</v>
      </c>
      <c r="N1">
        <v>2</v>
      </c>
      <c r="O1">
        <v>3</v>
      </c>
    </row>
    <row r="2" spans="1:15">
      <c r="A2" t="s">
        <v>4</v>
      </c>
      <c r="B2">
        <v>25</v>
      </c>
      <c r="C2">
        <v>55</v>
      </c>
      <c r="F2">
        <v>25</v>
      </c>
      <c r="G2">
        <v>55</v>
      </c>
      <c r="J2">
        <v>25</v>
      </c>
      <c r="K2">
        <v>55</v>
      </c>
      <c r="N2">
        <v>25</v>
      </c>
      <c r="O2">
        <v>55</v>
      </c>
    </row>
    <row r="3" spans="1:15">
      <c r="A3" t="s">
        <v>5</v>
      </c>
      <c r="B3">
        <v>45</v>
      </c>
      <c r="C3">
        <v>60</v>
      </c>
      <c r="F3">
        <v>45</v>
      </c>
      <c r="G3">
        <v>60</v>
      </c>
      <c r="J3">
        <v>45</v>
      </c>
      <c r="K3">
        <v>60</v>
      </c>
      <c r="N3">
        <v>45</v>
      </c>
      <c r="O3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G5" sqref="G5"/>
    </sheetView>
  </sheetViews>
  <sheetFormatPr defaultRowHeight="15"/>
  <cols>
    <col min="2" max="2" width="11" bestFit="1" customWidth="1"/>
    <col min="3" max="4" width="10.140625" bestFit="1" customWidth="1"/>
  </cols>
  <sheetData>
    <row r="1" spans="1:6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>
      <c r="A2" s="1">
        <v>-1</v>
      </c>
      <c r="B2" s="2">
        <v>235.82</v>
      </c>
      <c r="C2" s="2">
        <v>270.02999999999997</v>
      </c>
      <c r="D2" s="2">
        <v>281.22000000000003</v>
      </c>
      <c r="E2" s="2">
        <v>121.97</v>
      </c>
      <c r="F2" s="2">
        <v>122.5</v>
      </c>
    </row>
    <row r="3" spans="1:6">
      <c r="A3" s="1">
        <v>0</v>
      </c>
      <c r="B3" s="2">
        <v>233.64</v>
      </c>
      <c r="C3" s="2">
        <v>280.87</v>
      </c>
      <c r="D3" s="2">
        <v>292.5</v>
      </c>
      <c r="E3" s="2">
        <v>129.74</v>
      </c>
      <c r="F3" s="2">
        <v>129.38</v>
      </c>
    </row>
    <row r="4" spans="1:6">
      <c r="A4" s="1">
        <v>1</v>
      </c>
      <c r="B4" s="2">
        <v>201.05</v>
      </c>
      <c r="C4" s="2">
        <v>325.01</v>
      </c>
      <c r="D4" s="2">
        <v>173.06</v>
      </c>
      <c r="E4" s="2">
        <v>109.29</v>
      </c>
      <c r="F4" s="2">
        <v>120.18</v>
      </c>
    </row>
    <row r="5" spans="1:6">
      <c r="A5" s="1">
        <v>2</v>
      </c>
      <c r="B5" s="1">
        <v>401</v>
      </c>
      <c r="C5" s="1">
        <v>381</v>
      </c>
      <c r="D5" s="1">
        <v>257</v>
      </c>
      <c r="E5" s="1">
        <v>182</v>
      </c>
      <c r="F5" s="1">
        <v>158</v>
      </c>
    </row>
    <row r="26" spans="11:11">
      <c r="K26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G5" sqref="G5"/>
    </sheetView>
  </sheetViews>
  <sheetFormatPr defaultRowHeight="15"/>
  <cols>
    <col min="2" max="2" width="11" bestFit="1" customWidth="1"/>
    <col min="3" max="4" width="10.140625" bestFit="1" customWidth="1"/>
  </cols>
  <sheetData>
    <row r="1" spans="1:6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>
      <c r="A2" s="1">
        <v>-1</v>
      </c>
      <c r="B2" s="2">
        <v>128.4</v>
      </c>
      <c r="C2" s="2">
        <v>106.24</v>
      </c>
      <c r="D2" s="2">
        <v>117.55</v>
      </c>
      <c r="E2" s="2">
        <v>65.739999999999995</v>
      </c>
      <c r="F2" s="2">
        <v>67.86</v>
      </c>
    </row>
    <row r="3" spans="1:6">
      <c r="A3" s="1">
        <v>0</v>
      </c>
      <c r="B3" s="2">
        <v>135.28</v>
      </c>
      <c r="C3" s="2">
        <v>109.22</v>
      </c>
      <c r="D3" s="2">
        <v>120.81</v>
      </c>
      <c r="E3" s="2">
        <v>63.2</v>
      </c>
      <c r="F3" s="2">
        <v>65.959999999999994</v>
      </c>
    </row>
    <row r="4" spans="1:6">
      <c r="A4" s="1">
        <v>1</v>
      </c>
      <c r="B4" s="2">
        <v>149.72999999999999</v>
      </c>
      <c r="C4" s="2">
        <v>121.97</v>
      </c>
      <c r="D4" s="2">
        <v>100.43</v>
      </c>
      <c r="E4" s="2">
        <v>49.67</v>
      </c>
      <c r="F4" s="2">
        <v>59.98</v>
      </c>
    </row>
    <row r="5" spans="1:6">
      <c r="A5" s="1">
        <v>2</v>
      </c>
      <c r="B5" s="1">
        <v>161</v>
      </c>
      <c r="C5" s="1">
        <v>160</v>
      </c>
      <c r="D5" s="1">
        <v>152</v>
      </c>
      <c r="E5" s="1">
        <v>85</v>
      </c>
      <c r="F5" s="1">
        <v>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G5" sqref="G5"/>
    </sheetView>
  </sheetViews>
  <sheetFormatPr defaultRowHeight="15"/>
  <cols>
    <col min="2" max="2" width="11" bestFit="1" customWidth="1"/>
    <col min="3" max="4" width="10.14062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2">
        <v>2642</v>
      </c>
      <c r="C2" s="3">
        <v>2239.14</v>
      </c>
      <c r="D2" s="3">
        <v>2438.13</v>
      </c>
      <c r="E2" s="3">
        <v>2163.89</v>
      </c>
      <c r="F2" s="3">
        <v>2233.15</v>
      </c>
    </row>
    <row r="3" spans="1:6" ht="15.75" thickBot="1">
      <c r="A3" s="1">
        <v>0</v>
      </c>
      <c r="B3" s="3">
        <v>2804.38</v>
      </c>
      <c r="C3" s="3">
        <v>2308.54</v>
      </c>
      <c r="D3" s="3">
        <v>2473.2199999999998</v>
      </c>
      <c r="E3" s="3">
        <v>2030.96</v>
      </c>
      <c r="F3" s="3">
        <v>2129.7399999999998</v>
      </c>
    </row>
    <row r="4" spans="1:6" ht="15.75" thickBot="1">
      <c r="A4" s="1">
        <v>1</v>
      </c>
      <c r="B4" s="3">
        <v>2979.55</v>
      </c>
      <c r="C4" s="3">
        <v>3471.56</v>
      </c>
      <c r="D4" s="3">
        <v>2429.21</v>
      </c>
      <c r="E4" s="3">
        <v>1504.25</v>
      </c>
      <c r="F4" s="3">
        <v>1735.02</v>
      </c>
    </row>
    <row r="5" spans="1:6">
      <c r="A5" s="1">
        <v>2</v>
      </c>
      <c r="B5" s="1">
        <v>2554</v>
      </c>
      <c r="C5" s="1">
        <v>3216</v>
      </c>
      <c r="D5" s="1">
        <v>3279</v>
      </c>
      <c r="E5" s="1">
        <v>1801</v>
      </c>
      <c r="F5" s="1">
        <v>1816</v>
      </c>
    </row>
    <row r="26" spans="11:11">
      <c r="K26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B6" sqref="B6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4">
        <v>25.31</v>
      </c>
      <c r="C2" s="4">
        <v>34.65</v>
      </c>
      <c r="D2" s="4">
        <v>36.31</v>
      </c>
      <c r="E2" s="4">
        <v>1.92</v>
      </c>
      <c r="F2" s="4">
        <v>1.81</v>
      </c>
    </row>
    <row r="3" spans="1:6" ht="15.75" thickBot="1">
      <c r="A3" s="1">
        <v>0</v>
      </c>
      <c r="B3" s="4">
        <v>24.75</v>
      </c>
      <c r="C3" s="4">
        <v>34.770000000000003</v>
      </c>
      <c r="D3" s="4">
        <v>36.69</v>
      </c>
      <c r="E3" s="4">
        <v>1.93</v>
      </c>
      <c r="F3" s="4">
        <v>1.87</v>
      </c>
    </row>
    <row r="4" spans="1:6" ht="15.75" thickBot="1">
      <c r="A4" s="1">
        <v>1</v>
      </c>
      <c r="B4" s="4">
        <v>31.18</v>
      </c>
      <c r="C4" s="4">
        <v>41.75</v>
      </c>
      <c r="D4" s="4">
        <v>25.08</v>
      </c>
      <c r="E4" s="4">
        <v>0.96</v>
      </c>
      <c r="F4" s="4">
        <v>1.02</v>
      </c>
    </row>
    <row r="5" spans="1:6" ht="15.75" thickBot="1">
      <c r="A5" s="1">
        <v>2</v>
      </c>
      <c r="B5" s="4">
        <v>39</v>
      </c>
      <c r="C5" s="4">
        <v>41.5</v>
      </c>
      <c r="D5" s="4">
        <v>14.1</v>
      </c>
      <c r="E5" s="4">
        <v>4.2</v>
      </c>
      <c r="F5" s="4">
        <v>1.2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L6" sqref="L6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4">
        <v>25.87</v>
      </c>
      <c r="C2" s="4">
        <v>34.17</v>
      </c>
      <c r="D2" s="4">
        <v>35.46</v>
      </c>
      <c r="E2" s="4">
        <v>2.33</v>
      </c>
      <c r="F2" s="4">
        <v>2.16</v>
      </c>
    </row>
    <row r="3" spans="1:6" ht="15.75" thickBot="1">
      <c r="A3" s="1">
        <v>0</v>
      </c>
      <c r="B3" s="4">
        <v>25.32</v>
      </c>
      <c r="C3" s="4">
        <v>34.28</v>
      </c>
      <c r="D3" s="4">
        <v>35.83</v>
      </c>
      <c r="E3" s="4">
        <v>2.33</v>
      </c>
      <c r="F3" s="4">
        <v>2.2400000000000002</v>
      </c>
    </row>
    <row r="4" spans="1:6" ht="15.75" thickBot="1">
      <c r="A4" s="1">
        <v>1</v>
      </c>
      <c r="B4" s="4">
        <v>35.83</v>
      </c>
      <c r="C4" s="4">
        <v>41.51</v>
      </c>
      <c r="D4" s="4">
        <v>20.03</v>
      </c>
      <c r="E4" s="4">
        <v>1.54</v>
      </c>
      <c r="F4" s="4">
        <v>1.0900000000000001</v>
      </c>
    </row>
    <row r="5" spans="1:6" ht="15.75" thickBot="1">
      <c r="A5" s="1">
        <v>2</v>
      </c>
      <c r="B5" s="4">
        <v>36</v>
      </c>
      <c r="C5" s="4">
        <v>41.6</v>
      </c>
      <c r="D5" s="4">
        <v>14</v>
      </c>
      <c r="E5" s="4">
        <v>6.5</v>
      </c>
      <c r="F5" s="4">
        <v>1.9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G5" sqref="G5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3">
        <v>36.15</v>
      </c>
      <c r="C2" s="3">
        <v>30.48</v>
      </c>
      <c r="D2" s="3">
        <v>31.39</v>
      </c>
      <c r="E2" s="3">
        <v>0.95</v>
      </c>
      <c r="F2" s="3">
        <v>1.03</v>
      </c>
    </row>
    <row r="3" spans="1:6" ht="15.75" thickBot="1">
      <c r="A3" s="1">
        <v>0</v>
      </c>
      <c r="B3" s="3">
        <v>35.69</v>
      </c>
      <c r="C3" s="3">
        <v>29.85</v>
      </c>
      <c r="D3" s="3">
        <v>32.11</v>
      </c>
      <c r="E3" s="3">
        <v>1.1599999999999999</v>
      </c>
      <c r="F3" s="3">
        <v>1.19</v>
      </c>
    </row>
    <row r="4" spans="1:6" ht="15.75" thickBot="1">
      <c r="A4" s="1">
        <v>1</v>
      </c>
      <c r="B4" s="3">
        <v>39.340000000000003</v>
      </c>
      <c r="C4" s="3">
        <v>33.19</v>
      </c>
      <c r="D4" s="3">
        <v>26.77</v>
      </c>
      <c r="E4" s="3">
        <v>0.7</v>
      </c>
      <c r="F4" s="3">
        <v>0</v>
      </c>
    </row>
    <row r="5" spans="1:6" ht="15.75" thickBot="1">
      <c r="A5" s="1">
        <v>2</v>
      </c>
      <c r="B5" s="4">
        <v>23</v>
      </c>
      <c r="C5" s="4">
        <v>50.6</v>
      </c>
      <c r="D5" s="4">
        <v>21.8</v>
      </c>
      <c r="E5" s="4">
        <v>3</v>
      </c>
      <c r="F5" s="4">
        <v>1.7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G5" sqref="G5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3">
        <v>36.08</v>
      </c>
      <c r="C2" s="3">
        <v>29.91</v>
      </c>
      <c r="D2" s="3">
        <v>31.05</v>
      </c>
      <c r="E2" s="3">
        <v>1.42</v>
      </c>
      <c r="F2" s="3">
        <v>1.53</v>
      </c>
    </row>
    <row r="3" spans="1:6" ht="15.75" thickBot="1">
      <c r="A3" s="1">
        <v>0</v>
      </c>
      <c r="B3" s="3">
        <v>35.69</v>
      </c>
      <c r="C3" s="3">
        <v>29.25</v>
      </c>
      <c r="D3" s="3">
        <v>31.52</v>
      </c>
      <c r="E3" s="3">
        <v>1.76</v>
      </c>
      <c r="F3" s="3">
        <v>1.77</v>
      </c>
    </row>
    <row r="4" spans="1:6" ht="15.75" thickBot="1">
      <c r="A4" s="1">
        <v>1</v>
      </c>
      <c r="B4" s="3">
        <v>47.28</v>
      </c>
      <c r="C4" s="3">
        <v>25.38</v>
      </c>
      <c r="D4" s="3">
        <v>23.33</v>
      </c>
      <c r="E4" s="3">
        <v>1.88</v>
      </c>
      <c r="F4" s="3">
        <v>2.13</v>
      </c>
    </row>
    <row r="5" spans="1:6" ht="15.75" thickBot="1">
      <c r="A5" s="1">
        <v>2</v>
      </c>
      <c r="B5" s="4">
        <v>30.8</v>
      </c>
      <c r="C5" s="4">
        <v>39.1</v>
      </c>
      <c r="D5" s="4">
        <v>19.3</v>
      </c>
      <c r="E5" s="4">
        <v>6.7</v>
      </c>
      <c r="F5" s="4">
        <v>4.0999999999999996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D18" sqref="D18"/>
    </sheetView>
  </sheetViews>
  <sheetFormatPr defaultRowHeight="15"/>
  <cols>
    <col min="1" max="1" width="6.85546875" bestFit="1" customWidth="1"/>
    <col min="2" max="4" width="10.140625" bestFit="1" customWidth="1"/>
    <col min="5" max="6" width="9.7109375" bestFit="1" customWidth="1"/>
  </cols>
  <sheetData>
    <row r="1" spans="1:6" ht="15.75" thickBot="1">
      <c r="A1" s="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</row>
    <row r="2" spans="1:6" ht="15.75" thickBot="1">
      <c r="A2" s="1">
        <v>-1</v>
      </c>
      <c r="B2" s="5">
        <v>1003.33</v>
      </c>
      <c r="C2" s="5">
        <v>879.98</v>
      </c>
      <c r="D2" s="5">
        <v>958.98</v>
      </c>
      <c r="E2" s="5">
        <v>-161.06</v>
      </c>
      <c r="F2" s="5">
        <v>-140.72</v>
      </c>
    </row>
    <row r="3" spans="1:6" ht="15.75" thickBot="1">
      <c r="A3" s="1">
        <v>0</v>
      </c>
      <c r="B3" s="5">
        <v>1043.74</v>
      </c>
      <c r="C3" s="5">
        <v>904.05</v>
      </c>
      <c r="D3" s="5">
        <v>955.86</v>
      </c>
      <c r="E3" s="5">
        <v>-196.19</v>
      </c>
      <c r="F3" s="5">
        <v>-171.87</v>
      </c>
    </row>
    <row r="4" spans="1:6" ht="15.75" thickBot="1">
      <c r="A4" s="1">
        <v>1</v>
      </c>
      <c r="B4" s="5">
        <v>-1453.25</v>
      </c>
      <c r="C4" s="5">
        <v>-175.88</v>
      </c>
      <c r="D4" s="5">
        <v>-172.23</v>
      </c>
      <c r="E4" s="5">
        <v>-5561.22</v>
      </c>
      <c r="F4" s="5">
        <v>-3319.35</v>
      </c>
    </row>
    <row r="5" spans="1:6" ht="15.75" thickBot="1">
      <c r="A5" s="1">
        <v>2</v>
      </c>
      <c r="B5" s="4">
        <v>-415</v>
      </c>
      <c r="C5" s="4">
        <v>-484</v>
      </c>
      <c r="D5" s="4">
        <v>-1355</v>
      </c>
      <c r="E5" s="4">
        <v>-501.4</v>
      </c>
      <c r="F5" s="4">
        <v>-2712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Sales Value- Elecssories</vt:lpstr>
      <vt:lpstr>Sales Volume- Elecssories</vt:lpstr>
      <vt:lpstr>Sales Volume- HealthBeauties</vt:lpstr>
      <vt:lpstr>Sales Value- HealthBeauties</vt:lpstr>
      <vt:lpstr>Market Shares-Value-Elecssories</vt:lpstr>
      <vt:lpstr>Market Shares-Volu-Elecssories</vt:lpstr>
      <vt:lpstr>Market Shares-Valu-HealthBeauty</vt:lpstr>
      <vt:lpstr>Market Shares-Volume-HealthBe</vt:lpstr>
      <vt:lpstr>Profits</vt:lpstr>
      <vt:lpstr>ShelfSpace-Retailer1-Rural-Elec</vt:lpstr>
      <vt:lpstr>ShelfSpace-Retailer1-Rural-Heal</vt:lpstr>
      <vt:lpstr>ShelfSpace-Retailer2-Rural-Elec</vt:lpstr>
      <vt:lpstr>ShelfSpace-Retailer2-Rural-Heal</vt:lpstr>
      <vt:lpstr>ShelfSpace-Retailer1-Urban-Elec</vt:lpstr>
      <vt:lpstr>ShelfSpace-Retailer1-Urban-Heal</vt:lpstr>
      <vt:lpstr>ShelfSpace-Retailer2-Urban-Elec</vt:lpstr>
      <vt:lpstr>ShelfSpace-Retailer2-Urban-Heal</vt:lpstr>
      <vt:lpstr>B&amp;M Channel Strength</vt:lpstr>
      <vt:lpstr>Retailer KPIs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2014-06-22T03:21:43Z</dcterms:modified>
</cp:coreProperties>
</file>