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activeTab="1"/>
  </bookViews>
  <sheets>
    <sheet name="rekap tenan  (2)" sheetId="3" r:id="rId1"/>
    <sheet name="rekap inkubator " sheetId="1" r:id="rId2"/>
    <sheet name="Sheet2" sheetId="2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3" l="1"/>
  <c r="F21" i="3"/>
  <c r="F34" i="3" s="1"/>
  <c r="F38" i="1" l="1"/>
</calcChain>
</file>

<file path=xl/sharedStrings.xml><?xml version="1.0" encoding="utf-8"?>
<sst xmlns="http://schemas.openxmlformats.org/spreadsheetml/2006/main" count="128" uniqueCount="85">
  <si>
    <t>No</t>
  </si>
  <si>
    <t xml:space="preserve">Uraian RAB </t>
  </si>
  <si>
    <t xml:space="preserve">Nilai </t>
  </si>
  <si>
    <t xml:space="preserve">Tanggal Realisasi </t>
  </si>
  <si>
    <t xml:space="preserve">Uraian Realisasi </t>
  </si>
  <si>
    <t xml:space="preserve">Produksi </t>
  </si>
  <si>
    <t xml:space="preserve">Promosi dan Pemasaran </t>
  </si>
  <si>
    <t xml:space="preserve">Legalitas </t>
  </si>
  <si>
    <t xml:space="preserve">Pengembangan SDM </t>
  </si>
  <si>
    <t xml:space="preserve">Pendampingan Utama </t>
  </si>
  <si>
    <t>Pendampingan Produksi</t>
  </si>
  <si>
    <t xml:space="preserve">Pendampingan Promosi </t>
  </si>
  <si>
    <t xml:space="preserve">Pendampingan Legalitas dan Keuangan </t>
  </si>
  <si>
    <t xml:space="preserve">Pendampingan Pengembangan SDM </t>
  </si>
  <si>
    <t>Bukti Kwitansi (ada/tidak ada)</t>
  </si>
  <si>
    <t xml:space="preserve">Nama Produk Tenan </t>
  </si>
  <si>
    <t xml:space="preserve">Nama  CEO Tenan </t>
  </si>
  <si>
    <t xml:space="preserve">Nama Pendamping Inkubator : </t>
  </si>
  <si>
    <t xml:space="preserve">Nama Inkubator </t>
  </si>
  <si>
    <t>Rekapitulasi Realisasi Anggaran Tenan PPBT Tahun 2019 (Monev Awal - Juli 2019)</t>
  </si>
  <si>
    <t>Total</t>
  </si>
  <si>
    <t>: ATM Setor Susu</t>
  </si>
  <si>
    <t>: Setya Budi Utama</t>
  </si>
  <si>
    <t>Konsumsi Rapat Internal [4 kali]</t>
  </si>
  <si>
    <t>Konsumsi Mentoring [3 kali]</t>
  </si>
  <si>
    <t>ATK</t>
  </si>
  <si>
    <t>HR Mentor Branding</t>
  </si>
  <si>
    <t>Promosi Produk ATM Setor Susu Jawa Timur [1 kali]</t>
  </si>
  <si>
    <t>Biaya Pelatihan PPBT</t>
  </si>
  <si>
    <t>Perjalanan Pelatihan PPBT</t>
  </si>
  <si>
    <t>1. Management Keuangan dan Pajak</t>
  </si>
  <si>
    <t>2. Konsep Pemasaran dan Strategi Pemasaran</t>
  </si>
  <si>
    <t>3. Legalitas usaha, label merek dan Paten</t>
  </si>
  <si>
    <t>HR Mentoring Manajemen Produksi</t>
  </si>
  <si>
    <t>Melakukan Pendampingan (Bertemu dengan Customer Baru)</t>
  </si>
  <si>
    <t>Memberikan Pengetahuan mengenai Bagaimana cara membrending produk</t>
  </si>
  <si>
    <t>Pembayaran Biaya pelatihan PPBT Business Camp di Jakarta</t>
  </si>
  <si>
    <t>Pembayaran biaya perjalanan pendamping untuk pelatihan PPBT Business Camp di Jakarta</t>
  </si>
  <si>
    <t>Pelatihan :</t>
  </si>
  <si>
    <t>Pembayaran Honor untuk Pendamping</t>
  </si>
  <si>
    <t>Pembayaran Honor untuk Biaya Admin</t>
  </si>
  <si>
    <t>Pembayaran Konsumsi untuk Rapat Internal</t>
  </si>
  <si>
    <t xml:space="preserve">Pembayaran untuk Konsumsi Mentoring </t>
  </si>
  <si>
    <t>Pembelian ATK untuk kebutuhan Inkubator</t>
  </si>
  <si>
    <t>17 Juni 2019</t>
  </si>
  <si>
    <t>Pembayaran Honorarium Mentor untuk mentoring Tenant</t>
  </si>
  <si>
    <t>ada</t>
  </si>
  <si>
    <t>4 Juli - 5 Juli 2019</t>
  </si>
  <si>
    <t>10 Mei 2019</t>
  </si>
  <si>
    <t>: ATM Setoran Susu</t>
  </si>
  <si>
    <t>: Abdul Rofiq</t>
  </si>
  <si>
    <t>: UPT Iinkubator Industri ITS</t>
  </si>
  <si>
    <t>c</t>
  </si>
  <si>
    <t>HR Mentoring Pembuatan Business Model</t>
  </si>
  <si>
    <t>31 Mei 2019</t>
  </si>
  <si>
    <t>30 Juni 2019</t>
  </si>
  <si>
    <t>HR Tenaga Pendamping [1 org x 2 bulan]</t>
  </si>
  <si>
    <t>HR Administrasi [1 org x 2 bulan]</t>
  </si>
  <si>
    <t>belum</t>
  </si>
  <si>
    <t xml:space="preserve">Belum Terlaksana </t>
  </si>
  <si>
    <t>Pembayaran Kontrak 1</t>
  </si>
  <si>
    <t>Pembayaran tagihan CV Hutama Makmur Abadi</t>
  </si>
  <si>
    <t>Pembayaran Kontrak 2</t>
  </si>
  <si>
    <t xml:space="preserve">Pembelian Mesin LAS ( TIG) Rhino </t>
  </si>
  <si>
    <t>Pembelian alat di BJE teknik</t>
  </si>
  <si>
    <t>Biaya administrasi</t>
  </si>
  <si>
    <t>Bensin Mobil</t>
  </si>
  <si>
    <t>Tungsten (1,6-2,4-3,2)</t>
  </si>
  <si>
    <t>Pembelian alat di Prima Teknik</t>
  </si>
  <si>
    <t>Filler  (stainless 10 pcs, besi 6 pcs)</t>
  </si>
  <si>
    <t>Sewa Tabung- AR- WG</t>
  </si>
  <si>
    <t>Sewa alat di Wiranto Gas UD</t>
  </si>
  <si>
    <t xml:space="preserve">Gas Argon </t>
  </si>
  <si>
    <t>Beli gas di Wiranto Gas UD</t>
  </si>
  <si>
    <t>Mata gerinda dan valve argon</t>
  </si>
  <si>
    <t>Pembelian alat di Toko Sakti</t>
  </si>
  <si>
    <t>Fotokopi</t>
  </si>
  <si>
    <t>Pembayaran Kontrak 3</t>
  </si>
  <si>
    <t>Pembayaran Pelatihan</t>
  </si>
  <si>
    <t>Tiker kereta api Malang- Jakarta PP</t>
  </si>
  <si>
    <t>Transportasi</t>
  </si>
  <si>
    <t>Uang Harian @150.000 x 8 hari</t>
  </si>
  <si>
    <t>Bukti Kwitansi (Ada/tidak Ada)</t>
  </si>
  <si>
    <t>Ada</t>
  </si>
  <si>
    <t>tidak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</si>
</sst>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-[$Rp-3809]* #,##0.00_-;\-[$Rp-3809]* #,##0.00_-;_-[$Rp-3809]* &quot;-&quot;??_-;_-@_-"/>
    <numFmt numFmtId="165" formatCode="[$-421]dd\ mmmm\ yyyy;@"/>
    <numFmt numFmtId="166" formatCode="_-[$Rp-421]* #,##0_-;\-[$Rp-421]* #,##0_-;_-[$Rp-421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 applyAlignment="1">
      <alignment horizontal="center" vertical="center"/>
    </xf>
    <xf numFmtId="164" fontId="3" fillId="0" borderId="5" xfId="0" applyNumberFormat="1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6" fontId="0" fillId="0" borderId="1" xfId="0" applyNumberFormat="1" applyBorder="1"/>
    <xf numFmtId="16" fontId="0" fillId="0" borderId="1" xfId="0" applyNumberFormat="1" applyBorder="1"/>
    <xf numFmtId="166" fontId="0" fillId="0" borderId="1" xfId="1" applyNumberFormat="1" applyFont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8" workbookViewId="0">
      <selection activeCell="E12" sqref="E12"/>
    </sheetView>
  </sheetViews>
  <sheetFormatPr defaultRowHeight="15" x14ac:dyDescent="0.25"/>
  <cols>
    <col min="1" max="1" width="5.42578125" customWidth="1"/>
    <col min="2" max="2" width="33.28515625" customWidth="1"/>
    <col min="3" max="3" width="13.42578125" customWidth="1"/>
    <col min="4" max="4" width="13" customWidth="1"/>
    <col min="5" max="5" width="43.28515625" customWidth="1"/>
    <col min="6" max="6" width="16.28515625" customWidth="1"/>
    <col min="7" max="7" width="15.42578125" style="33" customWidth="1"/>
  </cols>
  <sheetData>
    <row r="1" spans="1:7" x14ac:dyDescent="0.25">
      <c r="A1" s="2" t="s">
        <v>19</v>
      </c>
    </row>
    <row r="2" spans="1:7" x14ac:dyDescent="0.25">
      <c r="A2" t="s">
        <v>15</v>
      </c>
      <c r="C2" t="s">
        <v>21</v>
      </c>
    </row>
    <row r="3" spans="1:7" x14ac:dyDescent="0.25">
      <c r="A3" t="s">
        <v>16</v>
      </c>
      <c r="C3" t="s">
        <v>22</v>
      </c>
    </row>
    <row r="5" spans="1:7" s="33" customFormat="1" ht="30" x14ac:dyDescent="0.25">
      <c r="A5" s="36" t="s">
        <v>0</v>
      </c>
      <c r="B5" s="36" t="s">
        <v>1</v>
      </c>
      <c r="C5" s="36" t="s">
        <v>2</v>
      </c>
      <c r="D5" s="34" t="s">
        <v>3</v>
      </c>
      <c r="E5" s="36" t="s">
        <v>4</v>
      </c>
      <c r="F5" s="36" t="s">
        <v>2</v>
      </c>
      <c r="G5" s="34" t="s">
        <v>82</v>
      </c>
    </row>
    <row r="6" spans="1:7" x14ac:dyDescent="0.25">
      <c r="A6" s="3">
        <v>1</v>
      </c>
      <c r="B6" s="3" t="s">
        <v>5</v>
      </c>
      <c r="C6" s="1"/>
      <c r="D6" s="31"/>
      <c r="E6" s="1"/>
      <c r="F6" s="1"/>
      <c r="G6" s="35"/>
    </row>
    <row r="7" spans="1:7" x14ac:dyDescent="0.25">
      <c r="A7" s="1"/>
      <c r="B7" s="1" t="s">
        <v>60</v>
      </c>
      <c r="C7" s="1"/>
      <c r="D7" s="31">
        <v>43613</v>
      </c>
      <c r="E7" s="1" t="s">
        <v>61</v>
      </c>
      <c r="F7" s="32">
        <v>30000000</v>
      </c>
      <c r="G7" s="35" t="s">
        <v>83</v>
      </c>
    </row>
    <row r="8" spans="1:7" x14ac:dyDescent="0.25">
      <c r="A8" s="1"/>
      <c r="B8" s="1" t="s">
        <v>62</v>
      </c>
      <c r="C8" s="1"/>
      <c r="D8" s="31">
        <v>43644</v>
      </c>
      <c r="E8" s="1" t="s">
        <v>61</v>
      </c>
      <c r="F8" s="32">
        <v>30000000</v>
      </c>
      <c r="G8" s="35" t="s">
        <v>83</v>
      </c>
    </row>
    <row r="9" spans="1:7" x14ac:dyDescent="0.25">
      <c r="A9" s="1"/>
      <c r="B9" s="1" t="s">
        <v>63</v>
      </c>
      <c r="C9" s="1"/>
      <c r="D9" s="31">
        <v>43647</v>
      </c>
      <c r="E9" s="1" t="s">
        <v>64</v>
      </c>
      <c r="F9" s="32">
        <v>2750000</v>
      </c>
      <c r="G9" s="35" t="s">
        <v>83</v>
      </c>
    </row>
    <row r="10" spans="1:7" x14ac:dyDescent="0.25">
      <c r="A10" s="1"/>
      <c r="B10" s="1" t="s">
        <v>65</v>
      </c>
      <c r="C10" s="1"/>
      <c r="D10" s="31">
        <v>43647</v>
      </c>
      <c r="E10" s="1"/>
      <c r="F10" s="32">
        <v>6500</v>
      </c>
      <c r="G10" s="35" t="s">
        <v>83</v>
      </c>
    </row>
    <row r="11" spans="1:7" x14ac:dyDescent="0.25">
      <c r="A11" s="1"/>
      <c r="B11" s="1" t="s">
        <v>66</v>
      </c>
      <c r="C11" s="1"/>
      <c r="D11" s="31">
        <v>43647</v>
      </c>
      <c r="E11" s="1"/>
      <c r="F11" s="32">
        <v>100000</v>
      </c>
      <c r="G11" s="35" t="s">
        <v>83</v>
      </c>
    </row>
    <row r="12" spans="1:7" x14ac:dyDescent="0.25">
      <c r="A12" s="1"/>
      <c r="B12" s="1" t="s">
        <v>67</v>
      </c>
      <c r="C12" s="1"/>
      <c r="D12" s="31">
        <v>43648</v>
      </c>
      <c r="E12" s="1" t="s">
        <v>68</v>
      </c>
      <c r="F12" s="32">
        <v>87500</v>
      </c>
      <c r="G12" s="35" t="s">
        <v>83</v>
      </c>
    </row>
    <row r="13" spans="1:7" x14ac:dyDescent="0.25">
      <c r="A13" s="1"/>
      <c r="B13" s="1" t="s">
        <v>69</v>
      </c>
      <c r="C13" s="1"/>
      <c r="D13" s="31">
        <v>43648</v>
      </c>
      <c r="E13" s="1" t="s">
        <v>68</v>
      </c>
      <c r="F13" s="32">
        <v>95000</v>
      </c>
      <c r="G13" s="35" t="s">
        <v>83</v>
      </c>
    </row>
    <row r="14" spans="1:7" x14ac:dyDescent="0.25">
      <c r="A14" s="1"/>
      <c r="B14" s="1" t="s">
        <v>70</v>
      </c>
      <c r="C14" s="1"/>
      <c r="D14" s="31">
        <v>43648</v>
      </c>
      <c r="E14" s="1" t="s">
        <v>71</v>
      </c>
      <c r="F14" s="32">
        <v>1500000</v>
      </c>
      <c r="G14" s="35" t="s">
        <v>83</v>
      </c>
    </row>
    <row r="15" spans="1:7" x14ac:dyDescent="0.25">
      <c r="A15" s="1"/>
      <c r="B15" s="1" t="s">
        <v>72</v>
      </c>
      <c r="C15" s="1"/>
      <c r="D15" s="31">
        <v>43648</v>
      </c>
      <c r="E15" s="1" t="s">
        <v>73</v>
      </c>
      <c r="F15" s="32">
        <v>330000</v>
      </c>
      <c r="G15" s="35" t="s">
        <v>83</v>
      </c>
    </row>
    <row r="16" spans="1:7" x14ac:dyDescent="0.25">
      <c r="A16" s="1"/>
      <c r="B16" s="1" t="s">
        <v>74</v>
      </c>
      <c r="C16" s="1"/>
      <c r="D16" s="31">
        <v>43648</v>
      </c>
      <c r="E16" s="1" t="s">
        <v>75</v>
      </c>
      <c r="F16" s="32">
        <v>405000</v>
      </c>
      <c r="G16" s="35" t="s">
        <v>83</v>
      </c>
    </row>
    <row r="17" spans="1:7" x14ac:dyDescent="0.25">
      <c r="A17" s="1"/>
      <c r="B17" s="1" t="s">
        <v>65</v>
      </c>
      <c r="C17" s="1"/>
      <c r="D17" s="31">
        <v>43648</v>
      </c>
      <c r="E17" s="1"/>
      <c r="F17" s="32">
        <v>6500</v>
      </c>
      <c r="G17" s="35" t="s">
        <v>83</v>
      </c>
    </row>
    <row r="18" spans="1:7" x14ac:dyDescent="0.25">
      <c r="A18" s="1"/>
      <c r="B18" s="1" t="s">
        <v>66</v>
      </c>
      <c r="C18" s="1"/>
      <c r="D18" s="31">
        <v>43648</v>
      </c>
      <c r="E18" s="1"/>
      <c r="F18" s="32">
        <v>100000</v>
      </c>
      <c r="G18" s="35" t="s">
        <v>83</v>
      </c>
    </row>
    <row r="19" spans="1:7" x14ac:dyDescent="0.25">
      <c r="A19" s="1"/>
      <c r="B19" s="1" t="s">
        <v>76</v>
      </c>
      <c r="C19" s="1"/>
      <c r="D19" s="31">
        <v>43649</v>
      </c>
      <c r="E19" s="1"/>
      <c r="F19" s="32">
        <v>3000</v>
      </c>
      <c r="G19" s="35"/>
    </row>
    <row r="20" spans="1:7" x14ac:dyDescent="0.25">
      <c r="A20" s="1"/>
      <c r="B20" s="1" t="s">
        <v>77</v>
      </c>
      <c r="C20" s="1"/>
      <c r="D20" s="31">
        <v>43652</v>
      </c>
      <c r="E20" s="1" t="s">
        <v>61</v>
      </c>
      <c r="F20" s="32">
        <v>30000000</v>
      </c>
      <c r="G20" s="35" t="s">
        <v>83</v>
      </c>
    </row>
    <row r="21" spans="1:7" x14ac:dyDescent="0.25">
      <c r="A21" s="3">
        <v>2</v>
      </c>
      <c r="B21" s="3" t="s">
        <v>6</v>
      </c>
      <c r="C21" s="1"/>
      <c r="D21" s="1"/>
      <c r="E21" s="1"/>
      <c r="F21" s="32">
        <f>SUM(F7:F20)</f>
        <v>95383500</v>
      </c>
      <c r="G21" s="35"/>
    </row>
    <row r="22" spans="1:7" x14ac:dyDescent="0.25">
      <c r="A22" s="1"/>
      <c r="B22" s="1"/>
      <c r="C22" s="1"/>
      <c r="D22" s="1"/>
      <c r="E22" s="1"/>
      <c r="F22" s="32">
        <v>0</v>
      </c>
      <c r="G22" s="35"/>
    </row>
    <row r="23" spans="1:7" x14ac:dyDescent="0.25">
      <c r="A23" s="1"/>
      <c r="B23" s="1"/>
      <c r="C23" s="1"/>
      <c r="D23" s="1"/>
      <c r="E23" s="1"/>
      <c r="F23" s="32">
        <v>0</v>
      </c>
      <c r="G23" s="35"/>
    </row>
    <row r="24" spans="1:7" x14ac:dyDescent="0.25">
      <c r="A24" s="3">
        <v>3</v>
      </c>
      <c r="B24" s="3" t="s">
        <v>7</v>
      </c>
      <c r="C24" s="1"/>
      <c r="D24" s="1"/>
      <c r="E24" s="1"/>
      <c r="F24" s="32"/>
      <c r="G24" s="35"/>
    </row>
    <row r="25" spans="1:7" x14ac:dyDescent="0.25">
      <c r="A25" s="1"/>
      <c r="B25" s="1"/>
      <c r="C25" s="1"/>
      <c r="D25" s="1"/>
      <c r="E25" s="1"/>
      <c r="F25" s="32">
        <v>0</v>
      </c>
      <c r="G25" s="35"/>
    </row>
    <row r="26" spans="1:7" x14ac:dyDescent="0.25">
      <c r="A26" s="1"/>
      <c r="B26" s="1"/>
      <c r="C26" s="1"/>
      <c r="D26" s="1"/>
      <c r="E26" s="1"/>
      <c r="F26" s="32">
        <v>0</v>
      </c>
      <c r="G26" s="35"/>
    </row>
    <row r="27" spans="1:7" x14ac:dyDescent="0.25">
      <c r="A27" s="3">
        <v>4</v>
      </c>
      <c r="B27" s="3" t="s">
        <v>8</v>
      </c>
      <c r="C27" s="1"/>
      <c r="D27" s="1"/>
      <c r="E27" s="1"/>
      <c r="F27" s="32"/>
      <c r="G27" s="35"/>
    </row>
    <row r="28" spans="1:7" x14ac:dyDescent="0.25">
      <c r="A28" s="1"/>
      <c r="B28" s="1" t="s">
        <v>78</v>
      </c>
      <c r="C28" s="1"/>
      <c r="D28" s="1"/>
      <c r="E28" s="1"/>
      <c r="F28" s="32">
        <v>15000000</v>
      </c>
      <c r="G28" s="35" t="s">
        <v>83</v>
      </c>
    </row>
    <row r="29" spans="1:7" x14ac:dyDescent="0.25">
      <c r="A29" s="1"/>
      <c r="B29" s="1" t="s">
        <v>79</v>
      </c>
      <c r="C29" s="1"/>
      <c r="D29" s="1"/>
      <c r="E29" s="1"/>
      <c r="F29" s="32">
        <v>358000</v>
      </c>
      <c r="G29" s="35" t="s">
        <v>83</v>
      </c>
    </row>
    <row r="30" spans="1:7" x14ac:dyDescent="0.25">
      <c r="A30" s="1"/>
      <c r="B30" s="1" t="s">
        <v>80</v>
      </c>
      <c r="C30" s="1"/>
      <c r="D30" s="1"/>
      <c r="E30" s="1"/>
      <c r="F30" s="32">
        <v>500000</v>
      </c>
      <c r="G30" s="35" t="s">
        <v>84</v>
      </c>
    </row>
    <row r="31" spans="1:7" x14ac:dyDescent="0.25">
      <c r="A31" s="1"/>
      <c r="B31" s="1" t="s">
        <v>81</v>
      </c>
      <c r="C31" s="1"/>
      <c r="D31" s="1"/>
      <c r="E31" s="1"/>
      <c r="F31" s="32">
        <v>1200000</v>
      </c>
      <c r="G31" s="35" t="s">
        <v>84</v>
      </c>
    </row>
    <row r="32" spans="1:7" x14ac:dyDescent="0.25">
      <c r="A32" s="1"/>
      <c r="B32" s="1"/>
      <c r="C32" s="1"/>
      <c r="D32" s="1"/>
      <c r="E32" s="1"/>
      <c r="F32" s="30">
        <f>SUM(F28:F31)</f>
        <v>17058000</v>
      </c>
      <c r="G32" s="35"/>
    </row>
    <row r="33" spans="1:7" x14ac:dyDescent="0.25">
      <c r="A33" s="1"/>
      <c r="B33" s="1"/>
      <c r="C33" s="1"/>
      <c r="D33" s="1"/>
      <c r="E33" s="1"/>
      <c r="F33" s="1"/>
      <c r="G33" s="35"/>
    </row>
    <row r="34" spans="1:7" x14ac:dyDescent="0.25">
      <c r="A34" s="1"/>
      <c r="B34" s="1" t="s">
        <v>20</v>
      </c>
      <c r="C34" s="1"/>
      <c r="D34" s="1"/>
      <c r="E34" s="1"/>
      <c r="F34" s="30">
        <f>F21+F32</f>
        <v>112441500</v>
      </c>
      <c r="G34" s="35"/>
    </row>
  </sheetData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tabSelected="1" topLeftCell="A15" zoomScale="70" zoomScaleNormal="70" workbookViewId="0">
      <selection activeCell="B27" sqref="B27"/>
    </sheetView>
  </sheetViews>
  <sheetFormatPr defaultRowHeight="15" x14ac:dyDescent="0.25"/>
  <cols>
    <col min="1" max="1" width="5.42578125" customWidth="1"/>
    <col min="2" max="2" width="57.28515625" customWidth="1"/>
    <col min="3" max="3" width="19.42578125" style="4" customWidth="1"/>
    <col min="4" max="4" width="19" style="23" customWidth="1"/>
    <col min="5" max="5" width="53.42578125" style="23" customWidth="1"/>
    <col min="6" max="6" width="21.85546875" style="4" customWidth="1"/>
    <col min="7" max="7" width="20.28515625" style="6" customWidth="1"/>
    <col min="8" max="8" width="6.42578125" customWidth="1"/>
    <col min="9" max="9" width="20.5703125" customWidth="1"/>
    <col min="11" max="11" width="26.140625" customWidth="1"/>
  </cols>
  <sheetData>
    <row r="1" spans="1:7" ht="15.6" x14ac:dyDescent="0.35">
      <c r="A1" s="7" t="s">
        <v>52</v>
      </c>
      <c r="B1" s="7"/>
      <c r="C1" s="8"/>
      <c r="D1" s="21"/>
    </row>
    <row r="2" spans="1:7" ht="15.6" x14ac:dyDescent="0.35">
      <c r="A2" s="7" t="s">
        <v>15</v>
      </c>
      <c r="B2" s="7"/>
      <c r="C2" s="8" t="s">
        <v>49</v>
      </c>
      <c r="D2" s="21"/>
    </row>
    <row r="3" spans="1:7" ht="15.6" x14ac:dyDescent="0.35">
      <c r="A3" s="7" t="s">
        <v>17</v>
      </c>
      <c r="B3" s="7"/>
      <c r="C3" s="8" t="s">
        <v>50</v>
      </c>
      <c r="D3" s="21"/>
    </row>
    <row r="4" spans="1:7" ht="15.6" x14ac:dyDescent="0.35">
      <c r="A4" s="7" t="s">
        <v>18</v>
      </c>
      <c r="B4" s="7"/>
      <c r="C4" s="8" t="s">
        <v>51</v>
      </c>
      <c r="D4" s="21"/>
    </row>
    <row r="8" spans="1:7" s="5" customFormat="1" ht="30.95" x14ac:dyDescent="0.35">
      <c r="A8" s="9" t="s">
        <v>0</v>
      </c>
      <c r="B8" s="9" t="s">
        <v>1</v>
      </c>
      <c r="C8" s="10" t="s">
        <v>2</v>
      </c>
      <c r="D8" s="9" t="s">
        <v>3</v>
      </c>
      <c r="E8" s="24" t="s">
        <v>4</v>
      </c>
      <c r="F8" s="10" t="s">
        <v>20</v>
      </c>
      <c r="G8" s="19" t="s">
        <v>14</v>
      </c>
    </row>
    <row r="9" spans="1:7" s="6" customFormat="1" ht="15.6" x14ac:dyDescent="0.35">
      <c r="A9" s="11">
        <v>1</v>
      </c>
      <c r="B9" s="11" t="s">
        <v>9</v>
      </c>
      <c r="C9" s="12"/>
      <c r="D9" s="16"/>
      <c r="E9" s="22"/>
      <c r="F9" s="12"/>
      <c r="G9" s="13"/>
    </row>
    <row r="10" spans="1:7" ht="15.75" x14ac:dyDescent="0.25">
      <c r="A10" s="14"/>
      <c r="B10" s="14" t="s">
        <v>56</v>
      </c>
      <c r="C10" s="15"/>
      <c r="D10" s="16" t="s">
        <v>54</v>
      </c>
      <c r="E10" s="27" t="s">
        <v>39</v>
      </c>
      <c r="F10" s="15">
        <v>4000000</v>
      </c>
      <c r="G10" s="13" t="s">
        <v>46</v>
      </c>
    </row>
    <row r="11" spans="1:7" ht="15.75" x14ac:dyDescent="0.25">
      <c r="A11" s="14"/>
      <c r="B11" s="14"/>
      <c r="C11" s="17"/>
      <c r="D11" s="16" t="s">
        <v>55</v>
      </c>
      <c r="E11" s="29"/>
      <c r="F11" s="15"/>
      <c r="G11" s="13"/>
    </row>
    <row r="12" spans="1:7" ht="15.75" x14ac:dyDescent="0.25">
      <c r="A12" s="14"/>
      <c r="B12" s="14" t="s">
        <v>57</v>
      </c>
      <c r="C12" s="17"/>
      <c r="D12" s="16" t="s">
        <v>54</v>
      </c>
      <c r="E12" s="27" t="s">
        <v>40</v>
      </c>
      <c r="F12" s="15">
        <v>1000000</v>
      </c>
      <c r="G12" s="13" t="s">
        <v>46</v>
      </c>
    </row>
    <row r="13" spans="1:7" ht="15.75" x14ac:dyDescent="0.25">
      <c r="A13" s="14"/>
      <c r="B13" s="14"/>
      <c r="C13" s="17"/>
      <c r="D13" s="16" t="s">
        <v>55</v>
      </c>
      <c r="E13" s="28"/>
      <c r="F13" s="15">
        <v>1000000</v>
      </c>
      <c r="G13" s="13"/>
    </row>
    <row r="14" spans="1:7" ht="15.75" x14ac:dyDescent="0.25">
      <c r="A14" s="14"/>
      <c r="B14" s="14" t="s">
        <v>23</v>
      </c>
      <c r="C14" s="15"/>
      <c r="D14" s="16">
        <v>43570</v>
      </c>
      <c r="E14" s="27" t="s">
        <v>41</v>
      </c>
      <c r="F14" s="15">
        <v>308000</v>
      </c>
      <c r="G14" s="13" t="s">
        <v>46</v>
      </c>
    </row>
    <row r="15" spans="1:7" ht="15.75" x14ac:dyDescent="0.25">
      <c r="A15" s="14"/>
      <c r="B15" s="14"/>
      <c r="C15" s="15"/>
      <c r="D15" s="16">
        <v>43633</v>
      </c>
      <c r="E15" s="28"/>
      <c r="F15" s="15">
        <v>301000</v>
      </c>
      <c r="G15" s="13"/>
    </row>
    <row r="16" spans="1:7" ht="15.75" x14ac:dyDescent="0.25">
      <c r="A16" s="14"/>
      <c r="B16" s="14"/>
      <c r="C16" s="15"/>
      <c r="D16" s="16">
        <v>43592</v>
      </c>
      <c r="E16" s="28"/>
      <c r="F16" s="15">
        <v>294000</v>
      </c>
      <c r="G16" s="13"/>
    </row>
    <row r="17" spans="1:7" ht="15.75" x14ac:dyDescent="0.25">
      <c r="A17" s="14"/>
      <c r="B17" s="14"/>
      <c r="C17" s="15"/>
      <c r="D17" s="16">
        <v>43624</v>
      </c>
      <c r="E17" s="29"/>
      <c r="F17" s="15">
        <v>304500</v>
      </c>
      <c r="G17" s="13"/>
    </row>
    <row r="18" spans="1:7" ht="15.75" x14ac:dyDescent="0.25">
      <c r="A18" s="14"/>
      <c r="B18" s="14" t="s">
        <v>24</v>
      </c>
      <c r="C18" s="15"/>
      <c r="D18" s="16"/>
      <c r="E18" s="22" t="s">
        <v>42</v>
      </c>
      <c r="F18" s="15">
        <v>873000</v>
      </c>
      <c r="G18" s="13" t="s">
        <v>46</v>
      </c>
    </row>
    <row r="19" spans="1:7" ht="15.75" x14ac:dyDescent="0.25">
      <c r="A19" s="14"/>
      <c r="B19" s="14" t="s">
        <v>25</v>
      </c>
      <c r="C19" s="15"/>
      <c r="D19" s="16">
        <v>43581</v>
      </c>
      <c r="E19" s="22" t="s">
        <v>43</v>
      </c>
      <c r="F19" s="15">
        <v>4800500</v>
      </c>
      <c r="G19" s="13" t="s">
        <v>46</v>
      </c>
    </row>
    <row r="20" spans="1:7" ht="15.75" x14ac:dyDescent="0.25">
      <c r="A20" s="18">
        <v>2</v>
      </c>
      <c r="B20" s="18" t="s">
        <v>10</v>
      </c>
      <c r="C20" s="15"/>
      <c r="D20" s="16"/>
      <c r="E20" s="22"/>
      <c r="F20" s="15"/>
      <c r="G20" s="13"/>
    </row>
    <row r="21" spans="1:7" ht="15.75" x14ac:dyDescent="0.25">
      <c r="A21" s="14"/>
      <c r="B21" s="14" t="s">
        <v>33</v>
      </c>
      <c r="C21" s="15"/>
      <c r="D21" s="16" t="s">
        <v>44</v>
      </c>
      <c r="E21" s="25" t="s">
        <v>45</v>
      </c>
      <c r="F21" s="15"/>
      <c r="G21" s="13" t="s">
        <v>46</v>
      </c>
    </row>
    <row r="22" spans="1:7" ht="15.75" x14ac:dyDescent="0.25">
      <c r="A22" s="18">
        <v>3</v>
      </c>
      <c r="B22" s="18" t="s">
        <v>11</v>
      </c>
      <c r="C22" s="15"/>
      <c r="D22" s="16"/>
      <c r="E22" s="22"/>
      <c r="F22" s="15"/>
      <c r="G22" s="13"/>
    </row>
    <row r="23" spans="1:7" ht="31.5" x14ac:dyDescent="0.25">
      <c r="A23" s="14"/>
      <c r="B23" s="14" t="s">
        <v>26</v>
      </c>
      <c r="C23" s="15"/>
      <c r="D23" s="16"/>
      <c r="E23" s="25" t="s">
        <v>35</v>
      </c>
      <c r="F23" s="15">
        <v>2700000</v>
      </c>
      <c r="G23" s="13" t="s">
        <v>46</v>
      </c>
    </row>
    <row r="24" spans="1:7" ht="31.5" x14ac:dyDescent="0.25">
      <c r="A24" s="14"/>
      <c r="B24" s="14" t="s">
        <v>27</v>
      </c>
      <c r="C24" s="15"/>
      <c r="D24" s="16" t="s">
        <v>48</v>
      </c>
      <c r="E24" s="25" t="s">
        <v>34</v>
      </c>
      <c r="F24" s="15">
        <v>150000</v>
      </c>
      <c r="G24" s="13" t="s">
        <v>46</v>
      </c>
    </row>
    <row r="25" spans="1:7" ht="15.75" x14ac:dyDescent="0.25">
      <c r="A25" s="14"/>
      <c r="B25" s="14"/>
      <c r="C25" s="15"/>
      <c r="D25" s="16"/>
      <c r="E25" s="22"/>
      <c r="F25" s="15"/>
      <c r="G25" s="13"/>
    </row>
    <row r="26" spans="1:7" ht="15.75" x14ac:dyDescent="0.25">
      <c r="A26" s="18">
        <v>4</v>
      </c>
      <c r="B26" s="18" t="s">
        <v>12</v>
      </c>
      <c r="C26" s="15"/>
      <c r="D26" s="16"/>
      <c r="E26" s="22"/>
      <c r="F26" s="15"/>
      <c r="G26" s="13"/>
    </row>
    <row r="27" spans="1:7" ht="15.75" x14ac:dyDescent="0.25">
      <c r="A27" s="14"/>
      <c r="B27" s="14" t="s">
        <v>59</v>
      </c>
      <c r="C27" s="15"/>
      <c r="D27" s="16"/>
      <c r="E27" s="22"/>
      <c r="F27" s="15"/>
      <c r="G27" s="13"/>
    </row>
    <row r="28" spans="1:7" ht="15.75" x14ac:dyDescent="0.25">
      <c r="A28" s="18">
        <v>5</v>
      </c>
      <c r="B28" s="18" t="s">
        <v>13</v>
      </c>
      <c r="C28" s="15"/>
      <c r="D28" s="16"/>
      <c r="E28" s="22"/>
      <c r="F28" s="15"/>
      <c r="G28" s="13"/>
    </row>
    <row r="29" spans="1:7" ht="15.75" x14ac:dyDescent="0.25">
      <c r="A29" s="26"/>
      <c r="B29" s="26" t="s">
        <v>53</v>
      </c>
      <c r="C29" s="15"/>
      <c r="D29" s="16"/>
      <c r="E29" s="22" t="s">
        <v>45</v>
      </c>
      <c r="F29" s="15">
        <v>2800000</v>
      </c>
      <c r="G29" s="13"/>
    </row>
    <row r="30" spans="1:7" ht="31.5" x14ac:dyDescent="0.25">
      <c r="A30" s="14"/>
      <c r="B30" s="14" t="s">
        <v>28</v>
      </c>
      <c r="C30" s="15"/>
      <c r="D30" s="16"/>
      <c r="E30" s="25" t="s">
        <v>36</v>
      </c>
      <c r="F30" s="15">
        <v>15000000</v>
      </c>
      <c r="G30" s="13"/>
    </row>
    <row r="31" spans="1:7" ht="31.5" x14ac:dyDescent="0.25">
      <c r="A31" s="14"/>
      <c r="B31" s="14" t="s">
        <v>29</v>
      </c>
      <c r="C31" s="15"/>
      <c r="D31" s="16">
        <v>43563</v>
      </c>
      <c r="E31" s="25" t="s">
        <v>37</v>
      </c>
      <c r="F31" s="15">
        <v>4616300</v>
      </c>
      <c r="G31" s="13"/>
    </row>
    <row r="32" spans="1:7" ht="15.75" x14ac:dyDescent="0.25">
      <c r="A32" s="14"/>
      <c r="B32" s="14" t="s">
        <v>38</v>
      </c>
      <c r="C32" s="15"/>
      <c r="D32" s="16"/>
      <c r="E32" s="22"/>
      <c r="F32" s="15"/>
      <c r="G32" s="13"/>
    </row>
    <row r="33" spans="1:7" ht="15.75" x14ac:dyDescent="0.25">
      <c r="A33" s="14"/>
      <c r="B33" s="14" t="s">
        <v>30</v>
      </c>
      <c r="C33" s="15"/>
      <c r="D33" s="16" t="s">
        <v>47</v>
      </c>
      <c r="E33" s="22"/>
      <c r="F33" s="15">
        <v>2800000</v>
      </c>
      <c r="G33" s="13" t="s">
        <v>58</v>
      </c>
    </row>
    <row r="34" spans="1:7" ht="15.75" x14ac:dyDescent="0.25">
      <c r="A34" s="14"/>
      <c r="B34" s="14" t="s">
        <v>31</v>
      </c>
      <c r="C34" s="15"/>
      <c r="D34" s="16" t="s">
        <v>47</v>
      </c>
      <c r="E34" s="22"/>
      <c r="F34" s="15">
        <v>2800000</v>
      </c>
      <c r="G34" s="13" t="s">
        <v>58</v>
      </c>
    </row>
    <row r="35" spans="1:7" ht="15.75" x14ac:dyDescent="0.25">
      <c r="A35" s="14"/>
      <c r="B35" s="14" t="s">
        <v>32</v>
      </c>
      <c r="C35" s="15"/>
      <c r="D35" s="16" t="s">
        <v>47</v>
      </c>
      <c r="E35" s="22"/>
      <c r="F35" s="15">
        <v>2800000</v>
      </c>
      <c r="G35" s="13" t="s">
        <v>58</v>
      </c>
    </row>
    <row r="36" spans="1:7" ht="15.75" x14ac:dyDescent="0.25">
      <c r="A36" s="14"/>
      <c r="B36" s="14"/>
      <c r="C36" s="15"/>
      <c r="D36" s="16"/>
      <c r="E36" s="22"/>
      <c r="F36" s="15"/>
      <c r="G36" s="13"/>
    </row>
    <row r="37" spans="1:7" ht="15.75" x14ac:dyDescent="0.25">
      <c r="A37" s="14"/>
      <c r="B37" s="14"/>
      <c r="C37" s="15"/>
      <c r="D37" s="22"/>
      <c r="E37" s="22"/>
      <c r="F37" s="15"/>
      <c r="G37" s="13"/>
    </row>
    <row r="38" spans="1:7" ht="15.75" x14ac:dyDescent="0.25">
      <c r="A38" s="14"/>
      <c r="B38" s="14" t="s">
        <v>20</v>
      </c>
      <c r="C38" s="15"/>
      <c r="D38" s="22"/>
      <c r="E38" s="22"/>
      <c r="F38" s="15">
        <f>SUM(F10:F37)</f>
        <v>46547300</v>
      </c>
      <c r="G38" s="13"/>
    </row>
    <row r="39" spans="1:7" ht="15.75" x14ac:dyDescent="0.25">
      <c r="A39" s="7"/>
      <c r="B39" s="7"/>
      <c r="C39" s="8"/>
      <c r="D39" s="21"/>
      <c r="E39" s="21"/>
      <c r="F39" s="8"/>
      <c r="G39" s="20"/>
    </row>
  </sheetData>
  <mergeCells count="3">
    <mergeCell ref="E12:E13"/>
    <mergeCell ref="E14:E17"/>
    <mergeCell ref="E10:E11"/>
  </mergeCells>
  <phoneticPr fontId="2" type="noConversion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 tenan  (2)</vt:lpstr>
      <vt:lpstr>rekap inkubator 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ristek</dc:creator>
  <cp:lastModifiedBy>Microsoft</cp:lastModifiedBy>
  <cp:lastPrinted>2019-07-05T08:51:46Z</cp:lastPrinted>
  <dcterms:created xsi:type="dcterms:W3CDTF">2019-07-05T08:34:21Z</dcterms:created>
  <dcterms:modified xsi:type="dcterms:W3CDTF">2019-07-17T08:26:34Z</dcterms:modified>
</cp:coreProperties>
</file>