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草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<sst xmlns="http://schemas.openxmlformats.org/spreadsheetml/2006/main" count="56" uniqueCount="49">
  <si>
    <r>
      <rPr>
        <sz val="48"/>
        <rFont val="微软雅黑"/>
        <charset val="134"/>
      </rPr>
      <t xml:space="preserve">GEORGE SANITARY WARE
</t>
    </r>
    <r>
      <rPr>
        <sz val="18"/>
        <rFont val="微软雅黑"/>
        <charset val="134"/>
      </rPr>
      <t>Address: Jihua 4 Road,Foshan City,Guangdong Province,China
Website: www.georgematerial.com</t>
    </r>
  </si>
  <si>
    <t>Customer</t>
  </si>
  <si>
    <t/>
  </si>
  <si>
    <t>Customer Country</t>
  </si>
  <si>
    <t>Email</t>
  </si>
  <si>
    <t>Moblie Number</t>
  </si>
  <si>
    <t>8613802881694</t>
  </si>
  <si>
    <t>Quote Date</t>
  </si>
  <si>
    <t>2026/05/20</t>
  </si>
  <si>
    <t>Valid until</t>
  </si>
  <si>
    <t>2026/06/04</t>
  </si>
  <si>
    <t>Order NO</t>
  </si>
  <si>
    <t>Sales</t>
  </si>
  <si>
    <t>Eko</t>
  </si>
  <si>
    <t>Date of order</t>
  </si>
  <si>
    <t>Date of delive</t>
  </si>
  <si>
    <t>Proforma invoice</t>
  </si>
  <si>
    <t>No.</t>
  </si>
  <si>
    <t>Item Number</t>
  </si>
  <si>
    <t>Product Type</t>
  </si>
  <si>
    <t>Picture</t>
  </si>
  <si>
    <t>Size(mm)</t>
  </si>
  <si>
    <t>Description</t>
  </si>
  <si>
    <t>unit</t>
  </si>
  <si>
    <t>Quantity</t>
  </si>
  <si>
    <t>Unit Price</t>
  </si>
  <si>
    <t>Amount</t>
  </si>
  <si>
    <t>CBM(m³)</t>
  </si>
  <si>
    <t>Weight(KG)</t>
  </si>
  <si>
    <t>Remarks</t>
  </si>
  <si>
    <t>KSH-N-8018-3</t>
  </si>
  <si>
    <t>Single hole faucet</t>
  </si>
  <si>
    <t xml:space="preserve">Material : 304++Stainless+Steel
Product Color : chrome
Marketing selling points :
</t>
  </si>
  <si>
    <t>Set</t>
  </si>
  <si>
    <t xml:space="preserve">Total: </t>
  </si>
  <si>
    <t xml:space="preserve">Total amount: </t>
  </si>
  <si>
    <t xml:space="preserve">50 % Deposit: </t>
  </si>
  <si>
    <t xml:space="preserve">Balance: </t>
  </si>
  <si>
    <t>Notes</t>
  </si>
  <si>
    <t>1.Delivery Term: FOB/CIF/DAP/DDP/DPU (per contract). Seller provides customs docs; buyer cooperates for smooth clearance.</t>
  </si>
  <si>
    <t>2.Payment terms: 50% deposit by T/T after confirming the P/I.The balance by T/T before loading.100% payment if enough stock.</t>
  </si>
  <si>
    <t>3.Order lead time: Within 25-30 days after receipt of deposit or payment</t>
  </si>
  <si>
    <t>4.Packing: wooden box/carton</t>
  </si>
  <si>
    <t>5.The goods are delivered indoors in Foshan</t>
  </si>
  <si>
    <t>6.Goods are natural products so pattern ,colors and thinknss may be a little difference from the sample.</t>
  </si>
  <si>
    <t>7.The above quotation includes export haulage to terminal, export customs declaration, export documentation fee and export port charges.Quotations provided by George Materials comply with our FCL export compliance requirements.Regardless of who provides other logistics services, export haulage to terminal and export customs declaration must be handled by George Materials.In case the designated freight forwarder refuses to allow George Materials to process export customs declaration, an additional penalty fee of 10% of the total cargo value will be charged.</t>
  </si>
  <si>
    <t>8.Assisting customers in any form of fund transfers is strictly prohibited. If funds are received from a customer via a third-party intermediary, or if a customer requests that funds be transferred from our company to a third party, such funds will be returned to the original remitter. Any delay in payment resulting from such refund, and any subsequent delay in shipment, shall be at the customer's own risk and responsibility.</t>
  </si>
  <si>
    <t>9.Logistics: George Logistics' professional international team provides customized transport solutions, cooperating with global premium partners. It synchronizes cargo trajectory via digital visual tracking system. Sea freight: 7–15 days (Asia &amp; Australia), 30–45 days (Europe/America/Africa), excluding clearance/transit. Dedicated team assists customs clearance for smooth transport.</t>
  </si>
  <si>
    <t>10.For all export orders, regardless of the trade terms adopted (such as FOB/CIF/DAP/DDP/DPU or others), the customs declaration documents provided by our company must be used, and export customs declaration shall be processed in the name of our company as the seller, so as to ensure compliance with the relevant laws and regulations of China on exports.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</si>
</sst>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
  </numFmts>
  <fonts count="26">
    <font>
      <sz val="11"/>
      <color theme="1"/>
      <name val="宋体"/>
      <charset val="134"/>
      <scheme val="minor"/>
    </font>
    <font>
      <b/>
      <sz val="18"/>
      <name val="微软雅黑"/>
      <charset val="134"/>
    </font>
    <font>
      <b/>
      <sz val="16"/>
      <name val="微软雅黑"/>
      <charset val="134"/>
    </font>
    <font>
      <sz val="16"/>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48"/>
      <name val="微软雅黑"/>
      <charset val="134"/>
    </font>
    <font>
      <sz val="18"/>
      <name val="微软雅黑"/>
      <charset val="134"/>
    </font>
  </fonts>
  <fills count="36">
    <fill>
      <patternFill patternType="none"/>
    </fill>
    <fill>
      <patternFill patternType="gray125"/>
    </fill>
    <fill>
      <patternFill patternType="solid">
        <fgColor rgb="FF538DD5"/>
        <bgColor indexed="64"/>
      </patternFill>
    </fill>
    <fill>
      <patternFill patternType="solid">
        <fgColor indexed="65"/>
        <bgColor indexed="64"/>
      </patternFill>
    </fill>
    <fill>
      <patternFill patternType="solid">
        <fgColor rgb="FF8DB4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6" borderId="7" applyNumberFormat="0" applyAlignment="0" applyProtection="0">
      <alignment vertical="center"/>
    </xf>
    <xf numFmtId="0" fontId="14" fillId="7" borderId="8" applyNumberFormat="0" applyAlignment="0" applyProtection="0">
      <alignment vertical="center"/>
    </xf>
    <xf numFmtId="0" fontId="15" fillId="7" borderId="7" applyNumberFormat="0" applyAlignment="0" applyProtection="0">
      <alignment vertical="center"/>
    </xf>
    <xf numFmtId="0" fontId="16" fillId="8"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77" fontId="3" fillId="0" borderId="1" xfId="0" applyNumberFormat="1" applyFont="1" applyBorder="1" applyAlignment="1">
      <alignment horizontal="center" vertical="center" wrapText="1"/>
    </xf>
    <xf numFmtId="0" fontId="2" fillId="4" borderId="1" xfId="0" applyFont="1" applyFill="1" applyBorder="1" applyAlignment="1">
      <alignment horizontal="center" vertical="center" wrapText="1"/>
    </xf>
    <xf numFmtId="177" fontId="2" fillId="4" borderId="1" xfId="0" applyNumberFormat="1" applyFont="1" applyFill="1" applyBorder="1" applyAlignment="1">
      <alignment horizontal="center" vertical="center" wrapText="1"/>
    </xf>
    <xf numFmtId="0" fontId="2" fillId="3" borderId="1" xfId="0" applyFont="1" applyFill="1" applyBorder="1" applyAlignment="1">
      <alignment horizontal="right" vertical="center" wrapText="1"/>
    </xf>
    <xf numFmtId="177" fontId="2" fillId="3" borderId="1" xfId="0" applyNumberFormat="1"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320000</xdr:colOff>
      <xdr:row>0</xdr:row>
      <xdr:rowOff>225000</xdr:rowOff>
    </xdr:from>
    <xdr:ext cx="4762499" cy="1393634"/>
    <xdr:pic>
      <xdr:nvPicPr>
        <xdr:cNvPr id="2" name="Picture 1"/>
        <xdr:cNvPicPr>
          <a:picLocks noChangeAspect="1"/>
        </xdr:cNvPicPr>
      </xdr:nvPicPr>
      <xdr:blipFill>
        <a:blip r:embed="rId1" cstate="print"/>
        <a:stretch>
          <a:fillRect/>
        </a:stretch>
      </xdr:blipFill>
      <xdr:spPr>
        <a:xfrm>
          <a:off x="4129405" y="224790"/>
          <a:ext cx="4762500" cy="1393825"/>
        </a:xfrm>
        <a:prstGeom prst="rect">
          <a:avLst/>
        </a:prstGeom>
      </xdr:spPr>
    </xdr:pic>
    <xdr:clientData/>
  </xdr:oneCellAnchor>
  <xdr:oneCellAnchor>
    <xdr:from>
      <xdr:col>3</xdr:col>
      <xdr:colOff>59999</xdr:colOff>
      <xdr:row>9</xdr:row>
      <xdr:rowOff>357000</xdr:rowOff>
    </xdr:from>
    <xdr:ext cx="1000125" cy="1333500"/>
    <xdr:pic>
      <xdr:nvPicPr>
        <xdr:cNvPr id="3" name="Picture 2"/>
        <xdr:cNvPicPr>
          <a:picLocks noChangeAspect="1"/>
        </xdr:cNvPicPr>
      </xdr:nvPicPr>
      <xdr:blipFill>
        <a:blip r:embed="rId2" cstate="print"/>
        <a:stretch>
          <a:fillRect/>
        </a:stretch>
      </xdr:blipFill>
      <xdr:spPr>
        <a:xfrm>
          <a:off x="5774690" y="5563870"/>
          <a:ext cx="1000125" cy="1333500"/>
        </a:xfrm>
        <a:prstGeom prst="rect">
          <a:avLst/>
        </a:prstGeom>
      </xdr:spPr>
    </xdr:pic>
    <xdr:clientData/>
  </xdr:oneCellAnchor>
  <xdr:oneCellAnchor>
    <xdr:from>
      <xdr:col>0</xdr:col>
      <xdr:colOff>0</xdr:colOff>
      <xdr:row>25</xdr:row>
      <xdr:rowOff>999999</xdr:rowOff>
    </xdr:from>
    <xdr:ext cx="3810000" cy="2862821"/>
    <xdr:pic>
      <xdr:nvPicPr>
        <xdr:cNvPr id="4" name="Picture 3"/>
        <xdr:cNvPicPr>
          <a:picLocks noChangeAspect="1"/>
        </xdr:cNvPicPr>
      </xdr:nvPicPr>
      <xdr:blipFill>
        <a:blip r:embed="rId3" cstate="print"/>
        <a:stretch>
          <a:fillRect/>
        </a:stretch>
      </xdr:blipFill>
      <xdr:spPr>
        <a:xfrm>
          <a:off x="0" y="20532090"/>
          <a:ext cx="3810000" cy="2863215"/>
        </a:xfrm>
        <a:prstGeom prst="rect">
          <a:avLst/>
        </a:prstGeom>
      </xdr:spPr>
    </xdr:pic>
    <xdr:clientData/>
  </xdr:oneCellAnchor>
  <xdr:oneCellAnchor>
    <xdr:from>
      <xdr:col>3</xdr:col>
      <xdr:colOff>40000</xdr:colOff>
      <xdr:row>25</xdr:row>
      <xdr:rowOff>999999</xdr:rowOff>
    </xdr:from>
    <xdr:ext cx="3810000" cy="2860109"/>
    <xdr:pic>
      <xdr:nvPicPr>
        <xdr:cNvPr id="5" name="Picture 4"/>
        <xdr:cNvPicPr>
          <a:picLocks noChangeAspect="1"/>
        </xdr:cNvPicPr>
      </xdr:nvPicPr>
      <xdr:blipFill>
        <a:blip r:embed="rId4" cstate="print"/>
        <a:stretch>
          <a:fillRect/>
        </a:stretch>
      </xdr:blipFill>
      <xdr:spPr>
        <a:xfrm>
          <a:off x="5754370" y="20532090"/>
          <a:ext cx="3810000" cy="2860040"/>
        </a:xfrm>
        <a:prstGeom prst="rect">
          <a:avLst/>
        </a:prstGeom>
      </xdr:spPr>
    </xdr:pic>
    <xdr:clientData/>
  </xdr:oneCellAnchor>
  <xdr:oneCellAnchor>
    <xdr:from>
      <xdr:col>6</xdr:col>
      <xdr:colOff>100000</xdr:colOff>
      <xdr:row>25</xdr:row>
      <xdr:rowOff>999999</xdr:rowOff>
    </xdr:from>
    <xdr:ext cx="3810000" cy="2862821"/>
    <xdr:pic>
      <xdr:nvPicPr>
        <xdr:cNvPr id="6" name="Picture 5"/>
        <xdr:cNvPicPr>
          <a:picLocks noChangeAspect="1"/>
        </xdr:cNvPicPr>
      </xdr:nvPicPr>
      <xdr:blipFill>
        <a:blip r:embed="rId5" cstate="print"/>
        <a:stretch>
          <a:fillRect/>
        </a:stretch>
      </xdr:blipFill>
      <xdr:spPr>
        <a:xfrm>
          <a:off x="10386695" y="20532090"/>
          <a:ext cx="3810000" cy="2863215"/>
        </a:xfrm>
        <a:prstGeom prst="rect">
          <a:avLst/>
        </a:prstGeom>
      </xdr:spPr>
    </xdr:pic>
    <xdr:clientData/>
  </xdr:oneCellAnchor>
  <xdr:oneCellAnchor>
    <xdr:from>
      <xdr:col>9</xdr:col>
      <xdr:colOff>150000</xdr:colOff>
      <xdr:row>25</xdr:row>
      <xdr:rowOff>999999</xdr:rowOff>
    </xdr:from>
    <xdr:ext cx="3810000" cy="2862762"/>
    <xdr:pic>
      <xdr:nvPicPr>
        <xdr:cNvPr id="7" name="Picture 6"/>
        <xdr:cNvPicPr>
          <a:picLocks noChangeAspect="1"/>
        </xdr:cNvPicPr>
      </xdr:nvPicPr>
      <xdr:blipFill>
        <a:blip r:embed="rId6" cstate="print"/>
        <a:stretch>
          <a:fillRect/>
        </a:stretch>
      </xdr:blipFill>
      <xdr:spPr>
        <a:xfrm>
          <a:off x="16151860" y="20532090"/>
          <a:ext cx="3810000" cy="2863215"/>
        </a:xfrm>
        <a:prstGeom prst="rect">
          <a:avLst/>
        </a:prstGeom>
      </xdr:spPr>
    </xdr:pic>
    <xdr:clientData/>
  </xdr:oneCellAnchor>
  <xdr:oneCellAnchor>
    <xdr:from>
      <xdr:col>12</xdr:col>
      <xdr:colOff>200000</xdr:colOff>
      <xdr:row>25</xdr:row>
      <xdr:rowOff>999999</xdr:rowOff>
    </xdr:from>
    <xdr:ext cx="3810000" cy="2190750"/>
    <xdr:pic>
      <xdr:nvPicPr>
        <xdr:cNvPr id="8" name="Picture 7"/>
        <xdr:cNvPicPr>
          <a:picLocks noChangeAspect="1"/>
        </xdr:cNvPicPr>
      </xdr:nvPicPr>
      <xdr:blipFill>
        <a:blip r:embed="rId7" cstate="print"/>
        <a:stretch>
          <a:fillRect/>
        </a:stretch>
      </xdr:blipFill>
      <xdr:spPr>
        <a:xfrm>
          <a:off x="21916390" y="20532090"/>
          <a:ext cx="3810000" cy="21907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7"/>
  <sheetViews>
    <sheetView tabSelected="1" zoomScale="70" zoomScaleNormal="70" workbookViewId="0">
      <selection activeCell="A1" sqref="A1:O1"/>
    </sheetView>
  </sheetViews>
  <sheetFormatPr defaultColWidth="9" defaultRowHeight="13.5"/>
  <cols>
    <col min="1" max="3" width="25" customWidth="1"/>
    <col min="4" max="6" width="20" customWidth="1"/>
    <col min="7" max="15" width="25" customWidth="1"/>
  </cols>
  <sheetData>
    <row r="1" ht="150" customHeight="1" spans="1:15">
      <c r="A1" s="1" t="s">
        <v>0</v>
      </c>
      <c r="B1" s="1"/>
      <c r="C1" s="1"/>
      <c r="D1" s="1"/>
      <c r="E1" s="1"/>
      <c r="F1" s="1"/>
      <c r="G1" s="1"/>
      <c r="H1" s="1"/>
      <c r="I1" s="1"/>
      <c r="J1" s="1"/>
      <c r="K1" s="1"/>
      <c r="L1" s="1"/>
      <c r="M1" s="1"/>
      <c r="N1" s="1"/>
      <c r="O1" s="1"/>
    </row>
    <row r="2" ht="30" customHeight="1" spans="1:15">
      <c r="A2" s="2" t="s">
        <v>1</v>
      </c>
      <c r="B2" s="2"/>
      <c r="C2" s="3" t="s">
        <v>2</v>
      </c>
      <c r="D2" s="3"/>
      <c r="E2" s="3"/>
      <c r="F2" s="3"/>
      <c r="G2" s="3"/>
      <c r="H2" s="3"/>
      <c r="I2" s="2" t="s">
        <v>3</v>
      </c>
      <c r="J2" s="2"/>
      <c r="K2" s="3" t="s">
        <v>2</v>
      </c>
      <c r="L2" s="3"/>
      <c r="M2" s="3"/>
      <c r="N2" s="3"/>
      <c r="O2" s="3"/>
    </row>
    <row r="3" ht="30" customHeight="1" spans="1:15">
      <c r="A3" s="2" t="s">
        <v>4</v>
      </c>
      <c r="B3" s="2"/>
      <c r="C3" s="3" t="s">
        <v>2</v>
      </c>
      <c r="D3" s="3"/>
      <c r="E3" s="3"/>
      <c r="F3" s="3"/>
      <c r="G3" s="3"/>
      <c r="H3" s="3"/>
      <c r="I3" s="2" t="s">
        <v>5</v>
      </c>
      <c r="J3" s="2"/>
      <c r="K3" s="3" t="s">
        <v>6</v>
      </c>
      <c r="L3" s="3"/>
      <c r="M3" s="3"/>
      <c r="N3" s="3"/>
      <c r="O3" s="3"/>
    </row>
    <row r="4" ht="30" customHeight="1" spans="1:15">
      <c r="A4" s="2" t="s">
        <v>7</v>
      </c>
      <c r="B4" s="2"/>
      <c r="C4" s="4" t="s">
        <v>8</v>
      </c>
      <c r="D4" s="4"/>
      <c r="E4" s="4"/>
      <c r="F4" s="4"/>
      <c r="G4" s="4"/>
      <c r="H4" s="4"/>
      <c r="I4" s="2" t="s">
        <v>9</v>
      </c>
      <c r="J4" s="2"/>
      <c r="K4" s="4" t="s">
        <v>10</v>
      </c>
      <c r="L4" s="4"/>
      <c r="M4" s="4"/>
      <c r="N4" s="4"/>
      <c r="O4" s="4"/>
    </row>
    <row r="5" ht="30" customHeight="1" spans="1:15">
      <c r="A5" s="2" t="s">
        <v>11</v>
      </c>
      <c r="B5" s="2"/>
      <c r="C5" s="3" t="s">
        <v>2</v>
      </c>
      <c r="D5" s="3"/>
      <c r="E5" s="3"/>
      <c r="F5" s="3"/>
      <c r="G5" s="3"/>
      <c r="H5" s="3"/>
      <c r="I5" s="2" t="s">
        <v>12</v>
      </c>
      <c r="J5" s="2"/>
      <c r="K5" s="3" t="s">
        <v>13</v>
      </c>
      <c r="L5" s="3"/>
      <c r="M5" s="3"/>
      <c r="N5" s="3"/>
      <c r="O5" s="3"/>
    </row>
    <row r="6" ht="30" customHeight="1" spans="1:15">
      <c r="A6" s="2" t="s">
        <v>14</v>
      </c>
      <c r="B6" s="2"/>
      <c r="C6" s="4"/>
      <c r="D6" s="4"/>
      <c r="E6" s="4"/>
      <c r="F6" s="4"/>
      <c r="G6" s="4"/>
      <c r="H6" s="4"/>
      <c r="I6" s="2" t="s">
        <v>15</v>
      </c>
      <c r="J6" s="2"/>
      <c r="K6" s="4"/>
      <c r="L6" s="4"/>
      <c r="M6" s="4"/>
      <c r="N6" s="4"/>
      <c r="O6" s="4"/>
    </row>
    <row r="7" ht="30" customHeight="1" spans="1:15">
      <c r="A7" s="5" t="s">
        <v>16</v>
      </c>
      <c r="B7" s="5"/>
      <c r="C7" s="5"/>
      <c r="D7" s="5"/>
      <c r="E7" s="5"/>
      <c r="F7" s="5"/>
      <c r="G7" s="5"/>
      <c r="H7" s="5"/>
      <c r="I7" s="5"/>
      <c r="J7" s="5"/>
      <c r="K7" s="5"/>
      <c r="L7" s="5"/>
      <c r="M7" s="5"/>
      <c r="N7" s="5"/>
      <c r="O7" s="5"/>
    </row>
    <row r="8" ht="50" customHeight="1" spans="1:15">
      <c r="A8" s="2" t="s">
        <v>17</v>
      </c>
      <c r="B8" s="2" t="s">
        <v>18</v>
      </c>
      <c r="C8" s="2" t="s">
        <v>19</v>
      </c>
      <c r="D8" s="2" t="s">
        <v>20</v>
      </c>
      <c r="E8" s="2"/>
      <c r="F8" s="2"/>
      <c r="G8" s="2" t="s">
        <v>21</v>
      </c>
      <c r="H8" s="2" t="s">
        <v>22</v>
      </c>
      <c r="I8" s="2" t="s">
        <v>23</v>
      </c>
      <c r="J8" s="2" t="s">
        <v>24</v>
      </c>
      <c r="K8" s="2" t="s">
        <v>25</v>
      </c>
      <c r="L8" s="2" t="s">
        <v>26</v>
      </c>
      <c r="M8" s="2" t="s">
        <v>27</v>
      </c>
      <c r="N8" s="2" t="s">
        <v>28</v>
      </c>
      <c r="O8" s="2" t="s">
        <v>29</v>
      </c>
    </row>
    <row r="9" ht="30" customHeight="1" spans="1:15">
      <c r="A9" s="6" t="s">
        <v>2</v>
      </c>
      <c r="B9" s="6"/>
      <c r="C9" s="6"/>
      <c r="D9" s="6"/>
      <c r="E9" s="6"/>
      <c r="F9" s="6"/>
      <c r="G9" s="6"/>
      <c r="H9" s="6"/>
      <c r="I9" s="6"/>
      <c r="J9" s="6"/>
      <c r="K9" s="6"/>
      <c r="L9" s="6"/>
      <c r="M9" s="6"/>
      <c r="N9" s="6"/>
      <c r="O9" s="6"/>
    </row>
    <row r="10" ht="238" customHeight="1" spans="1:15">
      <c r="A10" s="3">
        <v>1</v>
      </c>
      <c r="B10" s="3" t="s">
        <v>30</v>
      </c>
      <c r="C10" s="3" t="s">
        <v>31</v>
      </c>
      <c r="D10" s="3" t="s">
        <v>2</v>
      </c>
      <c r="E10" s="3"/>
      <c r="F10" s="3"/>
      <c r="G10" s="3" t="s">
        <v>2</v>
      </c>
      <c r="H10" s="3" t="s">
        <v>32</v>
      </c>
      <c r="I10" s="3" t="s">
        <v>33</v>
      </c>
      <c r="J10" s="3">
        <v>1</v>
      </c>
      <c r="K10" s="7">
        <v>200</v>
      </c>
      <c r="L10" s="7">
        <f>J10*K10</f>
        <v>200</v>
      </c>
      <c r="M10" s="3">
        <v>0.008</v>
      </c>
      <c r="N10" s="3">
        <v>1.5</v>
      </c>
      <c r="O10" s="3" t="s">
        <v>2</v>
      </c>
    </row>
    <row r="11" ht="70" customHeight="1" spans="1:15">
      <c r="A11" s="8" t="s">
        <v>34</v>
      </c>
      <c r="B11" s="8"/>
      <c r="C11" s="8"/>
      <c r="D11" s="8"/>
      <c r="E11" s="8"/>
      <c r="F11" s="8"/>
      <c r="G11" s="8"/>
      <c r="H11" s="8"/>
      <c r="I11" s="8"/>
      <c r="J11" s="8"/>
      <c r="K11" s="8"/>
      <c r="L11" s="9">
        <f>SUM(L10:L10)</f>
        <v>200</v>
      </c>
      <c r="M11" s="9"/>
      <c r="N11" s="9"/>
      <c r="O11" s="9"/>
    </row>
    <row r="12" ht="30" customHeight="1" spans="1:15">
      <c r="A12" s="10" t="s">
        <v>35</v>
      </c>
      <c r="B12" s="10"/>
      <c r="C12" s="10"/>
      <c r="D12" s="10"/>
      <c r="E12" s="10"/>
      <c r="F12" s="10"/>
      <c r="G12" s="10"/>
      <c r="H12" s="10"/>
      <c r="I12" s="10"/>
      <c r="J12" s="10"/>
      <c r="K12" s="10"/>
      <c r="L12" s="11">
        <f>L11</f>
        <v>200</v>
      </c>
      <c r="M12" s="11"/>
      <c r="N12" s="11"/>
      <c r="O12" s="11"/>
    </row>
    <row r="13" ht="30" customHeight="1" spans="1:15">
      <c r="A13" s="10" t="s">
        <v>36</v>
      </c>
      <c r="B13" s="10"/>
      <c r="C13" s="10"/>
      <c r="D13" s="10"/>
      <c r="E13" s="10"/>
      <c r="F13" s="10"/>
      <c r="G13" s="10"/>
      <c r="H13" s="10"/>
      <c r="I13" s="10"/>
      <c r="J13" s="10"/>
      <c r="K13" s="10"/>
      <c r="L13" s="11">
        <f>L12*0.5</f>
        <v>100</v>
      </c>
      <c r="M13" s="11"/>
      <c r="N13" s="11"/>
      <c r="O13" s="11"/>
    </row>
    <row r="14" ht="30" customHeight="1" spans="1:15">
      <c r="A14" s="10" t="s">
        <v>37</v>
      </c>
      <c r="B14" s="10"/>
      <c r="C14" s="10"/>
      <c r="D14" s="10"/>
      <c r="E14" s="10"/>
      <c r="F14" s="10"/>
      <c r="G14" s="10"/>
      <c r="H14" s="10"/>
      <c r="I14" s="10"/>
      <c r="J14" s="10"/>
      <c r="K14" s="10"/>
      <c r="L14" s="11">
        <f>L12-L13</f>
        <v>100</v>
      </c>
      <c r="M14" s="11"/>
      <c r="N14" s="11"/>
      <c r="O14" s="11"/>
    </row>
    <row r="15" ht="30" customHeight="1" spans="1:15">
      <c r="A15" s="6" t="s">
        <v>38</v>
      </c>
      <c r="B15" s="6"/>
      <c r="C15" s="6"/>
      <c r="D15" s="6"/>
      <c r="E15" s="6"/>
      <c r="F15" s="6"/>
      <c r="G15" s="6"/>
      <c r="H15" s="6"/>
      <c r="I15" s="6"/>
      <c r="J15" s="6"/>
      <c r="K15" s="6"/>
      <c r="L15" s="6"/>
      <c r="M15" s="6"/>
      <c r="N15" s="6"/>
      <c r="O15" s="6"/>
    </row>
    <row r="16" ht="70" customHeight="1" spans="1:15">
      <c r="A16" s="12" t="s">
        <v>39</v>
      </c>
      <c r="B16" s="12"/>
      <c r="C16" s="12"/>
      <c r="D16" s="12"/>
      <c r="E16" s="12"/>
      <c r="F16" s="12"/>
      <c r="G16" s="12"/>
      <c r="H16" s="12"/>
      <c r="I16" s="12"/>
      <c r="J16" s="12"/>
      <c r="K16" s="12"/>
      <c r="L16" s="12"/>
      <c r="M16" s="12"/>
      <c r="N16" s="12"/>
      <c r="O16" s="12"/>
    </row>
    <row r="17" ht="70" customHeight="1" spans="1:15">
      <c r="A17" s="12" t="s">
        <v>40</v>
      </c>
      <c r="B17" s="12"/>
      <c r="C17" s="12"/>
      <c r="D17" s="12"/>
      <c r="E17" s="12"/>
      <c r="F17" s="12"/>
      <c r="G17" s="12"/>
      <c r="H17" s="12"/>
      <c r="I17" s="12"/>
      <c r="J17" s="12"/>
      <c r="K17" s="12"/>
      <c r="L17" s="12"/>
      <c r="M17" s="12"/>
      <c r="N17" s="12"/>
      <c r="O17" s="12"/>
    </row>
    <row r="18" ht="70" customHeight="1" spans="1:15">
      <c r="A18" s="12" t="s">
        <v>41</v>
      </c>
      <c r="B18" s="12"/>
      <c r="C18" s="12"/>
      <c r="D18" s="12"/>
      <c r="E18" s="12"/>
      <c r="F18" s="12"/>
      <c r="G18" s="12"/>
      <c r="H18" s="12"/>
      <c r="I18" s="12"/>
      <c r="J18" s="12"/>
      <c r="K18" s="12"/>
      <c r="L18" s="12"/>
      <c r="M18" s="12"/>
      <c r="N18" s="12"/>
      <c r="O18" s="12"/>
    </row>
    <row r="19" ht="70" customHeight="1" spans="1:15">
      <c r="A19" s="12" t="s">
        <v>42</v>
      </c>
      <c r="B19" s="12"/>
      <c r="C19" s="12"/>
      <c r="D19" s="12"/>
      <c r="E19" s="12"/>
      <c r="F19" s="12"/>
      <c r="G19" s="12"/>
      <c r="H19" s="12"/>
      <c r="I19" s="12"/>
      <c r="J19" s="12"/>
      <c r="K19" s="12"/>
      <c r="L19" s="12"/>
      <c r="M19" s="12"/>
      <c r="N19" s="12"/>
      <c r="O19" s="12"/>
    </row>
    <row r="20" ht="70" customHeight="1" spans="1:15">
      <c r="A20" s="12" t="s">
        <v>43</v>
      </c>
      <c r="B20" s="12"/>
      <c r="C20" s="12"/>
      <c r="D20" s="12"/>
      <c r="E20" s="12"/>
      <c r="F20" s="12"/>
      <c r="G20" s="12"/>
      <c r="H20" s="12"/>
      <c r="I20" s="12"/>
      <c r="J20" s="12"/>
      <c r="K20" s="12"/>
      <c r="L20" s="12"/>
      <c r="M20" s="12"/>
      <c r="N20" s="12"/>
      <c r="O20" s="12"/>
    </row>
    <row r="21" ht="70" customHeight="1" spans="1:15">
      <c r="A21" s="12" t="s">
        <v>44</v>
      </c>
      <c r="B21" s="12"/>
      <c r="C21" s="12"/>
      <c r="D21" s="12"/>
      <c r="E21" s="12"/>
      <c r="F21" s="12"/>
      <c r="G21" s="12"/>
      <c r="H21" s="12"/>
      <c r="I21" s="12"/>
      <c r="J21" s="12"/>
      <c r="K21" s="12"/>
      <c r="L21" s="12"/>
      <c r="M21" s="12"/>
      <c r="N21" s="12"/>
      <c r="O21" s="12"/>
    </row>
    <row r="22" ht="70" customHeight="1" spans="1:15">
      <c r="A22" s="12" t="s">
        <v>45</v>
      </c>
      <c r="B22" s="12"/>
      <c r="C22" s="12"/>
      <c r="D22" s="12"/>
      <c r="E22" s="12"/>
      <c r="F22" s="12"/>
      <c r="G22" s="12"/>
      <c r="H22" s="12"/>
      <c r="I22" s="12"/>
      <c r="J22" s="12"/>
      <c r="K22" s="12"/>
      <c r="L22" s="12"/>
      <c r="M22" s="12"/>
      <c r="N22" s="12"/>
      <c r="O22" s="12"/>
    </row>
    <row r="23" ht="70" customHeight="1" spans="1:15">
      <c r="A23" s="12" t="s">
        <v>46</v>
      </c>
      <c r="B23" s="12"/>
      <c r="C23" s="12"/>
      <c r="D23" s="12"/>
      <c r="E23" s="12"/>
      <c r="F23" s="12"/>
      <c r="G23" s="12"/>
      <c r="H23" s="12"/>
      <c r="I23" s="12"/>
      <c r="J23" s="12"/>
      <c r="K23" s="12"/>
      <c r="L23" s="12"/>
      <c r="M23" s="12"/>
      <c r="N23" s="12"/>
      <c r="O23" s="12"/>
    </row>
    <row r="24" ht="70" customHeight="1" spans="1:15">
      <c r="A24" s="12" t="s">
        <v>47</v>
      </c>
      <c r="B24" s="12"/>
      <c r="C24" s="12"/>
      <c r="D24" s="12"/>
      <c r="E24" s="12"/>
      <c r="F24" s="12"/>
      <c r="G24" s="12"/>
      <c r="H24" s="12"/>
      <c r="I24" s="12"/>
      <c r="J24" s="12"/>
      <c r="K24" s="12"/>
      <c r="L24" s="12"/>
      <c r="M24" s="12"/>
      <c r="N24" s="12"/>
      <c r="O24" s="12"/>
    </row>
    <row r="25" ht="70" customHeight="1" spans="1:15">
      <c r="A25" s="12" t="s">
        <v>48</v>
      </c>
      <c r="B25" s="12"/>
      <c r="C25" s="12"/>
      <c r="D25" s="12"/>
      <c r="E25" s="12"/>
      <c r="F25" s="12"/>
      <c r="G25" s="12"/>
      <c r="H25" s="12"/>
      <c r="I25" s="12"/>
      <c r="J25" s="12"/>
      <c r="K25" s="12"/>
      <c r="L25" s="12"/>
      <c r="M25" s="12"/>
      <c r="N25" s="12"/>
      <c r="O25" s="12"/>
    </row>
    <row r="26" ht="409.5" customHeight="1" spans="1:15">
      <c r="A26" s="13"/>
      <c r="B26" s="13"/>
      <c r="C26" s="13"/>
      <c r="D26" s="13"/>
      <c r="E26" s="13"/>
      <c r="F26" s="13"/>
      <c r="G26" s="13"/>
      <c r="H26" s="13"/>
      <c r="I26" s="13"/>
      <c r="J26" s="13"/>
      <c r="K26" s="13"/>
      <c r="L26" s="13"/>
      <c r="M26" s="13"/>
      <c r="N26" s="13"/>
      <c r="O26" s="13"/>
    </row>
    <row r="27" ht="409.5" customHeight="1" spans="1:15">
      <c r="A27" s="14"/>
      <c r="B27" s="14"/>
      <c r="C27" s="14"/>
      <c r="D27" s="14"/>
      <c r="E27" s="14"/>
      <c r="F27" s="14"/>
      <c r="G27" s="14"/>
      <c r="H27" s="14"/>
      <c r="I27" s="14"/>
      <c r="J27" s="14"/>
      <c r="K27" s="14"/>
      <c r="L27" s="14"/>
      <c r="M27" s="14"/>
      <c r="N27" s="14"/>
      <c r="O27" s="14"/>
    </row>
  </sheetData>
  <mergeCells count="45">
    <mergeCell ref="A1:O1"/>
    <mergeCell ref="A2:B2"/>
    <mergeCell ref="C2:H2"/>
    <mergeCell ref="I2:J2"/>
    <mergeCell ref="K2:O2"/>
    <mergeCell ref="A3:B3"/>
    <mergeCell ref="C3:H3"/>
    <mergeCell ref="I3:J3"/>
    <mergeCell ref="K3:O3"/>
    <mergeCell ref="A4:B4"/>
    <mergeCell ref="C4:H4"/>
    <mergeCell ref="I4:J4"/>
    <mergeCell ref="K4:O4"/>
    <mergeCell ref="A5:B5"/>
    <mergeCell ref="C5:H5"/>
    <mergeCell ref="I5:J5"/>
    <mergeCell ref="K5:O5"/>
    <mergeCell ref="A6:B6"/>
    <mergeCell ref="C6:H6"/>
    <mergeCell ref="I6:J6"/>
    <mergeCell ref="K6:O6"/>
    <mergeCell ref="A7:O7"/>
    <mergeCell ref="D8:F8"/>
    <mergeCell ref="A9:O9"/>
    <mergeCell ref="D10:F10"/>
    <mergeCell ref="A11:K11"/>
    <mergeCell ref="A12:K12"/>
    <mergeCell ref="L12:O12"/>
    <mergeCell ref="A13:K13"/>
    <mergeCell ref="L13:O13"/>
    <mergeCell ref="A14:K14"/>
    <mergeCell ref="L14:O14"/>
    <mergeCell ref="B15:O15"/>
    <mergeCell ref="A16:O16"/>
    <mergeCell ref="A17:O17"/>
    <mergeCell ref="A18:O18"/>
    <mergeCell ref="A19:O19"/>
    <mergeCell ref="A20:O20"/>
    <mergeCell ref="A21:O21"/>
    <mergeCell ref="A22:O22"/>
    <mergeCell ref="A23:O23"/>
    <mergeCell ref="A24:O24"/>
    <mergeCell ref="A25:O25"/>
    <mergeCell ref="A26:O26"/>
    <mergeCell ref="A27:O27"/>
  </mergeCells>
  <pageMargins left="0.75" right="0.75" top="1" bottom="1" header="0.5" footer="0.5"/>
  <pageSetup paperSize="1" fitToHeight="0"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草稿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Eko</cp:lastModifiedBy>
  <dcterms:created xsi:type="dcterms:W3CDTF">2026-05-20T07:46:00Z</dcterms:created>
  <dcterms:modified xsi:type="dcterms:W3CDTF">2026-05-20T07:47:12Z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941A7C8DBF334E97A6AA4D77B6788090_12</vt:lpwstr>
  </property>
  <property fmtid="{D5CDD505-2E9C-101B-9397-08002B2CF9AE}" pid="3" name="KSOProductBuildVer">
    <vt:lpwstr>2052-12.1.0.25865</vt:lpwstr>
  </property>
  <property fmtid="{D5CDD505-2E9C-101B-9397-08002B2CF9AE}" pid="4" name="CalculationRule">
    <vt:i4>0</vt:i4>
  </property>
</Properties>
</file>