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oTree\preference_discovery\"/>
    </mc:Choice>
  </mc:AlternateContent>
  <xr:revisionPtr revIDLastSave="0" documentId="13_ncr:1_{5EC16BD1-67A0-4791-85A1-3F600CFD4FE2}" xr6:coauthVersionLast="47" xr6:coauthVersionMax="47" xr10:uidLastSave="{00000000-0000-0000-0000-000000000000}"/>
  <bookViews>
    <workbookView xWindow="-120" yWindow="-120" windowWidth="29040" windowHeight="15840" xr2:uid="{BF713414-67CE-47C8-9996-1A76AD603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6" i="1"/>
  <c r="M27" i="1"/>
  <c r="M28" i="1"/>
  <c r="M29" i="1"/>
  <c r="M25" i="1"/>
  <c r="L26" i="1"/>
  <c r="L27" i="1"/>
  <c r="L28" i="1"/>
  <c r="L29" i="1"/>
  <c r="I26" i="1"/>
  <c r="J26" i="1"/>
  <c r="K26" i="1"/>
  <c r="N26" i="1"/>
  <c r="I27" i="1"/>
  <c r="J27" i="1"/>
  <c r="K27" i="1"/>
  <c r="N27" i="1"/>
  <c r="I28" i="1"/>
  <c r="J28" i="1"/>
  <c r="K28" i="1"/>
  <c r="N28" i="1"/>
  <c r="I29" i="1"/>
  <c r="J29" i="1"/>
  <c r="K29" i="1"/>
  <c r="N29" i="1"/>
  <c r="J25" i="1"/>
  <c r="K25" i="1"/>
  <c r="N25" i="1"/>
  <c r="I25" i="1"/>
  <c r="C33" i="1"/>
  <c r="D33" i="1"/>
  <c r="E33" i="1"/>
  <c r="F33" i="1"/>
  <c r="G33" i="1"/>
  <c r="G39" i="1" s="1"/>
  <c r="C34" i="1"/>
  <c r="D34" i="1"/>
  <c r="D40" i="1" s="1"/>
  <c r="E34" i="1"/>
  <c r="F34" i="1"/>
  <c r="G34" i="1"/>
  <c r="G40" i="1" s="1"/>
  <c r="C35" i="1"/>
  <c r="D35" i="1"/>
  <c r="E35" i="1"/>
  <c r="F35" i="1"/>
  <c r="G35" i="1"/>
  <c r="C36" i="1"/>
  <c r="D36" i="1"/>
  <c r="D42" i="1" s="1"/>
  <c r="E36" i="1"/>
  <c r="F36" i="1"/>
  <c r="F42" i="1" s="1"/>
  <c r="G36" i="1"/>
  <c r="D32" i="1"/>
  <c r="D38" i="1" s="1"/>
  <c r="E32" i="1"/>
  <c r="F32" i="1"/>
  <c r="G32" i="1"/>
  <c r="C32" i="1"/>
  <c r="C38" i="1" s="1"/>
  <c r="C39" i="1"/>
  <c r="D39" i="1"/>
  <c r="E39" i="1"/>
  <c r="F39" i="1"/>
  <c r="C40" i="1"/>
  <c r="E40" i="1"/>
  <c r="F40" i="1"/>
  <c r="C41" i="1"/>
  <c r="D41" i="1"/>
  <c r="E41" i="1"/>
  <c r="F41" i="1"/>
  <c r="G41" i="1"/>
  <c r="C42" i="1"/>
  <c r="E42" i="1"/>
  <c r="G42" i="1"/>
  <c r="E38" i="1"/>
  <c r="F38" i="1"/>
  <c r="G38" i="1"/>
</calcChain>
</file>

<file path=xl/sharedStrings.xml><?xml version="1.0" encoding="utf-8"?>
<sst xmlns="http://schemas.openxmlformats.org/spreadsheetml/2006/main" count="92" uniqueCount="87">
  <si>
    <t>Lotere</t>
  </si>
  <si>
    <t>Poin A</t>
  </si>
  <si>
    <t>Peluang Poin A</t>
  </si>
  <si>
    <t>Poin B</t>
  </si>
  <si>
    <t>Peluang Poin B</t>
  </si>
  <si>
    <t>Poin Pasti</t>
  </si>
  <si>
    <t>{{lot_1}}</t>
  </si>
  <si>
    <t>{% if certain_lot_1 == 1 %}{% else %}{{gain_A_1}}{% endif %}</t>
  </si>
  <si>
    <t>{% if certain_lot_1 == 1 %}{% else %}{{prob_A_1}}{% endif %}</t>
  </si>
  <si>
    <t>{% if certain_lot_1 == 1 %}{% else %}{{gain_B_1}}{% endif %}</t>
  </si>
  <si>
    <t>{% if certain_lot_1 == 1 %}{% else %}{{prob_B_1}}{% endif %}</t>
  </si>
  <si>
    <t>{% if certain_lot_1 == 1 %}{{rel_1}}{% else %}{% endif %}</t>
  </si>
  <si>
    <t>{{lot_2}}</t>
  </si>
  <si>
    <t>{% if certain_lot_2 == 1 %}{% else %}{{gain_A_2}}{% endif %}</t>
  </si>
  <si>
    <t>{% if certain_lot_2 == 1 %}{% else %}{{prob_A_2}}{% endif %}</t>
  </si>
  <si>
    <t>{% if certain_lot_2 == 1 %}{% else %}{{gain_B_2}}{% endif %}</t>
  </si>
  <si>
    <t>{% if certain_lot_2 == 1 %}{% else %}{{prob_B_2}}{% endif %}</t>
  </si>
  <si>
    <t>{% if certain_lot_2 == 1 %}{{rel_2}}{% else %}{% endif %}</t>
  </si>
  <si>
    <t>{{lot_3}}</t>
  </si>
  <si>
    <t>{% if certain_lot_3 == 1 %}{% else %}{{gain_A_3}}{% endif %}</t>
  </si>
  <si>
    <t>{% if certain_lot_3 == 1 %}{% else %}{{prob_A_3}}{% endif %}</t>
  </si>
  <si>
    <t>{% if certain_lot_3 == 1 %}{% else %}{{gain_B_3}}{% endif %}</t>
  </si>
  <si>
    <t>{% if certain_lot_3 == 1 %}{% else %}{{prob_B_3}}{% endif %}</t>
  </si>
  <si>
    <t>{% if certain_lot_3 == 1 %}{{rel_3}}{% else %}{% endif %}</t>
  </si>
  <si>
    <t>{{lot_4}}</t>
  </si>
  <si>
    <t>{% if certain_lot_4 == 1 %}{% else %}{{gain_A_4}}{% endif %}</t>
  </si>
  <si>
    <t>{% if certain_lot_4 == 1 %}{% else %}{{prob_A_4}}{% endif %}</t>
  </si>
  <si>
    <t>{% if certain_lot_4 == 1 %}{% else %}{{gain_B_4}}{% endif %}</t>
  </si>
  <si>
    <t>{% if certain_lot_4 == 1 %}{% else %}{{prob_B_4}}{% endif %}</t>
  </si>
  <si>
    <t>{% if certain_lot_4 == 1 %}{{rel_4}}{% else %}{% endif %}</t>
  </si>
  <si>
    <t>{{lot_5}}</t>
  </si>
  <si>
    <t>{% if certain_lot_5 == 1 %}{% else %}{{gain_A_5}}{% endif %}</t>
  </si>
  <si>
    <t>{% if certain_lot_5 == 1 %}{% else %}{{prob_A_5}}{% endif %}</t>
  </si>
  <si>
    <t>{% if certain_lot_5 == 1 %}{% else %}{{gain_B_5}}{% endif %}</t>
  </si>
  <si>
    <t>{% if certain_lot_5 == 1 %}{% else %}{{prob_B_5}}{% endif %}</t>
  </si>
  <si>
    <t>{% if certain_lot_5 == 1 %}{{rel_5}}{% else %}{% endif %}</t>
  </si>
  <si>
    <t xml:space="preserve">&lt;b&gt;Alternatif 1:&lt;/b&gt; Mendapat {{gain_A_1}} dengan probabilitas {{prob_A_1}} &lt;br&gt; &lt;i&gt;atau&lt;/i&gt; Mendapat {{gain_B_1}} dengan probabilitas {{prob_B_1}} </t>
  </si>
  <si>
    <t xml:space="preserve">&lt;b&gt;Alternatif 2:&lt;/b&gt; Mendapat {{gain_A_2}} dengan probabilitas {{prob_A_2}} &lt;br&gt; &lt;i&gt;atau&lt;/i&gt; Mendapat {{gain_B_2}} dengan probabilitas {{prob_B_2}} </t>
  </si>
  <si>
    <t xml:space="preserve">&lt;b&gt;Alternatif 3:&lt;/b&gt; Mendapat {{gain_A_3}} dengan probabilitas {{prob_A_3}} &lt;br&gt; &lt;i&gt;atau&lt;/i&gt; Mendapat {{gain_B_3}} dengan probabilitas {{prob_B_3}} </t>
  </si>
  <si>
    <t xml:space="preserve">&lt;b&gt;Alternatif 4:&lt;/b&gt; Mendapat {{gain_A_4}} dengan probabilitas {{prob_A_4}} &lt;br&gt; &lt;i&gt;atau&lt;/i&gt; Mendapat {{gain_B_4}} dengan probabilitas {{prob_B_4}} </t>
  </si>
  <si>
    <t xml:space="preserve">&lt;b&gt;Alternatif 5:&lt;/b&gt; Mendapat {{gain_A_5}} dengan probabilitas {{prob_A_5}} &lt;br&gt; &lt;i&gt;atau&lt;/i&gt; Mendapat {{gain_B_5}} dengan probabilitas {{prob_B_5}} </t>
  </si>
  <si>
    <t>Alokasi: {{ form.Lotere_A }}</t>
  </si>
  <si>
    <t>Alokasi: {{ form.Lotere_B }}</t>
  </si>
  <si>
    <t>Alokasi: {{ form.Lotere_C }}</t>
  </si>
  <si>
    <t>Alokasi: {{ form.Lotere_D }}</t>
  </si>
  <si>
    <t>Alokasi: {{ form.Lotere_E }}</t>
  </si>
  <si>
    <t>A1</t>
  </si>
  <si>
    <t>B1</t>
  </si>
  <si>
    <t>C1</t>
  </si>
  <si>
    <t>D1</t>
  </si>
  <si>
    <t>E1</t>
  </si>
  <si>
    <t>E2</t>
  </si>
  <si>
    <t>E3</t>
  </si>
  <si>
    <t>E4</t>
  </si>
  <si>
    <t>E5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</si>
  <si>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</si>
  <si>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</si>
  <si>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</si>
  <si>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</si>
  <si>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</si>
  <si>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</si>
  <si>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</si>
  <si>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</si>
  <si>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</si>
  <si>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</si>
  <si>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</si>
  <si>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</si>
  <si>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</si>
  <si>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</si>
  <si>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</si>
  <si>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</si>
  <si>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Alternatif 1:</t>
  </si>
  <si>
    <t>Alternatif 2:</t>
  </si>
  <si>
    <t>Alternatif 3:</t>
  </si>
  <si>
    <t>Alternatif 4:</t>
  </si>
  <si>
    <t>Alternatif 5:</t>
  </si>
  <si>
    <t>Kemungkinan A</t>
  </si>
  <si>
    <t>Kemungkinan B</t>
  </si>
  <si>
    <t>Alokasi Anda</t>
  </si>
  <si>
    <t>Kemungkinan yang muncul</t>
  </si>
  <si>
    <t xml:space="preserve">Poin Perolehan </t>
  </si>
  <si>
    <t>Hitungan Poin</t>
  </si>
  <si>
    <t>Alternatif 1: 
{% if prob_A_1 == 1 %}
Mendapat {{gain_A_1}} dengan pasti 
{% elif prob_B_1 == 1 %}
Mendapat {{gain_B_1}} dengan pasti 
{% else %}
Mendapat {{gain_A_1}} dengan probabilitas {{prob_A_1}}  atau Mendapat {{gain_B_1}} dengan probabilitas {{prob_B_1}}
{% endif %}</t>
  </si>
  <si>
    <t>Alternatif 1: 
{% if prob_A_2 == 1 %}
Mendapat {{gain_A_2}} dengan pasti 
{% elif prob_B_2 == 1 %}
Mendapat {{gain_B_2}} dengan pasti 
{% else %}
Mendapat {{gain_A_2}} dengan probabilitas {{prob_A_2}}  atau Mendapat {{gain_B_2}} dengan probabilitas {{prob_B_2}}
{% endif %}</t>
  </si>
  <si>
    <t>Alternatif 1: 
{% if prob_A_3 == 1 %}
Mendapat {{gain_A_3}} dengan pasti 
{% elif prob_B_3 == 1 %}
Mendapat {{gain_B_3}} dengan pasti 
{% else %}
Mendapat {{gain_A_3}} dengan probabilitas {{prob_A_3}}  atau Mendapat {{gain_B_3}} dengan probabilitas {{prob_B_3}}
{% endif %}</t>
  </si>
  <si>
    <t>Alternatif 1: 
{% if prob_A_4 == 1 %}
Mendapat {{gain_A_4}} dengan pasti 
{% elif prob_B_4 == 1 %}
Mendapat {{gain_B_4}} dengan pasti 
{% else %}
Mendapat {{gain_A_4}} dengan probabilitas {{prob_A_4}}  atau Mendapat {{gain_B_4}} dengan probabilitas {{prob_B_4}}
{% endif %}</t>
  </si>
  <si>
    <t>Alternatif 1: 
{% if prob_A_5 == 1 %}
Mendapat {{gain_A_5}} dengan pasti 
{% elif prob_B_5 == 1 %}
Mendapat {{gain_B_5}} dengan pasti 
{% else %}
Mendapat {{gain_A_5}} dengan probabilitas {{prob_A_5}}  atau Mendapat {{gain_B_5}} dengan probabilitas {{prob_B_5}}
{% endif 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</si>
</sst>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2B6B-6713-4055-BDD8-E117D1729931}">
  <dimension ref="B3:N42"/>
  <sheetViews>
    <sheetView tabSelected="1" topLeftCell="A13" workbookViewId="0">
      <selection activeCell="N22" sqref="M18:N22"/>
    </sheetView>
  </sheetViews>
  <sheetFormatPr defaultRowHeight="15" x14ac:dyDescent="0.25"/>
  <cols>
    <col min="1" max="11" width="9.140625" style="3"/>
    <col min="12" max="12" width="41.28515625" style="3" customWidth="1"/>
    <col min="13" max="13" width="71.28515625" style="3" customWidth="1"/>
    <col min="14" max="16384" width="9.140625" style="3"/>
  </cols>
  <sheetData>
    <row r="3" spans="2:7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2:7" x14ac:dyDescent="0.25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</row>
    <row r="5" spans="2:7" x14ac:dyDescent="0.25"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</row>
    <row r="6" spans="2:7" x14ac:dyDescent="0.25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2:7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</row>
    <row r="8" spans="2:7" x14ac:dyDescent="0.25"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</row>
    <row r="11" spans="2:7" x14ac:dyDescent="0.25">
      <c r="C11" s="1" t="s">
        <v>36</v>
      </c>
    </row>
    <row r="12" spans="2:7" x14ac:dyDescent="0.25">
      <c r="C12" s="1" t="s">
        <v>37</v>
      </c>
    </row>
    <row r="13" spans="2:7" x14ac:dyDescent="0.25">
      <c r="C13" s="1" t="s">
        <v>38</v>
      </c>
    </row>
    <row r="14" spans="2:7" x14ac:dyDescent="0.25">
      <c r="C14" s="1" t="s">
        <v>39</v>
      </c>
    </row>
    <row r="15" spans="2:7" x14ac:dyDescent="0.25">
      <c r="C15" s="1" t="s">
        <v>40</v>
      </c>
    </row>
    <row r="18" spans="2:14" x14ac:dyDescent="0.25">
      <c r="M18" s="3" t="s">
        <v>82</v>
      </c>
      <c r="N18" s="3" t="s">
        <v>41</v>
      </c>
    </row>
    <row r="19" spans="2:14" x14ac:dyDescent="0.25">
      <c r="M19" s="3" t="s">
        <v>83</v>
      </c>
      <c r="N19" s="3" t="s">
        <v>42</v>
      </c>
    </row>
    <row r="20" spans="2:14" x14ac:dyDescent="0.25">
      <c r="M20" s="3" t="s">
        <v>84</v>
      </c>
      <c r="N20" s="3" t="s">
        <v>43</v>
      </c>
    </row>
    <row r="21" spans="2:14" x14ac:dyDescent="0.25">
      <c r="M21" s="3" t="s">
        <v>85</v>
      </c>
      <c r="N21" s="3" t="s">
        <v>44</v>
      </c>
    </row>
    <row r="22" spans="2:14" x14ac:dyDescent="0.25">
      <c r="M22" s="3" t="s">
        <v>86</v>
      </c>
      <c r="N22" s="3" t="s">
        <v>45</v>
      </c>
    </row>
    <row r="24" spans="2:14" ht="60" x14ac:dyDescent="0.25">
      <c r="C24" s="2" t="s">
        <v>76</v>
      </c>
      <c r="D24" s="2" t="s">
        <v>77</v>
      </c>
      <c r="E24" s="2" t="s">
        <v>78</v>
      </c>
      <c r="F24" s="2" t="s">
        <v>79</v>
      </c>
      <c r="G24" s="2" t="s">
        <v>81</v>
      </c>
      <c r="I24" s="3" t="s">
        <v>76</v>
      </c>
      <c r="J24" s="3" t="s">
        <v>77</v>
      </c>
      <c r="K24" s="3" t="s">
        <v>78</v>
      </c>
      <c r="L24" s="3" t="s">
        <v>79</v>
      </c>
      <c r="M24" s="3" t="s">
        <v>81</v>
      </c>
      <c r="N24" s="3" t="s">
        <v>80</v>
      </c>
    </row>
    <row r="25" spans="2:14" x14ac:dyDescent="0.25">
      <c r="C25" s="3" t="s">
        <v>46</v>
      </c>
      <c r="D25" s="3" t="s">
        <v>47</v>
      </c>
      <c r="E25" s="3" t="s">
        <v>48</v>
      </c>
      <c r="F25" s="3" t="s">
        <v>49</v>
      </c>
      <c r="G25" s="3" t="s">
        <v>50</v>
      </c>
      <c r="H25" s="3" t="s">
        <v>71</v>
      </c>
      <c r="I25" s="3" t="str">
        <f t="shared" ref="I25:K29" si="0">"{{"&amp;C25&amp;"}}"</f>
        <v>{{A1}}</v>
      </c>
      <c r="J25" s="3" t="str">
        <f t="shared" si="0"/>
        <v>{{B1}}</v>
      </c>
      <c r="K25" s="3" t="str">
        <f t="shared" si="0"/>
        <v>{{C1}}</v>
      </c>
      <c r="L25" s="3" t="str">
        <f>"{% if "&amp;E25&amp;" &gt; 0 %}{{"&amp;F25&amp;"}}{% else %}-{% endif %}"</f>
        <v>{% if C1 &gt; 0 %}{{D1}}{% else %}-{% endif %}</v>
      </c>
      <c r="M25" s="3" t="str">
        <f>"{% if "&amp;F25&amp;" == 'A' %}"&amp;" {{"&amp;E25&amp;"}} * {{"&amp;C25&amp;"}} {% elif "&amp;F25&amp;" == 'B' %}"&amp;" {{"&amp;E25&amp;"}} * {{"&amp;D25&amp;"}}{% endif %}"</f>
        <v>{% if D1 == 'A' %} {{C1}} * {{A1}} {% elif D1 == 'B' %} {{C1}} * {{B1}}{% endif %}</v>
      </c>
      <c r="N25" s="3" t="str">
        <f>"{{"&amp;G25&amp;"}}"</f>
        <v>{{E1}}</v>
      </c>
    </row>
    <row r="26" spans="2:14" x14ac:dyDescent="0.25">
      <c r="C26" s="3" t="s">
        <v>55</v>
      </c>
      <c r="D26" s="3" t="s">
        <v>56</v>
      </c>
      <c r="E26" s="3" t="s">
        <v>57</v>
      </c>
      <c r="F26" s="3" t="s">
        <v>58</v>
      </c>
      <c r="G26" s="3" t="s">
        <v>51</v>
      </c>
      <c r="H26" s="3" t="s">
        <v>72</v>
      </c>
      <c r="I26" s="3" t="str">
        <f t="shared" si="0"/>
        <v>{{A2}}</v>
      </c>
      <c r="J26" s="3" t="str">
        <f t="shared" si="0"/>
        <v>{{B2}}</v>
      </c>
      <c r="K26" s="3" t="str">
        <f t="shared" si="0"/>
        <v>{{C2}}</v>
      </c>
      <c r="L26" s="3" t="str">
        <f>"{% if "&amp;E26&amp;" &gt; 0 %}{{"&amp;F26&amp;"}}{% else %}-{% endif %}"</f>
        <v>{% if C2 &gt; 0 %}{{D2}}{% else %}-{% endif %}</v>
      </c>
      <c r="M26" s="3" t="str">
        <f t="shared" ref="M26:M29" si="1">"{% if "&amp;F26&amp;" == 'A' %}"&amp;" {{"&amp;E26&amp;"}} * {{"&amp;C26&amp;"}} {% elif "&amp;F26&amp;" == 'B' %}"&amp;" {{"&amp;E26&amp;"}} * {{"&amp;D26&amp;"}}{% endif %}"</f>
        <v>{% if D2 == 'A' %} {{C2}} * {{A2}} {% elif D2 == 'B' %} {{C2}} * {{B2}}{% endif %}</v>
      </c>
      <c r="N26" s="3" t="str">
        <f>"{{"&amp;G26&amp;"}}"</f>
        <v>{{E2}}</v>
      </c>
    </row>
    <row r="27" spans="2:14" x14ac:dyDescent="0.25">
      <c r="C27" s="3" t="s">
        <v>59</v>
      </c>
      <c r="D27" s="3" t="s">
        <v>60</v>
      </c>
      <c r="E27" s="3" t="s">
        <v>61</v>
      </c>
      <c r="F27" s="3" t="s">
        <v>62</v>
      </c>
      <c r="G27" s="3" t="s">
        <v>52</v>
      </c>
      <c r="H27" s="3" t="s">
        <v>73</v>
      </c>
      <c r="I27" s="3" t="str">
        <f t="shared" si="0"/>
        <v>{{A3}}</v>
      </c>
      <c r="J27" s="3" t="str">
        <f t="shared" si="0"/>
        <v>{{B3}}</v>
      </c>
      <c r="K27" s="3" t="str">
        <f t="shared" si="0"/>
        <v>{{C3}}</v>
      </c>
      <c r="L27" s="3" t="str">
        <f>"{% if "&amp;E27&amp;" &gt; 0 %}{{"&amp;F27&amp;"}}{% else %}-{% endif %}"</f>
        <v>{% if C3 &gt; 0 %}{{D3}}{% else %}-{% endif %}</v>
      </c>
      <c r="M27" s="3" t="str">
        <f t="shared" si="1"/>
        <v>{% if D3 == 'A' %} {{C3}} * {{A3}} {% elif D3 == 'B' %} {{C3}} * {{B3}}{% endif %}</v>
      </c>
      <c r="N27" s="3" t="str">
        <f>"{{"&amp;G27&amp;"}}"</f>
        <v>{{E3}}</v>
      </c>
    </row>
    <row r="28" spans="2:14" x14ac:dyDescent="0.25">
      <c r="C28" s="3" t="s">
        <v>63</v>
      </c>
      <c r="D28" s="3" t="s">
        <v>64</v>
      </c>
      <c r="E28" s="3" t="s">
        <v>65</v>
      </c>
      <c r="F28" s="3" t="s">
        <v>66</v>
      </c>
      <c r="G28" s="3" t="s">
        <v>53</v>
      </c>
      <c r="H28" s="3" t="s">
        <v>74</v>
      </c>
      <c r="I28" s="3" t="str">
        <f t="shared" si="0"/>
        <v>{{A4}}</v>
      </c>
      <c r="J28" s="3" t="str">
        <f t="shared" si="0"/>
        <v>{{B4}}</v>
      </c>
      <c r="K28" s="3" t="str">
        <f t="shared" si="0"/>
        <v>{{C4}}</v>
      </c>
      <c r="L28" s="3" t="str">
        <f>"{% if "&amp;E28&amp;" &gt; 0 %}{{"&amp;F28&amp;"}}{% else %}-{% endif %}"</f>
        <v>{% if C4 &gt; 0 %}{{D4}}{% else %}-{% endif %}</v>
      </c>
      <c r="M28" s="3" t="str">
        <f t="shared" si="1"/>
        <v>{% if D4 == 'A' %} {{C4}} * {{A4}} {% elif D4 == 'B' %} {{C4}} * {{B4}}{% endif %}</v>
      </c>
      <c r="N28" s="3" t="str">
        <f>"{{"&amp;G28&amp;"}}"</f>
        <v>{{E4}}</v>
      </c>
    </row>
    <row r="29" spans="2:14" x14ac:dyDescent="0.25">
      <c r="C29" s="3" t="s">
        <v>67</v>
      </c>
      <c r="D29" s="3" t="s">
        <v>68</v>
      </c>
      <c r="E29" s="3" t="s">
        <v>69</v>
      </c>
      <c r="F29" s="3" t="s">
        <v>70</v>
      </c>
      <c r="G29" s="3" t="s">
        <v>54</v>
      </c>
      <c r="H29" s="3" t="s">
        <v>75</v>
      </c>
      <c r="I29" s="3" t="str">
        <f t="shared" si="0"/>
        <v>{{A5}}</v>
      </c>
      <c r="J29" s="3" t="str">
        <f t="shared" si="0"/>
        <v>{{B5}}</v>
      </c>
      <c r="K29" s="3" t="str">
        <f t="shared" si="0"/>
        <v>{{C5}}</v>
      </c>
      <c r="L29" s="3" t="str">
        <f>"{% if "&amp;E29&amp;" &gt; 0 %}{{"&amp;F29&amp;"}}{% else %}-{% endif %}"</f>
        <v>{% if C5 &gt; 0 %}{{D5}}{% else %}-{% endif %}</v>
      </c>
      <c r="M29" s="3" t="str">
        <f t="shared" si="1"/>
        <v>{% if D5 == 'A' %} {{C5}} * {{A5}} {% elif D5 == 'B' %} {{C5}} * {{B5}}{% endif %}</v>
      </c>
      <c r="N29" s="3" t="str">
        <f>"{{"&amp;G29&amp;"}}"</f>
        <v>{{E5}}</v>
      </c>
    </row>
    <row r="31" spans="2:14" x14ac:dyDescent="0.25">
      <c r="C31" s="3">
        <v>0</v>
      </c>
      <c r="D31" s="3">
        <v>1</v>
      </c>
      <c r="E31" s="3">
        <v>2</v>
      </c>
      <c r="F31" s="3">
        <v>3</v>
      </c>
      <c r="G31" s="3">
        <v>4</v>
      </c>
    </row>
    <row r="32" spans="2:14" x14ac:dyDescent="0.25">
      <c r="B32" s="3">
        <v>0</v>
      </c>
      <c r="C32" s="3" t="str">
        <f>"df.iloc["&amp;$B32&amp;","&amp;C$31&amp;"]"</f>
        <v>df.iloc[0,0]</v>
      </c>
      <c r="D32" s="3" t="str">
        <f t="shared" ref="D32:G36" si="2">"df.iloc["&amp;$B32&amp;","&amp;D$31&amp;"]"</f>
        <v>df.iloc[0,1]</v>
      </c>
      <c r="E32" s="3" t="str">
        <f t="shared" si="2"/>
        <v>df.iloc[0,2]</v>
      </c>
      <c r="F32" s="3" t="str">
        <f t="shared" si="2"/>
        <v>df.iloc[0,3]</v>
      </c>
      <c r="G32" s="3" t="str">
        <f t="shared" si="2"/>
        <v>df.iloc[0,4]</v>
      </c>
    </row>
    <row r="33" spans="2:7" x14ac:dyDescent="0.25">
      <c r="B33" s="3">
        <v>1</v>
      </c>
      <c r="C33" s="3" t="str">
        <f t="shared" ref="C33:C36" si="3">"df.iloc["&amp;$B33&amp;","&amp;C$31&amp;"]"</f>
        <v>df.iloc[1,0]</v>
      </c>
      <c r="D33" s="3" t="str">
        <f t="shared" si="2"/>
        <v>df.iloc[1,1]</v>
      </c>
      <c r="E33" s="3" t="str">
        <f t="shared" si="2"/>
        <v>df.iloc[1,2]</v>
      </c>
      <c r="F33" s="3" t="str">
        <f t="shared" si="2"/>
        <v>df.iloc[1,3]</v>
      </c>
      <c r="G33" s="3" t="str">
        <f t="shared" si="2"/>
        <v>df.iloc[1,4]</v>
      </c>
    </row>
    <row r="34" spans="2:7" x14ac:dyDescent="0.25">
      <c r="B34" s="3">
        <v>2</v>
      </c>
      <c r="C34" s="3" t="str">
        <f t="shared" si="3"/>
        <v>df.iloc[2,0]</v>
      </c>
      <c r="D34" s="3" t="str">
        <f t="shared" si="2"/>
        <v>df.iloc[2,1]</v>
      </c>
      <c r="E34" s="3" t="str">
        <f t="shared" si="2"/>
        <v>df.iloc[2,2]</v>
      </c>
      <c r="F34" s="3" t="str">
        <f t="shared" si="2"/>
        <v>df.iloc[2,3]</v>
      </c>
      <c r="G34" s="3" t="str">
        <f t="shared" si="2"/>
        <v>df.iloc[2,4]</v>
      </c>
    </row>
    <row r="35" spans="2:7" x14ac:dyDescent="0.25">
      <c r="B35" s="3">
        <v>3</v>
      </c>
      <c r="C35" s="3" t="str">
        <f t="shared" si="3"/>
        <v>df.iloc[3,0]</v>
      </c>
      <c r="D35" s="3" t="str">
        <f t="shared" si="2"/>
        <v>df.iloc[3,1]</v>
      </c>
      <c r="E35" s="3" t="str">
        <f t="shared" si="2"/>
        <v>df.iloc[3,2]</v>
      </c>
      <c r="F35" s="3" t="str">
        <f t="shared" si="2"/>
        <v>df.iloc[3,3]</v>
      </c>
      <c r="G35" s="3" t="str">
        <f t="shared" si="2"/>
        <v>df.iloc[3,4]</v>
      </c>
    </row>
    <row r="36" spans="2:7" x14ac:dyDescent="0.25">
      <c r="B36" s="3">
        <v>4</v>
      </c>
      <c r="C36" s="3" t="str">
        <f t="shared" si="3"/>
        <v>df.iloc[4,0]</v>
      </c>
      <c r="D36" s="3" t="str">
        <f t="shared" si="2"/>
        <v>df.iloc[4,1]</v>
      </c>
      <c r="E36" s="3" t="str">
        <f t="shared" si="2"/>
        <v>df.iloc[4,2]</v>
      </c>
      <c r="F36" s="3" t="str">
        <f t="shared" si="2"/>
        <v>df.iloc[4,3]</v>
      </c>
      <c r="G36" s="3" t="str">
        <f t="shared" si="2"/>
        <v>df.iloc[4,4]</v>
      </c>
    </row>
    <row r="38" spans="2:7" x14ac:dyDescent="0.25">
      <c r="C38" s="3" t="str">
        <f>"'"&amp;C25&amp;"': "&amp;C32&amp;","</f>
        <v>'A1': df.iloc[0,0],</v>
      </c>
      <c r="D38" s="3" t="str">
        <f t="shared" ref="D38:G38" si="4">"'"&amp;D25&amp;"': "&amp;D32&amp;","</f>
        <v>'B1': df.iloc[0,1],</v>
      </c>
      <c r="E38" s="3" t="str">
        <f t="shared" si="4"/>
        <v>'C1': df.iloc[0,2],</v>
      </c>
      <c r="F38" s="3" t="str">
        <f t="shared" si="4"/>
        <v>'D1': df.iloc[0,3],</v>
      </c>
      <c r="G38" s="3" t="str">
        <f t="shared" si="4"/>
        <v>'E1': df.iloc[0,4],</v>
      </c>
    </row>
    <row r="39" spans="2:7" x14ac:dyDescent="0.25">
      <c r="C39" s="3" t="str">
        <f t="shared" ref="C39:G39" si="5">"'"&amp;C26&amp;"': "&amp;C33&amp;","</f>
        <v>'A2': df.iloc[1,0],</v>
      </c>
      <c r="D39" s="3" t="str">
        <f t="shared" si="5"/>
        <v>'B2': df.iloc[1,1],</v>
      </c>
      <c r="E39" s="3" t="str">
        <f t="shared" si="5"/>
        <v>'C2': df.iloc[1,2],</v>
      </c>
      <c r="F39" s="3" t="str">
        <f t="shared" si="5"/>
        <v>'D2': df.iloc[1,3],</v>
      </c>
      <c r="G39" s="3" t="str">
        <f t="shared" si="5"/>
        <v>'E2': df.iloc[1,4],</v>
      </c>
    </row>
    <row r="40" spans="2:7" x14ac:dyDescent="0.25">
      <c r="C40" s="3" t="str">
        <f t="shared" ref="C40:G40" si="6">"'"&amp;C27&amp;"': "&amp;C34&amp;","</f>
        <v>'A3': df.iloc[2,0],</v>
      </c>
      <c r="D40" s="3" t="str">
        <f t="shared" si="6"/>
        <v>'B3': df.iloc[2,1],</v>
      </c>
      <c r="E40" s="3" t="str">
        <f t="shared" si="6"/>
        <v>'C3': df.iloc[2,2],</v>
      </c>
      <c r="F40" s="3" t="str">
        <f t="shared" si="6"/>
        <v>'D3': df.iloc[2,3],</v>
      </c>
      <c r="G40" s="3" t="str">
        <f t="shared" si="6"/>
        <v>'E3': df.iloc[2,4],</v>
      </c>
    </row>
    <row r="41" spans="2:7" x14ac:dyDescent="0.25">
      <c r="C41" s="3" t="str">
        <f t="shared" ref="C41:G41" si="7">"'"&amp;C28&amp;"': "&amp;C35&amp;","</f>
        <v>'A4': df.iloc[3,0],</v>
      </c>
      <c r="D41" s="3" t="str">
        <f t="shared" si="7"/>
        <v>'B4': df.iloc[3,1],</v>
      </c>
      <c r="E41" s="3" t="str">
        <f t="shared" si="7"/>
        <v>'C4': df.iloc[3,2],</v>
      </c>
      <c r="F41" s="3" t="str">
        <f t="shared" si="7"/>
        <v>'D4': df.iloc[3,3],</v>
      </c>
      <c r="G41" s="3" t="str">
        <f t="shared" si="7"/>
        <v>'E4': df.iloc[3,4],</v>
      </c>
    </row>
    <row r="42" spans="2:7" x14ac:dyDescent="0.25">
      <c r="C42" s="3" t="str">
        <f t="shared" ref="C42:G42" si="8">"'"&amp;C29&amp;"': "&amp;C36&amp;","</f>
        <v>'A5': df.iloc[4,0],</v>
      </c>
      <c r="D42" s="3" t="str">
        <f t="shared" si="8"/>
        <v>'B5': df.iloc[4,1],</v>
      </c>
      <c r="E42" s="3" t="str">
        <f t="shared" si="8"/>
        <v>'C5': df.iloc[4,2],</v>
      </c>
      <c r="F42" s="3" t="str">
        <f t="shared" si="8"/>
        <v>'D5': df.iloc[4,3],</v>
      </c>
      <c r="G42" s="3" t="str">
        <f t="shared" si="8"/>
        <v>'E5': df.iloc[4,4],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2021-07-17T13:21:42Z</dcterms:created>
  <dcterms:modified xsi:type="dcterms:W3CDTF">2021-07-18T14:24:34Z</dcterms:modified>
</cp:coreProperties>
</file>