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<sst xmlns="http://schemas.openxmlformats.org/spreadsheetml/2006/main" count="38" uniqueCount="17">
  <si>
    <t xml:space="preserve">Регион</t>
  </si>
  <si>
    <t xml:space="preserve">Отрасль 1</t>
  </si>
  <si>
    <t xml:space="preserve">Отрасль 2</t>
  </si>
  <si>
    <t xml:space="preserve">Отрасль 3</t>
  </si>
  <si>
    <t xml:space="preserve">Отрасль 4</t>
  </si>
  <si>
    <t xml:space="preserve">Отрасль 5</t>
  </si>
  <si>
    <t xml:space="preserve">Общая занятость в регионе </t>
  </si>
  <si>
    <t xml:space="preserve">Пермский край</t>
  </si>
  <si>
    <t xml:space="preserve">Свердловская область</t>
  </si>
  <si>
    <t xml:space="preserve">Удмуртская республика</t>
  </si>
  <si>
    <t xml:space="preserve">Кировская область</t>
  </si>
  <si>
    <t xml:space="preserve">Челябинская область</t>
  </si>
  <si>
    <t xml:space="preserve">Общая занятость в отрасли</t>
  </si>
  <si>
    <t xml:space="preserve">Число занятых в стране</t>
  </si>
  <si>
    <t xml:space="preserve">Матрица LQ</t>
  </si>
  <si>
    <t xml:space="preserve">года, отрасли, регионы</t>
  </si>
  <si>
    <t xml:space="preserve">P1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</si>
</sst>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"/>
    <numFmt numFmtId="167" formatCode="#,##0.0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/>
      <top style="thin">
        <color rgb="FF969696"/>
      </top>
      <bottom style="thin">
        <color rgb="FF969696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969696"/>
      </left>
      <right style="thin"/>
      <top style="thin">
        <color rgb="FF969696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2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2" xfId="2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2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4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10</xdr:row>
      <xdr:rowOff>38160</xdr:rowOff>
    </xdr:from>
    <xdr:to>
      <xdr:col>0</xdr:col>
      <xdr:colOff>666360</xdr:colOff>
      <xdr:row>11</xdr:row>
      <xdr:rowOff>122040</xdr:rowOff>
    </xdr:to>
    <xdr:pic>
      <xdr:nvPicPr>
        <xdr:cNvPr id="0" name="Рисунок 17" descr=""/>
        <xdr:cNvPicPr/>
      </xdr:nvPicPr>
      <xdr:blipFill>
        <a:blip r:embed="rId1"/>
        <a:stretch/>
      </xdr:blipFill>
      <xdr:spPr>
        <a:xfrm>
          <a:off x="85680" y="2381040"/>
          <a:ext cx="580680" cy="27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66600</xdr:colOff>
      <xdr:row>0</xdr:row>
      <xdr:rowOff>142920</xdr:rowOff>
    </xdr:from>
    <xdr:to>
      <xdr:col>12</xdr:col>
      <xdr:colOff>9000</xdr:colOff>
      <xdr:row>0</xdr:row>
      <xdr:rowOff>609120</xdr:rowOff>
    </xdr:to>
    <xdr:pic>
      <xdr:nvPicPr>
        <xdr:cNvPr id="1" name="Рисунок 26" descr=""/>
        <xdr:cNvPicPr/>
      </xdr:nvPicPr>
      <xdr:blipFill>
        <a:blip r:embed="rId2"/>
        <a:stretch/>
      </xdr:blipFill>
      <xdr:spPr>
        <a:xfrm>
          <a:off x="7371360" y="142920"/>
          <a:ext cx="2424240" cy="466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outlineLevelRow="0" outlineLevelCol="0"/>
  <cols>
    <col collapsed="false" customWidth="true" hidden="false" outlineLevel="0" max="1" min="1" style="0" width="27.71"/>
    <col collapsed="false" customWidth="true" hidden="false" outlineLevel="0" max="2" min="2" style="0" width="12.14"/>
    <col collapsed="false" customWidth="true" hidden="false" outlineLevel="0" max="6" min="3" style="0" width="10.58"/>
    <col collapsed="false" customWidth="true" hidden="false" outlineLevel="0" max="7" min="7" style="0" width="12.71"/>
    <col collapsed="false" customWidth="true" hidden="false" outlineLevel="0" max="9" min="8" style="0" width="8.67"/>
    <col collapsed="false" customWidth="true" hidden="false" outlineLevel="0" max="10" min="10" style="0" width="9.14"/>
    <col collapsed="false" customWidth="true" hidden="false" outlineLevel="0" max="1025" min="11" style="0" width="8.67"/>
  </cols>
  <sheetData>
    <row r="1" customFormat="false" ht="4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5" hidden="false" customHeight="false" outlineLevel="0" collapsed="false">
      <c r="A2" s="0" t="s">
        <v>7</v>
      </c>
      <c r="B2" s="3" t="n">
        <v>2779</v>
      </c>
      <c r="C2" s="3" t="n">
        <v>7645</v>
      </c>
      <c r="D2" s="3" t="n">
        <v>253</v>
      </c>
      <c r="E2" s="4" t="n">
        <v>1566</v>
      </c>
      <c r="F2" s="5" t="n">
        <v>1215</v>
      </c>
      <c r="G2" s="6" t="n">
        <f aca="false">SUM(B2:F2)</f>
        <v>13458</v>
      </c>
    </row>
    <row r="3" customFormat="false" ht="15" hidden="false" customHeight="false" outlineLevel="0" collapsed="false">
      <c r="A3" s="0" t="s">
        <v>8</v>
      </c>
      <c r="B3" s="3" t="n">
        <v>447</v>
      </c>
      <c r="C3" s="3" t="n">
        <v>954</v>
      </c>
      <c r="D3" s="3" t="n">
        <v>31</v>
      </c>
      <c r="E3" s="4" t="n">
        <v>75</v>
      </c>
      <c r="F3" s="5" t="n">
        <v>363</v>
      </c>
      <c r="G3" s="6" t="n">
        <f aca="false">SUM(B3:F3)</f>
        <v>1870</v>
      </c>
    </row>
    <row r="4" customFormat="false" ht="15" hidden="false" customHeight="false" outlineLevel="0" collapsed="false">
      <c r="A4" s="0" t="s">
        <v>9</v>
      </c>
      <c r="B4" s="3" t="n">
        <v>823</v>
      </c>
      <c r="C4" s="3" t="n">
        <v>1686</v>
      </c>
      <c r="D4" s="3" t="n">
        <v>10</v>
      </c>
      <c r="E4" s="3" t="n">
        <v>250</v>
      </c>
      <c r="F4" s="5" t="n">
        <v>402</v>
      </c>
      <c r="G4" s="6" t="n">
        <f aca="false">SUM(B4:F4)</f>
        <v>3171</v>
      </c>
    </row>
    <row r="5" customFormat="false" ht="15" hidden="false" customHeight="false" outlineLevel="0" collapsed="false">
      <c r="A5" s="0" t="s">
        <v>10</v>
      </c>
      <c r="B5" s="3" t="n">
        <v>273</v>
      </c>
      <c r="C5" s="3" t="n">
        <v>598</v>
      </c>
      <c r="D5" s="3" t="n">
        <v>22</v>
      </c>
      <c r="E5" s="3" t="n">
        <v>1591</v>
      </c>
      <c r="F5" s="5" t="n">
        <v>141</v>
      </c>
      <c r="G5" s="6" t="n">
        <f aca="false">SUM(B5:F5)</f>
        <v>2625</v>
      </c>
    </row>
    <row r="6" customFormat="false" ht="15" hidden="false" customHeight="false" outlineLevel="0" collapsed="false">
      <c r="A6" s="0" t="s">
        <v>11</v>
      </c>
      <c r="B6" s="7" t="n">
        <v>3259</v>
      </c>
      <c r="C6" s="7" t="n">
        <v>13703</v>
      </c>
      <c r="D6" s="7" t="n">
        <v>300</v>
      </c>
      <c r="E6" s="8" t="n">
        <v>833</v>
      </c>
      <c r="F6" s="5" t="n">
        <v>5087</v>
      </c>
      <c r="G6" s="6" t="n">
        <f aca="false">SUM(B6:F6)</f>
        <v>23182</v>
      </c>
    </row>
    <row r="7" customFormat="false" ht="15" hidden="false" customHeight="false" outlineLevel="0" collapsed="false">
      <c r="A7" s="0" t="s">
        <v>12</v>
      </c>
      <c r="B7" s="6" t="n">
        <f aca="false">SUM(B2:B6)</f>
        <v>7581</v>
      </c>
      <c r="C7" s="6" t="n">
        <f aca="false">SUM(C2:C6)</f>
        <v>24586</v>
      </c>
      <c r="D7" s="6" t="n">
        <f aca="false">SUM(D2:D6)</f>
        <v>616</v>
      </c>
      <c r="E7" s="6" t="n">
        <f aca="false">SUM(E2:E6)</f>
        <v>4315</v>
      </c>
      <c r="F7" s="6" t="n">
        <f aca="false">SUM(F2:F6)</f>
        <v>7208</v>
      </c>
      <c r="G7" s="0" t="n">
        <f aca="false">SUM(B7:F7)</f>
        <v>44306</v>
      </c>
      <c r="H7" s="0" t="n">
        <f aca="false">SUM(B7:F7)</f>
        <v>44306</v>
      </c>
    </row>
    <row r="10" customFormat="false" ht="15" hidden="false" customHeight="false" outlineLevel="0" collapsed="false">
      <c r="A10" s="0" t="s">
        <v>13</v>
      </c>
      <c r="B10" s="9" t="n">
        <f aca="false">SUM(B2:F6)</f>
        <v>44306</v>
      </c>
    </row>
    <row r="13" customFormat="false" ht="13.8" hidden="false" customHeight="false" outlineLevel="0" collapsed="false">
      <c r="A13" s="0" t="s">
        <v>14</v>
      </c>
      <c r="B13" s="10" t="n">
        <v>11</v>
      </c>
      <c r="C13" s="10"/>
      <c r="D13" s="10"/>
    </row>
    <row r="14" customFormat="false" ht="15" hidden="false" customHeight="false" outlineLevel="0" collapsed="false">
      <c r="B14" s="0" t="s">
        <v>1</v>
      </c>
      <c r="C14" s="0" t="s">
        <v>2</v>
      </c>
      <c r="D14" s="0" t="s">
        <v>3</v>
      </c>
      <c r="E14" s="0" t="s">
        <v>4</v>
      </c>
      <c r="F14" s="0" t="s">
        <v>5</v>
      </c>
    </row>
    <row r="15" customFormat="false" ht="15" hidden="false" customHeight="false" outlineLevel="0" collapsed="false">
      <c r="A15" s="0" t="s">
        <v>7</v>
      </c>
      <c r="B15" s="11" t="n">
        <f aca="false">(B2/$G2)/(B$7/$B$10)</f>
        <v>1.20682436394229</v>
      </c>
      <c r="C15" s="11" t="n">
        <f aca="false">(C2/$G2)/(C$7/$B$10)</f>
        <v>1.0236974740097</v>
      </c>
      <c r="D15" s="11" t="n">
        <f aca="false">(D2/$G2)/(D$7/$B$10)</f>
        <v>1.35214052183513</v>
      </c>
      <c r="E15" s="11" t="n">
        <f aca="false">(E2/$G2)/(E$7/$B$10)</f>
        <v>1.19479384556253</v>
      </c>
      <c r="F15" s="11" t="n">
        <f aca="false">(F2/$G2)/(F$7/$B$10)</f>
        <v>0.554936791883789</v>
      </c>
    </row>
    <row r="16" customFormat="false" ht="15" hidden="false" customHeight="false" outlineLevel="0" collapsed="false">
      <c r="A16" s="0" t="s">
        <v>8</v>
      </c>
      <c r="B16" s="11" t="n">
        <f aca="false">(B3/$G3)/(B$7/$B$10)</f>
        <v>1.39701787539493</v>
      </c>
      <c r="C16" s="11" t="n">
        <f aca="false">(C3/$G3)/(C$7/$B$10)</f>
        <v>0.919351171985622</v>
      </c>
      <c r="D16" s="11" t="n">
        <f aca="false">(D3/$G3)/(D$7/$B$10)</f>
        <v>1.19234495451073</v>
      </c>
      <c r="E16" s="11" t="n">
        <f aca="false">(E3/$G3)/(E$7/$B$10)</f>
        <v>0.411814278012901</v>
      </c>
      <c r="F16" s="11" t="n">
        <f aca="false">(F3/$G3)/(F$7/$B$10)</f>
        <v>1.19319873343344</v>
      </c>
    </row>
    <row r="17" customFormat="false" ht="15" hidden="false" customHeight="false" outlineLevel="0" collapsed="false">
      <c r="A17" s="0" t="s">
        <v>9</v>
      </c>
      <c r="B17" s="11" t="n">
        <f aca="false">(B4/$G4)/(B$7/$B$10)</f>
        <v>1.51683953531025</v>
      </c>
      <c r="C17" s="11" t="n">
        <f aca="false">(C4/$G4)/(C$7/$B$10)</f>
        <v>0.958155493958188</v>
      </c>
      <c r="D17" s="11" t="n">
        <f aca="false">(D4/$G4)/(D$7/$B$10)</f>
        <v>0.226822215942367</v>
      </c>
      <c r="E17" s="11" t="n">
        <f aca="false">(E4/$G4)/(E$7/$B$10)</f>
        <v>0.809516135692342</v>
      </c>
      <c r="F17" s="11" t="n">
        <f aca="false">(F4/$G4)/(F$7/$B$10)</f>
        <v>0.779251373172035</v>
      </c>
    </row>
    <row r="18" customFormat="false" ht="15" hidden="false" customHeight="false" outlineLevel="0" collapsed="false">
      <c r="A18" s="0" t="s">
        <v>10</v>
      </c>
      <c r="B18" s="11" t="n">
        <f aca="false">(B5/$G5)/(B$7/$B$10)</f>
        <v>0.607812161983907</v>
      </c>
      <c r="C18" s="11" t="n">
        <f aca="false">(C5/$G5)/(C$7/$B$10)</f>
        <v>0.410531552993767</v>
      </c>
      <c r="D18" s="11" t="n">
        <f aca="false">(D5/$G5)/(D$7/$B$10)</f>
        <v>0.602802721088435</v>
      </c>
      <c r="E18" s="11" t="n">
        <f aca="false">(E5/$G5)/(E$7/$B$10)</f>
        <v>6.22332691055565</v>
      </c>
      <c r="F18" s="11" t="n">
        <f aca="false">(F5/$G5)/(F$7/$B$10)</f>
        <v>0.330169969874742</v>
      </c>
    </row>
    <row r="19" customFormat="false" ht="15" hidden="false" customHeight="false" outlineLevel="0" collapsed="false">
      <c r="A19" s="0" t="s">
        <v>11</v>
      </c>
      <c r="B19" s="11" t="n">
        <f aca="false">(B6/$G6)/(B$7/$B$10)</f>
        <v>0.821617168121799</v>
      </c>
      <c r="C19" s="11" t="n">
        <f aca="false">(C6/$G6)/(C$7/$B$10)</f>
        <v>1.06522027026203</v>
      </c>
      <c r="D19" s="11" t="n">
        <f aca="false">(D6/$G6)/(D$7/$B$10)</f>
        <v>0.930791019006013</v>
      </c>
      <c r="E19" s="11" t="n">
        <f aca="false">(E6/$G6)/(E$7/$B$10)</f>
        <v>0.368957075319056</v>
      </c>
      <c r="F19" s="11" t="n">
        <f aca="false">(F6/$G6)/(F$7/$B$10)</f>
        <v>1.34883430023543</v>
      </c>
    </row>
    <row r="21" customFormat="false" ht="15" hidden="false" customHeight="false" outlineLevel="0" collapsed="false">
      <c r="A21" s="0" t="s">
        <v>15</v>
      </c>
    </row>
    <row r="23" customFormat="false" ht="13.8" hidden="false" customHeight="false" outlineLevel="0" collapsed="false">
      <c r="A23" s="0" t="s">
        <v>14</v>
      </c>
      <c r="B23" s="10" t="n">
        <v>11</v>
      </c>
      <c r="C23" s="10"/>
      <c r="D23" s="10"/>
    </row>
    <row r="24" customFormat="false" ht="13.8" hidden="false" customHeight="false" outlineLevel="0" collapsed="false">
      <c r="B24" s="0" t="s">
        <v>1</v>
      </c>
      <c r="C24" s="0" t="s">
        <v>2</v>
      </c>
      <c r="D24" s="0" t="s">
        <v>3</v>
      </c>
      <c r="E24" s="0" t="s">
        <v>16</v>
      </c>
      <c r="G24" s="0" t="s">
        <v>4</v>
      </c>
      <c r="H24" s="0" t="s">
        <v>5</v>
      </c>
    </row>
    <row r="25" customFormat="false" ht="13.8" hidden="false" customHeight="false" outlineLevel="0" collapsed="false">
      <c r="A25" s="0" t="s">
        <v>7</v>
      </c>
      <c r="B25" s="12" t="n">
        <v>1.20682436394229</v>
      </c>
      <c r="C25" s="12" t="n">
        <v>1.0236974740097</v>
      </c>
      <c r="D25" s="12" t="n">
        <v>1.35214052183513</v>
      </c>
      <c r="E25" s="0" t="n">
        <f aca="false">D25+C25+B25</f>
        <v>3.58266235978711</v>
      </c>
      <c r="G25" s="12" t="n">
        <v>1.19479384556253</v>
      </c>
      <c r="H25" s="12" t="n">
        <v>0.554936791883789</v>
      </c>
    </row>
    <row r="26" customFormat="false" ht="13.8" hidden="false" customHeight="false" outlineLevel="0" collapsed="false">
      <c r="A26" s="0" t="s">
        <v>8</v>
      </c>
      <c r="B26" s="12" t="n">
        <v>1.39701787539493</v>
      </c>
      <c r="C26" s="12" t="n">
        <v>0.919351171985622</v>
      </c>
      <c r="D26" s="12" t="n">
        <v>1.19234495451073</v>
      </c>
      <c r="E26" s="0" t="n">
        <f aca="false">D26+C26+B26</f>
        <v>3.50871400189128</v>
      </c>
      <c r="G26" s="12" t="n">
        <v>0.411814278012901</v>
      </c>
      <c r="H26" s="12" t="n">
        <v>1.19319873343344</v>
      </c>
    </row>
    <row r="27" customFormat="false" ht="13.8" hidden="false" customHeight="false" outlineLevel="0" collapsed="false">
      <c r="A27" s="0" t="s">
        <v>9</v>
      </c>
      <c r="B27" s="12" t="n">
        <v>1.51683953531025</v>
      </c>
      <c r="C27" s="12" t="n">
        <v>0.958155493958188</v>
      </c>
      <c r="D27" s="12" t="n">
        <v>0.226822215942367</v>
      </c>
      <c r="E27" s="0" t="n">
        <f aca="false">D27+C27+B27</f>
        <v>2.70181724521081</v>
      </c>
      <c r="G27" s="12" t="n">
        <v>0.809516135692342</v>
      </c>
      <c r="H27" s="12" t="n">
        <v>0.779251373172035</v>
      </c>
    </row>
    <row r="28" customFormat="false" ht="13.8" hidden="false" customHeight="false" outlineLevel="0" collapsed="false">
      <c r="A28" s="0" t="s">
        <v>10</v>
      </c>
      <c r="B28" s="12" t="n">
        <v>0.607812161983907</v>
      </c>
      <c r="C28" s="12" t="n">
        <v>0.410531552993767</v>
      </c>
      <c r="D28" s="12" t="n">
        <v>0.602802721088435</v>
      </c>
      <c r="E28" s="0" t="n">
        <f aca="false">D28+C28+B28</f>
        <v>1.62114643606611</v>
      </c>
      <c r="G28" s="12" t="n">
        <v>6.22332691055565</v>
      </c>
      <c r="H28" s="12" t="n">
        <v>0.330169969874742</v>
      </c>
    </row>
    <row r="29" customFormat="false" ht="13.8" hidden="false" customHeight="false" outlineLevel="0" collapsed="false">
      <c r="A29" s="0" t="s">
        <v>11</v>
      </c>
      <c r="B29" s="12" t="n">
        <v>0.821617168121799</v>
      </c>
      <c r="C29" s="12" t="n">
        <v>1.06522027026203</v>
      </c>
      <c r="D29" s="12" t="n">
        <v>0.930791019006013</v>
      </c>
      <c r="E29" s="0" t="n">
        <f aca="false">D29+C29+B29</f>
        <v>2.81762845738984</v>
      </c>
      <c r="G29" s="12" t="n">
        <v>0.368957075319056</v>
      </c>
      <c r="H29" s="12" t="n">
        <v>1.34883430023543</v>
      </c>
    </row>
  </sheetData>
  <mergeCells count="2">
    <mergeCell ref="B13:D13"/>
    <mergeCell ref="B23:D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LibreOffice/5.2.7.2$Linux_x86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2018-11-11T08:05:59Z</dcterms:created>
  <dc:creator>user</dc:creator>
  <dc:description/>
  <dc:language>ru-RU</dc:language>
  <cp:lastModifiedBy/>
  <dcterms:modified xsi:type="dcterms:W3CDTF">2018-11-26T18:56:50Z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