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milypower/Downloads/"/>
    </mc:Choice>
  </mc:AlternateContent>
  <xr:revisionPtr revIDLastSave="0" documentId="13_ncr:1_{F4774242-51F0-A645-A215-24B1373AB79F}" xr6:coauthVersionLast="47" xr6:coauthVersionMax="47" xr10:uidLastSave="{00000000-0000-0000-0000-000000000000}"/>
  <bookViews>
    <workbookView xWindow="680" yWindow="500" windowWidth="28120" windowHeight="17500" activeTab="3" xr2:uid="{00000000-000D-0000-FFFF-FFFF00000000}"/>
  </bookViews>
  <sheets>
    <sheet name="Snowbowl" sheetId="1" r:id="rId1"/>
    <sheet name="Rikert" sheetId="2" r:id="rId2"/>
    <sheet name="Sparks Brook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3" l="1"/>
  <c r="C23" i="2"/>
  <c r="C26" i="1"/>
</calcChain>
</file>

<file path=xl/sharedStrings.xml><?xml version="1.0" encoding="utf-8"?>
<sst xmlns="http://schemas.openxmlformats.org/spreadsheetml/2006/main" count="400" uniqueCount="107">
  <si>
    <t>Serber Data</t>
  </si>
  <si>
    <t xml:space="preserve">Species </t>
  </si>
  <si>
    <t>Count</t>
  </si>
  <si>
    <t>Notes</t>
  </si>
  <si>
    <t>Site 1 (~4m from culvert)</t>
  </si>
  <si>
    <t>Gomphidae</t>
  </si>
  <si>
    <t>Leuctridae</t>
  </si>
  <si>
    <t>Chloroperlidae</t>
  </si>
  <si>
    <t>Chironomidae</t>
  </si>
  <si>
    <t>Peltoperlidae</t>
  </si>
  <si>
    <t>Unknown (mayfly or stonefly)</t>
  </si>
  <si>
    <t xml:space="preserve">Unknown </t>
  </si>
  <si>
    <t>Site 2 (~9m from culvert)</t>
  </si>
  <si>
    <t>Elmidae</t>
  </si>
  <si>
    <t>Hydropsychidae</t>
  </si>
  <si>
    <t xml:space="preserve">ephemerellidae </t>
  </si>
  <si>
    <t>Baetidae</t>
  </si>
  <si>
    <t>Limoniidae</t>
  </si>
  <si>
    <t>Site 3 (~20 m from culvert)</t>
  </si>
  <si>
    <t xml:space="preserve">odonata </t>
  </si>
  <si>
    <t>leptophlebidae</t>
  </si>
  <si>
    <t xml:space="preserve">diptera lemoniidae </t>
  </si>
  <si>
    <t xml:space="preserve">1 coleoptera elmidae </t>
  </si>
  <si>
    <t>Site 4  (~25 m from culvert)</t>
  </si>
  <si>
    <t xml:space="preserve">betadae </t>
  </si>
  <si>
    <t xml:space="preserve">adult elmidae </t>
  </si>
  <si>
    <t>hydropsychidae</t>
  </si>
  <si>
    <t>total</t>
  </si>
  <si>
    <t>Canopy Cover Data (%)</t>
  </si>
  <si>
    <t>YSI Data</t>
  </si>
  <si>
    <t>Temp</t>
  </si>
  <si>
    <t>DO (%)</t>
  </si>
  <si>
    <t>DO (mg/L)</t>
  </si>
  <si>
    <t>SPC (uS/cm)</t>
  </si>
  <si>
    <t>Sal</t>
  </si>
  <si>
    <t>pH</t>
  </si>
  <si>
    <t>Chla (ug/L)</t>
  </si>
  <si>
    <t>PC (ug/L)</t>
  </si>
  <si>
    <t>*from the logged sample</t>
  </si>
  <si>
    <t>Site</t>
  </si>
  <si>
    <t>Water color (abs at 475 nm)</t>
  </si>
  <si>
    <t>Pipe</t>
  </si>
  <si>
    <t>Mid</t>
  </si>
  <si>
    <t>Downstream</t>
  </si>
  <si>
    <t>Average</t>
  </si>
  <si>
    <t xml:space="preserve">Site: Brandy Brook by road </t>
  </si>
  <si>
    <t>Biotic Index</t>
  </si>
  <si>
    <t>Site 1</t>
  </si>
  <si>
    <t>Tipulidae</t>
  </si>
  <si>
    <t>Brachycentridae</t>
  </si>
  <si>
    <t>Site 2</t>
  </si>
  <si>
    <t>Perlidae</t>
  </si>
  <si>
    <t>Psephenidae</t>
  </si>
  <si>
    <t>Site 3</t>
  </si>
  <si>
    <t>Diptera</t>
  </si>
  <si>
    <t>small worms</t>
  </si>
  <si>
    <t>Site 4</t>
  </si>
  <si>
    <t>Rhyacophilidae</t>
  </si>
  <si>
    <t>Ephemerelidae</t>
  </si>
  <si>
    <t>Philopotamidae</t>
  </si>
  <si>
    <t>Unknown mayflies</t>
  </si>
  <si>
    <t>Canopy Cover Data</t>
  </si>
  <si>
    <t>average</t>
  </si>
  <si>
    <t>Site 1 (~20 m upstream of fire pit)</t>
  </si>
  <si>
    <t xml:space="preserve">heptageniidae </t>
  </si>
  <si>
    <t xml:space="preserve">elmidae </t>
  </si>
  <si>
    <t xml:space="preserve">diptera </t>
  </si>
  <si>
    <t xml:space="preserve">chloroperlidae </t>
  </si>
  <si>
    <t>ryacophilidae</t>
  </si>
  <si>
    <t xml:space="preserve">perlidae </t>
  </si>
  <si>
    <t>brachycentridae</t>
  </si>
  <si>
    <t>baetidae</t>
  </si>
  <si>
    <t>ephemerellidae</t>
  </si>
  <si>
    <t>pupating ryacophilidae</t>
  </si>
  <si>
    <t xml:space="preserve">Site 2 (~10 m upstream of fire pit) </t>
  </si>
  <si>
    <t>peltoperlidae</t>
  </si>
  <si>
    <t>glossosomatidae</t>
  </si>
  <si>
    <t>pupating caddis</t>
  </si>
  <si>
    <t>odonata</t>
  </si>
  <si>
    <t>philoptamidae</t>
  </si>
  <si>
    <t>Site 3 (~5m upstream of fire pit)</t>
  </si>
  <si>
    <t>tipulidae</t>
  </si>
  <si>
    <t>Total:</t>
  </si>
  <si>
    <t xml:space="preserve">pteronarcyidae </t>
  </si>
  <si>
    <t>Mayflies</t>
  </si>
  <si>
    <t>Stoneflies</t>
  </si>
  <si>
    <t>leuctridae</t>
  </si>
  <si>
    <t>7 unknown worms</t>
  </si>
  <si>
    <t>1 unknown stonefly</t>
  </si>
  <si>
    <t>Site 4 (~30m upstream of fire pit)</t>
  </si>
  <si>
    <t>chloroperlidae</t>
  </si>
  <si>
    <t>Caddisflies</t>
  </si>
  <si>
    <t>Worms</t>
  </si>
  <si>
    <t>rhyacophilidae</t>
  </si>
  <si>
    <t>Upstream</t>
  </si>
  <si>
    <t>Midstream</t>
  </si>
  <si>
    <t>Snowbowl</t>
  </si>
  <si>
    <t>Rikert</t>
  </si>
  <si>
    <t>Sparks Brook</t>
  </si>
  <si>
    <t>Order</t>
  </si>
  <si>
    <t>Odonata</t>
  </si>
  <si>
    <t>Plecoptera</t>
  </si>
  <si>
    <t>Coleoptera</t>
  </si>
  <si>
    <t>Trichoptera</t>
  </si>
  <si>
    <t>Ephemeroptera</t>
  </si>
  <si>
    <t xml:space="preserve">coleoptera elmidae 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</si>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</sst>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rgb="FF000000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8"/>
      <color rgb="FF5F6368"/>
      <name val="Roboto"/>
    </font>
    <font>
      <sz val="10"/>
      <color rgb="FF000000"/>
      <name val="Arial"/>
    </font>
    <font>
      <sz val="10"/>
      <color rgb="FF000000"/>
      <name val="Roboto"/>
    </font>
    <font>
      <sz val="12"/>
      <color rgb="FF000000"/>
      <name val="&quot;Times New Roman&quot;"/>
    </font>
    <font>
      <sz val="12"/>
      <color rgb="FF000000"/>
      <name val="Times New Roman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0" borderId="0" xfId="0" applyFont="1"/>
    <xf numFmtId="0" fontId="7" fillId="2" borderId="0" xfId="0" applyFont="1" applyFill="1" applyAlignment="1">
      <alignment horizontal="right"/>
    </xf>
    <xf numFmtId="9" fontId="2" fillId="0" borderId="0" xfId="0" applyNumberFormat="1" applyFont="1"/>
    <xf numFmtId="0" fontId="10" fillId="0" borderId="0" xfId="0" applyFont="1"/>
    <xf numFmtId="0" fontId="12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2"/>
  <sheetViews>
    <sheetView workbookViewId="0">
      <selection activeCell="B1" sqref="B1:C25"/>
    </sheetView>
  </sheetViews>
  <sheetFormatPr baseColWidth="10" defaultColWidth="12.6640625" defaultRowHeight="15.75" customHeight="1"/>
  <cols>
    <col min="1" max="1" width="22.33203125" customWidth="1"/>
  </cols>
  <sheetData>
    <row r="1" spans="1:4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>
      <c r="A2" s="2" t="s">
        <v>4</v>
      </c>
      <c r="B2" s="2" t="s">
        <v>5</v>
      </c>
      <c r="C2" s="2">
        <v>1</v>
      </c>
    </row>
    <row r="3" spans="1:4" ht="15.75" customHeight="1">
      <c r="B3" s="2" t="s">
        <v>6</v>
      </c>
      <c r="C3" s="2">
        <v>1</v>
      </c>
    </row>
    <row r="4" spans="1:4" ht="15.75" customHeight="1">
      <c r="B4" s="2" t="s">
        <v>7</v>
      </c>
      <c r="C4" s="2">
        <v>1</v>
      </c>
    </row>
    <row r="5" spans="1:4" ht="15.75" customHeight="1">
      <c r="B5" s="2" t="s">
        <v>8</v>
      </c>
      <c r="C5" s="2">
        <v>1</v>
      </c>
    </row>
    <row r="6" spans="1:4" ht="15.75" customHeight="1">
      <c r="B6" s="2" t="s">
        <v>9</v>
      </c>
      <c r="C6" s="2">
        <v>1</v>
      </c>
    </row>
    <row r="7" spans="1:4" ht="15.75" customHeight="1">
      <c r="B7" s="2" t="s">
        <v>10</v>
      </c>
      <c r="C7" s="2">
        <v>2</v>
      </c>
    </row>
    <row r="8" spans="1:4" ht="15.75" customHeight="1">
      <c r="B8" s="2" t="s">
        <v>11</v>
      </c>
      <c r="C8" s="2">
        <v>1</v>
      </c>
    </row>
    <row r="9" spans="1:4" ht="15.75" customHeight="1">
      <c r="A9" s="2" t="s">
        <v>12</v>
      </c>
      <c r="B9" s="2" t="s">
        <v>13</v>
      </c>
      <c r="C9" s="2">
        <v>3</v>
      </c>
    </row>
    <row r="10" spans="1:4" ht="15.75" customHeight="1">
      <c r="B10" s="2" t="s">
        <v>8</v>
      </c>
      <c r="C10" s="2">
        <v>2</v>
      </c>
    </row>
    <row r="11" spans="1:4" ht="15.75" customHeight="1">
      <c r="B11" s="2" t="s">
        <v>14</v>
      </c>
      <c r="C11" s="2">
        <v>3</v>
      </c>
    </row>
    <row r="12" spans="1:4" ht="15.75" customHeight="1">
      <c r="B12" s="2" t="s">
        <v>15</v>
      </c>
      <c r="C12" s="2">
        <v>3</v>
      </c>
    </row>
    <row r="13" spans="1:4" ht="15.75" customHeight="1">
      <c r="B13" s="2" t="s">
        <v>16</v>
      </c>
      <c r="C13" s="2">
        <v>1</v>
      </c>
    </row>
    <row r="14" spans="1:4" ht="15.75" customHeight="1">
      <c r="B14" s="2" t="s">
        <v>17</v>
      </c>
      <c r="C14" s="2">
        <v>4</v>
      </c>
    </row>
    <row r="15" spans="1:4" ht="15.75" customHeight="1">
      <c r="B15" s="2" t="s">
        <v>7</v>
      </c>
      <c r="C15" s="2">
        <v>1</v>
      </c>
    </row>
    <row r="16" spans="1:4" ht="15.75" customHeight="1">
      <c r="A16" s="2" t="s">
        <v>18</v>
      </c>
      <c r="B16" s="2" t="s">
        <v>19</v>
      </c>
      <c r="C16" s="2">
        <v>1</v>
      </c>
    </row>
    <row r="17" spans="1:4" ht="15.75" customHeight="1">
      <c r="B17" s="2" t="s">
        <v>20</v>
      </c>
      <c r="C17" s="2">
        <v>2</v>
      </c>
    </row>
    <row r="18" spans="1:4" ht="15.75" customHeight="1">
      <c r="B18" s="2" t="s">
        <v>15</v>
      </c>
      <c r="C18" s="2">
        <v>1</v>
      </c>
    </row>
    <row r="19" spans="1:4" ht="15.75" customHeight="1">
      <c r="B19" s="2" t="s">
        <v>14</v>
      </c>
      <c r="C19" s="2">
        <v>2</v>
      </c>
    </row>
    <row r="20" spans="1:4" ht="15.75" customHeight="1">
      <c r="B20" s="2" t="s">
        <v>21</v>
      </c>
      <c r="C20" s="2">
        <v>1</v>
      </c>
    </row>
    <row r="21" spans="1:4" ht="15.75" customHeight="1">
      <c r="B21" s="2" t="s">
        <v>22</v>
      </c>
      <c r="C21" s="2">
        <v>1</v>
      </c>
    </row>
    <row r="22" spans="1:4" ht="15.75" customHeight="1">
      <c r="A22" s="2" t="s">
        <v>23</v>
      </c>
      <c r="B22" s="2" t="s">
        <v>24</v>
      </c>
      <c r="C22" s="2">
        <v>2</v>
      </c>
    </row>
    <row r="23" spans="1:4" ht="15.75" customHeight="1">
      <c r="B23" s="2" t="s">
        <v>7</v>
      </c>
      <c r="C23" s="2">
        <v>1</v>
      </c>
    </row>
    <row r="24" spans="1:4" ht="15.75" customHeight="1">
      <c r="B24" s="2" t="s">
        <v>25</v>
      </c>
      <c r="C24" s="2">
        <v>2</v>
      </c>
    </row>
    <row r="25" spans="1:4" ht="15.75" customHeight="1">
      <c r="B25" s="2" t="s">
        <v>26</v>
      </c>
      <c r="C25" s="2">
        <v>1</v>
      </c>
    </row>
    <row r="26" spans="1:4" ht="15.75" customHeight="1">
      <c r="A26" s="1"/>
      <c r="B26" s="2" t="s">
        <v>27</v>
      </c>
      <c r="C26" s="2">
        <f>SUM(C2:C25)</f>
        <v>39</v>
      </c>
      <c r="D26" s="3"/>
    </row>
    <row r="27" spans="1:4" ht="15.75" customHeight="1">
      <c r="A27" s="1"/>
      <c r="D27" s="3"/>
    </row>
    <row r="28" spans="1:4" ht="15.75" customHeight="1">
      <c r="A28" s="1" t="s">
        <v>28</v>
      </c>
      <c r="D28" s="3" t="s">
        <v>3</v>
      </c>
    </row>
    <row r="29" spans="1:4" ht="15.75" customHeight="1">
      <c r="A29" s="2">
        <v>0.28999999999999998</v>
      </c>
    </row>
    <row r="30" spans="1:4" ht="15.75" customHeight="1">
      <c r="A30" s="2">
        <v>0.28000000000000003</v>
      </c>
    </row>
    <row r="31" spans="1:4" ht="15.75" customHeight="1">
      <c r="A31" s="2">
        <v>0.5</v>
      </c>
    </row>
    <row r="33" spans="1:9">
      <c r="A33" s="4" t="s">
        <v>29</v>
      </c>
      <c r="B33" s="4" t="s">
        <v>30</v>
      </c>
      <c r="C33" s="4" t="s">
        <v>31</v>
      </c>
      <c r="D33" s="4" t="s">
        <v>32</v>
      </c>
      <c r="E33" s="4" t="s">
        <v>33</v>
      </c>
      <c r="F33" s="4" t="s">
        <v>34</v>
      </c>
      <c r="G33" s="4" t="s">
        <v>35</v>
      </c>
      <c r="H33" s="4" t="s">
        <v>36</v>
      </c>
      <c r="I33" s="4" t="s">
        <v>37</v>
      </c>
    </row>
    <row r="34" spans="1:9">
      <c r="A34" s="4" t="s">
        <v>38</v>
      </c>
      <c r="B34" s="5">
        <v>10.199999999999999</v>
      </c>
      <c r="C34" s="5">
        <v>91.3</v>
      </c>
      <c r="D34" s="5">
        <v>10.27</v>
      </c>
      <c r="E34" s="5">
        <v>151.80000000000001</v>
      </c>
      <c r="F34" s="5">
        <v>7.0000000000000007E-2</v>
      </c>
      <c r="G34" s="5">
        <v>7.38</v>
      </c>
      <c r="H34" s="5">
        <v>1.06</v>
      </c>
      <c r="I34" s="5">
        <v>0.15</v>
      </c>
    </row>
    <row r="38" spans="1:9" ht="15.75" customHeight="1">
      <c r="A38" s="2" t="s">
        <v>39</v>
      </c>
      <c r="B38" s="2" t="s">
        <v>40</v>
      </c>
    </row>
    <row r="39" spans="1:9" ht="15.75" customHeight="1">
      <c r="A39" s="2" t="s">
        <v>41</v>
      </c>
      <c r="B39" s="2">
        <v>8.0000000000000002E-3</v>
      </c>
    </row>
    <row r="40" spans="1:9" ht="15.75" customHeight="1">
      <c r="A40" s="2" t="s">
        <v>42</v>
      </c>
      <c r="B40" s="2">
        <v>7.0000000000000001E-3</v>
      </c>
    </row>
    <row r="41" spans="1:9" ht="15.75" customHeight="1">
      <c r="A41" s="2" t="s">
        <v>43</v>
      </c>
      <c r="B41" s="2">
        <v>7.0000000000000001E-3</v>
      </c>
    </row>
    <row r="42" spans="1:9" ht="15.75" customHeight="1">
      <c r="A42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35"/>
  <sheetViews>
    <sheetView workbookViewId="0">
      <selection activeCell="B7" sqref="B7:C22"/>
    </sheetView>
  </sheetViews>
  <sheetFormatPr baseColWidth="10" defaultColWidth="12.6640625" defaultRowHeight="15.75" customHeight="1"/>
  <cols>
    <col min="1" max="1" width="25.1640625" customWidth="1"/>
    <col min="2" max="2" width="14.83203125" customWidth="1"/>
  </cols>
  <sheetData>
    <row r="1" spans="1:3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35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/>
      <c r="K2" s="5"/>
    </row>
    <row r="3" spans="1:35">
      <c r="A3" s="4"/>
      <c r="B3" s="5">
        <v>10.7</v>
      </c>
      <c r="C3" s="5">
        <v>94.9</v>
      </c>
      <c r="D3" s="5">
        <v>10.53</v>
      </c>
      <c r="E3" s="5">
        <v>60.3</v>
      </c>
      <c r="F3" s="5">
        <v>0.03</v>
      </c>
      <c r="G3" s="5">
        <v>7.57</v>
      </c>
      <c r="H3" s="5">
        <v>2.06</v>
      </c>
      <c r="I3" s="5">
        <v>0.17</v>
      </c>
      <c r="J3" s="5"/>
      <c r="K3" s="5"/>
    </row>
    <row r="4" spans="1:35">
      <c r="A4" s="5"/>
      <c r="B4" s="5"/>
      <c r="C4" s="5"/>
      <c r="D4" s="5"/>
    </row>
    <row r="5" spans="1:35">
      <c r="A5" s="4" t="s">
        <v>46</v>
      </c>
      <c r="B5" s="5"/>
      <c r="C5" s="5"/>
      <c r="D5" s="5"/>
    </row>
    <row r="6" spans="1:35">
      <c r="A6" s="5"/>
      <c r="B6" s="5"/>
      <c r="C6" s="5"/>
      <c r="D6" s="5"/>
    </row>
    <row r="7" spans="1:35" ht="15.75" customHeight="1">
      <c r="A7" s="1" t="s">
        <v>0</v>
      </c>
      <c r="B7" s="2" t="s">
        <v>1</v>
      </c>
      <c r="C7" s="2" t="s">
        <v>2</v>
      </c>
      <c r="D7" s="3" t="s">
        <v>3</v>
      </c>
    </row>
    <row r="8" spans="1:35">
      <c r="A8" s="5" t="s">
        <v>47</v>
      </c>
      <c r="B8" s="5" t="s">
        <v>48</v>
      </c>
      <c r="C8" s="5">
        <v>1</v>
      </c>
      <c r="D8" s="5"/>
      <c r="H8" s="6"/>
      <c r="I8" s="3"/>
      <c r="J8" s="7"/>
      <c r="K8" s="7"/>
      <c r="L8" s="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s="5"/>
      <c r="B9" s="5" t="s">
        <v>14</v>
      </c>
      <c r="C9" s="5">
        <v>4</v>
      </c>
      <c r="D9" s="5"/>
      <c r="H9" s="6"/>
      <c r="I9" s="9"/>
      <c r="J9" s="9"/>
      <c r="K9" s="10"/>
      <c r="L9" s="9"/>
      <c r="M9" s="1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s="5"/>
      <c r="B10" s="5" t="s">
        <v>49</v>
      </c>
      <c r="C10" s="5">
        <v>1</v>
      </c>
      <c r="D10" s="5"/>
      <c r="H10" s="6"/>
      <c r="I10" s="9"/>
      <c r="J10" s="9"/>
      <c r="K10" s="10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s="5" t="s">
        <v>50</v>
      </c>
      <c r="B11" s="5" t="s">
        <v>51</v>
      </c>
      <c r="C11" s="5">
        <v>3</v>
      </c>
      <c r="D11" s="5"/>
      <c r="H11" s="6"/>
      <c r="I11" s="9"/>
      <c r="J11" s="9"/>
      <c r="K11" s="10"/>
      <c r="L11" s="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>
      <c r="A12" s="5"/>
      <c r="B12" s="5" t="s">
        <v>14</v>
      </c>
      <c r="C12" s="5">
        <v>1</v>
      </c>
      <c r="D12" s="5"/>
      <c r="H12" s="6"/>
      <c r="I12" s="9"/>
      <c r="J12" s="9"/>
      <c r="K12" s="10"/>
      <c r="L12" s="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>
      <c r="A13" s="5"/>
      <c r="B13" s="5" t="s">
        <v>49</v>
      </c>
      <c r="C13" s="5">
        <v>2</v>
      </c>
      <c r="D13" s="5"/>
      <c r="H13" s="6"/>
      <c r="I13" s="9"/>
      <c r="J13" s="9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5"/>
      <c r="B14" s="5" t="s">
        <v>52</v>
      </c>
      <c r="C14" s="5">
        <v>7</v>
      </c>
      <c r="D14" s="5"/>
      <c r="H14" s="6"/>
      <c r="I14" s="9"/>
      <c r="J14" s="9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s="5" t="s">
        <v>53</v>
      </c>
      <c r="B15" s="5" t="s">
        <v>54</v>
      </c>
      <c r="C15" s="5">
        <v>6</v>
      </c>
      <c r="D15" s="5" t="s">
        <v>55</v>
      </c>
      <c r="H15" s="6"/>
      <c r="I15" s="9"/>
      <c r="J15" s="9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s="5"/>
      <c r="B16" s="5" t="s">
        <v>48</v>
      </c>
      <c r="C16" s="5">
        <v>1</v>
      </c>
      <c r="D16" s="5"/>
      <c r="H16" s="6"/>
      <c r="I16" s="9"/>
      <c r="J16" s="9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s="5" t="s">
        <v>56</v>
      </c>
      <c r="B17" s="5" t="s">
        <v>57</v>
      </c>
      <c r="C17" s="5">
        <v>2</v>
      </c>
      <c r="D17" s="5"/>
      <c r="H17" s="6"/>
      <c r="I17" s="9"/>
      <c r="J17" s="9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s="5"/>
      <c r="B18" s="5" t="s">
        <v>51</v>
      </c>
      <c r="C18" s="5">
        <v>4</v>
      </c>
      <c r="D18" s="5"/>
      <c r="H18" s="6"/>
      <c r="I18" s="9"/>
      <c r="J18" s="9"/>
      <c r="K18" s="10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s="5"/>
      <c r="B19" s="5" t="s">
        <v>58</v>
      </c>
      <c r="C19" s="5">
        <v>2</v>
      </c>
      <c r="D19" s="5"/>
      <c r="H19" s="6"/>
      <c r="I19" s="9"/>
      <c r="J19" s="9"/>
      <c r="K19" s="10"/>
      <c r="L19" s="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s="5"/>
      <c r="B20" s="5" t="s">
        <v>59</v>
      </c>
      <c r="C20" s="5">
        <v>6</v>
      </c>
      <c r="D20" s="5"/>
      <c r="H20" s="6"/>
      <c r="I20" s="9"/>
      <c r="J20" s="9"/>
      <c r="K20" s="10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B21" s="2" t="s">
        <v>52</v>
      </c>
      <c r="C21" s="2">
        <v>1</v>
      </c>
      <c r="H21" s="6"/>
      <c r="I21" s="9"/>
      <c r="J21" s="9"/>
      <c r="K21" s="10"/>
      <c r="L21" s="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B22" s="2" t="s">
        <v>60</v>
      </c>
      <c r="C22" s="2">
        <v>3</v>
      </c>
      <c r="H22" s="6"/>
      <c r="I22" s="9"/>
      <c r="J22" s="9"/>
      <c r="K22" s="10"/>
      <c r="L22" s="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.75" customHeight="1">
      <c r="B23" s="2" t="s">
        <v>27</v>
      </c>
      <c r="C23" s="2">
        <f>SUM(C8:C22)</f>
        <v>44</v>
      </c>
      <c r="H23" s="6"/>
      <c r="I23" s="8"/>
      <c r="J23" s="7"/>
      <c r="K23" s="1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.75" customHeight="1">
      <c r="H24" s="6"/>
      <c r="I24" s="8"/>
      <c r="J24" s="7"/>
      <c r="K24" s="12"/>
    </row>
    <row r="25" spans="1:35" ht="15.75" customHeight="1">
      <c r="H25" s="11"/>
    </row>
    <row r="26" spans="1:35">
      <c r="A26" s="4" t="s">
        <v>61</v>
      </c>
    </row>
    <row r="27" spans="1:35" ht="15.75" customHeight="1">
      <c r="A27" s="13">
        <v>0</v>
      </c>
    </row>
    <row r="28" spans="1:35" ht="15.75" customHeight="1">
      <c r="A28" s="13">
        <v>0.09</v>
      </c>
    </row>
    <row r="29" spans="1:35" ht="15.75" customHeight="1">
      <c r="A29" s="13">
        <v>0.1</v>
      </c>
    </row>
    <row r="32" spans="1:35" ht="15.75" customHeight="1">
      <c r="A32" s="2" t="s">
        <v>39</v>
      </c>
      <c r="B32" s="2" t="s">
        <v>40</v>
      </c>
    </row>
    <row r="33" spans="1:2" ht="15.75" customHeight="1">
      <c r="A33" s="2">
        <v>1</v>
      </c>
      <c r="B33" s="2">
        <v>8.0000000000000002E-3</v>
      </c>
    </row>
    <row r="34" spans="1:2" ht="15.75" customHeight="1">
      <c r="A34" s="2">
        <v>2</v>
      </c>
      <c r="B34" s="2">
        <v>0.01</v>
      </c>
    </row>
    <row r="35" spans="1:2" ht="15.75" customHeight="1">
      <c r="A35" s="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3"/>
  <sheetViews>
    <sheetView workbookViewId="0">
      <selection activeCell="B8" sqref="B8:C47"/>
    </sheetView>
  </sheetViews>
  <sheetFormatPr baseColWidth="10" defaultColWidth="12.6640625" defaultRowHeight="15.75" customHeight="1"/>
  <sheetData>
    <row r="1" spans="1:10" ht="15.75" customHeight="1">
      <c r="A1" s="1" t="s">
        <v>29</v>
      </c>
      <c r="D1" s="1" t="s">
        <v>3</v>
      </c>
    </row>
    <row r="2" spans="1:10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/>
      <c r="H2" s="4" t="s">
        <v>35</v>
      </c>
      <c r="I2" s="4" t="s">
        <v>36</v>
      </c>
      <c r="J2" s="4" t="s">
        <v>37</v>
      </c>
    </row>
    <row r="3" spans="1:10">
      <c r="A3" s="4"/>
      <c r="B3" s="5">
        <v>7.5</v>
      </c>
      <c r="C3" s="5">
        <v>96.7</v>
      </c>
      <c r="D3" s="5">
        <v>11.6</v>
      </c>
      <c r="E3" s="5">
        <v>47.7</v>
      </c>
      <c r="F3" s="5">
        <v>0.02</v>
      </c>
      <c r="G3" s="5"/>
      <c r="H3" s="5">
        <v>7.39</v>
      </c>
      <c r="I3" s="5">
        <v>1.19</v>
      </c>
      <c r="J3" s="5">
        <v>0.26</v>
      </c>
    </row>
    <row r="4" spans="1:10">
      <c r="A4" s="4" t="s">
        <v>28</v>
      </c>
    </row>
    <row r="5" spans="1:10" ht="15.75" customHeight="1">
      <c r="B5" s="2">
        <v>0.15</v>
      </c>
    </row>
    <row r="6" spans="1:10" ht="15.75" customHeight="1">
      <c r="B6" s="2">
        <v>0.27</v>
      </c>
    </row>
    <row r="7" spans="1:10" ht="15.75" customHeight="1">
      <c r="B7" s="2">
        <v>17.22</v>
      </c>
    </row>
    <row r="8" spans="1:10" ht="15.75" customHeight="1">
      <c r="A8" s="1" t="s">
        <v>0</v>
      </c>
      <c r="B8" s="2" t="s">
        <v>1</v>
      </c>
      <c r="C8" s="2" t="s">
        <v>2</v>
      </c>
      <c r="D8" s="3" t="s">
        <v>3</v>
      </c>
    </row>
    <row r="9" spans="1:10" ht="15.75" customHeight="1">
      <c r="A9" s="2" t="s">
        <v>63</v>
      </c>
      <c r="B9" s="2" t="s">
        <v>64</v>
      </c>
      <c r="C9" s="2">
        <v>3</v>
      </c>
    </row>
    <row r="10" spans="1:10" ht="15.75" customHeight="1">
      <c r="B10" s="2" t="s">
        <v>65</v>
      </c>
      <c r="C10" s="2">
        <v>3</v>
      </c>
    </row>
    <row r="11" spans="1:10" ht="15.75" customHeight="1">
      <c r="B11" s="2" t="s">
        <v>66</v>
      </c>
      <c r="C11" s="2">
        <v>20</v>
      </c>
    </row>
    <row r="12" spans="1:10" ht="15.75" customHeight="1">
      <c r="B12" s="2" t="s">
        <v>67</v>
      </c>
      <c r="C12" s="2">
        <v>1</v>
      </c>
    </row>
    <row r="13" spans="1:10" ht="15.75" customHeight="1">
      <c r="B13" s="2" t="s">
        <v>68</v>
      </c>
      <c r="C13" s="2">
        <v>8</v>
      </c>
    </row>
    <row r="14" spans="1:10" ht="15.75" customHeight="1">
      <c r="B14" s="2" t="s">
        <v>69</v>
      </c>
      <c r="C14" s="2">
        <v>2</v>
      </c>
    </row>
    <row r="15" spans="1:10" ht="15.75" customHeight="1">
      <c r="B15" s="2" t="s">
        <v>70</v>
      </c>
      <c r="C15" s="2">
        <v>6</v>
      </c>
    </row>
    <row r="16" spans="1:10" ht="15.75" customHeight="1">
      <c r="B16" s="2" t="s">
        <v>71</v>
      </c>
      <c r="C16" s="2">
        <v>4</v>
      </c>
    </row>
    <row r="17" spans="1:5" ht="15.75" customHeight="1">
      <c r="B17" s="2" t="s">
        <v>72</v>
      </c>
      <c r="C17" s="2">
        <v>9</v>
      </c>
    </row>
    <row r="18" spans="1:5" ht="15.75" customHeight="1">
      <c r="B18" s="2" t="s">
        <v>73</v>
      </c>
      <c r="C18" s="2">
        <v>2</v>
      </c>
    </row>
    <row r="19" spans="1:5" ht="15.75" customHeight="1">
      <c r="A19" s="2" t="s">
        <v>74</v>
      </c>
      <c r="B19" s="2" t="s">
        <v>69</v>
      </c>
      <c r="C19" s="2">
        <v>4</v>
      </c>
    </row>
    <row r="20" spans="1:5" ht="15.75" customHeight="1">
      <c r="B20" s="2" t="s">
        <v>75</v>
      </c>
      <c r="C20" s="2">
        <v>1</v>
      </c>
    </row>
    <row r="21" spans="1:5" ht="15.75" customHeight="1">
      <c r="B21" s="2" t="s">
        <v>76</v>
      </c>
      <c r="C21" s="2">
        <v>5</v>
      </c>
    </row>
    <row r="22" spans="1:5" ht="15.75" customHeight="1">
      <c r="B22" s="2" t="s">
        <v>77</v>
      </c>
      <c r="C22" s="2">
        <v>3</v>
      </c>
    </row>
    <row r="23" spans="1:5" ht="15.75" customHeight="1">
      <c r="B23" s="2" t="s">
        <v>64</v>
      </c>
      <c r="C23" s="2">
        <v>3</v>
      </c>
    </row>
    <row r="24" spans="1:5" ht="15.75" customHeight="1">
      <c r="B24" s="2" t="s">
        <v>72</v>
      </c>
      <c r="C24" s="2">
        <v>5</v>
      </c>
    </row>
    <row r="25" spans="1:5" ht="15.75" customHeight="1">
      <c r="B25" s="2" t="s">
        <v>71</v>
      </c>
      <c r="C25" s="2">
        <v>3</v>
      </c>
    </row>
    <row r="26" spans="1:5" ht="15.75" customHeight="1">
      <c r="B26" s="2" t="s">
        <v>78</v>
      </c>
      <c r="C26" s="2">
        <v>3</v>
      </c>
    </row>
    <row r="27" spans="1:5" ht="15.75" customHeight="1">
      <c r="B27" s="2" t="s">
        <v>79</v>
      </c>
      <c r="C27" s="2">
        <v>2</v>
      </c>
    </row>
    <row r="28" spans="1:5" ht="15.75" customHeight="1">
      <c r="B28" s="2" t="s">
        <v>66</v>
      </c>
      <c r="C28" s="2">
        <v>12</v>
      </c>
    </row>
    <row r="29" spans="1:5" ht="15.75" customHeight="1">
      <c r="B29" s="2" t="s">
        <v>70</v>
      </c>
      <c r="C29" s="2">
        <v>20</v>
      </c>
    </row>
    <row r="30" spans="1:5" ht="15.75" customHeight="1">
      <c r="A30" s="2" t="s">
        <v>80</v>
      </c>
      <c r="B30" s="2" t="s">
        <v>81</v>
      </c>
      <c r="C30" s="2">
        <v>5</v>
      </c>
      <c r="E30" s="2" t="s">
        <v>82</v>
      </c>
    </row>
    <row r="31" spans="1:5" ht="15.75" customHeight="1">
      <c r="B31" s="2" t="s">
        <v>83</v>
      </c>
      <c r="C31" s="2">
        <v>3</v>
      </c>
      <c r="D31" s="2" t="s">
        <v>84</v>
      </c>
      <c r="E31" s="2">
        <v>14</v>
      </c>
    </row>
    <row r="32" spans="1:5" ht="15.75" customHeight="1">
      <c r="B32" s="2" t="s">
        <v>64</v>
      </c>
      <c r="C32" s="2">
        <v>5</v>
      </c>
      <c r="D32" s="2" t="s">
        <v>85</v>
      </c>
      <c r="E32" s="2">
        <v>31</v>
      </c>
    </row>
    <row r="33" spans="1:5" ht="15.75" customHeight="1">
      <c r="B33" s="2" t="s">
        <v>67</v>
      </c>
      <c r="C33" s="2">
        <v>21</v>
      </c>
      <c r="D33" s="2" t="s">
        <v>54</v>
      </c>
      <c r="E33" s="2">
        <v>2</v>
      </c>
    </row>
    <row r="34" spans="1:5" ht="15.75" customHeight="1">
      <c r="B34" s="2" t="s">
        <v>72</v>
      </c>
      <c r="C34" s="2">
        <v>7</v>
      </c>
    </row>
    <row r="35" spans="1:5" ht="15.75" customHeight="1">
      <c r="B35" s="2" t="s">
        <v>75</v>
      </c>
      <c r="C35" s="2">
        <v>2</v>
      </c>
    </row>
    <row r="36" spans="1:5" ht="15.75" customHeight="1">
      <c r="B36" s="2" t="s">
        <v>86</v>
      </c>
      <c r="C36" s="2">
        <v>1</v>
      </c>
    </row>
    <row r="37" spans="1:5" ht="15.75" customHeight="1">
      <c r="B37" s="2" t="s">
        <v>69</v>
      </c>
      <c r="C37" s="2">
        <v>3</v>
      </c>
    </row>
    <row r="38" spans="1:5" ht="15.75" customHeight="1">
      <c r="B38" s="2" t="s">
        <v>71</v>
      </c>
      <c r="C38" s="2">
        <v>2</v>
      </c>
    </row>
    <row r="39" spans="1:5" ht="15.75" customHeight="1">
      <c r="B39" s="2" t="s">
        <v>87</v>
      </c>
    </row>
    <row r="40" spans="1:5" ht="15.75" customHeight="1">
      <c r="B40" s="2" t="s">
        <v>88</v>
      </c>
    </row>
    <row r="41" spans="1:5" ht="15.75" customHeight="1">
      <c r="A41" s="2" t="s">
        <v>89</v>
      </c>
      <c r="B41" s="2" t="s">
        <v>69</v>
      </c>
      <c r="C41" s="2">
        <v>1</v>
      </c>
    </row>
    <row r="42" spans="1:5" ht="15.75" customHeight="1">
      <c r="B42" s="2" t="s">
        <v>72</v>
      </c>
      <c r="C42" s="2">
        <v>8</v>
      </c>
      <c r="E42" s="2" t="s">
        <v>82</v>
      </c>
    </row>
    <row r="43" spans="1:5" ht="15.75" customHeight="1">
      <c r="B43" s="2" t="s">
        <v>70</v>
      </c>
      <c r="C43" s="2">
        <v>1</v>
      </c>
      <c r="D43" s="2" t="s">
        <v>84</v>
      </c>
      <c r="E43" s="2">
        <v>11</v>
      </c>
    </row>
    <row r="44" spans="1:5" ht="15.75" customHeight="1">
      <c r="B44" s="2" t="s">
        <v>90</v>
      </c>
      <c r="C44" s="2">
        <v>3</v>
      </c>
      <c r="D44" s="2" t="s">
        <v>85</v>
      </c>
      <c r="E44" s="2">
        <v>4</v>
      </c>
    </row>
    <row r="45" spans="1:5" ht="15.75" customHeight="1">
      <c r="B45" s="2" t="s">
        <v>81</v>
      </c>
      <c r="C45" s="2">
        <v>2</v>
      </c>
      <c r="D45" s="2" t="s">
        <v>91</v>
      </c>
      <c r="E45" s="2">
        <v>5</v>
      </c>
    </row>
    <row r="46" spans="1:5" ht="15.75" customHeight="1">
      <c r="B46" s="2" t="s">
        <v>71</v>
      </c>
      <c r="C46" s="2">
        <v>3</v>
      </c>
      <c r="D46" s="2" t="s">
        <v>92</v>
      </c>
      <c r="E46" s="2">
        <v>2</v>
      </c>
    </row>
    <row r="47" spans="1:5" ht="15.75" customHeight="1">
      <c r="B47" s="2" t="s">
        <v>93</v>
      </c>
      <c r="C47" s="2">
        <v>4</v>
      </c>
    </row>
    <row r="49" spans="1:3" ht="15.75" customHeight="1">
      <c r="B49" s="2" t="s">
        <v>27</v>
      </c>
      <c r="C49" s="2">
        <f>SUM(C9:C47)</f>
        <v>190</v>
      </c>
    </row>
    <row r="50" spans="1:3" ht="15.75" customHeight="1">
      <c r="A50" s="2" t="s">
        <v>39</v>
      </c>
      <c r="B50" s="2" t="s">
        <v>40</v>
      </c>
    </row>
    <row r="51" spans="1:3" ht="13">
      <c r="A51" s="2" t="s">
        <v>94</v>
      </c>
      <c r="B51" s="2">
        <v>0</v>
      </c>
    </row>
    <row r="52" spans="1:3" ht="13">
      <c r="A52" s="2" t="s">
        <v>95</v>
      </c>
      <c r="B52" s="2">
        <v>0</v>
      </c>
    </row>
    <row r="53" spans="1:3" ht="13">
      <c r="A53" s="2" t="s">
        <v>43</v>
      </c>
      <c r="B5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0F9-0322-B148-94FA-4CFC55824CC4}">
  <dimension ref="A1:M80"/>
  <sheetViews>
    <sheetView tabSelected="1" workbookViewId="0">
      <selection activeCell="H18" sqref="H18"/>
    </sheetView>
  </sheetViews>
  <sheetFormatPr baseColWidth="10" defaultRowHeight="13"/>
  <cols>
    <col min="2" max="2" width="11.5" bestFit="1" customWidth="1"/>
    <col min="3" max="3" width="23.5" bestFit="1" customWidth="1"/>
    <col min="4" max="4" width="13.1640625" bestFit="1" customWidth="1"/>
    <col min="7" max="7" width="15" bestFit="1" customWidth="1"/>
    <col min="8" max="8" width="13.1640625" bestFit="1" customWidth="1"/>
    <col min="11" max="11" width="18.83203125" bestFit="1" customWidth="1"/>
  </cols>
  <sheetData>
    <row r="1" spans="1:13">
      <c r="A1" s="1"/>
      <c r="B1" s="16"/>
      <c r="C1" s="15"/>
      <c r="D1" s="15"/>
    </row>
    <row r="2" spans="1:13">
      <c r="B2" s="17" t="s">
        <v>106</v>
      </c>
      <c r="C2" s="17" t="s">
        <v>1</v>
      </c>
      <c r="D2" s="17" t="s">
        <v>99</v>
      </c>
      <c r="E2" s="17" t="s">
        <v>2</v>
      </c>
      <c r="K2" s="2"/>
      <c r="M2" s="2"/>
    </row>
    <row r="3" spans="1:13">
      <c r="B3" s="15" t="s">
        <v>96</v>
      </c>
      <c r="C3" s="15" t="s">
        <v>5</v>
      </c>
      <c r="D3" s="15" t="s">
        <v>100</v>
      </c>
      <c r="E3" s="2">
        <v>1</v>
      </c>
    </row>
    <row r="4" spans="1:13">
      <c r="B4" s="15" t="s">
        <v>96</v>
      </c>
      <c r="C4" s="15" t="s">
        <v>6</v>
      </c>
      <c r="D4" s="15" t="s">
        <v>101</v>
      </c>
      <c r="E4" s="2">
        <v>1</v>
      </c>
    </row>
    <row r="5" spans="1:13">
      <c r="B5" s="15" t="s">
        <v>96</v>
      </c>
      <c r="C5" s="15" t="s">
        <v>7</v>
      </c>
      <c r="D5" s="15" t="s">
        <v>101</v>
      </c>
      <c r="E5" s="2">
        <v>1</v>
      </c>
    </row>
    <row r="6" spans="1:13">
      <c r="B6" s="15" t="s">
        <v>96</v>
      </c>
      <c r="C6" s="15" t="s">
        <v>8</v>
      </c>
      <c r="D6" s="15" t="s">
        <v>54</v>
      </c>
      <c r="E6" s="2">
        <v>1</v>
      </c>
    </row>
    <row r="7" spans="1:13">
      <c r="B7" s="15" t="s">
        <v>96</v>
      </c>
      <c r="C7" s="15" t="s">
        <v>9</v>
      </c>
      <c r="D7" s="15" t="s">
        <v>101</v>
      </c>
      <c r="E7" s="2">
        <v>1</v>
      </c>
    </row>
    <row r="8" spans="1:13">
      <c r="B8" s="15" t="s">
        <v>96</v>
      </c>
      <c r="C8" s="15" t="s">
        <v>10</v>
      </c>
      <c r="D8" s="15"/>
      <c r="E8" s="2">
        <v>2</v>
      </c>
    </row>
    <row r="9" spans="1:13">
      <c r="B9" s="15" t="s">
        <v>96</v>
      </c>
      <c r="C9" s="15" t="s">
        <v>11</v>
      </c>
      <c r="D9" s="15"/>
      <c r="E9" s="2">
        <v>1</v>
      </c>
    </row>
    <row r="10" spans="1:13">
      <c r="B10" s="15" t="s">
        <v>96</v>
      </c>
      <c r="C10" s="15" t="s">
        <v>13</v>
      </c>
      <c r="D10" s="15" t="s">
        <v>102</v>
      </c>
      <c r="E10" s="2">
        <v>3</v>
      </c>
    </row>
    <row r="11" spans="1:13">
      <c r="B11" s="15" t="s">
        <v>96</v>
      </c>
      <c r="C11" s="15" t="s">
        <v>8</v>
      </c>
      <c r="D11" s="15" t="s">
        <v>54</v>
      </c>
      <c r="E11" s="2">
        <v>2</v>
      </c>
    </row>
    <row r="12" spans="1:13">
      <c r="B12" s="15" t="s">
        <v>96</v>
      </c>
      <c r="C12" s="15" t="s">
        <v>14</v>
      </c>
      <c r="D12" s="15" t="s">
        <v>103</v>
      </c>
      <c r="E12" s="2">
        <v>3</v>
      </c>
    </row>
    <row r="13" spans="1:13">
      <c r="B13" s="15" t="s">
        <v>96</v>
      </c>
      <c r="C13" s="15" t="s">
        <v>15</v>
      </c>
      <c r="D13" s="15" t="s">
        <v>104</v>
      </c>
      <c r="E13" s="2">
        <v>3</v>
      </c>
    </row>
    <row r="14" spans="1:13">
      <c r="B14" s="15" t="s">
        <v>96</v>
      </c>
      <c r="C14" s="15" t="s">
        <v>16</v>
      </c>
      <c r="D14" s="15" t="s">
        <v>104</v>
      </c>
      <c r="E14" s="2">
        <v>1</v>
      </c>
    </row>
    <row r="15" spans="1:13">
      <c r="B15" s="15" t="s">
        <v>96</v>
      </c>
      <c r="C15" s="15" t="s">
        <v>17</v>
      </c>
      <c r="D15" s="15" t="s">
        <v>54</v>
      </c>
      <c r="E15" s="2">
        <v>4</v>
      </c>
    </row>
    <row r="16" spans="1:13">
      <c r="B16" s="15" t="s">
        <v>96</v>
      </c>
      <c r="C16" s="15" t="s">
        <v>7</v>
      </c>
      <c r="D16" s="15" t="s">
        <v>101</v>
      </c>
      <c r="E16" s="2">
        <v>1</v>
      </c>
    </row>
    <row r="17" spans="2:5">
      <c r="B17" s="15" t="s">
        <v>96</v>
      </c>
      <c r="C17" s="15" t="s">
        <v>19</v>
      </c>
      <c r="D17" s="15" t="s">
        <v>100</v>
      </c>
      <c r="E17" s="2">
        <v>1</v>
      </c>
    </row>
    <row r="18" spans="2:5">
      <c r="B18" s="15" t="s">
        <v>96</v>
      </c>
      <c r="C18" s="15" t="s">
        <v>20</v>
      </c>
      <c r="D18" s="15" t="s">
        <v>104</v>
      </c>
      <c r="E18" s="2">
        <v>2</v>
      </c>
    </row>
    <row r="19" spans="2:5">
      <c r="B19" s="15" t="s">
        <v>96</v>
      </c>
      <c r="C19" s="15" t="s">
        <v>15</v>
      </c>
      <c r="D19" s="15" t="s">
        <v>104</v>
      </c>
      <c r="E19" s="2">
        <v>1</v>
      </c>
    </row>
    <row r="20" spans="2:5">
      <c r="B20" s="15" t="s">
        <v>96</v>
      </c>
      <c r="C20" s="15" t="s">
        <v>14</v>
      </c>
      <c r="D20" s="15" t="s">
        <v>103</v>
      </c>
      <c r="E20" s="2">
        <v>2</v>
      </c>
    </row>
    <row r="21" spans="2:5">
      <c r="B21" s="15" t="s">
        <v>96</v>
      </c>
      <c r="C21" s="15" t="s">
        <v>21</v>
      </c>
      <c r="D21" s="15" t="s">
        <v>54</v>
      </c>
      <c r="E21" s="2">
        <v>1</v>
      </c>
    </row>
    <row r="22" spans="2:5">
      <c r="B22" s="15" t="s">
        <v>96</v>
      </c>
      <c r="C22" s="15" t="s">
        <v>105</v>
      </c>
      <c r="D22" s="15" t="s">
        <v>102</v>
      </c>
      <c r="E22" s="2">
        <v>1</v>
      </c>
    </row>
    <row r="23" spans="2:5">
      <c r="B23" s="15" t="s">
        <v>96</v>
      </c>
      <c r="C23" s="15" t="s">
        <v>16</v>
      </c>
      <c r="D23" s="15" t="s">
        <v>104</v>
      </c>
      <c r="E23" s="2">
        <v>2</v>
      </c>
    </row>
    <row r="24" spans="2:5">
      <c r="B24" s="15" t="s">
        <v>96</v>
      </c>
      <c r="C24" s="15" t="s">
        <v>7</v>
      </c>
      <c r="D24" s="15" t="s">
        <v>101</v>
      </c>
      <c r="E24" s="2">
        <v>1</v>
      </c>
    </row>
    <row r="25" spans="2:5">
      <c r="B25" s="15" t="s">
        <v>96</v>
      </c>
      <c r="C25" s="15" t="s">
        <v>25</v>
      </c>
      <c r="D25" s="15" t="s">
        <v>102</v>
      </c>
      <c r="E25" s="2">
        <v>2</v>
      </c>
    </row>
    <row r="26" spans="2:5">
      <c r="B26" s="15" t="s">
        <v>96</v>
      </c>
      <c r="C26" s="15" t="s">
        <v>26</v>
      </c>
      <c r="D26" s="15" t="s">
        <v>103</v>
      </c>
      <c r="E26" s="2">
        <v>1</v>
      </c>
    </row>
    <row r="27" spans="2:5" ht="16">
      <c r="B27" t="s">
        <v>97</v>
      </c>
      <c r="C27" s="14" t="s">
        <v>48</v>
      </c>
      <c r="D27" s="15" t="s">
        <v>54</v>
      </c>
      <c r="E27" s="14">
        <v>1</v>
      </c>
    </row>
    <row r="28" spans="2:5" ht="16">
      <c r="B28" t="s">
        <v>97</v>
      </c>
      <c r="C28" s="14" t="s">
        <v>14</v>
      </c>
      <c r="D28" s="15" t="s">
        <v>103</v>
      </c>
      <c r="E28" s="14">
        <v>4</v>
      </c>
    </row>
    <row r="29" spans="2:5" ht="16">
      <c r="B29" t="s">
        <v>97</v>
      </c>
      <c r="C29" s="14" t="s">
        <v>49</v>
      </c>
      <c r="D29" s="15" t="s">
        <v>103</v>
      </c>
      <c r="E29" s="14">
        <v>1</v>
      </c>
    </row>
    <row r="30" spans="2:5" ht="16">
      <c r="B30" t="s">
        <v>97</v>
      </c>
      <c r="C30" s="14" t="s">
        <v>51</v>
      </c>
      <c r="D30" s="15" t="s">
        <v>101</v>
      </c>
      <c r="E30" s="14">
        <v>3</v>
      </c>
    </row>
    <row r="31" spans="2:5" ht="16">
      <c r="B31" t="s">
        <v>97</v>
      </c>
      <c r="C31" s="14" t="s">
        <v>14</v>
      </c>
      <c r="D31" s="15" t="s">
        <v>103</v>
      </c>
      <c r="E31" s="14">
        <v>1</v>
      </c>
    </row>
    <row r="32" spans="2:5" ht="16">
      <c r="B32" t="s">
        <v>97</v>
      </c>
      <c r="C32" s="14" t="s">
        <v>49</v>
      </c>
      <c r="D32" s="15" t="s">
        <v>103</v>
      </c>
      <c r="E32" s="14">
        <v>2</v>
      </c>
    </row>
    <row r="33" spans="2:5" ht="16">
      <c r="B33" t="s">
        <v>97</v>
      </c>
      <c r="C33" s="14" t="s">
        <v>52</v>
      </c>
      <c r="D33" s="15" t="s">
        <v>102</v>
      </c>
      <c r="E33" s="14">
        <v>7</v>
      </c>
    </row>
    <row r="34" spans="2:5" ht="16">
      <c r="B34" t="s">
        <v>97</v>
      </c>
      <c r="C34" s="14" t="s">
        <v>54</v>
      </c>
      <c r="D34" s="15" t="s">
        <v>54</v>
      </c>
      <c r="E34" s="14">
        <v>6</v>
      </c>
    </row>
    <row r="35" spans="2:5" ht="16">
      <c r="B35" t="s">
        <v>97</v>
      </c>
      <c r="C35" s="14" t="s">
        <v>48</v>
      </c>
      <c r="D35" s="15" t="s">
        <v>54</v>
      </c>
      <c r="E35" s="14">
        <v>1</v>
      </c>
    </row>
    <row r="36" spans="2:5" ht="16">
      <c r="B36" t="s">
        <v>97</v>
      </c>
      <c r="C36" s="14" t="s">
        <v>57</v>
      </c>
      <c r="D36" s="15" t="s">
        <v>103</v>
      </c>
      <c r="E36" s="14">
        <v>2</v>
      </c>
    </row>
    <row r="37" spans="2:5" ht="16">
      <c r="B37" t="s">
        <v>97</v>
      </c>
      <c r="C37" s="14" t="s">
        <v>51</v>
      </c>
      <c r="D37" s="15" t="s">
        <v>101</v>
      </c>
      <c r="E37" s="14">
        <v>4</v>
      </c>
    </row>
    <row r="38" spans="2:5" ht="16">
      <c r="B38" t="s">
        <v>97</v>
      </c>
      <c r="C38" s="14" t="s">
        <v>58</v>
      </c>
      <c r="D38" s="15" t="s">
        <v>104</v>
      </c>
      <c r="E38" s="14">
        <v>2</v>
      </c>
    </row>
    <row r="39" spans="2:5" ht="16">
      <c r="B39" t="s">
        <v>97</v>
      </c>
      <c r="C39" s="14" t="s">
        <v>59</v>
      </c>
      <c r="D39" s="15" t="s">
        <v>103</v>
      </c>
      <c r="E39" s="14">
        <v>6</v>
      </c>
    </row>
    <row r="40" spans="2:5">
      <c r="B40" t="s">
        <v>97</v>
      </c>
      <c r="C40" t="s">
        <v>52</v>
      </c>
      <c r="D40" s="15" t="s">
        <v>102</v>
      </c>
      <c r="E40">
        <v>1</v>
      </c>
    </row>
    <row r="41" spans="2:5">
      <c r="B41" t="s">
        <v>97</v>
      </c>
      <c r="C41" t="s">
        <v>60</v>
      </c>
      <c r="D41" s="15" t="s">
        <v>104</v>
      </c>
      <c r="E41">
        <v>3</v>
      </c>
    </row>
    <row r="42" spans="2:5">
      <c r="B42" t="s">
        <v>98</v>
      </c>
      <c r="C42" s="2" t="s">
        <v>64</v>
      </c>
      <c r="D42" s="15" t="s">
        <v>104</v>
      </c>
      <c r="E42" s="2">
        <v>3</v>
      </c>
    </row>
    <row r="43" spans="2:5">
      <c r="B43" t="s">
        <v>98</v>
      </c>
      <c r="C43" s="2" t="s">
        <v>65</v>
      </c>
      <c r="D43" s="15" t="s">
        <v>102</v>
      </c>
      <c r="E43" s="2">
        <v>3</v>
      </c>
    </row>
    <row r="44" spans="2:5">
      <c r="B44" t="s">
        <v>98</v>
      </c>
      <c r="C44" s="2" t="s">
        <v>66</v>
      </c>
      <c r="D44" s="15" t="s">
        <v>54</v>
      </c>
      <c r="E44" s="2">
        <v>20</v>
      </c>
    </row>
    <row r="45" spans="2:5">
      <c r="B45" t="s">
        <v>98</v>
      </c>
      <c r="C45" s="2" t="s">
        <v>67</v>
      </c>
      <c r="D45" s="15" t="s">
        <v>101</v>
      </c>
      <c r="E45" s="2">
        <v>1</v>
      </c>
    </row>
    <row r="46" spans="2:5">
      <c r="B46" t="s">
        <v>98</v>
      </c>
      <c r="C46" s="2" t="s">
        <v>68</v>
      </c>
      <c r="D46" s="15" t="s">
        <v>103</v>
      </c>
      <c r="E46" s="2">
        <v>8</v>
      </c>
    </row>
    <row r="47" spans="2:5">
      <c r="B47" t="s">
        <v>98</v>
      </c>
      <c r="C47" s="2" t="s">
        <v>69</v>
      </c>
      <c r="D47" s="15" t="s">
        <v>101</v>
      </c>
      <c r="E47" s="2">
        <v>2</v>
      </c>
    </row>
    <row r="48" spans="2:5">
      <c r="B48" t="s">
        <v>98</v>
      </c>
      <c r="C48" s="2" t="s">
        <v>70</v>
      </c>
      <c r="D48" s="15" t="s">
        <v>103</v>
      </c>
      <c r="E48" s="2">
        <v>6</v>
      </c>
    </row>
    <row r="49" spans="2:5">
      <c r="B49" t="s">
        <v>98</v>
      </c>
      <c r="C49" s="2" t="s">
        <v>71</v>
      </c>
      <c r="D49" s="15" t="s">
        <v>104</v>
      </c>
      <c r="E49" s="2">
        <v>4</v>
      </c>
    </row>
    <row r="50" spans="2:5">
      <c r="B50" t="s">
        <v>98</v>
      </c>
      <c r="C50" s="2" t="s">
        <v>72</v>
      </c>
      <c r="D50" s="15" t="s">
        <v>104</v>
      </c>
      <c r="E50" s="2">
        <v>9</v>
      </c>
    </row>
    <row r="51" spans="2:5">
      <c r="B51" t="s">
        <v>98</v>
      </c>
      <c r="C51" s="15" t="s">
        <v>73</v>
      </c>
      <c r="D51" s="15" t="s">
        <v>103</v>
      </c>
      <c r="E51" s="2">
        <v>2</v>
      </c>
    </row>
    <row r="52" spans="2:5">
      <c r="B52" t="s">
        <v>98</v>
      </c>
      <c r="C52" s="2" t="s">
        <v>69</v>
      </c>
      <c r="D52" s="15" t="s">
        <v>101</v>
      </c>
      <c r="E52" s="2">
        <v>4</v>
      </c>
    </row>
    <row r="53" spans="2:5">
      <c r="B53" t="s">
        <v>98</v>
      </c>
      <c r="C53" s="2" t="s">
        <v>75</v>
      </c>
      <c r="D53" s="15" t="s">
        <v>101</v>
      </c>
      <c r="E53" s="2">
        <v>1</v>
      </c>
    </row>
    <row r="54" spans="2:5">
      <c r="B54" t="s">
        <v>98</v>
      </c>
      <c r="C54" s="2" t="s">
        <v>76</v>
      </c>
      <c r="D54" s="15" t="s">
        <v>103</v>
      </c>
      <c r="E54" s="2">
        <v>5</v>
      </c>
    </row>
    <row r="55" spans="2:5">
      <c r="B55" t="s">
        <v>98</v>
      </c>
      <c r="C55" s="2" t="s">
        <v>77</v>
      </c>
      <c r="D55" s="15" t="s">
        <v>103</v>
      </c>
      <c r="E55" s="2">
        <v>3</v>
      </c>
    </row>
    <row r="56" spans="2:5">
      <c r="B56" t="s">
        <v>98</v>
      </c>
      <c r="C56" s="2" t="s">
        <v>64</v>
      </c>
      <c r="D56" s="15" t="s">
        <v>104</v>
      </c>
      <c r="E56" s="2">
        <v>3</v>
      </c>
    </row>
    <row r="57" spans="2:5">
      <c r="B57" t="s">
        <v>98</v>
      </c>
      <c r="C57" s="2" t="s">
        <v>72</v>
      </c>
      <c r="D57" s="15" t="s">
        <v>104</v>
      </c>
      <c r="E57" s="2">
        <v>5</v>
      </c>
    </row>
    <row r="58" spans="2:5">
      <c r="B58" t="s">
        <v>98</v>
      </c>
      <c r="C58" s="2" t="s">
        <v>71</v>
      </c>
      <c r="D58" s="15" t="s">
        <v>104</v>
      </c>
      <c r="E58" s="2">
        <v>3</v>
      </c>
    </row>
    <row r="59" spans="2:5">
      <c r="B59" t="s">
        <v>98</v>
      </c>
      <c r="C59" s="2" t="s">
        <v>78</v>
      </c>
      <c r="D59" s="15" t="s">
        <v>100</v>
      </c>
      <c r="E59" s="2">
        <v>3</v>
      </c>
    </row>
    <row r="60" spans="2:5">
      <c r="B60" t="s">
        <v>98</v>
      </c>
      <c r="C60" s="2" t="s">
        <v>79</v>
      </c>
      <c r="D60" s="15" t="s">
        <v>103</v>
      </c>
      <c r="E60" s="2">
        <v>2</v>
      </c>
    </row>
    <row r="61" spans="2:5">
      <c r="B61" t="s">
        <v>98</v>
      </c>
      <c r="C61" s="2" t="s">
        <v>66</v>
      </c>
      <c r="D61" s="15" t="s">
        <v>54</v>
      </c>
      <c r="E61" s="2">
        <v>12</v>
      </c>
    </row>
    <row r="62" spans="2:5">
      <c r="B62" t="s">
        <v>98</v>
      </c>
      <c r="C62" s="2" t="s">
        <v>70</v>
      </c>
      <c r="D62" s="15" t="s">
        <v>103</v>
      </c>
      <c r="E62" s="2">
        <v>20</v>
      </c>
    </row>
    <row r="63" spans="2:5">
      <c r="B63" t="s">
        <v>98</v>
      </c>
      <c r="C63" s="2" t="s">
        <v>81</v>
      </c>
      <c r="D63" s="15" t="s">
        <v>54</v>
      </c>
      <c r="E63" s="2">
        <v>5</v>
      </c>
    </row>
    <row r="64" spans="2:5">
      <c r="B64" t="s">
        <v>98</v>
      </c>
      <c r="C64" s="2" t="s">
        <v>83</v>
      </c>
      <c r="D64" s="15" t="s">
        <v>101</v>
      </c>
      <c r="E64" s="2">
        <v>3</v>
      </c>
    </row>
    <row r="65" spans="2:5">
      <c r="B65" t="s">
        <v>98</v>
      </c>
      <c r="C65" s="2" t="s">
        <v>64</v>
      </c>
      <c r="D65" s="15" t="s">
        <v>104</v>
      </c>
      <c r="E65" s="2">
        <v>5</v>
      </c>
    </row>
    <row r="66" spans="2:5">
      <c r="B66" t="s">
        <v>98</v>
      </c>
      <c r="C66" s="2" t="s">
        <v>67</v>
      </c>
      <c r="D66" s="15" t="s">
        <v>101</v>
      </c>
      <c r="E66" s="2">
        <v>21</v>
      </c>
    </row>
    <row r="67" spans="2:5">
      <c r="B67" t="s">
        <v>98</v>
      </c>
      <c r="C67" s="2" t="s">
        <v>72</v>
      </c>
      <c r="D67" s="15" t="s">
        <v>104</v>
      </c>
      <c r="E67" s="2">
        <v>7</v>
      </c>
    </row>
    <row r="68" spans="2:5">
      <c r="B68" t="s">
        <v>98</v>
      </c>
      <c r="C68" s="2" t="s">
        <v>75</v>
      </c>
      <c r="D68" s="15" t="s">
        <v>101</v>
      </c>
      <c r="E68" s="2">
        <v>2</v>
      </c>
    </row>
    <row r="69" spans="2:5">
      <c r="B69" t="s">
        <v>98</v>
      </c>
      <c r="C69" s="2" t="s">
        <v>86</v>
      </c>
      <c r="D69" s="15" t="s">
        <v>101</v>
      </c>
      <c r="E69" s="2">
        <v>1</v>
      </c>
    </row>
    <row r="70" spans="2:5">
      <c r="B70" t="s">
        <v>98</v>
      </c>
      <c r="C70" s="2" t="s">
        <v>69</v>
      </c>
      <c r="D70" s="15" t="s">
        <v>101</v>
      </c>
      <c r="E70" s="2">
        <v>3</v>
      </c>
    </row>
    <row r="71" spans="2:5">
      <c r="B71" t="s">
        <v>98</v>
      </c>
      <c r="C71" s="2" t="s">
        <v>71</v>
      </c>
      <c r="D71" s="15" t="s">
        <v>104</v>
      </c>
      <c r="E71" s="2">
        <v>2</v>
      </c>
    </row>
    <row r="72" spans="2:5">
      <c r="B72" t="s">
        <v>98</v>
      </c>
      <c r="C72" s="2" t="s">
        <v>87</v>
      </c>
      <c r="E72" s="15">
        <v>7</v>
      </c>
    </row>
    <row r="73" spans="2:5">
      <c r="B73" t="s">
        <v>98</v>
      </c>
      <c r="C73" s="2" t="s">
        <v>88</v>
      </c>
      <c r="D73" s="15" t="s">
        <v>101</v>
      </c>
      <c r="E73" s="15">
        <v>1</v>
      </c>
    </row>
    <row r="74" spans="2:5">
      <c r="B74" t="s">
        <v>98</v>
      </c>
      <c r="C74" s="2" t="s">
        <v>69</v>
      </c>
      <c r="D74" s="15" t="s">
        <v>101</v>
      </c>
      <c r="E74" s="2">
        <v>1</v>
      </c>
    </row>
    <row r="75" spans="2:5">
      <c r="B75" t="s">
        <v>98</v>
      </c>
      <c r="C75" s="2" t="s">
        <v>72</v>
      </c>
      <c r="D75" s="15" t="s">
        <v>104</v>
      </c>
      <c r="E75" s="2">
        <v>8</v>
      </c>
    </row>
    <row r="76" spans="2:5">
      <c r="B76" t="s">
        <v>98</v>
      </c>
      <c r="C76" s="2" t="s">
        <v>70</v>
      </c>
      <c r="D76" s="15" t="s">
        <v>103</v>
      </c>
      <c r="E76" s="2">
        <v>1</v>
      </c>
    </row>
    <row r="77" spans="2:5">
      <c r="B77" t="s">
        <v>98</v>
      </c>
      <c r="C77" s="2" t="s">
        <v>90</v>
      </c>
      <c r="D77" s="15" t="s">
        <v>101</v>
      </c>
      <c r="E77" s="2">
        <v>3</v>
      </c>
    </row>
    <row r="78" spans="2:5">
      <c r="B78" t="s">
        <v>98</v>
      </c>
      <c r="C78" s="2" t="s">
        <v>81</v>
      </c>
      <c r="D78" s="15" t="s">
        <v>54</v>
      </c>
      <c r="E78" s="2">
        <v>2</v>
      </c>
    </row>
    <row r="79" spans="2:5">
      <c r="B79" t="s">
        <v>98</v>
      </c>
      <c r="C79" s="2" t="s">
        <v>71</v>
      </c>
      <c r="D79" s="15" t="s">
        <v>104</v>
      </c>
      <c r="E79" s="2">
        <v>3</v>
      </c>
    </row>
    <row r="80" spans="2:5">
      <c r="B80" t="s">
        <v>98</v>
      </c>
      <c r="C80" s="2" t="s">
        <v>93</v>
      </c>
      <c r="D80" s="15" t="s">
        <v>103</v>
      </c>
      <c r="E80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Snowbowl</vt:lpstr>
      <vt:lpstr>Rikert</vt:lpstr>
      <vt:lpstr>Sparks Brook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2023-01-31T19:29:02Z</dcterms:modified>
</cp:coreProperties>
</file>