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67d48099340084ae/采购/"/>
    </mc:Choice>
  </mc:AlternateContent>
  <xr:revisionPtr revIDLastSave="68" documentId="11_AD4DA82427541F7ACA7EB80EE88F072C6BE8DE17" xr6:coauthVersionLast="45" xr6:coauthVersionMax="45" xr10:uidLastSave="{12E698C6-B14C-47E7-8C7E-35C00B5515A3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5" i="1" l="1"/>
</calcChain>
</file>

<file path=xl/sharedStrings.xml><?xml version="1.0" encoding="utf-8"?>
<sst xmlns="http://schemas.openxmlformats.org/spreadsheetml/2006/main" count="70" uniqueCount="56">
  <si>
    <t>来源</t>
    <phoneticPr fontId="1" type="noConversion"/>
  </si>
  <si>
    <t>备注</t>
    <phoneticPr fontId="1" type="noConversion"/>
  </si>
  <si>
    <t>规格*数量</t>
    <phoneticPr fontId="1" type="noConversion"/>
  </si>
  <si>
    <t>名称</t>
    <phoneticPr fontId="1" type="noConversion"/>
  </si>
  <si>
    <t>报价</t>
    <phoneticPr fontId="1" type="noConversion"/>
  </si>
  <si>
    <t>100ul * 1</t>
    <phoneticPr fontId="1" type="noConversion"/>
  </si>
  <si>
    <t>基底膜抗体，之前实验显示该蛋白表达明显降低；该抗体也可以标记血管</t>
    <phoneticPr fontId="1" type="noConversion"/>
  </si>
  <si>
    <t>货号</t>
    <phoneticPr fontId="1" type="noConversion"/>
  </si>
  <si>
    <t>Collagen IV Polyclonal Antibody</t>
    <phoneticPr fontId="1" type="noConversion"/>
  </si>
  <si>
    <t xml:space="preserve">PA1-28117 </t>
    <phoneticPr fontId="1" type="noConversion"/>
  </si>
  <si>
    <t>CST</t>
    <phoneticPr fontId="1" type="noConversion"/>
  </si>
  <si>
    <t>Invitrogen, thermal fisher</t>
    <phoneticPr fontId="1" type="noConversion"/>
  </si>
  <si>
    <t>CD11b Monoclonal Antibody (M1/70)</t>
    <phoneticPr fontId="1" type="noConversion"/>
  </si>
  <si>
    <t>100ug * 1</t>
    <phoneticPr fontId="1" type="noConversion"/>
  </si>
  <si>
    <t>ProLong® Gold Antifade Reagent</t>
    <phoneticPr fontId="1" type="noConversion"/>
  </si>
  <si>
    <t>9071S</t>
    <phoneticPr fontId="1" type="noConversion"/>
  </si>
  <si>
    <t>10ml * 2</t>
    <phoneticPr fontId="1" type="noConversion"/>
  </si>
  <si>
    <t>抗荧光猝灭剂，目前的抗荧光猝灭剂即将用尽</t>
    <phoneticPr fontId="1" type="noConversion"/>
  </si>
  <si>
    <t>双荧光素酶报告实验</t>
    <phoneticPr fontId="1" type="noConversion"/>
  </si>
  <si>
    <t>N/A</t>
    <phoneticPr fontId="1" type="noConversion"/>
  </si>
  <si>
    <t>锐博</t>
    <phoneticPr fontId="1" type="noConversion"/>
  </si>
  <si>
    <t>总价</t>
    <phoneticPr fontId="1" type="noConversion"/>
  </si>
  <si>
    <t>王易珅</t>
    <phoneticPr fontId="1" type="noConversion"/>
  </si>
  <si>
    <t xml:space="preserve">TMEM119 (E3E1O) Rabbit mAb </t>
    <phoneticPr fontId="1" type="noConversion"/>
  </si>
  <si>
    <t>90840S</t>
    <phoneticPr fontId="1" type="noConversion"/>
  </si>
  <si>
    <t>小胶质细胞/巨噬细胞抗体，视网膜中主要用来标记静止的小胶质细胞/巨噬细胞</t>
    <phoneticPr fontId="1" type="noConversion"/>
  </si>
  <si>
    <t>小胶质细胞的特异性标记物，其特点是其不在巨噬细胞或其他免疫/神经细胞上表达</t>
    <phoneticPr fontId="1" type="noConversion"/>
  </si>
  <si>
    <t xml:space="preserve">CD45 (D9M8I) XP® Rabbit mAb </t>
    <phoneticPr fontId="1" type="noConversion"/>
  </si>
  <si>
    <t>13917S</t>
    <phoneticPr fontId="1" type="noConversion"/>
  </si>
  <si>
    <t>CD11b 与 CD45 组合标记可用于区分小胶质细胞与巨噬细胞。静息小胶质细胞表面标记物为高CD11b和低CD45表达，而巨噬细胞为高CD11b和高CD45表达</t>
  </si>
  <si>
    <t>Iba1/AIF-1 (E4O4W) XP® Rabbit mAb (Alexa Fluor® 555 Conjugate)</t>
    <phoneticPr fontId="1" type="noConversion"/>
  </si>
  <si>
    <t>36618S</t>
    <phoneticPr fontId="1" type="noConversion"/>
  </si>
  <si>
    <t>1位点 * 3</t>
    <phoneticPr fontId="1" type="noConversion"/>
  </si>
  <si>
    <t>后期实验验证miRNA与靶基因的结合，预计测量1-2个位点</t>
    <phoneticPr fontId="1" type="noConversion"/>
  </si>
  <si>
    <t>iba1是小胶质细胞和巨噬细胞特异性的钙结合蛋白，参与激活的小胶质细胞的细胞膜皱褶形成和吞噬作用。考虑到可能的二抗种属反应有交叉，选择了自带555荧光的抗体</t>
    <phoneticPr fontId="1" type="noConversion"/>
  </si>
  <si>
    <t>EphB2 (D2X2I) Rabbit mAb</t>
    <phoneticPr fontId="1" type="noConversion"/>
  </si>
  <si>
    <t>EphB4 (D1C7N) Rabbit mAb</t>
    <phoneticPr fontId="1" type="noConversion"/>
  </si>
  <si>
    <t>14960S</t>
    <phoneticPr fontId="1" type="noConversion"/>
  </si>
  <si>
    <t>83029S</t>
    <phoneticPr fontId="1" type="noConversion"/>
  </si>
  <si>
    <t>静脉的特异性标记物</t>
    <phoneticPr fontId="1" type="noConversion"/>
  </si>
  <si>
    <t>动脉的特异性标记物</t>
    <phoneticPr fontId="1" type="noConversion"/>
  </si>
  <si>
    <t>ATTENDOR动物气体控制系统</t>
    <phoneticPr fontId="1" type="noConversion"/>
  </si>
  <si>
    <t>华仪宁创</t>
    <phoneticPr fontId="1" type="noConversion"/>
  </si>
  <si>
    <t>约73000</t>
    <phoneticPr fontId="1" type="noConversion"/>
  </si>
  <si>
    <t>中型 * 1</t>
    <phoneticPr fontId="1" type="noConversion"/>
  </si>
  <si>
    <t>动物实验氧箱</t>
    <phoneticPr fontId="1" type="noConversion"/>
  </si>
  <si>
    <t>SMARTOR移动式三气培养箱</t>
    <phoneticPr fontId="1" type="noConversion"/>
  </si>
  <si>
    <t>Attendor基础版本120</t>
    <phoneticPr fontId="1" type="noConversion"/>
  </si>
  <si>
    <t>Smartor118</t>
    <phoneticPr fontId="1" type="noConversion"/>
  </si>
  <si>
    <t>约65000</t>
    <phoneticPr fontId="1" type="noConversion"/>
  </si>
  <si>
    <t>NA * 1</t>
    <phoneticPr fontId="1" type="noConversion"/>
  </si>
  <si>
    <t>细胞实验氧箱</t>
    <phoneticPr fontId="1" type="noConversion"/>
  </si>
  <si>
    <t>Applied Biosystems, thermal fisher</t>
    <phoneticPr fontId="1" type="noConversion"/>
  </si>
  <si>
    <t>20块 * 1</t>
    <phoneticPr fontId="1" type="noConversion"/>
  </si>
  <si>
    <t>14-0112-82</t>
    <phoneticPr fontId="1" type="noConversion"/>
  </si>
  <si>
    <t>MicroAmp™ Fast Optical 96-Well Reaction Plate with Barcode, 0.1 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</si>
</sst>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C14" sqref="C14"/>
    </sheetView>
  </sheetViews>
  <sheetFormatPr defaultRowHeight="13.8" x14ac:dyDescent="0.25"/>
  <cols>
    <col min="1" max="1" width="50.77734375" customWidth="1"/>
    <col min="2" max="2" width="31.33203125" customWidth="1"/>
    <col min="3" max="3" width="22.6640625" customWidth="1"/>
    <col min="5" max="6" width="10.44140625" customWidth="1"/>
    <col min="7" max="7" width="66.44140625" customWidth="1"/>
  </cols>
  <sheetData>
    <row r="1" spans="1:7" x14ac:dyDescent="0.25">
      <c r="A1" t="s">
        <v>22</v>
      </c>
    </row>
    <row r="2" spans="1:7" x14ac:dyDescent="0.25">
      <c r="A2" t="s">
        <v>3</v>
      </c>
      <c r="B2" t="s">
        <v>7</v>
      </c>
      <c r="C2" t="s">
        <v>0</v>
      </c>
      <c r="D2" t="s">
        <v>4</v>
      </c>
      <c r="E2" t="s">
        <v>2</v>
      </c>
      <c r="F2" t="s">
        <v>21</v>
      </c>
      <c r="G2" t="s">
        <v>1</v>
      </c>
    </row>
    <row r="3" spans="1:7" x14ac:dyDescent="0.25">
      <c r="A3" t="s">
        <v>8</v>
      </c>
      <c r="B3" t="s">
        <v>9</v>
      </c>
      <c r="C3" t="s">
        <v>11</v>
      </c>
      <c r="D3" s="1">
        <v>5564</v>
      </c>
      <c r="E3" t="s">
        <v>5</v>
      </c>
      <c r="F3">
        <v>5564</v>
      </c>
      <c r="G3" t="s">
        <v>6</v>
      </c>
    </row>
    <row r="4" spans="1:7" x14ac:dyDescent="0.25">
      <c r="A4" t="s">
        <v>12</v>
      </c>
      <c r="B4" t="s">
        <v>54</v>
      </c>
      <c r="C4" t="s">
        <v>11</v>
      </c>
      <c r="D4" s="1">
        <v>1163</v>
      </c>
      <c r="E4" t="s">
        <v>13</v>
      </c>
      <c r="F4">
        <v>1163</v>
      </c>
      <c r="G4" t="s">
        <v>25</v>
      </c>
    </row>
    <row r="5" spans="1:7" x14ac:dyDescent="0.25">
      <c r="A5" t="s">
        <v>14</v>
      </c>
      <c r="B5" t="s">
        <v>15</v>
      </c>
      <c r="C5" t="s">
        <v>10</v>
      </c>
      <c r="D5" s="1">
        <v>2276</v>
      </c>
      <c r="E5" t="s">
        <v>16</v>
      </c>
      <c r="F5">
        <f>2276*2</f>
        <v>4552</v>
      </c>
      <c r="G5" t="s">
        <v>17</v>
      </c>
    </row>
    <row r="6" spans="1:7" x14ac:dyDescent="0.25">
      <c r="A6" t="s">
        <v>18</v>
      </c>
      <c r="B6" t="s">
        <v>19</v>
      </c>
      <c r="C6" t="s">
        <v>20</v>
      </c>
      <c r="D6" s="1">
        <v>9500</v>
      </c>
      <c r="E6" t="s">
        <v>32</v>
      </c>
      <c r="F6">
        <f>9500*3</f>
        <v>28500</v>
      </c>
      <c r="G6" t="s">
        <v>33</v>
      </c>
    </row>
    <row r="7" spans="1:7" x14ac:dyDescent="0.25">
      <c r="A7" t="s">
        <v>23</v>
      </c>
      <c r="B7" t="s">
        <v>24</v>
      </c>
      <c r="C7" t="s">
        <v>10</v>
      </c>
      <c r="D7" s="1">
        <v>3600</v>
      </c>
      <c r="E7" t="s">
        <v>5</v>
      </c>
      <c r="F7">
        <v>3600</v>
      </c>
      <c r="G7" t="s">
        <v>26</v>
      </c>
    </row>
    <row r="8" spans="1:7" x14ac:dyDescent="0.25">
      <c r="A8" t="s">
        <v>27</v>
      </c>
      <c r="B8" t="s">
        <v>28</v>
      </c>
      <c r="C8" t="s">
        <v>10</v>
      </c>
      <c r="D8" s="1">
        <v>3960</v>
      </c>
      <c r="E8" t="s">
        <v>5</v>
      </c>
      <c r="F8">
        <v>3960</v>
      </c>
      <c r="G8" t="s">
        <v>29</v>
      </c>
    </row>
    <row r="9" spans="1:7" x14ac:dyDescent="0.25">
      <c r="A9" t="s">
        <v>30</v>
      </c>
      <c r="B9" t="s">
        <v>31</v>
      </c>
      <c r="C9" t="s">
        <v>10</v>
      </c>
      <c r="D9" s="1">
        <v>4360</v>
      </c>
      <c r="E9" t="s">
        <v>5</v>
      </c>
      <c r="F9">
        <v>4360</v>
      </c>
      <c r="G9" t="s">
        <v>34</v>
      </c>
    </row>
    <row r="10" spans="1:7" x14ac:dyDescent="0.25">
      <c r="A10" t="s">
        <v>35</v>
      </c>
      <c r="B10" t="s">
        <v>38</v>
      </c>
      <c r="C10" t="s">
        <v>10</v>
      </c>
      <c r="D10" s="1">
        <v>3600</v>
      </c>
      <c r="E10" t="s">
        <v>5</v>
      </c>
      <c r="F10">
        <v>3600</v>
      </c>
      <c r="G10" t="s">
        <v>40</v>
      </c>
    </row>
    <row r="11" spans="1:7" x14ac:dyDescent="0.25">
      <c r="A11" t="s">
        <v>36</v>
      </c>
      <c r="B11" t="s">
        <v>37</v>
      </c>
      <c r="C11" t="s">
        <v>10</v>
      </c>
      <c r="D11" s="1">
        <v>3600</v>
      </c>
      <c r="E11" t="s">
        <v>5</v>
      </c>
      <c r="F11">
        <v>3600</v>
      </c>
      <c r="G11" t="s">
        <v>39</v>
      </c>
    </row>
    <row r="12" spans="1:7" x14ac:dyDescent="0.25">
      <c r="A12" t="s">
        <v>41</v>
      </c>
      <c r="B12" t="s">
        <v>47</v>
      </c>
      <c r="C12" t="s">
        <v>42</v>
      </c>
      <c r="D12" t="s">
        <v>43</v>
      </c>
      <c r="E12" t="s">
        <v>44</v>
      </c>
      <c r="F12" t="s">
        <v>43</v>
      </c>
      <c r="G12" t="s">
        <v>45</v>
      </c>
    </row>
    <row r="13" spans="1:7" x14ac:dyDescent="0.25">
      <c r="A13" t="s">
        <v>46</v>
      </c>
      <c r="B13" t="s">
        <v>48</v>
      </c>
      <c r="C13" t="s">
        <v>42</v>
      </c>
      <c r="D13" t="s">
        <v>49</v>
      </c>
      <c r="E13" t="s">
        <v>50</v>
      </c>
      <c r="F13" t="s">
        <v>49</v>
      </c>
      <c r="G13" t="s">
        <v>51</v>
      </c>
    </row>
    <row r="14" spans="1:7" x14ac:dyDescent="0.25">
      <c r="A14" t="s">
        <v>55</v>
      </c>
      <c r="B14" s="2">
        <v>4346906</v>
      </c>
      <c r="C14" t="s">
        <v>52</v>
      </c>
      <c r="D14" s="1">
        <v>630</v>
      </c>
      <c r="E14" t="s">
        <v>53</v>
      </c>
      <c r="F14">
        <v>630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 w</dc:creator>
  <cp:lastModifiedBy>w ys</cp:lastModifiedBy>
  <dcterms:created xsi:type="dcterms:W3CDTF">2015-06-05T18:19:34Z</dcterms:created>
  <dcterms:modified xsi:type="dcterms:W3CDTF">2020-06-14T09:10:58Z</dcterms:modified>
</cp:coreProperties>
</file>