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_Projects\Python\Goal Seek Function\"/>
    </mc:Choice>
  </mc:AlternateContent>
  <xr:revisionPtr revIDLastSave="0" documentId="13_ncr:1_{10334407-F1A0-4AAA-8A41-A58BBAB72214}" xr6:coauthVersionLast="47" xr6:coauthVersionMax="47" xr10:uidLastSave="{00000000-0000-0000-0000-000000000000}"/>
  <bookViews>
    <workbookView xWindow="-120" yWindow="-120" windowWidth="20730" windowHeight="11760" xr2:uid="{3D601085-75CD-47FB-8777-14595F3B9878}"/>
  </bookViews>
  <sheets>
    <sheet name="Sheet1" sheetId="1" r:id="rId1"/>
  </sheets>
  <definedNames>
    <definedName name="Asset_spread">Sheet1!$U$11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 s="1"/>
  <c r="F5" i="1" l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I4" i="1" s="1"/>
</calcChain>
</file>

<file path=xl/sharedStrings.xml><?xml version="1.0" encoding="utf-8"?>
<sst xmlns="http://schemas.openxmlformats.org/spreadsheetml/2006/main" count="9" uniqueCount="9">
  <si>
    <t>Year</t>
  </si>
  <si>
    <t xml:space="preserve">By changing cell: </t>
  </si>
  <si>
    <t xml:space="preserve">To value: </t>
  </si>
  <si>
    <t>Set Cell:</t>
  </si>
  <si>
    <t>a</t>
  </si>
  <si>
    <t>c</t>
  </si>
  <si>
    <t>d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</si>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</sst>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3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3" fontId="3" fillId="0" borderId="0" xfId="1" applyFont="1" applyFill="1" applyBorder="1" applyAlignment="1">
      <alignment horizontal="center" vertical="center"/>
    </xf>
    <xf numFmtId="10" fontId="3" fillId="0" borderId="0" xfId="2" applyNumberFormat="1" applyFont="1" applyFill="1" applyBorder="1" applyAlignment="1">
      <alignment horizontal="center" vertical="center"/>
    </xf>
    <xf numFmtId="0" fontId="3" fillId="0" borderId="0" xfId="0" applyFont="1"/>
    <xf numFmtId="43" fontId="3" fillId="0" borderId="0" xfId="0" applyNumberFormat="1" applyFont="1"/>
    <xf numFmtId="164" fontId="3" fillId="0" borderId="0" xfId="0" applyNumberFormat="1" applyFont="1"/>
    <xf numFmtId="2" fontId="3" fillId="2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6D47-3401-4C08-8169-D5900803FFAE}">
  <sheetPr codeName="Sheet1"/>
  <dimension ref="A1:I102"/>
  <sheetViews>
    <sheetView tabSelected="1" workbookViewId="0">
      <selection activeCell="H13" sqref="H13"/>
    </sheetView>
  </sheetViews>
  <sheetFormatPr defaultColWidth="8.85546875" defaultRowHeight="12" x14ac:dyDescent="0.2"/>
  <cols>
    <col min="1" max="1" width="8.85546875" style="9"/>
    <col min="2" max="2" width="9.28515625" style="9" bestFit="1" customWidth="1"/>
    <col min="3" max="3" width="11.28515625" style="9" bestFit="1" customWidth="1"/>
    <col min="4" max="4" width="17.28515625" style="9" customWidth="1"/>
    <col min="5" max="5" width="19.140625" style="9" bestFit="1" customWidth="1"/>
    <col min="6" max="6" width="17.7109375" style="9" bestFit="1" customWidth="1"/>
    <col min="7" max="7" width="8.85546875" style="9"/>
    <col min="8" max="8" width="14.85546875" style="9" bestFit="1" customWidth="1"/>
    <col min="9" max="9" width="15.28515625" style="9" bestFit="1" customWidth="1"/>
    <col min="10" max="16384" width="8.85546875" style="9"/>
  </cols>
  <sheetData>
    <row r="1" spans="1:9" x14ac:dyDescent="0.2">
      <c r="A1" s="1" t="s">
        <v>0</v>
      </c>
      <c r="B1" s="2" t="s">
        <v>4</v>
      </c>
      <c r="C1" s="2" t="s">
        <v>5</v>
      </c>
      <c r="D1" s="2" t="s">
        <v>6</v>
      </c>
      <c r="E1" s="3" t="s">
        <v>7</v>
      </c>
      <c r="F1" s="9" t="s">
        <v>8</v>
      </c>
    </row>
    <row r="2" spans="1:9" x14ac:dyDescent="0.2">
      <c r="A2" s="4"/>
      <c r="B2" s="4"/>
      <c r="C2" s="4"/>
      <c r="D2" s="5"/>
      <c r="E2" s="5"/>
      <c r="F2" s="9">
        <v>0</v>
      </c>
    </row>
    <row r="3" spans="1:9" x14ac:dyDescent="0.2">
      <c r="A3" s="6">
        <v>1</v>
      </c>
      <c r="B3" s="5">
        <v>44017</v>
      </c>
      <c r="C3" s="7">
        <v>53158</v>
      </c>
      <c r="D3" s="5">
        <v>25207628</v>
      </c>
      <c r="E3" s="8">
        <v>4.7528987399470868E-2</v>
      </c>
      <c r="F3" s="10">
        <f>F2*(1+E3)+(B3*$I$6-C3)</f>
        <v>-15578.771950225433</v>
      </c>
    </row>
    <row r="4" spans="1:9" x14ac:dyDescent="0.2">
      <c r="A4" s="6">
        <v>2</v>
      </c>
      <c r="B4" s="5">
        <v>16848</v>
      </c>
      <c r="C4" s="7">
        <v>57979</v>
      </c>
      <c r="D4" s="5">
        <v>59706388</v>
      </c>
      <c r="E4" s="8">
        <v>4.8432901952675023E-2</v>
      </c>
      <c r="F4" s="10">
        <f t="shared" ref="F4:F34" si="0">F3*(1+E4)+(B4*$I$6-C4)</f>
        <v>-59928.426439596595</v>
      </c>
      <c r="H4" s="9" t="s">
        <v>3</v>
      </c>
      <c r="I4" s="11">
        <f>F102</f>
        <v>-17592052.656687409</v>
      </c>
    </row>
    <row r="5" spans="1:9" x14ac:dyDescent="0.2">
      <c r="A5" s="6">
        <v>3</v>
      </c>
      <c r="B5" s="5">
        <v>37085</v>
      </c>
      <c r="C5" s="7">
        <v>27619</v>
      </c>
      <c r="D5" s="5">
        <v>75380856</v>
      </c>
      <c r="E5" s="8">
        <v>4.791172982719849E-2</v>
      </c>
      <c r="F5" s="10">
        <f t="shared" si="0"/>
        <v>-58757.622972977042</v>
      </c>
      <c r="H5" s="9" t="s">
        <v>2</v>
      </c>
      <c r="I5" s="9">
        <v>0</v>
      </c>
    </row>
    <row r="6" spans="1:9" x14ac:dyDescent="0.2">
      <c r="A6" s="6">
        <v>4</v>
      </c>
      <c r="B6" s="5">
        <v>54636</v>
      </c>
      <c r="C6" s="7">
        <v>37414</v>
      </c>
      <c r="D6" s="5">
        <v>84323176</v>
      </c>
      <c r="E6" s="8">
        <v>4.6522852127216519E-2</v>
      </c>
      <c r="F6" s="10">
        <f t="shared" si="0"/>
        <v>-52260.064802643225</v>
      </c>
      <c r="H6" s="9" t="s">
        <v>1</v>
      </c>
      <c r="I6" s="12">
        <v>0.85374350932082077</v>
      </c>
    </row>
    <row r="7" spans="1:9" x14ac:dyDescent="0.2">
      <c r="A7" s="6">
        <v>5</v>
      </c>
      <c r="B7" s="5">
        <v>51848</v>
      </c>
      <c r="C7" s="7">
        <v>19851</v>
      </c>
      <c r="D7" s="5">
        <v>184130608</v>
      </c>
      <c r="E7" s="8">
        <v>4.4535323644925739E-2</v>
      </c>
      <c r="F7" s="10">
        <f t="shared" si="0"/>
        <v>-30173.590231067814</v>
      </c>
    </row>
    <row r="8" spans="1:9" x14ac:dyDescent="0.2">
      <c r="A8" s="6">
        <v>6</v>
      </c>
      <c r="B8" s="5">
        <v>53882</v>
      </c>
      <c r="C8" s="7">
        <v>10834</v>
      </c>
      <c r="D8" s="5">
        <v>70345040</v>
      </c>
      <c r="E8" s="8">
        <v>4.2035876379093562E-2</v>
      </c>
      <c r="F8" s="10">
        <f t="shared" si="0"/>
        <v>3725.444229290064</v>
      </c>
    </row>
    <row r="9" spans="1:9" x14ac:dyDescent="0.2">
      <c r="A9" s="6">
        <v>7</v>
      </c>
      <c r="B9" s="5">
        <v>45356</v>
      </c>
      <c r="C9" s="7">
        <v>34973</v>
      </c>
      <c r="D9" s="5">
        <v>41640956</v>
      </c>
      <c r="E9" s="8">
        <v>5.1299563001514503E-2</v>
      </c>
      <c r="F9" s="10">
        <f t="shared" si="0"/>
        <v>7665.9484989943021</v>
      </c>
    </row>
    <row r="10" spans="1:9" x14ac:dyDescent="0.2">
      <c r="A10" s="6">
        <v>8</v>
      </c>
      <c r="B10" s="5">
        <v>33207</v>
      </c>
      <c r="C10" s="7">
        <v>17975</v>
      </c>
      <c r="D10" s="5">
        <v>23748652</v>
      </c>
      <c r="E10" s="8">
        <v>5.1542709507042428E-2</v>
      </c>
      <c r="F10" s="10">
        <f t="shared" si="0"/>
        <v>18436.332969590407</v>
      </c>
    </row>
    <row r="11" spans="1:9" x14ac:dyDescent="0.2">
      <c r="A11" s="6">
        <v>9</v>
      </c>
      <c r="B11" s="5">
        <v>47179</v>
      </c>
      <c r="C11" s="7">
        <v>52962</v>
      </c>
      <c r="D11" s="5">
        <v>28774584</v>
      </c>
      <c r="E11" s="8">
        <v>5.1540698206079538E-2</v>
      </c>
      <c r="F11" s="10">
        <f t="shared" si="0"/>
        <v>6703.3194694498634</v>
      </c>
    </row>
    <row r="12" spans="1:9" x14ac:dyDescent="0.2">
      <c r="A12" s="6">
        <v>10</v>
      </c>
      <c r="B12" s="5">
        <v>46770</v>
      </c>
      <c r="C12" s="7">
        <v>10762</v>
      </c>
      <c r="D12" s="5">
        <v>18254994</v>
      </c>
      <c r="E12" s="8">
        <v>5.1356197889190103E-2</v>
      </c>
      <c r="F12" s="10">
        <f t="shared" si="0"/>
        <v>36215.160401572175</v>
      </c>
    </row>
    <row r="13" spans="1:9" x14ac:dyDescent="0.2">
      <c r="A13" s="6">
        <v>11</v>
      </c>
      <c r="B13" s="5">
        <v>10337</v>
      </c>
      <c r="C13" s="7">
        <v>35393</v>
      </c>
      <c r="D13" s="5">
        <v>10151154</v>
      </c>
      <c r="E13" s="8">
        <v>5.1041062069760335E-2</v>
      </c>
      <c r="F13" s="10">
        <f t="shared" si="0"/>
        <v>11495.767307344475</v>
      </c>
    </row>
    <row r="14" spans="1:9" x14ac:dyDescent="0.2">
      <c r="A14" s="6">
        <v>12</v>
      </c>
      <c r="B14" s="5">
        <v>11473</v>
      </c>
      <c r="C14" s="7">
        <v>53638</v>
      </c>
      <c r="D14" s="5">
        <v>13364082</v>
      </c>
      <c r="E14" s="8">
        <v>5.0637867655651592E-2</v>
      </c>
      <c r="F14" s="10">
        <f t="shared" si="0"/>
        <v>-31765.112266708275</v>
      </c>
    </row>
    <row r="15" spans="1:9" x14ac:dyDescent="0.2">
      <c r="A15" s="6">
        <v>13</v>
      </c>
      <c r="B15" s="5">
        <v>15105</v>
      </c>
      <c r="C15" s="7">
        <v>11544</v>
      </c>
      <c r="D15" s="5">
        <v>11938339</v>
      </c>
      <c r="E15" s="8">
        <v>5.0181265220254456E-2</v>
      </c>
      <c r="F15" s="10">
        <f t="shared" si="0"/>
        <v>-32007.330081824119</v>
      </c>
    </row>
    <row r="16" spans="1:9" x14ac:dyDescent="0.2">
      <c r="A16" s="6">
        <v>14</v>
      </c>
      <c r="B16" s="5">
        <v>20682</v>
      </c>
      <c r="C16" s="7">
        <v>38525</v>
      </c>
      <c r="D16" s="5">
        <v>9314893</v>
      </c>
      <c r="E16" s="8">
        <v>4.9699158820104783E-2</v>
      </c>
      <c r="F16" s="10">
        <f t="shared" si="0"/>
        <v>-54465.944203194995</v>
      </c>
    </row>
    <row r="17" spans="1:6" x14ac:dyDescent="0.2">
      <c r="A17" s="6">
        <v>15</v>
      </c>
      <c r="B17" s="5">
        <v>53998</v>
      </c>
      <c r="C17" s="7">
        <v>50044</v>
      </c>
      <c r="D17" s="5">
        <v>3325569</v>
      </c>
      <c r="E17" s="8">
        <v>4.9213733012054561E-2</v>
      </c>
      <c r="F17" s="10">
        <f t="shared" si="0"/>
        <v>-61089.974623154812</v>
      </c>
    </row>
    <row r="18" spans="1:6" x14ac:dyDescent="0.2">
      <c r="A18" s="6">
        <v>16</v>
      </c>
      <c r="B18" s="5">
        <v>23801</v>
      </c>
      <c r="C18" s="7">
        <v>59979</v>
      </c>
      <c r="D18" s="5">
        <v>10181431</v>
      </c>
      <c r="E18" s="8">
        <v>4.87423438896053E-2</v>
      </c>
      <c r="F18" s="10">
        <f t="shared" si="0"/>
        <v>-103726.69390909903</v>
      </c>
    </row>
    <row r="19" spans="1:6" x14ac:dyDescent="0.2">
      <c r="A19" s="6">
        <v>17</v>
      </c>
      <c r="B19" s="5">
        <v>21619</v>
      </c>
      <c r="C19" s="7">
        <v>38875</v>
      </c>
      <c r="D19" s="5">
        <v>2985146.5</v>
      </c>
      <c r="E19" s="8">
        <v>4.8298289811916195E-2</v>
      </c>
      <c r="F19" s="10">
        <f t="shared" si="0"/>
        <v>-129154.43490474579</v>
      </c>
    </row>
    <row r="20" spans="1:6" x14ac:dyDescent="0.2">
      <c r="A20" s="6">
        <v>18</v>
      </c>
      <c r="B20" s="5">
        <v>46735</v>
      </c>
      <c r="C20" s="7">
        <v>43858</v>
      </c>
      <c r="D20" s="5">
        <v>2584227</v>
      </c>
      <c r="E20" s="8">
        <v>4.7891476197235772E-2</v>
      </c>
      <c r="F20" s="10">
        <f t="shared" si="0"/>
        <v>-139298.1285416453</v>
      </c>
    </row>
    <row r="21" spans="1:6" x14ac:dyDescent="0.2">
      <c r="A21" s="6">
        <v>19</v>
      </c>
      <c r="B21" s="5">
        <v>35842</v>
      </c>
      <c r="C21" s="7">
        <v>20470</v>
      </c>
      <c r="D21" s="5">
        <v>1526627.375</v>
      </c>
      <c r="E21" s="8">
        <v>4.7528987399470868E-2</v>
      </c>
      <c r="F21" s="10">
        <f t="shared" si="0"/>
        <v>-135788.95267679417</v>
      </c>
    </row>
    <row r="22" spans="1:6" x14ac:dyDescent="0.2">
      <c r="A22" s="6">
        <v>20</v>
      </c>
      <c r="B22" s="5">
        <v>29982</v>
      </c>
      <c r="C22" s="7">
        <v>16109</v>
      </c>
      <c r="D22" s="5">
        <v>3827830.5</v>
      </c>
      <c r="E22" s="8">
        <v>4.7215577352299753E-2</v>
      </c>
      <c r="F22" s="10">
        <f t="shared" si="0"/>
        <v>-132712.36857903627</v>
      </c>
    </row>
    <row r="23" spans="1:6" x14ac:dyDescent="0.2">
      <c r="A23" s="6">
        <v>21</v>
      </c>
      <c r="B23" s="5">
        <v>32179</v>
      </c>
      <c r="C23" s="7">
        <v>20412</v>
      </c>
      <c r="D23" s="5">
        <v>3087985.5</v>
      </c>
      <c r="E23" s="8">
        <v>4.6954089391504805E-2</v>
      </c>
      <c r="F23" s="10">
        <f t="shared" si="0"/>
        <v>-131883.14461021998</v>
      </c>
    </row>
    <row r="24" spans="1:6" x14ac:dyDescent="0.2">
      <c r="A24" s="6">
        <v>22</v>
      </c>
      <c r="B24" s="5">
        <v>13472</v>
      </c>
      <c r="C24" s="7">
        <v>54827</v>
      </c>
      <c r="D24" s="5">
        <v>1424749</v>
      </c>
      <c r="E24" s="8">
        <v>4.674581447878956E-2</v>
      </c>
      <c r="F24" s="10">
        <f t="shared" si="0"/>
        <v>-181373.4970634786</v>
      </c>
    </row>
    <row r="25" spans="1:6" x14ac:dyDescent="0.2">
      <c r="A25" s="6">
        <v>23</v>
      </c>
      <c r="B25" s="5">
        <v>58599</v>
      </c>
      <c r="C25" s="7">
        <v>37499</v>
      </c>
      <c r="D25" s="5">
        <v>3197042.75</v>
      </c>
      <c r="E25" s="8">
        <v>4.6590795961341636E-2</v>
      </c>
      <c r="F25" s="10">
        <f t="shared" si="0"/>
        <v>-177294.31675526733</v>
      </c>
    </row>
    <row r="26" spans="1:6" x14ac:dyDescent="0.2">
      <c r="A26" s="6">
        <v>24</v>
      </c>
      <c r="B26" s="5">
        <v>52554</v>
      </c>
      <c r="C26" s="7">
        <v>41684</v>
      </c>
      <c r="D26" s="5">
        <v>789633.0625</v>
      </c>
      <c r="E26" s="8">
        <v>4.6488088015238738E-2</v>
      </c>
      <c r="F26" s="10">
        <f t="shared" si="0"/>
        <v>-182352.7541683414</v>
      </c>
    </row>
    <row r="27" spans="1:6" x14ac:dyDescent="0.2">
      <c r="A27" s="6">
        <v>25</v>
      </c>
      <c r="B27" s="5">
        <v>53936</v>
      </c>
      <c r="C27" s="7">
        <v>16886</v>
      </c>
      <c r="D27" s="5">
        <v>756414.75</v>
      </c>
      <c r="E27" s="8">
        <v>4.6435974035480054E-2</v>
      </c>
      <c r="F27" s="10">
        <f t="shared" si="0"/>
        <v>-161658.972007473</v>
      </c>
    </row>
    <row r="28" spans="1:6" x14ac:dyDescent="0.2">
      <c r="A28" s="6">
        <v>26</v>
      </c>
      <c r="B28" s="5">
        <v>19735</v>
      </c>
      <c r="C28" s="7">
        <v>47297</v>
      </c>
      <c r="D28" s="5">
        <v>725044.4375</v>
      </c>
      <c r="E28" s="8">
        <v>4.6432150447904608E-2</v>
      </c>
      <c r="F28" s="10">
        <f t="shared" si="0"/>
        <v>-199613.51756053121</v>
      </c>
    </row>
    <row r="29" spans="1:6" x14ac:dyDescent="0.2">
      <c r="A29" s="6">
        <v>27</v>
      </c>
      <c r="B29" s="5">
        <v>15912</v>
      </c>
      <c r="C29" s="7">
        <v>38023</v>
      </c>
      <c r="D29" s="5">
        <v>1119477.75</v>
      </c>
      <c r="E29" s="8">
        <v>4.6473880719564598E-2</v>
      </c>
      <c r="F29" s="10">
        <f t="shared" si="0"/>
        <v>-233328.56564533914</v>
      </c>
    </row>
    <row r="30" spans="1:6" x14ac:dyDescent="0.2">
      <c r="A30" s="6">
        <v>28</v>
      </c>
      <c r="B30" s="5">
        <v>43941</v>
      </c>
      <c r="C30" s="7">
        <v>24904</v>
      </c>
      <c r="D30" s="5">
        <v>4185519.25</v>
      </c>
      <c r="E30" s="8">
        <v>4.6558123728922318E-2</v>
      </c>
      <c r="F30" s="10">
        <f t="shared" si="0"/>
        <v>-231581.56233108064</v>
      </c>
    </row>
    <row r="31" spans="1:6" x14ac:dyDescent="0.2">
      <c r="A31" s="6">
        <v>29</v>
      </c>
      <c r="B31" s="5">
        <v>25386</v>
      </c>
      <c r="C31" s="7">
        <v>39630</v>
      </c>
      <c r="D31" s="5">
        <v>1754027.375</v>
      </c>
      <c r="E31" s="8">
        <v>4.6681640116369882E-2</v>
      </c>
      <c r="F31" s="10">
        <f t="shared" si="0"/>
        <v>-260349.03675378847</v>
      </c>
    </row>
    <row r="32" spans="1:6" x14ac:dyDescent="0.2">
      <c r="A32" s="6">
        <v>30</v>
      </c>
      <c r="B32" s="5">
        <v>11980</v>
      </c>
      <c r="C32" s="7">
        <v>49527</v>
      </c>
      <c r="D32" s="5">
        <v>164230.015625</v>
      </c>
      <c r="E32" s="8">
        <v>4.6841079761307469E-2</v>
      </c>
      <c r="F32" s="10">
        <f t="shared" si="0"/>
        <v>-311843.21950848884</v>
      </c>
    </row>
    <row r="33" spans="1:6" x14ac:dyDescent="0.2">
      <c r="A33" s="6">
        <v>31</v>
      </c>
      <c r="B33" s="5">
        <v>32974</v>
      </c>
      <c r="C33" s="7">
        <v>42613</v>
      </c>
      <c r="D33" s="5">
        <v>158814.71875</v>
      </c>
      <c r="E33" s="8">
        <v>4.7033053117224943E-2</v>
      </c>
      <c r="F33" s="10">
        <f t="shared" si="0"/>
        <v>-340971.81973953324</v>
      </c>
    </row>
    <row r="34" spans="1:6" x14ac:dyDescent="0.2">
      <c r="A34" s="6">
        <v>32</v>
      </c>
      <c r="B34" s="5">
        <v>53675</v>
      </c>
      <c r="C34" s="7">
        <v>51872</v>
      </c>
      <c r="D34" s="5">
        <v>153669.875</v>
      </c>
      <c r="E34" s="8">
        <v>4.7254188774565664E-2</v>
      </c>
      <c r="F34" s="10">
        <f t="shared" si="0"/>
        <v>-363131.48361351725</v>
      </c>
    </row>
    <row r="35" spans="1:6" x14ac:dyDescent="0.2">
      <c r="A35" s="6">
        <v>33</v>
      </c>
      <c r="B35" s="5">
        <v>52039</v>
      </c>
      <c r="C35" s="7">
        <v>51046</v>
      </c>
      <c r="D35" s="5">
        <v>563003.0625</v>
      </c>
      <c r="E35" s="8">
        <v>4.750117930439024E-2</v>
      </c>
      <c r="F35" s="10">
        <f t="shared" ref="F35:F66" si="1">F34*(1+E35)+(B35*$I$6-C35)</f>
        <v>-386998.69884616596</v>
      </c>
    </row>
    <row r="36" spans="1:6" x14ac:dyDescent="0.2">
      <c r="A36" s="6">
        <v>34</v>
      </c>
      <c r="B36" s="5">
        <v>28298</v>
      </c>
      <c r="C36" s="7">
        <v>16001</v>
      </c>
      <c r="D36" s="5">
        <v>104683.375</v>
      </c>
      <c r="E36" s="8">
        <v>4.777081716125875E-2</v>
      </c>
      <c r="F36" s="10">
        <f t="shared" si="1"/>
        <v>-397327.70910363056</v>
      </c>
    </row>
    <row r="37" spans="1:6" x14ac:dyDescent="0.2">
      <c r="A37" s="6">
        <v>35</v>
      </c>
      <c r="B37" s="5">
        <v>23791</v>
      </c>
      <c r="C37" s="7">
        <v>17646</v>
      </c>
      <c r="D37" s="5">
        <v>102172.125</v>
      </c>
      <c r="E37" s="8">
        <v>4.8060022182955464E-2</v>
      </c>
      <c r="F37" s="10">
        <f t="shared" si="1"/>
        <v>-413757.87578680232</v>
      </c>
    </row>
    <row r="38" spans="1:6" x14ac:dyDescent="0.2">
      <c r="A38" s="6">
        <v>36</v>
      </c>
      <c r="B38" s="5">
        <v>35819</v>
      </c>
      <c r="C38" s="7">
        <v>26768</v>
      </c>
      <c r="D38" s="5">
        <v>270548.625</v>
      </c>
      <c r="E38" s="8">
        <v>4.8365862016446215E-2</v>
      </c>
      <c r="F38" s="10">
        <f t="shared" si="1"/>
        <v>-429957.39335496223</v>
      </c>
    </row>
    <row r="39" spans="1:6" x14ac:dyDescent="0.2">
      <c r="A39" s="6">
        <v>37</v>
      </c>
      <c r="B39" s="5">
        <v>15614</v>
      </c>
      <c r="C39" s="7">
        <v>37453</v>
      </c>
      <c r="D39" s="5">
        <v>78885.8984375</v>
      </c>
      <c r="E39" s="8">
        <v>4.8685566616973208E-2</v>
      </c>
      <c r="F39" s="10">
        <f t="shared" si="1"/>
        <v>-475012.76151707006</v>
      </c>
    </row>
    <row r="40" spans="1:6" x14ac:dyDescent="0.2">
      <c r="A40" s="6">
        <v>38</v>
      </c>
      <c r="B40" s="5">
        <v>15512</v>
      </c>
      <c r="C40" s="7">
        <v>59127</v>
      </c>
      <c r="D40" s="5">
        <v>77607.75</v>
      </c>
      <c r="E40" s="8">
        <v>4.9016537809070337E-2</v>
      </c>
      <c r="F40" s="10">
        <f t="shared" si="1"/>
        <v>-544179.97318517789</v>
      </c>
    </row>
    <row r="41" spans="1:6" x14ac:dyDescent="0.2">
      <c r="A41" s="6">
        <v>39</v>
      </c>
      <c r="B41" s="5">
        <v>28602</v>
      </c>
      <c r="C41" s="7">
        <v>55047</v>
      </c>
      <c r="D41" s="5">
        <v>76377.9453125</v>
      </c>
      <c r="E41" s="8">
        <v>4.9356354760412557E-2</v>
      </c>
      <c r="F41" s="10">
        <f t="shared" si="1"/>
        <v>-601666.94114162319</v>
      </c>
    </row>
    <row r="42" spans="1:6" x14ac:dyDescent="0.2">
      <c r="A42" s="6">
        <v>40</v>
      </c>
      <c r="B42" s="5">
        <v>20814</v>
      </c>
      <c r="C42" s="7">
        <v>26439</v>
      </c>
      <c r="D42" s="5">
        <v>75193.8828125</v>
      </c>
      <c r="E42" s="8">
        <v>4.970277609935625E-2</v>
      </c>
      <c r="F42" s="10">
        <f t="shared" si="1"/>
        <v>-640240.64100056631</v>
      </c>
    </row>
    <row r="43" spans="1:6" x14ac:dyDescent="0.2">
      <c r="A43" s="6">
        <v>41</v>
      </c>
      <c r="B43" s="5">
        <v>53192</v>
      </c>
      <c r="C43" s="7">
        <v>31095</v>
      </c>
      <c r="D43" s="5">
        <v>74053.125</v>
      </c>
      <c r="E43" s="8">
        <v>5.0053739303045131E-2</v>
      </c>
      <c r="F43" s="10">
        <f t="shared" si="1"/>
        <v>-657969.75438863004</v>
      </c>
    </row>
    <row r="44" spans="1:6" x14ac:dyDescent="0.2">
      <c r="A44" s="6">
        <v>42</v>
      </c>
      <c r="B44" s="5">
        <v>45272</v>
      </c>
      <c r="C44" s="7">
        <v>37450</v>
      </c>
      <c r="D44" s="5">
        <v>72953.421875</v>
      </c>
      <c r="E44" s="8">
        <v>5.0407357891535831E-2</v>
      </c>
      <c r="F44" s="10">
        <f t="shared" si="1"/>
        <v>-689935.59512593143</v>
      </c>
    </row>
    <row r="45" spans="1:6" x14ac:dyDescent="0.2">
      <c r="A45" s="6">
        <v>43</v>
      </c>
      <c r="B45" s="5">
        <v>48877</v>
      </c>
      <c r="C45" s="7">
        <v>45994</v>
      </c>
      <c r="D45" s="5">
        <v>71892.671875</v>
      </c>
      <c r="E45" s="8">
        <v>5.0761916885675218E-2</v>
      </c>
      <c r="F45" s="10">
        <f t="shared" si="1"/>
        <v>-729223.62695710908</v>
      </c>
    </row>
    <row r="46" spans="1:6" x14ac:dyDescent="0.2">
      <c r="A46" s="6">
        <v>44</v>
      </c>
      <c r="B46" s="5">
        <v>14938</v>
      </c>
      <c r="C46" s="7">
        <v>20729</v>
      </c>
      <c r="D46" s="5">
        <v>70868.8984375</v>
      </c>
      <c r="E46" s="8">
        <v>5.1115866916440433E-2</v>
      </c>
      <c r="F46" s="10">
        <f t="shared" si="1"/>
        <v>-774474.30428273836</v>
      </c>
    </row>
    <row r="47" spans="1:6" x14ac:dyDescent="0.2">
      <c r="A47" s="6">
        <v>45</v>
      </c>
      <c r="B47" s="5">
        <v>39506</v>
      </c>
      <c r="C47" s="7">
        <v>56902</v>
      </c>
      <c r="D47" s="5">
        <v>69880.2890625</v>
      </c>
      <c r="E47" s="8">
        <v>5.146781731548411E-2</v>
      </c>
      <c r="F47" s="10">
        <f t="shared" si="1"/>
        <v>-837508.81521187059</v>
      </c>
    </row>
    <row r="48" spans="1:6" x14ac:dyDescent="0.2">
      <c r="A48" s="6">
        <v>46</v>
      </c>
      <c r="B48" s="5">
        <v>42633</v>
      </c>
      <c r="C48" s="7">
        <v>11282</v>
      </c>
      <c r="D48" s="5">
        <v>68925.109375</v>
      </c>
      <c r="E48" s="8">
        <v>5.1816528464179168E-2</v>
      </c>
      <c r="F48" s="10">
        <f t="shared" si="1"/>
        <v>-855789.96754142293</v>
      </c>
    </row>
    <row r="49" spans="1:6" x14ac:dyDescent="0.2">
      <c r="A49" s="6">
        <v>47</v>
      </c>
      <c r="B49" s="5">
        <v>36774</v>
      </c>
      <c r="C49" s="7">
        <v>36812</v>
      </c>
      <c r="D49" s="5">
        <v>68001.7578125</v>
      </c>
      <c r="E49" s="8">
        <v>5.2160903633665656E-2</v>
      </c>
      <c r="F49" s="10">
        <f t="shared" si="1"/>
        <v>-905845.1817572451</v>
      </c>
    </row>
    <row r="50" spans="1:6" x14ac:dyDescent="0.2">
      <c r="A50" s="6">
        <v>48</v>
      </c>
      <c r="B50" s="5">
        <v>32957</v>
      </c>
      <c r="C50" s="7">
        <v>11630</v>
      </c>
      <c r="D50" s="5">
        <v>67108.71875</v>
      </c>
      <c r="E50" s="8">
        <v>5.2499980510539501E-2</v>
      </c>
      <c r="F50" s="10">
        <f t="shared" si="1"/>
        <v>-936895.21130838036</v>
      </c>
    </row>
    <row r="51" spans="1:6" x14ac:dyDescent="0.2">
      <c r="A51" s="6">
        <v>49</v>
      </c>
      <c r="B51" s="5">
        <v>42578</v>
      </c>
      <c r="C51" s="7">
        <v>33885</v>
      </c>
      <c r="D51" s="5">
        <v>66244.59375</v>
      </c>
      <c r="E51" s="8">
        <v>5.2832922568813112E-2</v>
      </c>
      <c r="F51" s="10">
        <f t="shared" si="1"/>
        <v>-983928.43232266582</v>
      </c>
    </row>
    <row r="52" spans="1:6" x14ac:dyDescent="0.2">
      <c r="A52" s="6">
        <v>50</v>
      </c>
      <c r="B52" s="5">
        <v>42151</v>
      </c>
      <c r="C52" s="7">
        <v>43046</v>
      </c>
      <c r="D52" s="5">
        <v>65408.00390625</v>
      </c>
      <c r="E52" s="8">
        <v>5.3159010419805419E-2</v>
      </c>
      <c r="F52" s="10">
        <f t="shared" si="1"/>
        <v>-1043292.9514474673</v>
      </c>
    </row>
    <row r="53" spans="1:6" x14ac:dyDescent="0.2">
      <c r="A53" s="6">
        <v>51</v>
      </c>
      <c r="B53" s="5">
        <v>30751</v>
      </c>
      <c r="C53" s="7">
        <v>16503</v>
      </c>
      <c r="D53" s="5">
        <v>1115245.5</v>
      </c>
      <c r="E53" s="8">
        <v>5.3477633247897005E-2</v>
      </c>
      <c r="F53" s="10">
        <f t="shared" si="1"/>
        <v>-1089335.3226199662</v>
      </c>
    </row>
    <row r="54" spans="1:6" x14ac:dyDescent="0.2">
      <c r="A54" s="6">
        <v>52</v>
      </c>
      <c r="B54" s="5">
        <v>41575</v>
      </c>
      <c r="C54" s="7">
        <v>11245</v>
      </c>
      <c r="D54" s="5">
        <v>0</v>
      </c>
      <c r="E54" s="8">
        <v>5.3788280417605305E-2</v>
      </c>
      <c r="F54" s="10">
        <f t="shared" si="1"/>
        <v>-1123679.4100218383</v>
      </c>
    </row>
    <row r="55" spans="1:6" x14ac:dyDescent="0.2">
      <c r="A55" s="6">
        <v>53</v>
      </c>
      <c r="B55" s="5">
        <v>35323</v>
      </c>
      <c r="C55" s="7">
        <v>28471</v>
      </c>
      <c r="D55" s="5">
        <v>0</v>
      </c>
      <c r="E55" s="8">
        <v>5.4090533320074741E-2</v>
      </c>
      <c r="F55" s="10">
        <f t="shared" si="1"/>
        <v>-1182774.046610967</v>
      </c>
    </row>
    <row r="56" spans="1:6" x14ac:dyDescent="0.2">
      <c r="A56" s="6">
        <v>54</v>
      </c>
      <c r="B56" s="5">
        <v>21238</v>
      </c>
      <c r="C56" s="7">
        <v>18740</v>
      </c>
      <c r="D56" s="5">
        <v>0</v>
      </c>
      <c r="E56" s="8">
        <v>5.4384057511570383E-2</v>
      </c>
      <c r="F56" s="10">
        <f t="shared" si="1"/>
        <v>-1247706.2937340951</v>
      </c>
    </row>
    <row r="57" spans="1:6" x14ac:dyDescent="0.2">
      <c r="A57" s="6">
        <v>55</v>
      </c>
      <c r="B57" s="5">
        <v>31340</v>
      </c>
      <c r="C57" s="7">
        <v>27058</v>
      </c>
      <c r="D57" s="5">
        <v>0</v>
      </c>
      <c r="E57" s="8">
        <v>5.4668595182853608E-2</v>
      </c>
      <c r="F57" s="10">
        <f t="shared" si="1"/>
        <v>-1316218.3224312284</v>
      </c>
    </row>
    <row r="58" spans="1:6" x14ac:dyDescent="0.2">
      <c r="A58" s="6">
        <v>56</v>
      </c>
      <c r="B58" s="5">
        <v>34396</v>
      </c>
      <c r="C58" s="7">
        <v>21079</v>
      </c>
      <c r="D58" s="5">
        <v>0</v>
      </c>
      <c r="E58" s="8">
        <v>5.4943957988071279E-2</v>
      </c>
      <c r="F58" s="10">
        <f t="shared" si="1"/>
        <v>-1380250.2048954205</v>
      </c>
    </row>
    <row r="59" spans="1:6" x14ac:dyDescent="0.2">
      <c r="A59" s="6">
        <v>57</v>
      </c>
      <c r="B59" s="5">
        <v>21402</v>
      </c>
      <c r="C59" s="7">
        <v>45874</v>
      </c>
      <c r="D59" s="5">
        <v>0</v>
      </c>
      <c r="E59" s="8">
        <v>5.5210020251463376E-2</v>
      </c>
      <c r="F59" s="10">
        <f t="shared" si="1"/>
        <v>-1484056.0280732987</v>
      </c>
    </row>
    <row r="60" spans="1:6" x14ac:dyDescent="0.2">
      <c r="A60" s="6">
        <v>58</v>
      </c>
      <c r="B60" s="5">
        <v>11784</v>
      </c>
      <c r="C60" s="7">
        <v>38932</v>
      </c>
      <c r="D60" s="5">
        <v>0</v>
      </c>
      <c r="E60" s="8">
        <v>5.5466712563552401E-2</v>
      </c>
      <c r="F60" s="10">
        <f t="shared" si="1"/>
        <v>-1595243.2236968111</v>
      </c>
    </row>
    <row r="61" spans="1:6" x14ac:dyDescent="0.2">
      <c r="A61" s="6">
        <v>59</v>
      </c>
      <c r="B61" s="5">
        <v>50566</v>
      </c>
      <c r="C61" s="7">
        <v>14891</v>
      </c>
      <c r="D61" s="5">
        <v>0</v>
      </c>
      <c r="E61" s="8">
        <v>5.571401577092594E-2</v>
      </c>
      <c r="F61" s="10">
        <f t="shared" si="1"/>
        <v>-1655841.2355280013</v>
      </c>
    </row>
    <row r="62" spans="1:6" x14ac:dyDescent="0.2">
      <c r="A62" s="6">
        <v>60</v>
      </c>
      <c r="B62" s="5">
        <v>16858</v>
      </c>
      <c r="C62" s="7">
        <v>10305</v>
      </c>
      <c r="D62" s="5">
        <v>0</v>
      </c>
      <c r="E62" s="8">
        <v>5.5951955359080596E-2</v>
      </c>
      <c r="F62" s="10">
        <f t="shared" si="1"/>
        <v>-1744401.3823398587</v>
      </c>
    </row>
    <row r="63" spans="1:6" x14ac:dyDescent="0.2">
      <c r="A63" s="6">
        <v>61</v>
      </c>
      <c r="B63" s="5">
        <v>53082</v>
      </c>
      <c r="C63" s="7">
        <v>55694</v>
      </c>
      <c r="D63" s="5">
        <v>0</v>
      </c>
      <c r="E63" s="8">
        <v>5.6180596223355028E-2</v>
      </c>
      <c r="F63" s="10">
        <f t="shared" si="1"/>
        <v>-1852778.4790907889</v>
      </c>
    </row>
    <row r="64" spans="1:6" x14ac:dyDescent="0.2">
      <c r="A64" s="6">
        <v>62</v>
      </c>
      <c r="B64" s="5">
        <v>38260</v>
      </c>
      <c r="C64" s="7">
        <v>44807</v>
      </c>
      <c r="D64" s="5">
        <v>0</v>
      </c>
      <c r="E64" s="8">
        <v>5.6400037819321458E-2</v>
      </c>
      <c r="F64" s="10">
        <f t="shared" si="1"/>
        <v>-1969418.0287157197</v>
      </c>
    </row>
    <row r="65" spans="1:6" x14ac:dyDescent="0.2">
      <c r="A65" s="6">
        <v>63</v>
      </c>
      <c r="B65" s="5">
        <v>16354</v>
      </c>
      <c r="C65" s="7">
        <v>12984</v>
      </c>
      <c r="D65" s="5">
        <v>0</v>
      </c>
      <c r="E65" s="8">
        <v>5.6610409681841611E-2</v>
      </c>
      <c r="F65" s="10">
        <f t="shared" si="1"/>
        <v>-2079929.4688046887</v>
      </c>
    </row>
    <row r="66" spans="1:6" x14ac:dyDescent="0.2">
      <c r="A66" s="6">
        <v>64</v>
      </c>
      <c r="B66" s="5">
        <v>47325</v>
      </c>
      <c r="C66" s="7">
        <v>45863</v>
      </c>
      <c r="D66" s="5">
        <v>0</v>
      </c>
      <c r="E66" s="8">
        <v>5.6811867298699914E-2</v>
      </c>
      <c r="F66" s="10">
        <f t="shared" si="1"/>
        <v>-2203553.7341984683</v>
      </c>
    </row>
    <row r="67" spans="1:6" x14ac:dyDescent="0.2">
      <c r="A67" s="6">
        <v>65</v>
      </c>
      <c r="B67" s="5">
        <v>30418</v>
      </c>
      <c r="C67" s="7">
        <v>17846</v>
      </c>
      <c r="D67" s="5">
        <v>0</v>
      </c>
      <c r="E67" s="8">
        <v>5.700458832495392E-2</v>
      </c>
      <c r="F67" s="10">
        <f t="shared" ref="F67:F98" si="2">F66*(1+E67)+(B67*$I$6-C67)</f>
        <v>-2321043.2376018465</v>
      </c>
    </row>
    <row r="68" spans="1:6" x14ac:dyDescent="0.2">
      <c r="A68" s="6">
        <v>66</v>
      </c>
      <c r="B68" s="5">
        <v>36934</v>
      </c>
      <c r="C68" s="7">
        <v>48923</v>
      </c>
      <c r="D68" s="5">
        <v>0</v>
      </c>
      <c r="E68" s="8">
        <v>5.7188769121165661E-2</v>
      </c>
      <c r="F68" s="10">
        <f t="shared" si="2"/>
        <v>-2471171.6806640462</v>
      </c>
    </row>
    <row r="69" spans="1:6" x14ac:dyDescent="0.2">
      <c r="A69" s="6">
        <v>67</v>
      </c>
      <c r="B69" s="5">
        <v>44623</v>
      </c>
      <c r="C69" s="7">
        <v>41555</v>
      </c>
      <c r="D69" s="5">
        <v>0</v>
      </c>
      <c r="E69" s="8">
        <v>5.7364621599390819E-2</v>
      </c>
      <c r="F69" s="10">
        <f t="shared" si="2"/>
        <v>-2616387.912416047</v>
      </c>
    </row>
    <row r="70" spans="1:6" x14ac:dyDescent="0.2">
      <c r="A70" s="6">
        <v>68</v>
      </c>
      <c r="B70" s="5">
        <v>26541</v>
      </c>
      <c r="C70" s="7">
        <v>13954</v>
      </c>
      <c r="D70" s="5">
        <v>0</v>
      </c>
      <c r="E70" s="8">
        <v>5.7532370359596907E-2</v>
      </c>
      <c r="F70" s="10">
        <f t="shared" si="2"/>
        <v>-2758209.7043166556</v>
      </c>
    </row>
    <row r="71" spans="1:6" x14ac:dyDescent="0.2">
      <c r="A71" s="6">
        <v>69</v>
      </c>
      <c r="B71" s="5">
        <v>42192</v>
      </c>
      <c r="C71" s="7">
        <v>36410</v>
      </c>
      <c r="D71" s="5">
        <v>0</v>
      </c>
      <c r="E71" s="8">
        <v>5.7692250099057318E-2</v>
      </c>
      <c r="F71" s="10">
        <f t="shared" si="2"/>
        <v>-2917725.8822584748</v>
      </c>
    </row>
    <row r="72" spans="1:6" x14ac:dyDescent="0.2">
      <c r="A72" s="6">
        <v>70</v>
      </c>
      <c r="B72" s="5">
        <v>41069</v>
      </c>
      <c r="C72" s="7">
        <v>50175</v>
      </c>
      <c r="D72" s="5">
        <v>0</v>
      </c>
      <c r="E72" s="8">
        <v>5.7844503277895143E-2</v>
      </c>
      <c r="F72" s="10">
        <f t="shared" si="2"/>
        <v>-3101612.8944344781</v>
      </c>
    </row>
    <row r="73" spans="1:6" x14ac:dyDescent="0.2">
      <c r="A73" s="6">
        <v>71</v>
      </c>
      <c r="B73" s="5">
        <v>43121</v>
      </c>
      <c r="C73" s="7">
        <v>22790</v>
      </c>
      <c r="D73" s="5">
        <v>0</v>
      </c>
      <c r="E73" s="8">
        <v>5.7989378023651339E-2</v>
      </c>
      <c r="F73" s="10">
        <f t="shared" si="2"/>
        <v>-3267449.2231874475</v>
      </c>
    </row>
    <row r="74" spans="1:6" x14ac:dyDescent="0.2">
      <c r="A74" s="6">
        <v>72</v>
      </c>
      <c r="B74" s="5">
        <v>34432</v>
      </c>
      <c r="C74" s="7">
        <v>16585</v>
      </c>
      <c r="D74" s="5">
        <v>0</v>
      </c>
      <c r="E74" s="8">
        <v>5.8127126257952577E-2</v>
      </c>
      <c r="F74" s="10">
        <f t="shared" si="2"/>
        <v>-3444565.5602121786</v>
      </c>
    </row>
    <row r="75" spans="1:6" x14ac:dyDescent="0.2">
      <c r="A75" s="6">
        <v>73</v>
      </c>
      <c r="B75" s="5">
        <v>20066</v>
      </c>
      <c r="C75" s="7">
        <v>24347</v>
      </c>
      <c r="D75" s="5">
        <v>0</v>
      </c>
      <c r="E75" s="8">
        <v>5.8258002029863531E-2</v>
      </c>
      <c r="F75" s="10">
        <f t="shared" si="2"/>
        <v>-3652454.8503529863</v>
      </c>
    </row>
    <row r="76" spans="1:6" x14ac:dyDescent="0.2">
      <c r="A76" s="6">
        <v>74</v>
      </c>
      <c r="B76" s="5">
        <v>23736</v>
      </c>
      <c r="C76" s="7">
        <v>10450</v>
      </c>
      <c r="D76" s="5">
        <v>0</v>
      </c>
      <c r="E76" s="8">
        <v>5.8382260039869571E-2</v>
      </c>
      <c r="F76" s="10">
        <f t="shared" si="2"/>
        <v>-3855878.9632729385</v>
      </c>
    </row>
    <row r="77" spans="1:6" x14ac:dyDescent="0.2">
      <c r="A77" s="6">
        <v>75</v>
      </c>
      <c r="B77" s="5">
        <v>22550</v>
      </c>
      <c r="C77" s="7">
        <v>36656</v>
      </c>
      <c r="D77" s="5">
        <v>0</v>
      </c>
      <c r="E77" s="8">
        <v>5.8500154339663712E-2</v>
      </c>
      <c r="F77" s="10">
        <f t="shared" si="2"/>
        <v>-4098852.5616042833</v>
      </c>
    </row>
    <row r="78" spans="1:6" x14ac:dyDescent="0.2">
      <c r="A78" s="6">
        <v>76</v>
      </c>
      <c r="B78" s="5">
        <v>48577</v>
      </c>
      <c r="C78" s="7">
        <v>11755</v>
      </c>
      <c r="D78" s="5">
        <v>0</v>
      </c>
      <c r="E78" s="8">
        <v>5.8611937193884467E-2</v>
      </c>
      <c r="F78" s="10">
        <f t="shared" si="2"/>
        <v>-4309376.9520597486</v>
      </c>
    </row>
    <row r="79" spans="1:6" x14ac:dyDescent="0.2">
      <c r="A79" s="6">
        <v>77</v>
      </c>
      <c r="B79" s="5">
        <v>55452</v>
      </c>
      <c r="C79" s="7">
        <v>32454</v>
      </c>
      <c r="D79" s="5">
        <v>0</v>
      </c>
      <c r="E79" s="8">
        <v>5.8717858089943231E-2</v>
      </c>
      <c r="F79" s="10">
        <f t="shared" si="2"/>
        <v>-4547526.551308007</v>
      </c>
    </row>
    <row r="80" spans="1:6" x14ac:dyDescent="0.2">
      <c r="A80" s="6">
        <v>78</v>
      </c>
      <c r="B80" s="5">
        <v>12648</v>
      </c>
      <c r="C80" s="7">
        <v>19048</v>
      </c>
      <c r="D80" s="5">
        <v>0</v>
      </c>
      <c r="E80" s="8">
        <v>5.8818162883387703E-2</v>
      </c>
      <c r="F80" s="10">
        <f t="shared" si="2"/>
        <v>-4823253.5608134819</v>
      </c>
    </row>
    <row r="81" spans="1:6" x14ac:dyDescent="0.2">
      <c r="A81" s="6">
        <v>79</v>
      </c>
      <c r="B81" s="5">
        <v>12099</v>
      </c>
      <c r="C81" s="7">
        <v>49355</v>
      </c>
      <c r="D81" s="5">
        <v>0</v>
      </c>
      <c r="E81" s="8">
        <v>5.8913093066767841E-2</v>
      </c>
      <c r="F81" s="10">
        <f t="shared" si="2"/>
        <v>-5146431.9040070334</v>
      </c>
    </row>
    <row r="82" spans="1:6" x14ac:dyDescent="0.2">
      <c r="A82" s="6">
        <v>80</v>
      </c>
      <c r="B82" s="5">
        <v>34717</v>
      </c>
      <c r="C82" s="7">
        <v>10250</v>
      </c>
      <c r="D82" s="5">
        <v>0</v>
      </c>
      <c r="E82" s="8">
        <v>5.9002885150830409E-2</v>
      </c>
      <c r="F82" s="10">
        <f t="shared" si="2"/>
        <v>-5430696.8211626392</v>
      </c>
    </row>
    <row r="83" spans="1:6" x14ac:dyDescent="0.2">
      <c r="A83" s="6">
        <v>81</v>
      </c>
      <c r="B83" s="5">
        <v>57748</v>
      </c>
      <c r="C83" s="7">
        <v>53051</v>
      </c>
      <c r="D83" s="5">
        <v>0</v>
      </c>
      <c r="E83" s="8">
        <v>5.9087770147056906E-2</v>
      </c>
      <c r="F83" s="10">
        <f t="shared" si="2"/>
        <v>-5755333.6064935913</v>
      </c>
    </row>
    <row r="84" spans="1:6" x14ac:dyDescent="0.2">
      <c r="A84" s="6">
        <v>82</v>
      </c>
      <c r="B84" s="5">
        <v>34634</v>
      </c>
      <c r="C84" s="7">
        <v>14608</v>
      </c>
      <c r="D84" s="5">
        <v>0</v>
      </c>
      <c r="E84" s="8">
        <v>5.916797314249389E-2</v>
      </c>
      <c r="F84" s="10">
        <f t="shared" si="2"/>
        <v>-6080904.4780468801</v>
      </c>
    </row>
    <row r="85" spans="1:6" x14ac:dyDescent="0.2">
      <c r="A85" s="6">
        <v>83</v>
      </c>
      <c r="B85" s="5">
        <v>27560</v>
      </c>
      <c r="C85" s="7">
        <v>51783</v>
      </c>
      <c r="D85" s="5">
        <v>0</v>
      </c>
      <c r="E85" s="8">
        <v>5.9243712956836614E-2</v>
      </c>
      <c r="F85" s="10">
        <f t="shared" si="2"/>
        <v>-6469413.6663453495</v>
      </c>
    </row>
    <row r="86" spans="1:6" x14ac:dyDescent="0.2">
      <c r="A86" s="6">
        <v>84</v>
      </c>
      <c r="B86" s="5">
        <v>11480</v>
      </c>
      <c r="C86" s="7">
        <v>18389</v>
      </c>
      <c r="D86" s="5">
        <v>0</v>
      </c>
      <c r="E86" s="8">
        <v>5.9315201873932688E-2</v>
      </c>
      <c r="F86" s="10">
        <f t="shared" si="2"/>
        <v>-6861736.2684835996</v>
      </c>
    </row>
    <row r="87" spans="1:6" x14ac:dyDescent="0.2">
      <c r="A87" s="6">
        <v>85</v>
      </c>
      <c r="B87" s="5">
        <v>10053</v>
      </c>
      <c r="C87" s="7">
        <v>18332</v>
      </c>
      <c r="D87" s="5">
        <v>0</v>
      </c>
      <c r="E87" s="8">
        <v>5.9382645439480353E-2</v>
      </c>
      <c r="F87" s="10">
        <f t="shared" si="2"/>
        <v>-7278953.6369149825</v>
      </c>
    </row>
    <row r="88" spans="1:6" x14ac:dyDescent="0.2">
      <c r="A88" s="6">
        <v>86</v>
      </c>
      <c r="B88" s="5">
        <v>45889</v>
      </c>
      <c r="C88" s="7">
        <v>46463</v>
      </c>
      <c r="D88" s="5">
        <v>0</v>
      </c>
      <c r="E88" s="8">
        <v>5.9446242317868325E-2</v>
      </c>
      <c r="F88" s="10">
        <f t="shared" si="2"/>
        <v>-7718945.6427363362</v>
      </c>
    </row>
    <row r="89" spans="1:6" x14ac:dyDescent="0.2">
      <c r="A89" s="6">
        <v>87</v>
      </c>
      <c r="B89" s="5">
        <v>19607</v>
      </c>
      <c r="C89" s="7">
        <v>13970</v>
      </c>
      <c r="D89" s="5">
        <v>0</v>
      </c>
      <c r="E89" s="8">
        <v>5.9506184201326473E-2</v>
      </c>
      <c r="F89" s="10">
        <f t="shared" si="2"/>
        <v>-8175501.2950057779</v>
      </c>
    </row>
    <row r="90" spans="1:6" x14ac:dyDescent="0.2">
      <c r="A90" s="6">
        <v>88</v>
      </c>
      <c r="B90" s="5">
        <v>52822</v>
      </c>
      <c r="C90" s="7">
        <v>21707</v>
      </c>
      <c r="D90" s="5">
        <v>0</v>
      </c>
      <c r="E90" s="8">
        <v>5.9562655765514005E-2</v>
      </c>
      <c r="F90" s="10">
        <f t="shared" si="2"/>
        <v>-8639066.4247013777</v>
      </c>
    </row>
    <row r="91" spans="1:6" x14ac:dyDescent="0.2">
      <c r="A91" s="6">
        <v>89</v>
      </c>
      <c r="B91" s="5">
        <v>52874</v>
      </c>
      <c r="C91" s="7">
        <v>17819</v>
      </c>
      <c r="D91" s="5">
        <v>0</v>
      </c>
      <c r="E91" s="8">
        <v>5.9615834665334599E-2</v>
      </c>
      <c r="F91" s="10">
        <f t="shared" si="2"/>
        <v>-9126769.7460273877</v>
      </c>
    </row>
    <row r="92" spans="1:6" x14ac:dyDescent="0.2">
      <c r="A92" s="6">
        <v>90</v>
      </c>
      <c r="B92" s="5">
        <v>56512</v>
      </c>
      <c r="C92" s="7">
        <v>53473</v>
      </c>
      <c r="D92" s="5">
        <v>0</v>
      </c>
      <c r="E92" s="8">
        <v>5.9665891566943685E-2</v>
      </c>
      <c r="F92" s="10">
        <f t="shared" si="2"/>
        <v>-9676552.8468515817</v>
      </c>
    </row>
    <row r="93" spans="1:6" x14ac:dyDescent="0.2">
      <c r="A93" s="6">
        <v>91</v>
      </c>
      <c r="B93" s="5">
        <v>10668</v>
      </c>
      <c r="C93" s="7">
        <v>31940</v>
      </c>
      <c r="D93" s="5">
        <v>0</v>
      </c>
      <c r="E93" s="8">
        <v>5.9712990209859429E-2</v>
      </c>
      <c r="F93" s="10">
        <f t="shared" si="2"/>
        <v>-10277201.016503382</v>
      </c>
    </row>
    <row r="94" spans="1:6" x14ac:dyDescent="0.2">
      <c r="A94" s="6">
        <v>92</v>
      </c>
      <c r="B94" s="5">
        <v>21196</v>
      </c>
      <c r="C94" s="7">
        <v>59142</v>
      </c>
      <c r="D94" s="5">
        <v>0</v>
      </c>
      <c r="E94" s="8">
        <v>5.9757287496226219E-2</v>
      </c>
      <c r="F94" s="10">
        <f t="shared" si="2"/>
        <v>-10932384.72487952</v>
      </c>
    </row>
    <row r="95" spans="1:6" x14ac:dyDescent="0.2">
      <c r="A95" s="6">
        <v>93</v>
      </c>
      <c r="B95" s="5">
        <v>21428</v>
      </c>
      <c r="C95" s="7">
        <v>52513</v>
      </c>
      <c r="D95" s="5">
        <v>0</v>
      </c>
      <c r="E95" s="8">
        <v>5.9798933602573712E-2</v>
      </c>
      <c r="F95" s="10">
        <f t="shared" si="2"/>
        <v>-11620348.657242656</v>
      </c>
    </row>
    <row r="96" spans="1:6" x14ac:dyDescent="0.2">
      <c r="A96" s="6">
        <v>94</v>
      </c>
      <c r="B96" s="5">
        <v>17501</v>
      </c>
      <c r="C96" s="7">
        <v>36349</v>
      </c>
      <c r="D96" s="5">
        <v>0</v>
      </c>
      <c r="E96" s="8">
        <v>5.9838072110795615E-2</v>
      </c>
      <c r="F96" s="10">
        <f t="shared" si="2"/>
        <v>-12337095.552990705</v>
      </c>
    </row>
    <row r="97" spans="1:6" x14ac:dyDescent="0.2">
      <c r="A97" s="6">
        <v>95</v>
      </c>
      <c r="B97" s="5">
        <v>34415</v>
      </c>
      <c r="C97" s="7">
        <v>54792</v>
      </c>
      <c r="D97" s="5">
        <v>0</v>
      </c>
      <c r="E97" s="8">
        <v>5.9874840155412112E-2</v>
      </c>
      <c r="F97" s="10">
        <f t="shared" si="2"/>
        <v>-13101187.594334794</v>
      </c>
    </row>
    <row r="98" spans="1:6" x14ac:dyDescent="0.2">
      <c r="A98" s="6">
        <v>96</v>
      </c>
      <c r="B98" s="5">
        <v>45867</v>
      </c>
      <c r="C98" s="7">
        <v>25420</v>
      </c>
      <c r="D98" s="5">
        <v>0</v>
      </c>
      <c r="E98" s="8">
        <v>5.9909368584001754E-2</v>
      </c>
      <c r="F98" s="10">
        <f t="shared" si="2"/>
        <v>-13872332.817269931</v>
      </c>
    </row>
    <row r="99" spans="1:6" x14ac:dyDescent="0.2">
      <c r="A99" s="6">
        <v>97</v>
      </c>
      <c r="B99" s="5">
        <v>24458</v>
      </c>
      <c r="C99" s="7">
        <v>49942</v>
      </c>
      <c r="D99" s="5">
        <v>0</v>
      </c>
      <c r="E99" s="8">
        <v>5.9941782128332788E-2</v>
      </c>
      <c r="F99" s="10">
        <f t="shared" ref="F99:F101" si="3">F98*(1+E99)+(B99*$I$6-C99)</f>
        <v>-14732926.309863476</v>
      </c>
    </row>
    <row r="100" spans="1:6" x14ac:dyDescent="0.2">
      <c r="A100" s="6">
        <v>98</v>
      </c>
      <c r="B100" s="5">
        <v>16914</v>
      </c>
      <c r="C100" s="7">
        <v>28049</v>
      </c>
      <c r="D100" s="5">
        <v>0</v>
      </c>
      <c r="E100" s="8">
        <v>5.9972199584094943E-2</v>
      </c>
      <c r="F100" s="10">
        <f t="shared" si="3"/>
        <v>-15630101.089259719</v>
      </c>
    </row>
    <row r="101" spans="1:6" x14ac:dyDescent="0.2">
      <c r="A101" s="6">
        <v>99</v>
      </c>
      <c r="B101" s="5">
        <v>50589</v>
      </c>
      <c r="C101" s="7">
        <v>44298</v>
      </c>
      <c r="D101" s="5">
        <v>0</v>
      </c>
      <c r="E101" s="8">
        <v>6.0000733997037869E-2</v>
      </c>
      <c r="F101" s="10">
        <f t="shared" si="3"/>
        <v>-16569026.596670173</v>
      </c>
    </row>
    <row r="102" spans="1:6" x14ac:dyDescent="0.2">
      <c r="A102" s="6">
        <v>100</v>
      </c>
      <c r="B102" s="5">
        <v>15698</v>
      </c>
      <c r="C102" s="7">
        <v>41831</v>
      </c>
      <c r="D102" s="5">
        <v>0</v>
      </c>
      <c r="E102" s="8">
        <v>6.002749285383091E-2</v>
      </c>
      <c r="F102" s="10">
        <f>F101*(1+E102)+(B102*$I$6-C102)</f>
        <v>-17592052.656687409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Asset_spread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Maude Chiasson</dc:creator>
  <cp:lastModifiedBy>Ekrem Başarı</cp:lastModifiedBy>
  <dcterms:created xsi:type="dcterms:W3CDTF">2022-12-13T20:51:19Z</dcterms:created>
  <dcterms:modified xsi:type="dcterms:W3CDTF">2022-12-17T12:30:22Z</dcterms:modified>
</cp:coreProperties>
</file>