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32" documentId="11_E1910EE4E48D4CD3E85644092953E0A748EAED88" xr6:coauthVersionLast="40" xr6:coauthVersionMax="40" xr10:uidLastSave="{5280C92C-7256-4855-BAC6-0FABD8DCCCF8}"/>
  <bookViews>
    <workbookView xWindow="240" yWindow="105" windowWidth="14805" windowHeight="8010" activeTab="2" xr2:uid="{00000000-000D-0000-FFFF-FFFF00000000}"/>
  </bookViews>
  <sheets>
    <sheet name="Cover" sheetId="1" r:id="rId1"/>
    <sheet name="1" sheetId="2" r:id="rId2"/>
    <sheet name="2" sheetId="3" r:id="rId3"/>
    <sheet name="3" sheetId="4" r:id="rId4"/>
    <sheet name="4" sheetId="5" r:id="rId5"/>
    <sheet name="5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2" i="3" l="1"/>
  <c r="X32" i="3"/>
  <c r="W32" i="3"/>
  <c r="V32" i="3"/>
  <c r="U32" i="3"/>
  <c r="T32" i="3"/>
  <c r="S32" i="3"/>
  <c r="R32" i="3"/>
  <c r="Z31" i="3"/>
  <c r="Z32" i="3" s="1"/>
  <c r="Z30" i="3"/>
</calcChain>
</file>

<file path=xl/sharedStrings.xml><?xml version="1.0" encoding="utf-8"?>
<sst xmlns="http://schemas.openxmlformats.org/spreadsheetml/2006/main" count="126" uniqueCount="68">
  <si>
    <t>Recent and lapsed internet users and internet non-users, UK</t>
  </si>
  <si>
    <t>Recent and lapsed internet users and internet non-users, by age group (years) and sex, UK</t>
  </si>
  <si>
    <t>Recent and lapsed internet users and internet non-users, by age group (years) and disability, UK</t>
  </si>
  <si>
    <t>Recent and lapsed internet users and internet non-users, by ethnic group, UK</t>
  </si>
  <si>
    <t>Recent and lapsed internet users and internet non-users, by economic activity, UK</t>
  </si>
  <si>
    <t>TABLE 1A: RECENT AND LAPSED INTERNET USERS AND INTERNET NON-USERS, UK</t>
  </si>
  <si>
    <t>Used in the last 3 months</t>
  </si>
  <si>
    <t>All adults</t>
  </si>
  <si>
    <t>Age group (years)</t>
  </si>
  <si>
    <t>16-24</t>
  </si>
  <si>
    <t>25-34</t>
  </si>
  <si>
    <t>35-44</t>
  </si>
  <si>
    <t>45-54</t>
  </si>
  <si>
    <t>55-64</t>
  </si>
  <si>
    <t>65-74</t>
  </si>
  <si>
    <t>75+</t>
  </si>
  <si>
    <t>Sex</t>
  </si>
  <si>
    <t>Men</t>
  </si>
  <si>
    <t>Women</t>
  </si>
  <si>
    <t>TABLE 2A: RECENT AND LAPSED INTERNET USERS AND INTERNET NON-USERS, BY AGE GROUP (YEARS) AND SEX, UK</t>
  </si>
  <si>
    <t>Persons aged 16 years and over</t>
  </si>
  <si>
    <t>Thousands</t>
  </si>
  <si>
    <t xml:space="preserve">All </t>
  </si>
  <si>
    <t xml:space="preserve">16-24 </t>
  </si>
  <si>
    <t xml:space="preserve">75+ </t>
  </si>
  <si>
    <t>TABLE 3A: RECENT AND LAPSED INTERNET USERS AND INTERNET NON-USERS, BY AGE GROUP (YEARS) AND DISABILITY, UK</t>
  </si>
  <si>
    <t>All</t>
  </si>
  <si>
    <r>
      <t>Equality Act Disabled</t>
    </r>
    <r>
      <rPr>
        <b/>
        <vertAlign val="superscript"/>
        <sz val="10"/>
        <rFont val="Arial"/>
        <family val="2"/>
      </rPr>
      <t>1</t>
    </r>
  </si>
  <si>
    <r>
      <t>Not Equality Act Disabled</t>
    </r>
    <r>
      <rPr>
        <b/>
        <vertAlign val="superscript"/>
        <sz val="10"/>
        <rFont val="Arial"/>
        <family val="2"/>
      </rPr>
      <t>2</t>
    </r>
  </si>
  <si>
    <t>Equality Act Disabled</t>
  </si>
  <si>
    <t>Not Equality Act Disabled</t>
  </si>
  <si>
    <t>Discrepancies may occur between totals and the sum of their independently rounded components.</t>
  </si>
  <si>
    <t xml:space="preserve">The years represent the period Quarter 1 (January to March) each year. </t>
  </si>
  <si>
    <t>1. 'Equality Act Disabled' refers to those who self-assess that they have a disability in line with the Equality Act definition of disability.</t>
  </si>
  <si>
    <t>2. A number of respondents who chose not to declare whether they had a disability have been included within the category 'Not Equality Act Disabled'.</t>
  </si>
  <si>
    <t>Table 1</t>
  </si>
  <si>
    <t>Table 2</t>
  </si>
  <si>
    <t>Table 3</t>
  </si>
  <si>
    <t>Table 4</t>
  </si>
  <si>
    <t>Table 5</t>
  </si>
  <si>
    <t>TABLE 4A: RECENT AND LAPSED INTERNET USERS AND INTERNET NON-USERS, BY ETHNIC GROUP, UK</t>
  </si>
  <si>
    <t>White</t>
  </si>
  <si>
    <t>Mixed/multiple ethnic background</t>
  </si>
  <si>
    <t>Indian</t>
  </si>
  <si>
    <t>Pakistani</t>
  </si>
  <si>
    <t>Bangladeshi</t>
  </si>
  <si>
    <t>Chinese</t>
  </si>
  <si>
    <t>Other Asian background</t>
  </si>
  <si>
    <t>Black/African/Caribbean/Black British</t>
  </si>
  <si>
    <t>Other ethnic group</t>
  </si>
  <si>
    <t>Employee</t>
  </si>
  <si>
    <t>Self-employed</t>
  </si>
  <si>
    <t>Government employment &amp; training programmes</t>
  </si>
  <si>
    <t>Unpaid family worker</t>
  </si>
  <si>
    <t>Unemployed</t>
  </si>
  <si>
    <t>Student</t>
  </si>
  <si>
    <t>Retired</t>
  </si>
  <si>
    <t>Total</t>
  </si>
  <si>
    <r>
      <t>TABLE 7A: RECENT AND LAPSED INTERNET USERS AND INTERNET NON-USERS, BY ECONOMIC ACTIVITY</t>
    </r>
    <r>
      <rPr>
        <b/>
        <sz val="12"/>
        <rFont val="Arial"/>
        <family val="2"/>
      </rPr>
      <t>, UK</t>
    </r>
  </si>
  <si>
    <t>Internet Users, 2018: Published 31st May 2018</t>
  </si>
  <si>
    <t>All tables contain estimates for the period January to March for each year.</t>
  </si>
  <si>
    <t>Recent internet users are adults who have used the internet within the last 3 months.</t>
  </si>
  <si>
    <t>Lapsed internet users are adults who used the internet more than 3 months ago.</t>
  </si>
  <si>
    <t>Statistical contact:</t>
  </si>
  <si>
    <t>Cecil Prescott, Office for National Statistics.</t>
  </si>
  <si>
    <t>Inactive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</si>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</sst>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C5D9F1"/>
      <name val="Arial"/>
      <family val="2"/>
    </font>
    <font>
      <b/>
      <vertAlign val="superscript"/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color rgb="FF0000FF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i/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</cellStyleXfs>
  <cellXfs count="128">
    <xf numFmtId="0" fontId="0" fillId="0" borderId="0" xfId="0"/>
    <xf numFmtId="0" fontId="2" fillId="2" borderId="0" xfId="2" applyFill="1" applyBorder="1" applyAlignment="1" applyProtection="1"/>
    <xf numFmtId="0" fontId="3" fillId="3" borderId="0" xfId="0" applyFont="1" applyFill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6" fillId="3" borderId="0" xfId="0" applyFont="1" applyFill="1" applyBorder="1"/>
    <xf numFmtId="0" fontId="6" fillId="2" borderId="0" xfId="0" quotePrefix="1" applyFont="1" applyFill="1" applyBorder="1"/>
    <xf numFmtId="0" fontId="6" fillId="0" borderId="0" xfId="0" applyFont="1" applyBorder="1"/>
    <xf numFmtId="0" fontId="5" fillId="2" borderId="1" xfId="0" applyFont="1" applyFill="1" applyBorder="1" applyAlignment="1">
      <alignment horizontal="center" wrapText="1"/>
    </xf>
    <xf numFmtId="0" fontId="7" fillId="2" borderId="0" xfId="0" applyFont="1" applyFill="1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3" fontId="5" fillId="3" borderId="0" xfId="1" applyNumberFormat="1" applyFont="1" applyFill="1" applyBorder="1"/>
    <xf numFmtId="3" fontId="5" fillId="3" borderId="0" xfId="0" applyNumberFormat="1" applyFont="1" applyFill="1" applyBorder="1"/>
    <xf numFmtId="3" fontId="5" fillId="2" borderId="0" xfId="1" applyNumberFormat="1" applyFont="1" applyFill="1" applyBorder="1" applyAlignment="1">
      <alignment horizontal="right" vertical="center"/>
    </xf>
    <xf numFmtId="3" fontId="8" fillId="3" borderId="0" xfId="0" applyNumberFormat="1" applyFont="1" applyFill="1" applyBorder="1"/>
    <xf numFmtId="0" fontId="8" fillId="3" borderId="0" xfId="0" applyFont="1" applyFill="1" applyBorder="1"/>
    <xf numFmtId="3" fontId="5" fillId="3" borderId="0" xfId="1" applyNumberFormat="1" applyFont="1" applyFill="1" applyBorder="1" applyAlignment="1">
      <alignment horizontal="right"/>
    </xf>
    <xf numFmtId="0" fontId="8" fillId="0" borderId="0" xfId="0" applyFont="1" applyBorder="1"/>
    <xf numFmtId="164" fontId="8" fillId="0" borderId="0" xfId="0" applyNumberFormat="1" applyFont="1" applyBorder="1"/>
    <xf numFmtId="0" fontId="9" fillId="2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>
      <alignment vertical="center"/>
    </xf>
    <xf numFmtId="3" fontId="10" fillId="2" borderId="0" xfId="1" applyNumberFormat="1" applyFont="1" applyFill="1" applyBorder="1" applyAlignment="1">
      <alignment horizontal="right" vertical="center"/>
    </xf>
    <xf numFmtId="0" fontId="7" fillId="3" borderId="0" xfId="0" applyFont="1" applyFill="1" applyBorder="1"/>
    <xf numFmtId="3" fontId="7" fillId="2" borderId="0" xfId="1" applyNumberFormat="1" applyFont="1" applyFill="1" applyBorder="1" applyAlignment="1">
      <alignment horizontal="right" vertical="center"/>
    </xf>
    <xf numFmtId="3" fontId="7" fillId="3" borderId="0" xfId="0" applyNumberFormat="1" applyFont="1" applyFill="1" applyBorder="1"/>
    <xf numFmtId="3" fontId="5" fillId="2" borderId="0" xfId="0" applyNumberFormat="1" applyFont="1" applyFill="1" applyBorder="1" applyAlignment="1">
      <alignment vertical="center"/>
    </xf>
    <xf numFmtId="3" fontId="10" fillId="2" borderId="0" xfId="1" applyNumberFormat="1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vertical="center"/>
    </xf>
    <xf numFmtId="3" fontId="10" fillId="3" borderId="0" xfId="0" applyNumberFormat="1" applyFont="1" applyFill="1" applyBorder="1"/>
    <xf numFmtId="3" fontId="10" fillId="2" borderId="0" xfId="1" applyNumberFormat="1" applyFont="1" applyFill="1" applyBorder="1" applyAlignment="1">
      <alignment vertical="center"/>
    </xf>
    <xf numFmtId="3" fontId="10" fillId="3" borderId="0" xfId="1" applyNumberFormat="1" applyFont="1" applyFill="1" applyBorder="1"/>
    <xf numFmtId="3" fontId="10" fillId="3" borderId="0" xfId="1" applyNumberFormat="1" applyFont="1" applyFill="1" applyBorder="1" applyAlignment="1">
      <alignment horizontal="right"/>
    </xf>
    <xf numFmtId="3" fontId="10" fillId="2" borderId="0" xfId="0" applyNumberFormat="1" applyFont="1" applyFill="1" applyBorder="1" applyAlignment="1">
      <alignment vertical="center"/>
    </xf>
    <xf numFmtId="3" fontId="3" fillId="3" borderId="0" xfId="0" applyNumberFormat="1" applyFont="1" applyFill="1"/>
    <xf numFmtId="0" fontId="4" fillId="2" borderId="0" xfId="0" applyFont="1" applyFill="1" applyBorder="1" applyAlignment="1">
      <alignment horizontal="right"/>
    </xf>
    <xf numFmtId="0" fontId="11" fillId="2" borderId="0" xfId="0" applyFont="1" applyFill="1" applyBorder="1"/>
    <xf numFmtId="0" fontId="11" fillId="0" borderId="0" xfId="0" applyFont="1" applyBorder="1"/>
    <xf numFmtId="0" fontId="12" fillId="2" borderId="5" xfId="0" applyFont="1" applyFill="1" applyBorder="1"/>
    <xf numFmtId="0" fontId="12" fillId="2" borderId="5" xfId="0" applyFont="1" applyFill="1" applyBorder="1" applyAlignment="1">
      <alignment horizontal="right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right"/>
    </xf>
    <xf numFmtId="0" fontId="9" fillId="2" borderId="0" xfId="0" applyFont="1" applyFill="1" applyBorder="1"/>
    <xf numFmtId="0" fontId="13" fillId="2" borderId="0" xfId="0" applyFont="1" applyFill="1" applyBorder="1"/>
    <xf numFmtId="0" fontId="13" fillId="2" borderId="5" xfId="0" applyFont="1" applyFill="1" applyBorder="1"/>
    <xf numFmtId="0" fontId="14" fillId="2" borderId="5" xfId="0" applyFont="1" applyFill="1" applyBorder="1"/>
    <xf numFmtId="0" fontId="13" fillId="0" borderId="0" xfId="0" applyFont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3" fontId="5" fillId="2" borderId="0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right" vertical="center"/>
    </xf>
    <xf numFmtId="3" fontId="8" fillId="2" borderId="0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10" fillId="2" borderId="0" xfId="1" applyNumberFormat="1" applyFont="1" applyFill="1" applyBorder="1" applyAlignment="1">
      <alignment horizontal="left" vertical="center"/>
    </xf>
    <xf numFmtId="164" fontId="15" fillId="2" borderId="0" xfId="1" applyNumberFormat="1" applyFont="1" applyFill="1" applyBorder="1" applyAlignment="1">
      <alignment horizontal="right" vertical="center"/>
    </xf>
    <xf numFmtId="164" fontId="10" fillId="2" borderId="0" xfId="1" applyNumberFormat="1" applyFont="1" applyFill="1" applyBorder="1" applyAlignment="1">
      <alignment horizontal="right" vertical="center"/>
    </xf>
    <xf numFmtId="0" fontId="17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8" fillId="2" borderId="0" xfId="0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18" fillId="2" borderId="0" xfId="3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left" vertical="center"/>
    </xf>
    <xf numFmtId="49" fontId="18" fillId="2" borderId="0" xfId="3" applyNumberFormat="1" applyFont="1" applyFill="1" applyBorder="1" applyAlignment="1">
      <alignment horizontal="right" vertical="center"/>
    </xf>
    <xf numFmtId="0" fontId="20" fillId="4" borderId="0" xfId="2" applyFont="1" applyFill="1" applyBorder="1" applyAlignment="1" applyProtection="1">
      <alignment horizontal="right"/>
    </xf>
    <xf numFmtId="0" fontId="21" fillId="2" borderId="0" xfId="0" applyFont="1" applyFill="1" applyBorder="1" applyAlignment="1">
      <alignment horizontal="center"/>
    </xf>
    <xf numFmtId="164" fontId="10" fillId="2" borderId="0" xfId="1" applyNumberFormat="1" applyFont="1" applyFill="1" applyBorder="1"/>
    <xf numFmtId="0" fontId="13" fillId="2" borderId="5" xfId="0" applyFont="1" applyFill="1" applyBorder="1" applyAlignment="1">
      <alignment horizontal="right"/>
    </xf>
    <xf numFmtId="0" fontId="22" fillId="2" borderId="5" xfId="0" applyFont="1" applyFill="1" applyBorder="1"/>
    <xf numFmtId="0" fontId="22" fillId="2" borderId="0" xfId="0" applyFont="1" applyFill="1" applyBorder="1"/>
    <xf numFmtId="0" fontId="22" fillId="0" borderId="0" xfId="0" applyFont="1" applyBorder="1"/>
    <xf numFmtId="0" fontId="9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23" fillId="2" borderId="0" xfId="0" applyFont="1" applyFill="1" applyBorder="1"/>
    <xf numFmtId="0" fontId="5" fillId="2" borderId="0" xfId="0" applyFont="1" applyFill="1" applyBorder="1" applyAlignment="1">
      <alignment horizontal="right" vertical="center"/>
    </xf>
    <xf numFmtId="0" fontId="24" fillId="3" borderId="0" xfId="0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164" fontId="10" fillId="2" borderId="0" xfId="1" applyNumberFormat="1" applyFont="1" applyFill="1" applyBorder="1" applyAlignment="1">
      <alignment vertical="center"/>
    </xf>
    <xf numFmtId="3" fontId="10" fillId="3" borderId="0" xfId="1" applyNumberFormat="1" applyFont="1" applyFill="1" applyAlignment="1">
      <alignment horizontal="right" vertical="center"/>
    </xf>
    <xf numFmtId="3" fontId="10" fillId="3" borderId="0" xfId="1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center"/>
    </xf>
    <xf numFmtId="0" fontId="27" fillId="2" borderId="1" xfId="0" applyFont="1" applyFill="1" applyBorder="1"/>
    <xf numFmtId="0" fontId="25" fillId="3" borderId="0" xfId="0" applyFont="1" applyFill="1" applyBorder="1" applyAlignment="1">
      <alignment horizontal="right" vertical="center"/>
    </xf>
    <xf numFmtId="0" fontId="26" fillId="3" borderId="0" xfId="5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 wrapText="1"/>
    </xf>
    <xf numFmtId="164" fontId="5" fillId="2" borderId="0" xfId="1" applyNumberFormat="1" applyFont="1" applyFill="1" applyBorder="1" applyAlignment="1">
      <alignment horizontal="right" vertical="center" wrapText="1"/>
    </xf>
    <xf numFmtId="0" fontId="28" fillId="0" borderId="0" xfId="0" applyFont="1"/>
    <xf numFmtId="0" fontId="28" fillId="3" borderId="0" xfId="0" applyFont="1" applyFill="1"/>
    <xf numFmtId="164" fontId="3" fillId="3" borderId="0" xfId="1" applyNumberFormat="1" applyFont="1" applyFill="1"/>
    <xf numFmtId="3" fontId="10" fillId="2" borderId="0" xfId="1" applyNumberFormat="1" applyFont="1" applyFill="1" applyBorder="1" applyAlignment="1"/>
    <xf numFmtId="164" fontId="3" fillId="3" borderId="0" xfId="1" applyNumberFormat="1" applyFont="1" applyFill="1" applyAlignment="1"/>
    <xf numFmtId="0" fontId="29" fillId="3" borderId="0" xfId="5" applyFont="1" applyFill="1" applyBorder="1" applyAlignment="1">
      <alignment horizontal="left" vertical="top" wrapText="1"/>
    </xf>
    <xf numFmtId="0" fontId="30" fillId="3" borderId="0" xfId="0" applyFont="1" applyFill="1"/>
    <xf numFmtId="164" fontId="31" fillId="3" borderId="0" xfId="1" applyNumberFormat="1" applyFont="1" applyFill="1"/>
    <xf numFmtId="0" fontId="0" fillId="3" borderId="5" xfId="0" applyFill="1" applyBorder="1"/>
    <xf numFmtId="0" fontId="19" fillId="3" borderId="0" xfId="0" applyFont="1" applyFill="1"/>
    <xf numFmtId="0" fontId="19" fillId="0" borderId="0" xfId="0" applyFont="1"/>
    <xf numFmtId="0" fontId="4" fillId="4" borderId="0" xfId="3" applyFont="1" applyFill="1" applyBorder="1"/>
    <xf numFmtId="0" fontId="10" fillId="0" borderId="0" xfId="3" applyFont="1" applyBorder="1"/>
    <xf numFmtId="0" fontId="10" fillId="4" borderId="0" xfId="3" applyFont="1" applyFill="1" applyBorder="1"/>
    <xf numFmtId="0" fontId="2" fillId="4" borderId="0" xfId="2" applyFont="1" applyFill="1" applyBorder="1" applyAlignment="1" applyProtection="1"/>
    <xf numFmtId="0" fontId="32" fillId="0" borderId="0" xfId="3" applyFont="1" applyBorder="1"/>
    <xf numFmtId="164" fontId="5" fillId="2" borderId="2" xfId="1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3" fontId="33" fillId="0" borderId="0" xfId="0" applyNumberFormat="1" applyFont="1"/>
  </cellXfs>
  <cellStyles count="6">
    <cellStyle name="Comma" xfId="1" builtinId="3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2011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I18" sqref="I18"/>
    </sheetView>
  </sheetViews>
  <sheetFormatPr defaultRowHeight="15" x14ac:dyDescent="0.25"/>
  <sheetData>
    <row r="1" spans="1:2" s="115" customFormat="1" ht="15.75" x14ac:dyDescent="0.25">
      <c r="A1" s="114" t="s">
        <v>59</v>
      </c>
      <c r="B1" s="114"/>
    </row>
    <row r="3" spans="1:2" x14ac:dyDescent="0.25">
      <c r="A3" s="1" t="s">
        <v>35</v>
      </c>
      <c r="B3" s="2" t="s">
        <v>0</v>
      </c>
    </row>
    <row r="4" spans="1:2" x14ac:dyDescent="0.25">
      <c r="A4" s="1" t="s">
        <v>36</v>
      </c>
      <c r="B4" s="2" t="s">
        <v>1</v>
      </c>
    </row>
    <row r="5" spans="1:2" x14ac:dyDescent="0.25">
      <c r="A5" s="1" t="s">
        <v>37</v>
      </c>
      <c r="B5" s="2" t="s">
        <v>2</v>
      </c>
    </row>
    <row r="6" spans="1:2" x14ac:dyDescent="0.25">
      <c r="A6" s="1" t="s">
        <v>38</v>
      </c>
      <c r="B6" s="2" t="s">
        <v>3</v>
      </c>
    </row>
    <row r="7" spans="1:2" x14ac:dyDescent="0.25">
      <c r="A7" s="1" t="s">
        <v>39</v>
      </c>
      <c r="B7" s="2" t="s">
        <v>4</v>
      </c>
    </row>
    <row r="11" spans="1:2" s="115" customFormat="1" ht="12.75" x14ac:dyDescent="0.2">
      <c r="A11" s="116" t="s">
        <v>60</v>
      </c>
      <c r="B11" s="117"/>
    </row>
    <row r="13" spans="1:2" s="115" customFormat="1" ht="12.75" x14ac:dyDescent="0.2">
      <c r="A13" s="116" t="s">
        <v>61</v>
      </c>
      <c r="B13" s="117"/>
    </row>
    <row r="15" spans="1:2" s="115" customFormat="1" ht="12.75" x14ac:dyDescent="0.2">
      <c r="A15" s="116" t="s">
        <v>62</v>
      </c>
      <c r="B15" s="117"/>
    </row>
    <row r="17" spans="1:2" s="118" customFormat="1" ht="12.75" x14ac:dyDescent="0.2">
      <c r="A17" s="116" t="s">
        <v>63</v>
      </c>
      <c r="B17" s="116" t="s">
        <v>64</v>
      </c>
    </row>
  </sheetData>
  <hyperlinks>
    <hyperlink ref="A4" location="'2a'!A1" display="Table 2A" xr:uid="{00000000-0004-0000-0000-000000000000}"/>
    <hyperlink ref="A5" location="'3a'!A1" display="Table 3A" xr:uid="{00000000-0004-0000-0000-000001000000}"/>
    <hyperlink ref="A6" location="'4a'!A1" display="Table 4A" xr:uid="{00000000-0004-0000-0000-000002000000}"/>
    <hyperlink ref="A7" location="'7a'!A1" display="Table 7A" xr:uid="{00000000-0004-0000-0000-000003000000}"/>
    <hyperlink ref="A3" location="'1a'!A1" display="Table 1A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9"/>
  <sheetViews>
    <sheetView workbookViewId="0">
      <selection activeCell="S22" sqref="S22"/>
    </sheetView>
  </sheetViews>
  <sheetFormatPr defaultRowHeight="15" x14ac:dyDescent="0.25"/>
  <sheetData>
    <row r="1" spans="1:31" s="8" customFormat="1" ht="21.6" customHeight="1" x14ac:dyDescent="0.25">
      <c r="A1" s="3" t="s">
        <v>5</v>
      </c>
      <c r="B1" s="3"/>
      <c r="C1" s="3"/>
      <c r="D1" s="3"/>
      <c r="E1" s="4"/>
      <c r="F1" s="5"/>
      <c r="G1" s="6"/>
      <c r="H1" s="6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"/>
      <c r="Y1" s="5"/>
      <c r="Z1" s="5"/>
      <c r="AA1" s="5"/>
      <c r="AB1" s="6"/>
    </row>
    <row r="2" spans="1:31" s="53" customFormat="1" ht="14.45" customHeight="1" thickBot="1" x14ac:dyDescent="0.3">
      <c r="A2" s="49" t="s">
        <v>20</v>
      </c>
      <c r="B2" s="49"/>
      <c r="C2" s="49"/>
      <c r="D2" s="49"/>
      <c r="E2" s="49"/>
      <c r="F2" s="50"/>
      <c r="G2" s="48"/>
      <c r="H2" s="48"/>
      <c r="I2" s="48"/>
      <c r="J2" s="48"/>
      <c r="K2" s="51"/>
      <c r="L2" s="51"/>
      <c r="M2" s="51"/>
      <c r="N2" s="51"/>
      <c r="O2" s="52"/>
      <c r="P2" s="48"/>
      <c r="Q2" s="48"/>
      <c r="R2" s="48"/>
      <c r="S2" s="48"/>
      <c r="T2" s="51"/>
      <c r="U2" s="51"/>
      <c r="V2" s="51"/>
      <c r="W2" s="50"/>
      <c r="X2" s="50"/>
      <c r="Y2" s="48"/>
      <c r="Z2" s="48"/>
      <c r="AA2" s="48"/>
      <c r="AB2" s="48" t="s">
        <v>21</v>
      </c>
    </row>
    <row r="3" spans="1:31" s="11" customFormat="1" ht="14.45" customHeight="1" x14ac:dyDescent="0.2">
      <c r="A3" s="9"/>
      <c r="B3" s="9"/>
      <c r="C3" s="119" t="s">
        <v>6</v>
      </c>
      <c r="D3" s="119"/>
      <c r="E3" s="119"/>
      <c r="F3" s="119"/>
      <c r="G3" s="119"/>
      <c r="H3" s="119"/>
      <c r="I3" s="119"/>
      <c r="J3" s="119"/>
      <c r="K3" s="10"/>
      <c r="L3" s="119"/>
      <c r="M3" s="119"/>
      <c r="N3" s="119"/>
      <c r="O3" s="119"/>
      <c r="P3" s="119"/>
      <c r="Q3" s="119"/>
      <c r="R3" s="119"/>
      <c r="S3" s="119"/>
      <c r="T3" s="10"/>
      <c r="U3" s="119"/>
      <c r="V3" s="119"/>
      <c r="W3" s="119"/>
      <c r="X3" s="119"/>
      <c r="Y3" s="119"/>
      <c r="Z3" s="119"/>
      <c r="AA3" s="119"/>
      <c r="AB3" s="119"/>
    </row>
    <row r="4" spans="1:31" s="17" customFormat="1" ht="14.45" customHeight="1" x14ac:dyDescent="0.25">
      <c r="A4" s="12"/>
      <c r="B4" s="12"/>
      <c r="C4" s="13">
        <v>2011</v>
      </c>
      <c r="D4" s="13">
        <v>2012</v>
      </c>
      <c r="E4" s="14">
        <v>2013</v>
      </c>
      <c r="F4" s="14">
        <v>2014</v>
      </c>
      <c r="G4" s="14">
        <v>2015</v>
      </c>
      <c r="H4" s="15">
        <v>2016</v>
      </c>
      <c r="I4" s="15">
        <v>2017</v>
      </c>
      <c r="J4" s="14">
        <v>2018</v>
      </c>
      <c r="K4" s="16"/>
      <c r="L4" s="13"/>
      <c r="M4" s="13"/>
      <c r="N4" s="14"/>
      <c r="O4" s="14"/>
      <c r="P4" s="14"/>
      <c r="Q4" s="15"/>
      <c r="R4" s="15"/>
      <c r="S4" s="14"/>
      <c r="T4" s="16"/>
      <c r="U4" s="13"/>
      <c r="V4" s="13"/>
      <c r="W4" s="14"/>
      <c r="X4" s="14"/>
      <c r="Y4" s="14"/>
      <c r="Z4" s="15"/>
      <c r="AA4" s="15"/>
      <c r="AB4" s="14"/>
    </row>
    <row r="6" spans="1:31" s="25" customFormat="1" ht="14.45" customHeight="1" x14ac:dyDescent="0.2">
      <c r="A6" s="18" t="s">
        <v>7</v>
      </c>
      <c r="B6" s="18"/>
      <c r="C6" s="19">
        <v>39684</v>
      </c>
      <c r="D6" s="20">
        <v>40764</v>
      </c>
      <c r="E6" s="21">
        <v>42243</v>
      </c>
      <c r="F6" s="21">
        <v>43457</v>
      </c>
      <c r="G6" s="21">
        <v>44671</v>
      </c>
      <c r="H6" s="21">
        <v>45917</v>
      </c>
      <c r="I6" s="21">
        <v>46742</v>
      </c>
      <c r="J6" s="22">
        <v>47560</v>
      </c>
      <c r="K6" s="21"/>
      <c r="L6" s="21"/>
      <c r="M6" s="19"/>
      <c r="N6" s="21"/>
      <c r="O6" s="21"/>
      <c r="P6" s="21"/>
      <c r="Q6" s="21"/>
      <c r="R6" s="21"/>
      <c r="S6" s="23"/>
      <c r="T6" s="21"/>
      <c r="U6" s="24"/>
      <c r="V6" s="19"/>
      <c r="W6" s="21"/>
      <c r="X6" s="21"/>
      <c r="Y6" s="21"/>
      <c r="Z6" s="22"/>
      <c r="AA6" s="22"/>
      <c r="AB6" s="22"/>
      <c r="AE6" s="26"/>
    </row>
    <row r="7" spans="1:31" s="11" customFormat="1" ht="14.45" customHeight="1" x14ac:dyDescent="0.2">
      <c r="A7" s="27"/>
      <c r="B7" s="27"/>
      <c r="C7" s="28"/>
      <c r="D7" s="28"/>
      <c r="E7" s="29"/>
      <c r="F7" s="29"/>
      <c r="G7" s="29"/>
      <c r="H7" s="29"/>
      <c r="I7" s="29"/>
      <c r="J7" s="30"/>
      <c r="K7" s="31"/>
      <c r="L7" s="31"/>
      <c r="M7" s="31"/>
      <c r="N7" s="29"/>
      <c r="O7" s="29"/>
      <c r="P7" s="29"/>
      <c r="Q7" s="29"/>
      <c r="R7" s="29"/>
      <c r="S7" s="30"/>
      <c r="T7" s="31"/>
      <c r="U7" s="31"/>
      <c r="V7" s="31"/>
      <c r="W7" s="29"/>
      <c r="X7" s="29"/>
      <c r="Y7" s="29"/>
      <c r="Z7" s="32"/>
      <c r="AA7" s="32"/>
      <c r="AB7" s="32"/>
    </row>
    <row r="8" spans="1:31" s="11" customFormat="1" ht="14.45" customHeight="1" x14ac:dyDescent="0.2">
      <c r="A8" s="18" t="s">
        <v>8</v>
      </c>
      <c r="B8" s="18"/>
      <c r="C8" s="33"/>
      <c r="D8" s="33"/>
      <c r="E8" s="29"/>
      <c r="F8" s="29"/>
      <c r="G8" s="29"/>
      <c r="H8" s="29"/>
      <c r="I8" s="29"/>
      <c r="J8" s="30"/>
      <c r="K8" s="31"/>
      <c r="L8" s="31"/>
      <c r="M8" s="31"/>
      <c r="N8" s="29"/>
      <c r="O8" s="34"/>
      <c r="P8" s="29"/>
      <c r="Q8" s="29"/>
      <c r="R8" s="29"/>
      <c r="S8" s="30"/>
      <c r="T8" s="31"/>
      <c r="U8" s="31"/>
      <c r="V8" s="31"/>
      <c r="W8" s="29"/>
      <c r="X8" s="34"/>
      <c r="Y8" s="29"/>
      <c r="Z8" s="32"/>
      <c r="AA8" s="32"/>
      <c r="AB8" s="32"/>
    </row>
    <row r="9" spans="1:31" s="11" customFormat="1" ht="14.45" customHeight="1" x14ac:dyDescent="0.2">
      <c r="A9" s="35" t="s">
        <v>9</v>
      </c>
      <c r="B9" s="35"/>
      <c r="C9" s="36">
        <v>7145</v>
      </c>
      <c r="D9" s="36">
        <v>7088</v>
      </c>
      <c r="E9" s="37">
        <v>7075</v>
      </c>
      <c r="F9" s="37">
        <v>7074</v>
      </c>
      <c r="G9" s="37">
        <v>7155</v>
      </c>
      <c r="H9" s="37">
        <v>7129</v>
      </c>
      <c r="I9" s="37">
        <v>7036</v>
      </c>
      <c r="J9" s="37">
        <v>6992</v>
      </c>
      <c r="K9" s="37"/>
      <c r="L9" s="37"/>
      <c r="M9" s="38"/>
      <c r="N9" s="37"/>
      <c r="O9" s="37"/>
      <c r="P9" s="37"/>
      <c r="Q9" s="37"/>
      <c r="R9" s="37"/>
      <c r="S9" s="30"/>
      <c r="T9" s="37"/>
      <c r="U9" s="39"/>
      <c r="V9" s="38"/>
      <c r="W9" s="37"/>
      <c r="X9" s="37"/>
      <c r="Y9" s="37"/>
      <c r="Z9" s="32"/>
      <c r="AA9" s="32"/>
      <c r="AB9" s="32"/>
      <c r="AE9" s="26"/>
    </row>
    <row r="10" spans="1:31" s="11" customFormat="1" ht="14.45" customHeight="1" x14ac:dyDescent="0.2">
      <c r="A10" s="35" t="s">
        <v>10</v>
      </c>
      <c r="B10" s="35"/>
      <c r="C10" s="36">
        <v>7903</v>
      </c>
      <c r="D10" s="36">
        <v>8162</v>
      </c>
      <c r="E10" s="37">
        <v>8457</v>
      </c>
      <c r="F10" s="37">
        <v>8660</v>
      </c>
      <c r="G10" s="37">
        <v>8582</v>
      </c>
      <c r="H10" s="37">
        <v>8720</v>
      </c>
      <c r="I10" s="37">
        <v>8815</v>
      </c>
      <c r="J10" s="37">
        <v>8894</v>
      </c>
      <c r="K10" s="37"/>
      <c r="L10" s="37"/>
      <c r="M10" s="38"/>
      <c r="N10" s="37"/>
      <c r="O10" s="37"/>
      <c r="P10" s="37"/>
      <c r="Q10" s="37"/>
      <c r="R10" s="37"/>
      <c r="S10" s="30"/>
      <c r="T10" s="37"/>
      <c r="U10" s="39"/>
      <c r="V10" s="38"/>
      <c r="W10" s="37"/>
      <c r="X10" s="37"/>
      <c r="Y10" s="37"/>
      <c r="Z10" s="32"/>
      <c r="AA10" s="32"/>
      <c r="AB10" s="32"/>
      <c r="AE10" s="26"/>
    </row>
    <row r="11" spans="1:31" s="11" customFormat="1" ht="14.45" customHeight="1" x14ac:dyDescent="0.2">
      <c r="A11" s="35" t="s">
        <v>11</v>
      </c>
      <c r="B11" s="35"/>
      <c r="C11" s="36">
        <v>8074</v>
      </c>
      <c r="D11" s="36">
        <v>7986</v>
      </c>
      <c r="E11" s="37">
        <v>7952</v>
      </c>
      <c r="F11" s="37">
        <v>7900</v>
      </c>
      <c r="G11" s="37">
        <v>8053</v>
      </c>
      <c r="H11" s="37">
        <v>8129</v>
      </c>
      <c r="I11" s="37">
        <v>8118</v>
      </c>
      <c r="J11" s="37">
        <v>8145</v>
      </c>
      <c r="K11" s="37"/>
      <c r="L11" s="37"/>
      <c r="M11" s="38"/>
      <c r="N11" s="37"/>
      <c r="O11" s="37"/>
      <c r="P11" s="37"/>
      <c r="Q11" s="37"/>
      <c r="R11" s="37"/>
      <c r="S11" s="30"/>
      <c r="T11" s="37"/>
      <c r="U11" s="39"/>
      <c r="V11" s="38"/>
      <c r="W11" s="37"/>
      <c r="X11" s="37"/>
      <c r="Y11" s="37"/>
      <c r="Z11" s="32"/>
      <c r="AA11" s="32"/>
      <c r="AB11" s="32"/>
      <c r="AE11" s="26"/>
    </row>
    <row r="12" spans="1:31" s="11" customFormat="1" ht="14.45" customHeight="1" x14ac:dyDescent="0.2">
      <c r="A12" s="35" t="s">
        <v>12</v>
      </c>
      <c r="B12" s="35"/>
      <c r="C12" s="36">
        <v>7430</v>
      </c>
      <c r="D12" s="36">
        <v>7694</v>
      </c>
      <c r="E12" s="37">
        <v>8005</v>
      </c>
      <c r="F12" s="37">
        <v>8290</v>
      </c>
      <c r="G12" s="37">
        <v>8498</v>
      </c>
      <c r="H12" s="37">
        <v>8686</v>
      </c>
      <c r="I12" s="37">
        <v>8803</v>
      </c>
      <c r="J12" s="37">
        <v>8814</v>
      </c>
      <c r="K12" s="37"/>
      <c r="L12" s="37"/>
      <c r="M12" s="38"/>
      <c r="N12" s="37"/>
      <c r="O12" s="37"/>
      <c r="P12" s="37"/>
      <c r="Q12" s="37"/>
      <c r="R12" s="37"/>
      <c r="S12" s="30"/>
      <c r="T12" s="37"/>
      <c r="U12" s="39"/>
      <c r="V12" s="38"/>
      <c r="W12" s="37"/>
      <c r="X12" s="37"/>
      <c r="Y12" s="37"/>
      <c r="Z12" s="32"/>
      <c r="AA12" s="32"/>
      <c r="AB12" s="32"/>
      <c r="AE12" s="26"/>
    </row>
    <row r="13" spans="1:31" s="11" customFormat="1" ht="14.45" customHeight="1" x14ac:dyDescent="0.2">
      <c r="A13" s="35" t="s">
        <v>13</v>
      </c>
      <c r="B13" s="35"/>
      <c r="C13" s="36">
        <v>5434</v>
      </c>
      <c r="D13" s="36">
        <v>5624</v>
      </c>
      <c r="E13" s="37">
        <v>5821</v>
      </c>
      <c r="F13" s="37">
        <v>6060</v>
      </c>
      <c r="G13" s="37">
        <v>6361</v>
      </c>
      <c r="H13" s="37">
        <v>6607</v>
      </c>
      <c r="I13" s="37">
        <v>6888</v>
      </c>
      <c r="J13" s="37">
        <v>7189</v>
      </c>
      <c r="K13" s="37"/>
      <c r="L13" s="37"/>
      <c r="M13" s="38"/>
      <c r="N13" s="37"/>
      <c r="O13" s="37"/>
      <c r="P13" s="37"/>
      <c r="Q13" s="37"/>
      <c r="R13" s="37"/>
      <c r="S13" s="30"/>
      <c r="T13" s="37"/>
      <c r="U13" s="39"/>
      <c r="V13" s="38"/>
      <c r="W13" s="37"/>
      <c r="X13" s="37"/>
      <c r="Y13" s="37"/>
      <c r="Z13" s="32"/>
      <c r="AA13" s="32"/>
      <c r="AB13" s="32"/>
      <c r="AE13" s="26"/>
    </row>
    <row r="14" spans="1:31" s="11" customFormat="1" ht="14.45" customHeight="1" x14ac:dyDescent="0.2">
      <c r="A14" s="35" t="s">
        <v>14</v>
      </c>
      <c r="B14" s="35"/>
      <c r="C14" s="36">
        <v>2799</v>
      </c>
      <c r="D14" s="36">
        <v>3153</v>
      </c>
      <c r="E14" s="37">
        <v>3562</v>
      </c>
      <c r="F14" s="37">
        <v>3939</v>
      </c>
      <c r="G14" s="37">
        <v>4390</v>
      </c>
      <c r="H14" s="37">
        <v>4721</v>
      </c>
      <c r="I14" s="37">
        <v>5031</v>
      </c>
      <c r="J14" s="37">
        <v>5264</v>
      </c>
      <c r="K14" s="37"/>
      <c r="L14" s="37"/>
      <c r="M14" s="38"/>
      <c r="N14" s="37"/>
      <c r="O14" s="37"/>
      <c r="P14" s="37"/>
      <c r="Q14" s="37"/>
      <c r="R14" s="37"/>
      <c r="S14" s="30"/>
      <c r="T14" s="37"/>
      <c r="U14" s="39"/>
      <c r="V14" s="38"/>
      <c r="W14" s="37"/>
      <c r="X14" s="37"/>
      <c r="Y14" s="37"/>
      <c r="Z14" s="32"/>
      <c r="AA14" s="32"/>
      <c r="AB14" s="32"/>
      <c r="AE14" s="26"/>
    </row>
    <row r="15" spans="1:31" s="11" customFormat="1" ht="14.45" customHeight="1" x14ac:dyDescent="0.2">
      <c r="A15" s="35" t="s">
        <v>15</v>
      </c>
      <c r="B15" s="35"/>
      <c r="C15" s="36">
        <v>898</v>
      </c>
      <c r="D15" s="36">
        <v>1057</v>
      </c>
      <c r="E15" s="37">
        <v>1371</v>
      </c>
      <c r="F15" s="37">
        <v>1534</v>
      </c>
      <c r="G15" s="37">
        <v>1632</v>
      </c>
      <c r="H15" s="37">
        <v>1925</v>
      </c>
      <c r="I15" s="37">
        <v>2050</v>
      </c>
      <c r="J15" s="37">
        <v>2262</v>
      </c>
      <c r="K15" s="37"/>
      <c r="L15" s="37"/>
      <c r="M15" s="38"/>
      <c r="N15" s="37"/>
      <c r="O15" s="37"/>
      <c r="P15" s="37"/>
      <c r="Q15" s="37"/>
      <c r="R15" s="37"/>
      <c r="S15" s="30"/>
      <c r="T15" s="37"/>
      <c r="U15" s="39"/>
      <c r="V15" s="38"/>
      <c r="W15" s="37"/>
      <c r="X15" s="37"/>
      <c r="Y15" s="37"/>
      <c r="Z15" s="32"/>
      <c r="AA15" s="32"/>
      <c r="AB15" s="32"/>
      <c r="AE15" s="26"/>
    </row>
    <row r="16" spans="1:31" s="11" customFormat="1" ht="14.45" customHeight="1" x14ac:dyDescent="0.2">
      <c r="A16" s="35"/>
      <c r="B16" s="35"/>
      <c r="C16" s="36"/>
      <c r="D16" s="4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0"/>
      <c r="T16" s="37"/>
      <c r="U16" s="37"/>
      <c r="V16" s="37"/>
      <c r="W16" s="37"/>
      <c r="X16" s="37"/>
      <c r="Y16" s="37"/>
      <c r="Z16" s="32"/>
      <c r="AA16" s="32"/>
      <c r="AB16" s="32"/>
    </row>
    <row r="17" spans="1:31" s="11" customFormat="1" ht="14.45" customHeight="1" x14ac:dyDescent="0.2">
      <c r="A17" s="18" t="s">
        <v>16</v>
      </c>
      <c r="B17" s="18"/>
      <c r="C17" s="36"/>
      <c r="D17" s="3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0"/>
      <c r="T17" s="37"/>
      <c r="U17" s="37"/>
      <c r="V17" s="37"/>
      <c r="W17" s="37"/>
      <c r="X17" s="37"/>
      <c r="Y17" s="37"/>
      <c r="Z17" s="32"/>
      <c r="AA17" s="32"/>
      <c r="AB17" s="32"/>
    </row>
    <row r="18" spans="1:31" s="11" customFormat="1" ht="14.45" customHeight="1" x14ac:dyDescent="0.2">
      <c r="A18" s="35" t="s">
        <v>17</v>
      </c>
      <c r="B18" s="35"/>
      <c r="C18" s="36">
        <v>20039</v>
      </c>
      <c r="D18" s="39">
        <v>20564</v>
      </c>
      <c r="E18" s="37">
        <v>21242</v>
      </c>
      <c r="F18" s="37">
        <v>21814</v>
      </c>
      <c r="G18" s="37">
        <v>22229</v>
      </c>
      <c r="H18" s="37">
        <v>22812</v>
      </c>
      <c r="I18" s="37">
        <v>23200</v>
      </c>
      <c r="J18" s="37">
        <v>23606</v>
      </c>
      <c r="K18" s="37"/>
      <c r="L18" s="41"/>
      <c r="M18" s="39"/>
      <c r="N18" s="37"/>
      <c r="O18" s="37"/>
      <c r="P18" s="37"/>
      <c r="Q18" s="37"/>
      <c r="R18" s="37"/>
      <c r="S18" s="30"/>
      <c r="T18" s="37"/>
      <c r="U18" s="39"/>
      <c r="V18" s="39"/>
      <c r="W18" s="37"/>
      <c r="X18" s="37"/>
      <c r="Y18" s="37"/>
      <c r="Z18" s="32"/>
      <c r="AA18" s="32"/>
      <c r="AB18" s="32"/>
      <c r="AE18" s="26"/>
    </row>
    <row r="19" spans="1:31" s="11" customFormat="1" ht="14.45" customHeight="1" x14ac:dyDescent="0.2">
      <c r="A19" s="35" t="s">
        <v>18</v>
      </c>
      <c r="B19" s="35"/>
      <c r="C19" s="36">
        <v>19645</v>
      </c>
      <c r="D19" s="39">
        <v>20200</v>
      </c>
      <c r="E19" s="37">
        <v>21001</v>
      </c>
      <c r="F19" s="37">
        <v>21643</v>
      </c>
      <c r="G19" s="37">
        <v>22442</v>
      </c>
      <c r="H19" s="37">
        <v>23105</v>
      </c>
      <c r="I19" s="37">
        <v>23542</v>
      </c>
      <c r="J19" s="37">
        <v>23954</v>
      </c>
      <c r="K19" s="37"/>
      <c r="L19" s="41"/>
      <c r="M19" s="39"/>
      <c r="N19" s="37"/>
      <c r="O19" s="37"/>
      <c r="P19" s="37"/>
      <c r="Q19" s="37"/>
      <c r="R19" s="37"/>
      <c r="S19" s="30"/>
      <c r="T19" s="37"/>
      <c r="U19" s="39"/>
      <c r="V19" s="39"/>
      <c r="W19" s="37"/>
      <c r="X19" s="37"/>
      <c r="Y19" s="37"/>
      <c r="Z19" s="32"/>
      <c r="AA19" s="32"/>
      <c r="AB19" s="32"/>
      <c r="AE19" s="26"/>
    </row>
  </sheetData>
  <mergeCells count="3">
    <mergeCell ref="C3:J3"/>
    <mergeCell ref="L3:S3"/>
    <mergeCell ref="U3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2"/>
  <sheetViews>
    <sheetView tabSelected="1" workbookViewId="0">
      <selection activeCell="Q28" sqref="Q28:Z32"/>
    </sheetView>
  </sheetViews>
  <sheetFormatPr defaultRowHeight="15" x14ac:dyDescent="0.25"/>
  <sheetData>
    <row r="1" spans="1:28" s="44" customFormat="1" ht="21.6" customHeight="1" x14ac:dyDescent="0.25">
      <c r="A1" s="3" t="s">
        <v>19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s="11" customFormat="1" ht="14.45" customHeight="1" thickBot="1" x14ac:dyDescent="0.25">
      <c r="A2" s="45" t="s">
        <v>20</v>
      </c>
      <c r="B2" s="46"/>
      <c r="C2" s="47"/>
      <c r="D2" s="47"/>
      <c r="E2" s="47"/>
      <c r="F2" s="47"/>
      <c r="G2" s="47"/>
      <c r="H2" s="48"/>
      <c r="I2" s="48"/>
      <c r="J2" s="48"/>
      <c r="K2" s="47"/>
      <c r="L2" s="47"/>
      <c r="M2" s="47"/>
      <c r="N2" s="47"/>
      <c r="O2" s="47"/>
      <c r="P2" s="47"/>
      <c r="Q2" s="48"/>
      <c r="R2" s="48"/>
      <c r="S2" s="48"/>
      <c r="T2" s="47"/>
      <c r="U2" s="47"/>
      <c r="V2" s="47"/>
      <c r="W2" s="47"/>
      <c r="X2" s="47"/>
      <c r="Y2" s="47"/>
      <c r="Z2" s="47"/>
      <c r="AA2" s="47"/>
      <c r="AB2" s="48" t="s">
        <v>21</v>
      </c>
    </row>
    <row r="3" spans="1:28" ht="15.75" thickBot="1" x14ac:dyDescent="0.3"/>
    <row r="4" spans="1:28" s="25" customFormat="1" ht="14.45" customHeight="1" x14ac:dyDescent="0.2">
      <c r="A4" s="54"/>
      <c r="B4" s="55"/>
      <c r="C4" s="120" t="s">
        <v>6</v>
      </c>
      <c r="D4" s="120"/>
      <c r="E4" s="120"/>
      <c r="F4" s="120"/>
      <c r="G4" s="120"/>
      <c r="H4" s="120"/>
      <c r="I4" s="120"/>
      <c r="J4" s="120"/>
      <c r="K4" s="54"/>
      <c r="L4" s="120"/>
      <c r="M4" s="120"/>
      <c r="N4" s="120"/>
      <c r="O4" s="120"/>
      <c r="P4" s="120"/>
      <c r="Q4" s="120"/>
      <c r="R4" s="120"/>
      <c r="S4" s="120"/>
      <c r="T4" s="54"/>
      <c r="U4" s="120"/>
      <c r="V4" s="120"/>
      <c r="W4" s="120"/>
      <c r="X4" s="120"/>
      <c r="Y4" s="120"/>
      <c r="Z4" s="120"/>
      <c r="AA4" s="120"/>
      <c r="AB4" s="120"/>
    </row>
    <row r="5" spans="1:28" s="57" customFormat="1" ht="14.45" customHeight="1" x14ac:dyDescent="0.25">
      <c r="A5" s="56"/>
      <c r="B5" s="56"/>
      <c r="C5" s="13">
        <v>2011</v>
      </c>
      <c r="D5" s="13">
        <v>2012</v>
      </c>
      <c r="E5" s="14">
        <v>2013</v>
      </c>
      <c r="F5" s="14">
        <v>2014</v>
      </c>
      <c r="G5" s="14">
        <v>2015</v>
      </c>
      <c r="H5" s="15">
        <v>2016</v>
      </c>
      <c r="I5" s="15">
        <v>2017</v>
      </c>
      <c r="J5" s="15">
        <v>2018</v>
      </c>
      <c r="K5" s="56"/>
      <c r="L5" s="13"/>
      <c r="M5" s="13"/>
      <c r="N5" s="14"/>
      <c r="O5" s="14"/>
      <c r="P5" s="14"/>
      <c r="Q5" s="15"/>
      <c r="R5" s="15"/>
      <c r="S5" s="15"/>
      <c r="T5" s="56"/>
      <c r="U5" s="13"/>
      <c r="V5" s="13"/>
      <c r="W5" s="14"/>
      <c r="X5" s="14"/>
      <c r="Y5" s="14"/>
      <c r="Z5" s="14"/>
      <c r="AA5" s="15"/>
      <c r="AB5" s="15"/>
    </row>
    <row r="7" spans="1:28" x14ac:dyDescent="0.25">
      <c r="A7" s="58" t="s">
        <v>22</v>
      </c>
      <c r="B7" s="56" t="s">
        <v>17</v>
      </c>
      <c r="C7" s="59">
        <v>20039</v>
      </c>
      <c r="D7" s="59">
        <v>20564</v>
      </c>
      <c r="E7" s="59">
        <v>21242</v>
      </c>
      <c r="F7" s="59">
        <v>21814</v>
      </c>
      <c r="G7" s="59">
        <v>22229</v>
      </c>
      <c r="H7" s="59">
        <v>22812</v>
      </c>
      <c r="I7" s="59">
        <v>23200</v>
      </c>
      <c r="J7" s="59">
        <v>23606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</row>
    <row r="8" spans="1:28" x14ac:dyDescent="0.25">
      <c r="A8" s="58"/>
      <c r="B8" s="56" t="s">
        <v>18</v>
      </c>
      <c r="C8" s="59">
        <v>19645</v>
      </c>
      <c r="D8" s="59">
        <v>20200</v>
      </c>
      <c r="E8" s="59">
        <v>21001</v>
      </c>
      <c r="F8" s="59">
        <v>21643</v>
      </c>
      <c r="G8" s="59">
        <v>22442</v>
      </c>
      <c r="H8" s="59">
        <v>23105</v>
      </c>
      <c r="I8" s="59">
        <v>23542</v>
      </c>
      <c r="J8" s="59">
        <v>23954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</row>
    <row r="9" spans="1:28" x14ac:dyDescent="0.25">
      <c r="A9" s="58" t="s">
        <v>23</v>
      </c>
      <c r="B9" s="61" t="s">
        <v>17</v>
      </c>
      <c r="C9" s="37">
        <v>3643</v>
      </c>
      <c r="D9" s="37">
        <v>3610</v>
      </c>
      <c r="E9" s="37">
        <v>3593</v>
      </c>
      <c r="F9" s="37">
        <v>3590</v>
      </c>
      <c r="G9" s="37">
        <v>3638</v>
      </c>
      <c r="H9" s="37">
        <v>3622</v>
      </c>
      <c r="I9" s="37">
        <v>3594</v>
      </c>
      <c r="J9" s="37">
        <v>3561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1:28" x14ac:dyDescent="0.25">
      <c r="A10" s="23"/>
      <c r="B10" s="61" t="s">
        <v>18</v>
      </c>
      <c r="C10" s="37">
        <v>3503</v>
      </c>
      <c r="D10" s="37">
        <v>3477</v>
      </c>
      <c r="E10" s="37">
        <v>3482</v>
      </c>
      <c r="F10" s="37">
        <v>3484</v>
      </c>
      <c r="G10" s="37">
        <v>3517</v>
      </c>
      <c r="H10" s="37">
        <v>3507</v>
      </c>
      <c r="I10" s="37">
        <v>3443</v>
      </c>
      <c r="J10" s="37">
        <v>3431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 x14ac:dyDescent="0.25">
      <c r="A11" s="58" t="s">
        <v>10</v>
      </c>
      <c r="B11" s="61" t="s">
        <v>17</v>
      </c>
      <c r="C11" s="37">
        <v>3989</v>
      </c>
      <c r="D11" s="37">
        <v>4136</v>
      </c>
      <c r="E11" s="37">
        <v>4272</v>
      </c>
      <c r="F11" s="37">
        <v>4408</v>
      </c>
      <c r="G11" s="37">
        <v>4276</v>
      </c>
      <c r="H11" s="37">
        <v>4340</v>
      </c>
      <c r="I11" s="37">
        <v>4402</v>
      </c>
      <c r="J11" s="37">
        <v>4454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spans="1:28" x14ac:dyDescent="0.25">
      <c r="A12" s="58"/>
      <c r="B12" s="61" t="s">
        <v>18</v>
      </c>
      <c r="C12" s="37">
        <v>3914</v>
      </c>
      <c r="D12" s="37">
        <v>4026</v>
      </c>
      <c r="E12" s="37">
        <v>4186</v>
      </c>
      <c r="F12" s="37">
        <v>4252</v>
      </c>
      <c r="G12" s="37">
        <v>4307</v>
      </c>
      <c r="H12" s="37">
        <v>4380</v>
      </c>
      <c r="I12" s="37">
        <v>4413</v>
      </c>
      <c r="J12" s="37">
        <v>4440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x14ac:dyDescent="0.25">
      <c r="A13" s="58" t="s">
        <v>11</v>
      </c>
      <c r="B13" s="61" t="s">
        <v>17</v>
      </c>
      <c r="C13" s="37">
        <v>4010</v>
      </c>
      <c r="D13" s="37">
        <v>3969</v>
      </c>
      <c r="E13" s="37">
        <v>3939</v>
      </c>
      <c r="F13" s="37">
        <v>3925</v>
      </c>
      <c r="G13" s="37">
        <v>3975</v>
      </c>
      <c r="H13" s="37">
        <v>4018</v>
      </c>
      <c r="I13" s="37">
        <v>4011</v>
      </c>
      <c r="J13" s="37">
        <v>4025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spans="1:28" x14ac:dyDescent="0.25">
      <c r="A14" s="58"/>
      <c r="B14" s="61" t="s">
        <v>18</v>
      </c>
      <c r="C14" s="37">
        <v>4064</v>
      </c>
      <c r="D14" s="37">
        <v>4016</v>
      </c>
      <c r="E14" s="37">
        <v>4013</v>
      </c>
      <c r="F14" s="37">
        <v>3976</v>
      </c>
      <c r="G14" s="37">
        <v>4078</v>
      </c>
      <c r="H14" s="37">
        <v>4111</v>
      </c>
      <c r="I14" s="37">
        <v>4107</v>
      </c>
      <c r="J14" s="37">
        <v>4120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spans="1:28" x14ac:dyDescent="0.25">
      <c r="A15" s="58" t="s">
        <v>12</v>
      </c>
      <c r="B15" s="61" t="s">
        <v>17</v>
      </c>
      <c r="C15" s="37">
        <v>3661</v>
      </c>
      <c r="D15" s="37">
        <v>3803</v>
      </c>
      <c r="E15" s="37">
        <v>3945</v>
      </c>
      <c r="F15" s="37">
        <v>4058</v>
      </c>
      <c r="G15" s="37">
        <v>4182</v>
      </c>
      <c r="H15" s="37">
        <v>4270</v>
      </c>
      <c r="I15" s="37">
        <v>4314</v>
      </c>
      <c r="J15" s="37">
        <v>4310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 x14ac:dyDescent="0.25">
      <c r="A16" s="58"/>
      <c r="B16" s="61" t="s">
        <v>18</v>
      </c>
      <c r="C16" s="37">
        <v>3770</v>
      </c>
      <c r="D16" s="37">
        <v>3891</v>
      </c>
      <c r="E16" s="37">
        <v>4059</v>
      </c>
      <c r="F16" s="37">
        <v>4232</v>
      </c>
      <c r="G16" s="37">
        <v>4315</v>
      </c>
      <c r="H16" s="37">
        <v>4416</v>
      </c>
      <c r="I16" s="37">
        <v>4489</v>
      </c>
      <c r="J16" s="37">
        <v>4504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 16384:16384" x14ac:dyDescent="0.25">
      <c r="A17" s="58" t="s">
        <v>13</v>
      </c>
      <c r="B17" s="61" t="s">
        <v>17</v>
      </c>
      <c r="C17" s="37">
        <v>2710</v>
      </c>
      <c r="D17" s="37">
        <v>2807</v>
      </c>
      <c r="E17" s="37">
        <v>2877</v>
      </c>
      <c r="F17" s="37">
        <v>3004</v>
      </c>
      <c r="G17" s="37">
        <v>3118</v>
      </c>
      <c r="H17" s="37">
        <v>3240</v>
      </c>
      <c r="I17" s="37">
        <v>3375</v>
      </c>
      <c r="J17" s="37">
        <v>3516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 16384:16384" x14ac:dyDescent="0.25">
      <c r="A18" s="58"/>
      <c r="B18" s="61" t="s">
        <v>18</v>
      </c>
      <c r="C18" s="37">
        <v>2724</v>
      </c>
      <c r="D18" s="37">
        <v>2817</v>
      </c>
      <c r="E18" s="37">
        <v>2944</v>
      </c>
      <c r="F18" s="37">
        <v>3056</v>
      </c>
      <c r="G18" s="37">
        <v>3244</v>
      </c>
      <c r="H18" s="37">
        <v>3367</v>
      </c>
      <c r="I18" s="37">
        <v>3513</v>
      </c>
      <c r="J18" s="37">
        <v>3673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 16384:16384" x14ac:dyDescent="0.25">
      <c r="A19" s="58" t="s">
        <v>14</v>
      </c>
      <c r="B19" s="61" t="s">
        <v>17</v>
      </c>
      <c r="C19" s="37">
        <v>1472</v>
      </c>
      <c r="D19" s="37">
        <v>1652</v>
      </c>
      <c r="E19" s="37">
        <v>1847</v>
      </c>
      <c r="F19" s="37">
        <v>1984</v>
      </c>
      <c r="G19" s="37">
        <v>2183</v>
      </c>
      <c r="H19" s="37">
        <v>2323</v>
      </c>
      <c r="I19" s="37">
        <v>2471</v>
      </c>
      <c r="J19" s="37">
        <v>2580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 16384:16384" x14ac:dyDescent="0.25">
      <c r="A20" s="58"/>
      <c r="B20" s="61" t="s">
        <v>18</v>
      </c>
      <c r="C20" s="37">
        <v>1327</v>
      </c>
      <c r="D20" s="37">
        <v>1501</v>
      </c>
      <c r="E20" s="37">
        <v>1715</v>
      </c>
      <c r="F20" s="37">
        <v>1955</v>
      </c>
      <c r="G20" s="37">
        <v>2207</v>
      </c>
      <c r="H20" s="37">
        <v>2398</v>
      </c>
      <c r="I20" s="37">
        <v>2560</v>
      </c>
      <c r="J20" s="37">
        <v>2684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 16384:16384" x14ac:dyDescent="0.25">
      <c r="A21" s="58" t="s">
        <v>24</v>
      </c>
      <c r="B21" s="61" t="s">
        <v>17</v>
      </c>
      <c r="C21" s="37">
        <v>554</v>
      </c>
      <c r="D21" s="37">
        <v>587</v>
      </c>
      <c r="E21" s="37">
        <v>769</v>
      </c>
      <c r="F21" s="37">
        <v>846</v>
      </c>
      <c r="G21" s="37">
        <v>858</v>
      </c>
      <c r="H21" s="37">
        <v>998</v>
      </c>
      <c r="I21" s="37">
        <v>1033</v>
      </c>
      <c r="J21" s="37">
        <v>1159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 16384:16384" x14ac:dyDescent="0.25">
      <c r="A22" s="62"/>
      <c r="B22" s="61" t="s">
        <v>18</v>
      </c>
      <c r="C22" s="37">
        <v>344</v>
      </c>
      <c r="D22" s="37">
        <v>471</v>
      </c>
      <c r="E22" s="37">
        <v>603</v>
      </c>
      <c r="F22" s="37">
        <v>688</v>
      </c>
      <c r="G22" s="37">
        <v>774</v>
      </c>
      <c r="H22" s="37">
        <v>926</v>
      </c>
      <c r="I22" s="37">
        <v>1017</v>
      </c>
      <c r="J22" s="37">
        <v>1103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5" spans="1:28 16384:16384" x14ac:dyDescent="0.25">
      <c r="C25" s="13">
        <v>2011</v>
      </c>
    </row>
    <row r="27" spans="1:28 16384:16384" x14ac:dyDescent="0.25">
      <c r="B27" t="s">
        <v>17</v>
      </c>
      <c r="C27" s="37">
        <v>3643</v>
      </c>
      <c r="D27" s="37">
        <v>3989</v>
      </c>
      <c r="E27" s="37">
        <v>4010</v>
      </c>
      <c r="F27" s="37">
        <v>3661</v>
      </c>
      <c r="G27" s="37">
        <v>2710</v>
      </c>
      <c r="H27" s="37">
        <v>1472</v>
      </c>
      <c r="I27" s="37">
        <v>554</v>
      </c>
      <c r="M27" t="s">
        <v>66</v>
      </c>
    </row>
    <row r="28" spans="1:28 16384:16384" x14ac:dyDescent="0.25">
      <c r="B28" t="s">
        <v>18</v>
      </c>
      <c r="C28" s="37">
        <v>3503</v>
      </c>
      <c r="D28" s="37">
        <v>3914</v>
      </c>
      <c r="E28" s="37">
        <v>4064</v>
      </c>
      <c r="F28" s="37">
        <v>3770</v>
      </c>
      <c r="G28" s="37">
        <v>2724</v>
      </c>
      <c r="H28" s="37">
        <v>1327</v>
      </c>
      <c r="I28" s="37">
        <v>344</v>
      </c>
      <c r="Q28" s="123"/>
      <c r="R28" s="124">
        <v>2011</v>
      </c>
      <c r="S28" s="124">
        <v>2012</v>
      </c>
      <c r="T28" s="125">
        <v>2013</v>
      </c>
      <c r="U28" s="125">
        <v>2014</v>
      </c>
      <c r="V28" s="125">
        <v>2015</v>
      </c>
      <c r="W28" s="126">
        <v>2016</v>
      </c>
      <c r="X28" s="126">
        <v>2017</v>
      </c>
      <c r="Y28" s="126">
        <v>2018</v>
      </c>
      <c r="Z28" s="123" t="s">
        <v>57</v>
      </c>
    </row>
    <row r="29" spans="1:28 16384:16384" x14ac:dyDescent="0.25">
      <c r="Q29" s="56"/>
      <c r="R29" s="37"/>
      <c r="S29" s="37"/>
      <c r="T29" s="37"/>
      <c r="U29" s="37"/>
      <c r="V29" s="37"/>
      <c r="W29" s="37"/>
      <c r="X29" s="37"/>
      <c r="Y29" s="37"/>
      <c r="Z29" s="127"/>
      <c r="XFD29" t="s">
        <v>67</v>
      </c>
    </row>
    <row r="30" spans="1:28 16384:16384" x14ac:dyDescent="0.25">
      <c r="Q30" s="56" t="s">
        <v>17</v>
      </c>
      <c r="R30" s="37">
        <v>20039</v>
      </c>
      <c r="S30" s="37">
        <v>20564</v>
      </c>
      <c r="T30" s="37">
        <v>21242</v>
      </c>
      <c r="U30" s="37">
        <v>21814</v>
      </c>
      <c r="V30" s="37">
        <v>22229</v>
      </c>
      <c r="W30" s="37">
        <v>22812</v>
      </c>
      <c r="X30" s="37">
        <v>23200</v>
      </c>
      <c r="Y30" s="37">
        <v>23606</v>
      </c>
      <c r="Z30" s="127">
        <f>SUM(R30:Y30)</f>
        <v>175506</v>
      </c>
    </row>
    <row r="31" spans="1:28 16384:16384" x14ac:dyDescent="0.25">
      <c r="Q31" s="56" t="s">
        <v>18</v>
      </c>
      <c r="R31" s="37">
        <v>19645</v>
      </c>
      <c r="S31" s="37">
        <v>20200</v>
      </c>
      <c r="T31" s="37">
        <v>21001</v>
      </c>
      <c r="U31" s="37">
        <v>21643</v>
      </c>
      <c r="V31" s="37">
        <v>22442</v>
      </c>
      <c r="W31" s="37">
        <v>23105</v>
      </c>
      <c r="X31" s="37">
        <v>23542</v>
      </c>
      <c r="Y31" s="37">
        <v>23954</v>
      </c>
      <c r="Z31" s="127">
        <f>SUM(R31:Y31)</f>
        <v>175532</v>
      </c>
    </row>
    <row r="32" spans="1:28 16384:16384" x14ac:dyDescent="0.25">
      <c r="Q32" s="56" t="s">
        <v>57</v>
      </c>
      <c r="R32" s="59">
        <f>R31+R30</f>
        <v>39684</v>
      </c>
      <c r="S32" s="59">
        <f>S31+S30</f>
        <v>40764</v>
      </c>
      <c r="T32" s="59">
        <f>T31+T30</f>
        <v>42243</v>
      </c>
      <c r="U32" s="59">
        <f>U31+U30</f>
        <v>43457</v>
      </c>
      <c r="V32" s="59">
        <f>V31+V30</f>
        <v>44671</v>
      </c>
      <c r="W32" s="59">
        <f>W31+W30</f>
        <v>45917</v>
      </c>
      <c r="X32" s="59">
        <f>X31+X30</f>
        <v>46742</v>
      </c>
      <c r="Y32" s="59">
        <f>Y31+Y30</f>
        <v>47560</v>
      </c>
      <c r="Z32" s="59">
        <f>Z31+Z30</f>
        <v>351038</v>
      </c>
    </row>
    <row r="41" spans="3:3" x14ac:dyDescent="0.25">
      <c r="C41" s="37"/>
    </row>
    <row r="42" spans="3:3" x14ac:dyDescent="0.25">
      <c r="C42" s="37"/>
    </row>
  </sheetData>
  <mergeCells count="3">
    <mergeCell ref="C4:J4"/>
    <mergeCell ref="L4:S4"/>
    <mergeCell ref="U4:A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workbookViewId="0">
      <selection activeCell="I32" sqref="I32"/>
    </sheetView>
  </sheetViews>
  <sheetFormatPr defaultRowHeight="15" x14ac:dyDescent="0.25"/>
  <cols>
    <col min="3" max="3" width="15.28515625" customWidth="1"/>
  </cols>
  <sheetData>
    <row r="1" spans="1:23" ht="21.6" customHeight="1" x14ac:dyDescent="0.25">
      <c r="A1" s="3" t="s">
        <v>25</v>
      </c>
      <c r="B1" s="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3" ht="14.45" customHeight="1" thickBot="1" x14ac:dyDescent="0.3">
      <c r="A2" s="45" t="s">
        <v>20</v>
      </c>
      <c r="B2" s="45"/>
      <c r="C2" s="47"/>
      <c r="D2" s="47"/>
      <c r="E2" s="47"/>
      <c r="F2" s="48"/>
      <c r="G2" s="48"/>
      <c r="H2" s="48"/>
      <c r="I2" s="47"/>
      <c r="J2" s="47"/>
      <c r="K2" s="47"/>
      <c r="L2" s="48"/>
      <c r="M2" s="48"/>
      <c r="N2" s="48"/>
      <c r="O2" s="47"/>
      <c r="P2" s="47"/>
      <c r="Q2" s="47"/>
      <c r="R2" s="47"/>
      <c r="S2" s="47"/>
      <c r="T2" s="48" t="s">
        <v>21</v>
      </c>
    </row>
    <row r="3" spans="1:23" ht="15.75" thickBot="1" x14ac:dyDescent="0.3"/>
    <row r="4" spans="1:23" x14ac:dyDescent="0.25">
      <c r="A4" s="54"/>
      <c r="B4" s="54"/>
      <c r="C4" s="64"/>
      <c r="D4" s="120" t="s">
        <v>6</v>
      </c>
      <c r="E4" s="120"/>
      <c r="F4" s="120"/>
      <c r="G4" s="120"/>
      <c r="H4" s="120"/>
      <c r="I4" s="54"/>
      <c r="J4" s="120"/>
      <c r="K4" s="120"/>
      <c r="L4" s="120"/>
      <c r="M4" s="120"/>
      <c r="N4" s="120"/>
      <c r="O4" s="54"/>
      <c r="P4" s="120"/>
      <c r="Q4" s="120"/>
      <c r="R4" s="120"/>
      <c r="S4" s="120"/>
      <c r="T4" s="120"/>
    </row>
    <row r="5" spans="1:23" x14ac:dyDescent="0.25">
      <c r="A5" s="56"/>
      <c r="B5" s="56"/>
      <c r="C5" s="56"/>
      <c r="D5" s="65">
        <v>2014</v>
      </c>
      <c r="E5" s="65">
        <v>2015</v>
      </c>
      <c r="F5" s="65">
        <v>2016</v>
      </c>
      <c r="G5" s="65">
        <v>2017</v>
      </c>
      <c r="H5" s="65">
        <v>2018</v>
      </c>
      <c r="I5" s="56"/>
      <c r="J5" s="65"/>
      <c r="K5" s="65"/>
      <c r="L5" s="65"/>
      <c r="M5" s="65"/>
      <c r="N5" s="65"/>
      <c r="O5" s="56"/>
      <c r="P5" s="65"/>
      <c r="Q5" s="65"/>
      <c r="R5" s="65"/>
      <c r="S5" s="65"/>
      <c r="T5" s="65"/>
    </row>
    <row r="7" spans="1:23" x14ac:dyDescent="0.25">
      <c r="A7" s="58" t="s">
        <v>26</v>
      </c>
      <c r="B7" s="18" t="s">
        <v>27</v>
      </c>
      <c r="C7" s="66"/>
      <c r="D7" s="59">
        <v>7413</v>
      </c>
      <c r="E7" s="59">
        <v>8038</v>
      </c>
      <c r="F7" s="59">
        <v>8586</v>
      </c>
      <c r="G7" s="59">
        <v>8984</v>
      </c>
      <c r="H7" s="59">
        <v>9543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W7" s="67"/>
    </row>
    <row r="8" spans="1:23" x14ac:dyDescent="0.25">
      <c r="A8" s="58"/>
      <c r="B8" s="18" t="s">
        <v>28</v>
      </c>
      <c r="C8" s="66"/>
      <c r="D8" s="59">
        <v>36044</v>
      </c>
      <c r="E8" s="59">
        <v>36633</v>
      </c>
      <c r="F8" s="59">
        <v>37330</v>
      </c>
      <c r="G8" s="59">
        <v>37758</v>
      </c>
      <c r="H8" s="59">
        <v>38017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W8" s="67"/>
    </row>
    <row r="10" spans="1:23" x14ac:dyDescent="0.25">
      <c r="A10" s="62" t="s">
        <v>9</v>
      </c>
      <c r="B10" s="68" t="s">
        <v>29</v>
      </c>
      <c r="C10" s="69"/>
      <c r="D10" s="37">
        <v>697</v>
      </c>
      <c r="E10" s="37">
        <v>752</v>
      </c>
      <c r="F10" s="37">
        <v>824</v>
      </c>
      <c r="G10" s="29">
        <v>834</v>
      </c>
      <c r="H10" s="29">
        <v>824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spans="1:23" x14ac:dyDescent="0.25">
      <c r="A11" s="62"/>
      <c r="B11" s="68" t="s">
        <v>30</v>
      </c>
      <c r="C11" s="69"/>
      <c r="D11" s="37">
        <v>6377</v>
      </c>
      <c r="E11" s="37">
        <v>6403</v>
      </c>
      <c r="F11" s="37">
        <v>6306</v>
      </c>
      <c r="G11" s="37">
        <v>6202</v>
      </c>
      <c r="H11" s="37">
        <v>6168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3" spans="1:23" x14ac:dyDescent="0.25">
      <c r="A13" s="62" t="s">
        <v>10</v>
      </c>
      <c r="B13" s="68" t="s">
        <v>29</v>
      </c>
      <c r="C13" s="69"/>
      <c r="D13" s="37">
        <v>864</v>
      </c>
      <c r="E13" s="37">
        <v>923</v>
      </c>
      <c r="F13" s="37">
        <v>1026</v>
      </c>
      <c r="G13" s="37">
        <v>1031</v>
      </c>
      <c r="H13" s="37">
        <v>1144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3" x14ac:dyDescent="0.25">
      <c r="A14" s="62"/>
      <c r="B14" s="68" t="s">
        <v>30</v>
      </c>
      <c r="C14" s="69"/>
      <c r="D14" s="37">
        <v>7796</v>
      </c>
      <c r="E14" s="37">
        <v>7660</v>
      </c>
      <c r="F14" s="37">
        <v>7694</v>
      </c>
      <c r="G14" s="37">
        <v>7785</v>
      </c>
      <c r="H14" s="37">
        <v>7750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6" spans="1:23" x14ac:dyDescent="0.25">
      <c r="A16" s="62" t="s">
        <v>11</v>
      </c>
      <c r="B16" s="68" t="s">
        <v>29</v>
      </c>
      <c r="C16" s="69"/>
      <c r="D16" s="37">
        <v>1091</v>
      </c>
      <c r="E16" s="37">
        <v>1127</v>
      </c>
      <c r="F16" s="37">
        <v>1185</v>
      </c>
      <c r="G16" s="37">
        <v>1194</v>
      </c>
      <c r="H16" s="37">
        <v>1207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x14ac:dyDescent="0.25">
      <c r="A17" s="62"/>
      <c r="B17" s="68" t="s">
        <v>30</v>
      </c>
      <c r="C17" s="69"/>
      <c r="D17" s="37">
        <v>6809</v>
      </c>
      <c r="E17" s="37">
        <v>6926</v>
      </c>
      <c r="F17" s="37">
        <v>6945</v>
      </c>
      <c r="G17" s="37">
        <v>6924</v>
      </c>
      <c r="H17" s="37">
        <v>6937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9" spans="1:20" x14ac:dyDescent="0.25">
      <c r="A19" s="62" t="s">
        <v>12</v>
      </c>
      <c r="B19" s="68" t="s">
        <v>29</v>
      </c>
      <c r="C19" s="69"/>
      <c r="D19" s="37">
        <v>1421</v>
      </c>
      <c r="E19" s="37">
        <v>1562</v>
      </c>
      <c r="F19" s="37">
        <v>1591</v>
      </c>
      <c r="G19" s="37">
        <v>1634</v>
      </c>
      <c r="H19" s="37">
        <v>1732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spans="1:20" x14ac:dyDescent="0.25">
      <c r="A20" s="62"/>
      <c r="B20" s="68" t="s">
        <v>30</v>
      </c>
      <c r="C20" s="69"/>
      <c r="D20" s="37">
        <v>6869</v>
      </c>
      <c r="E20" s="37">
        <v>6936</v>
      </c>
      <c r="F20" s="37">
        <v>7095</v>
      </c>
      <c r="G20" s="37">
        <v>7169</v>
      </c>
      <c r="H20" s="37">
        <v>7082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2" spans="1:20" x14ac:dyDescent="0.25">
      <c r="A22" s="62" t="s">
        <v>13</v>
      </c>
      <c r="B22" s="68" t="s">
        <v>29</v>
      </c>
      <c r="C22" s="69"/>
      <c r="D22" s="37">
        <v>1472</v>
      </c>
      <c r="E22" s="37">
        <v>1594</v>
      </c>
      <c r="F22" s="37">
        <v>1651</v>
      </c>
      <c r="G22" s="37">
        <v>1725</v>
      </c>
      <c r="H22" s="37">
        <v>1845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0" x14ac:dyDescent="0.25">
      <c r="A23" s="62"/>
      <c r="B23" s="68" t="s">
        <v>30</v>
      </c>
      <c r="C23" s="69"/>
      <c r="D23" s="37">
        <v>4588</v>
      </c>
      <c r="E23" s="37">
        <v>4767</v>
      </c>
      <c r="F23" s="37">
        <v>4956</v>
      </c>
      <c r="G23" s="37">
        <v>5163</v>
      </c>
      <c r="H23" s="37">
        <v>5344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5" spans="1:20" x14ac:dyDescent="0.25">
      <c r="A25" s="62" t="s">
        <v>14</v>
      </c>
      <c r="B25" s="68" t="s">
        <v>29</v>
      </c>
      <c r="C25" s="69"/>
      <c r="D25" s="37">
        <v>1198</v>
      </c>
      <c r="E25" s="37">
        <v>1330</v>
      </c>
      <c r="F25" s="37">
        <v>1477</v>
      </c>
      <c r="G25" s="37">
        <v>1643</v>
      </c>
      <c r="H25" s="37">
        <v>1721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spans="1:20" x14ac:dyDescent="0.25">
      <c r="A26" s="62"/>
      <c r="B26" s="68" t="s">
        <v>30</v>
      </c>
      <c r="C26" s="69"/>
      <c r="D26" s="37">
        <v>2741</v>
      </c>
      <c r="E26" s="37">
        <v>3060</v>
      </c>
      <c r="F26" s="37">
        <v>3245</v>
      </c>
      <c r="G26" s="37">
        <v>3388</v>
      </c>
      <c r="H26" s="37">
        <v>3543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8" spans="1:20" x14ac:dyDescent="0.25">
      <c r="A28" s="62" t="s">
        <v>15</v>
      </c>
      <c r="B28" s="68" t="s">
        <v>29</v>
      </c>
      <c r="C28" s="69"/>
      <c r="D28" s="37">
        <v>672</v>
      </c>
      <c r="E28" s="37">
        <v>751</v>
      </c>
      <c r="F28" s="37">
        <v>834</v>
      </c>
      <c r="G28" s="37">
        <v>923</v>
      </c>
      <c r="H28" s="37">
        <v>1070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spans="1:20" x14ac:dyDescent="0.25">
      <c r="A29" s="35"/>
      <c r="B29" s="68" t="s">
        <v>30</v>
      </c>
      <c r="C29" s="70"/>
      <c r="D29" s="37">
        <v>862</v>
      </c>
      <c r="E29" s="37">
        <v>881</v>
      </c>
      <c r="F29" s="37">
        <v>1091</v>
      </c>
      <c r="G29" s="37">
        <v>1128</v>
      </c>
      <c r="H29" s="37">
        <v>1192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2" spans="1:20" s="73" customFormat="1" ht="14.45" customHeight="1" x14ac:dyDescent="0.25">
      <c r="A32" s="71" t="s">
        <v>31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2"/>
    </row>
    <row r="34" spans="1:20" s="73" customFormat="1" ht="14.45" customHeight="1" x14ac:dyDescent="0.25">
      <c r="A34" s="74" t="s">
        <v>32</v>
      </c>
      <c r="B34" s="71"/>
      <c r="C34" s="71"/>
      <c r="D34" s="71"/>
      <c r="E34" s="71"/>
      <c r="F34" s="71"/>
      <c r="G34" s="71"/>
      <c r="H34" s="71"/>
      <c r="I34" s="71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6"/>
    </row>
    <row r="35" spans="1:20" s="73" customFormat="1" ht="14.45" customHeight="1" x14ac:dyDescent="0.25">
      <c r="A35" s="77" t="s">
        <v>33</v>
      </c>
      <c r="B35" s="71"/>
      <c r="C35" s="71"/>
      <c r="D35" s="71"/>
      <c r="E35" s="71"/>
      <c r="F35" s="71"/>
      <c r="G35" s="71"/>
      <c r="H35" s="71"/>
      <c r="I35" s="71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8"/>
    </row>
    <row r="37" spans="1:20" s="73" customFormat="1" ht="14.45" customHeight="1" x14ac:dyDescent="0.2">
      <c r="A37" s="121" t="s">
        <v>34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75"/>
      <c r="O37" s="75"/>
      <c r="P37" s="75"/>
      <c r="Q37" s="75"/>
      <c r="R37" s="75"/>
      <c r="S37" s="75"/>
      <c r="T37" s="79"/>
    </row>
  </sheetData>
  <mergeCells count="4">
    <mergeCell ref="D4:H4"/>
    <mergeCell ref="J4:N4"/>
    <mergeCell ref="P4:T4"/>
    <mergeCell ref="A37:M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"/>
  <sheetViews>
    <sheetView workbookViewId="0">
      <selection activeCell="G21" sqref="G21"/>
    </sheetView>
  </sheetViews>
  <sheetFormatPr defaultRowHeight="15" x14ac:dyDescent="0.25"/>
  <cols>
    <col min="2" max="2" width="24.85546875" customWidth="1"/>
  </cols>
  <sheetData>
    <row r="1" spans="1:28" s="8" customFormat="1" ht="21.6" customHeight="1" x14ac:dyDescent="0.25">
      <c r="A1" s="3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1"/>
      <c r="L1" s="81"/>
      <c r="M1" s="81"/>
      <c r="N1" s="81"/>
      <c r="O1" s="81"/>
      <c r="P1" s="81"/>
      <c r="Q1" s="81"/>
      <c r="R1" s="81"/>
      <c r="S1" s="81"/>
      <c r="T1" s="5"/>
      <c r="U1" s="5"/>
      <c r="V1" s="5"/>
      <c r="W1" s="5"/>
      <c r="X1" s="5"/>
      <c r="Y1" s="5"/>
      <c r="Z1" s="5"/>
      <c r="AA1" s="5"/>
      <c r="AB1" s="5"/>
    </row>
    <row r="2" spans="1:28" s="85" customFormat="1" ht="14.45" customHeight="1" thickBot="1" x14ac:dyDescent="0.3">
      <c r="A2" s="49" t="s">
        <v>20</v>
      </c>
      <c r="B2" s="51"/>
      <c r="C2" s="51"/>
      <c r="D2" s="51"/>
      <c r="E2" s="51"/>
      <c r="F2" s="51"/>
      <c r="G2" s="51"/>
      <c r="H2" s="82"/>
      <c r="I2" s="82"/>
      <c r="J2" s="82"/>
      <c r="K2" s="51"/>
      <c r="L2" s="51"/>
      <c r="M2" s="47"/>
      <c r="N2" s="47"/>
      <c r="O2" s="47"/>
      <c r="P2" s="47"/>
      <c r="Q2" s="82"/>
      <c r="R2" s="82"/>
      <c r="S2" s="82"/>
      <c r="T2" s="83"/>
      <c r="U2" s="83"/>
      <c r="V2" s="84"/>
      <c r="W2" s="83"/>
      <c r="X2" s="83"/>
      <c r="Y2" s="83"/>
      <c r="Z2" s="83"/>
      <c r="AA2" s="83"/>
      <c r="AB2" s="82" t="s">
        <v>21</v>
      </c>
    </row>
    <row r="3" spans="1:28" ht="15.75" thickBot="1" x14ac:dyDescent="0.3"/>
    <row r="4" spans="1:28" s="85" customFormat="1" ht="14.45" customHeight="1" x14ac:dyDescent="0.25">
      <c r="A4" s="86"/>
      <c r="B4" s="87"/>
      <c r="C4" s="122" t="s">
        <v>6</v>
      </c>
      <c r="D4" s="122"/>
      <c r="E4" s="122"/>
      <c r="F4" s="122"/>
      <c r="G4" s="122"/>
      <c r="H4" s="122"/>
      <c r="I4" s="122"/>
      <c r="J4" s="122"/>
      <c r="K4" s="81"/>
      <c r="L4" s="122"/>
      <c r="M4" s="122"/>
      <c r="N4" s="122"/>
      <c r="O4" s="122"/>
      <c r="P4" s="122"/>
      <c r="Q4" s="122"/>
      <c r="R4" s="122"/>
      <c r="S4" s="122"/>
      <c r="T4" s="88"/>
      <c r="U4" s="122"/>
      <c r="V4" s="122"/>
      <c r="W4" s="122"/>
      <c r="X4" s="122"/>
      <c r="Y4" s="122"/>
      <c r="Z4" s="122"/>
      <c r="AA4" s="122"/>
      <c r="AB4" s="122"/>
    </row>
    <row r="5" spans="1:28" s="92" customFormat="1" ht="14.45" customHeight="1" x14ac:dyDescent="0.25">
      <c r="A5" s="89"/>
      <c r="B5" s="90"/>
      <c r="C5" s="15">
        <v>2011</v>
      </c>
      <c r="D5" s="15">
        <v>2012</v>
      </c>
      <c r="E5" s="15">
        <v>2013</v>
      </c>
      <c r="F5" s="15">
        <v>2014</v>
      </c>
      <c r="G5" s="15">
        <v>2015</v>
      </c>
      <c r="H5" s="15">
        <v>2016</v>
      </c>
      <c r="I5" s="15">
        <v>2017</v>
      </c>
      <c r="J5" s="15">
        <v>2018</v>
      </c>
      <c r="K5" s="60"/>
      <c r="L5" s="15"/>
      <c r="M5" s="15"/>
      <c r="N5" s="15"/>
      <c r="O5" s="15"/>
      <c r="P5" s="15"/>
      <c r="Q5" s="15"/>
      <c r="R5" s="15"/>
      <c r="S5" s="15"/>
      <c r="T5" s="91"/>
      <c r="U5" s="15"/>
      <c r="V5" s="15"/>
      <c r="W5" s="15"/>
      <c r="X5" s="15"/>
      <c r="Y5" s="15"/>
      <c r="Z5" s="15"/>
      <c r="AA5" s="15"/>
      <c r="AB5" s="15"/>
    </row>
    <row r="7" spans="1:28" s="85" customFormat="1" ht="14.45" customHeight="1" x14ac:dyDescent="0.25">
      <c r="A7" s="93" t="s">
        <v>41</v>
      </c>
      <c r="B7" s="93"/>
      <c r="C7" s="94">
        <v>35546</v>
      </c>
      <c r="D7" s="94">
        <v>36430</v>
      </c>
      <c r="E7" s="94">
        <v>37585</v>
      </c>
      <c r="F7" s="94">
        <v>38601</v>
      </c>
      <c r="G7" s="94">
        <v>39498</v>
      </c>
      <c r="H7" s="94">
        <v>40526</v>
      </c>
      <c r="I7" s="94">
        <v>40885</v>
      </c>
      <c r="J7" s="94">
        <v>41825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</row>
    <row r="8" spans="1:28" s="85" customFormat="1" ht="14.45" customHeight="1" x14ac:dyDescent="0.25">
      <c r="A8" s="93" t="s">
        <v>42</v>
      </c>
      <c r="B8" s="93"/>
      <c r="C8" s="94">
        <v>343</v>
      </c>
      <c r="D8" s="94">
        <v>401</v>
      </c>
      <c r="E8" s="94">
        <v>406</v>
      </c>
      <c r="F8" s="94">
        <v>471</v>
      </c>
      <c r="G8" s="94">
        <v>471</v>
      </c>
      <c r="H8" s="94">
        <v>490</v>
      </c>
      <c r="I8" s="94">
        <v>591</v>
      </c>
      <c r="J8" s="94">
        <v>510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s="85" customFormat="1" ht="14.45" customHeight="1" x14ac:dyDescent="0.25">
      <c r="A9" s="93" t="s">
        <v>43</v>
      </c>
      <c r="B9" s="93"/>
      <c r="C9" s="94">
        <v>875</v>
      </c>
      <c r="D9" s="94">
        <v>906</v>
      </c>
      <c r="E9" s="94">
        <v>954</v>
      </c>
      <c r="F9" s="94">
        <v>1025</v>
      </c>
      <c r="G9" s="94">
        <v>1086</v>
      </c>
      <c r="H9" s="94">
        <v>1090</v>
      </c>
      <c r="I9" s="94">
        <v>1094</v>
      </c>
      <c r="J9" s="94">
        <v>1087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</row>
    <row r="10" spans="1:28" s="85" customFormat="1" ht="14.45" customHeight="1" x14ac:dyDescent="0.25">
      <c r="A10" s="93" t="s">
        <v>44</v>
      </c>
      <c r="B10" s="93"/>
      <c r="C10" s="94">
        <v>475</v>
      </c>
      <c r="D10" s="94">
        <v>527</v>
      </c>
      <c r="E10" s="94">
        <v>593</v>
      </c>
      <c r="F10" s="94">
        <v>653</v>
      </c>
      <c r="G10" s="94">
        <v>684</v>
      </c>
      <c r="H10" s="94">
        <v>715</v>
      </c>
      <c r="I10" s="94">
        <v>759</v>
      </c>
      <c r="J10" s="94">
        <v>779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  <row r="11" spans="1:28" s="85" customFormat="1" ht="14.45" customHeight="1" x14ac:dyDescent="0.25">
      <c r="A11" s="93" t="s">
        <v>45</v>
      </c>
      <c r="B11" s="93"/>
      <c r="C11" s="94">
        <v>171</v>
      </c>
      <c r="D11" s="94">
        <v>195</v>
      </c>
      <c r="E11" s="94">
        <v>213</v>
      </c>
      <c r="F11" s="94">
        <v>239</v>
      </c>
      <c r="G11" s="94">
        <v>252</v>
      </c>
      <c r="H11" s="94">
        <v>247</v>
      </c>
      <c r="I11" s="94">
        <v>316</v>
      </c>
      <c r="J11" s="94">
        <v>320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</row>
    <row r="12" spans="1:28" s="85" customFormat="1" ht="14.45" customHeight="1" x14ac:dyDescent="0.25">
      <c r="A12" s="93" t="s">
        <v>46</v>
      </c>
      <c r="B12" s="93"/>
      <c r="C12" s="94">
        <v>249</v>
      </c>
      <c r="D12" s="94">
        <v>220</v>
      </c>
      <c r="E12" s="94">
        <v>250</v>
      </c>
      <c r="F12" s="94">
        <v>226</v>
      </c>
      <c r="G12" s="94">
        <v>251</v>
      </c>
      <c r="H12" s="94">
        <v>267</v>
      </c>
      <c r="I12" s="94">
        <v>275</v>
      </c>
      <c r="J12" s="94">
        <v>303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</row>
    <row r="13" spans="1:28" s="85" customFormat="1" ht="14.45" customHeight="1" x14ac:dyDescent="0.25">
      <c r="A13" s="93" t="s">
        <v>47</v>
      </c>
      <c r="B13" s="93"/>
      <c r="C13" s="94">
        <v>423</v>
      </c>
      <c r="D13" s="94">
        <v>466</v>
      </c>
      <c r="E13" s="94">
        <v>465</v>
      </c>
      <c r="F13" s="94">
        <v>467</v>
      </c>
      <c r="G13" s="94">
        <v>464</v>
      </c>
      <c r="H13" s="94">
        <v>569</v>
      </c>
      <c r="I13" s="94">
        <v>562</v>
      </c>
      <c r="J13" s="94">
        <v>576</v>
      </c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</row>
    <row r="14" spans="1:28" s="85" customFormat="1" ht="14.45" customHeight="1" x14ac:dyDescent="0.25">
      <c r="A14" s="93" t="s">
        <v>48</v>
      </c>
      <c r="B14" s="93"/>
      <c r="C14" s="94">
        <v>940</v>
      </c>
      <c r="D14" s="94">
        <v>981</v>
      </c>
      <c r="E14" s="94">
        <v>1098</v>
      </c>
      <c r="F14" s="94">
        <v>1063</v>
      </c>
      <c r="G14" s="94">
        <v>1186</v>
      </c>
      <c r="H14" s="94">
        <v>1253</v>
      </c>
      <c r="I14" s="94">
        <v>1394</v>
      </c>
      <c r="J14" s="94">
        <v>1352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s="85" customFormat="1" ht="14.45" customHeight="1" x14ac:dyDescent="0.25">
      <c r="A15" s="93" t="s">
        <v>49</v>
      </c>
      <c r="B15" s="93"/>
      <c r="C15" s="95">
        <v>616</v>
      </c>
      <c r="D15" s="95">
        <v>617</v>
      </c>
      <c r="E15" s="95">
        <v>655</v>
      </c>
      <c r="F15" s="95">
        <v>684</v>
      </c>
      <c r="G15" s="95">
        <v>746</v>
      </c>
      <c r="H15" s="95">
        <v>711</v>
      </c>
      <c r="I15" s="95">
        <v>838</v>
      </c>
      <c r="J15" s="95">
        <v>784</v>
      </c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</sheetData>
  <mergeCells count="3">
    <mergeCell ref="C4:J4"/>
    <mergeCell ref="L4:S4"/>
    <mergeCell ref="U4:A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>
      <selection activeCell="V16" sqref="V16"/>
    </sheetView>
  </sheetViews>
  <sheetFormatPr defaultRowHeight="14.45" customHeight="1" x14ac:dyDescent="0.25"/>
  <cols>
    <col min="1" max="1" width="21.5703125" customWidth="1"/>
    <col min="2" max="2" width="3.42578125" customWidth="1"/>
    <col min="3" max="10" width="7.7109375" customWidth="1"/>
    <col min="11" max="11" width="3.42578125" customWidth="1"/>
    <col min="12" max="19" width="7.7109375" customWidth="1"/>
  </cols>
  <sheetData>
    <row r="1" spans="1:20" ht="15.75" x14ac:dyDescent="0.25">
      <c r="A1" s="3" t="s">
        <v>58</v>
      </c>
      <c r="B1" s="80"/>
      <c r="C1" s="80"/>
      <c r="D1" s="80"/>
      <c r="E1" s="80"/>
      <c r="F1" s="80"/>
      <c r="G1" s="80"/>
      <c r="H1" s="80"/>
      <c r="I1" s="80"/>
      <c r="J1" s="80"/>
      <c r="K1" s="81"/>
      <c r="L1" s="5"/>
      <c r="M1" s="5"/>
      <c r="N1" s="5"/>
      <c r="O1" s="5"/>
      <c r="P1" s="5"/>
      <c r="Q1" s="5"/>
      <c r="R1" s="5"/>
      <c r="S1" s="5"/>
    </row>
    <row r="2" spans="1:20" ht="15.75" thickBot="1" x14ac:dyDescent="0.3">
      <c r="A2" s="49" t="s">
        <v>20</v>
      </c>
      <c r="B2" s="51"/>
      <c r="C2" s="51"/>
      <c r="D2" s="51"/>
      <c r="E2" s="51"/>
      <c r="F2" s="51"/>
      <c r="G2" s="51"/>
      <c r="H2" s="97"/>
      <c r="I2" s="97"/>
      <c r="J2" s="97"/>
      <c r="K2" s="51"/>
      <c r="L2" s="83"/>
      <c r="M2" s="84"/>
      <c r="N2" s="83"/>
      <c r="O2" s="83"/>
      <c r="P2" s="83"/>
      <c r="Q2" s="83"/>
      <c r="R2" s="83"/>
      <c r="S2" s="63" t="s">
        <v>21</v>
      </c>
    </row>
    <row r="3" spans="1:20" ht="15" x14ac:dyDescent="0.25">
      <c r="A3" s="98"/>
      <c r="B3" s="87"/>
      <c r="C3" s="122" t="s">
        <v>6</v>
      </c>
      <c r="D3" s="122"/>
      <c r="E3" s="122"/>
      <c r="F3" s="122"/>
      <c r="G3" s="122"/>
      <c r="H3" s="122"/>
      <c r="I3" s="122"/>
      <c r="J3" s="122"/>
      <c r="K3" s="81"/>
      <c r="L3" s="120"/>
      <c r="M3" s="120"/>
      <c r="N3" s="120"/>
      <c r="O3" s="120"/>
      <c r="P3" s="120"/>
      <c r="Q3" s="120"/>
      <c r="R3" s="120"/>
      <c r="S3" s="120"/>
    </row>
    <row r="4" spans="1:20" ht="15" x14ac:dyDescent="0.25">
      <c r="A4" s="89"/>
      <c r="B4" s="99"/>
      <c r="C4" s="96">
        <v>2011</v>
      </c>
      <c r="D4" s="96">
        <v>2012</v>
      </c>
      <c r="E4" s="96">
        <v>2013</v>
      </c>
      <c r="F4" s="96">
        <v>2014</v>
      </c>
      <c r="G4" s="96">
        <v>2015</v>
      </c>
      <c r="H4" s="96">
        <v>2016</v>
      </c>
      <c r="I4" s="96">
        <v>2017</v>
      </c>
      <c r="J4" s="96">
        <v>2018</v>
      </c>
      <c r="K4" s="60"/>
      <c r="L4" s="96"/>
      <c r="M4" s="96"/>
      <c r="N4" s="96"/>
      <c r="O4" s="96"/>
      <c r="P4" s="96"/>
      <c r="Q4" s="96"/>
      <c r="R4" s="96"/>
      <c r="S4" s="96"/>
    </row>
    <row r="5" spans="1:20" ht="15" x14ac:dyDescent="0.25">
      <c r="A5" s="89"/>
      <c r="B5" s="99"/>
      <c r="C5" s="89"/>
      <c r="D5" s="89"/>
      <c r="E5" s="89"/>
      <c r="F5" s="89"/>
      <c r="G5" s="89"/>
      <c r="H5" s="89"/>
      <c r="I5" s="89"/>
      <c r="J5" s="89"/>
      <c r="K5" s="60"/>
      <c r="L5" s="89"/>
      <c r="M5" s="89"/>
      <c r="N5" s="89"/>
      <c r="O5" s="89"/>
      <c r="P5" s="89"/>
      <c r="Q5" s="89"/>
      <c r="R5" s="89"/>
      <c r="S5" s="89"/>
    </row>
    <row r="6" spans="1:20" ht="15" x14ac:dyDescent="0.25">
      <c r="A6" s="100" t="s">
        <v>50</v>
      </c>
      <c r="B6" s="101"/>
      <c r="C6" s="37">
        <v>23147</v>
      </c>
      <c r="D6" s="37">
        <v>23390</v>
      </c>
      <c r="E6" s="37">
        <v>24056</v>
      </c>
      <c r="F6" s="37">
        <v>24599</v>
      </c>
      <c r="G6" s="37">
        <v>25463</v>
      </c>
      <c r="H6" s="37">
        <v>25971</v>
      </c>
      <c r="I6" s="37">
        <v>26346</v>
      </c>
      <c r="J6" s="37">
        <v>26848</v>
      </c>
      <c r="K6" s="102"/>
      <c r="L6" s="37"/>
      <c r="M6" s="37"/>
      <c r="N6" s="37"/>
      <c r="O6" s="37"/>
      <c r="P6" s="37"/>
      <c r="Q6" s="37"/>
      <c r="R6" s="37"/>
      <c r="S6" s="37"/>
      <c r="T6" s="103"/>
    </row>
    <row r="7" spans="1:20" ht="15" x14ac:dyDescent="0.25">
      <c r="A7" s="100" t="s">
        <v>51</v>
      </c>
      <c r="B7" s="104"/>
      <c r="C7" s="37">
        <v>3493</v>
      </c>
      <c r="D7" s="37">
        <v>3788</v>
      </c>
      <c r="E7" s="37">
        <v>3865</v>
      </c>
      <c r="F7" s="37">
        <v>4266</v>
      </c>
      <c r="G7" s="37">
        <v>4288</v>
      </c>
      <c r="H7" s="37">
        <v>4510</v>
      </c>
      <c r="I7" s="37">
        <v>4621</v>
      </c>
      <c r="J7" s="37">
        <v>4543</v>
      </c>
      <c r="K7" s="105"/>
      <c r="L7" s="37"/>
      <c r="M7" s="37"/>
      <c r="N7" s="37"/>
      <c r="O7" s="37"/>
      <c r="P7" s="37"/>
      <c r="Q7" s="37"/>
      <c r="R7" s="37"/>
      <c r="S7" s="37"/>
      <c r="T7" s="103"/>
    </row>
    <row r="8" spans="1:20" ht="38.25" x14ac:dyDescent="0.25">
      <c r="A8" s="100" t="s">
        <v>52</v>
      </c>
      <c r="B8" s="104"/>
      <c r="C8" s="106">
        <v>118</v>
      </c>
      <c r="D8" s="106">
        <v>87</v>
      </c>
      <c r="E8" s="106">
        <v>144</v>
      </c>
      <c r="F8" s="106">
        <v>116</v>
      </c>
      <c r="G8" s="106">
        <v>94</v>
      </c>
      <c r="H8" s="106">
        <v>86</v>
      </c>
      <c r="I8" s="106">
        <v>92</v>
      </c>
      <c r="J8" s="106">
        <v>57</v>
      </c>
      <c r="K8" s="107"/>
      <c r="L8" s="106"/>
      <c r="M8" s="106"/>
      <c r="N8" s="106"/>
      <c r="O8" s="106"/>
      <c r="P8" s="106"/>
      <c r="Q8" s="106"/>
      <c r="R8" s="106"/>
      <c r="S8" s="106"/>
      <c r="T8" s="103"/>
    </row>
    <row r="9" spans="1:20" ht="15" x14ac:dyDescent="0.25">
      <c r="A9" s="100" t="s">
        <v>53</v>
      </c>
      <c r="B9" s="104"/>
      <c r="C9" s="37">
        <v>84</v>
      </c>
      <c r="D9" s="37">
        <v>82</v>
      </c>
      <c r="E9" s="37">
        <v>84</v>
      </c>
      <c r="F9" s="37">
        <v>107</v>
      </c>
      <c r="G9" s="37">
        <v>107</v>
      </c>
      <c r="H9" s="37">
        <v>90</v>
      </c>
      <c r="I9" s="37">
        <v>105</v>
      </c>
      <c r="J9" s="37">
        <v>106</v>
      </c>
      <c r="K9" s="105"/>
      <c r="L9" s="37"/>
      <c r="M9" s="37"/>
      <c r="N9" s="37"/>
      <c r="O9" s="37"/>
      <c r="P9" s="37"/>
      <c r="Q9" s="37"/>
      <c r="R9" s="37"/>
      <c r="S9" s="37"/>
      <c r="T9" s="103"/>
    </row>
    <row r="10" spans="1:20" ht="15" x14ac:dyDescent="0.25">
      <c r="A10" s="100" t="s">
        <v>54</v>
      </c>
      <c r="B10" s="104"/>
      <c r="C10" s="37">
        <v>2217</v>
      </c>
      <c r="D10" s="37">
        <v>2363</v>
      </c>
      <c r="E10" s="37">
        <v>2318</v>
      </c>
      <c r="F10" s="37">
        <v>2061</v>
      </c>
      <c r="G10" s="37">
        <v>1719</v>
      </c>
      <c r="H10" s="37">
        <v>1610</v>
      </c>
      <c r="I10" s="37">
        <v>1479</v>
      </c>
      <c r="J10" s="37">
        <v>1340</v>
      </c>
      <c r="K10" s="105"/>
      <c r="L10" s="37"/>
      <c r="M10" s="37"/>
      <c r="N10" s="37"/>
      <c r="O10" s="37"/>
      <c r="P10" s="37"/>
      <c r="Q10" s="37"/>
      <c r="R10" s="37"/>
      <c r="S10" s="37"/>
      <c r="T10" s="103"/>
    </row>
    <row r="11" spans="1:20" ht="15" x14ac:dyDescent="0.25">
      <c r="A11" s="100" t="s">
        <v>55</v>
      </c>
      <c r="B11" s="104"/>
      <c r="C11" s="37">
        <v>2470</v>
      </c>
      <c r="D11" s="37">
        <v>2426</v>
      </c>
      <c r="E11" s="37">
        <v>2422</v>
      </c>
      <c r="F11" s="37">
        <v>2428</v>
      </c>
      <c r="G11" s="37">
        <v>2460</v>
      </c>
      <c r="H11" s="37">
        <v>2391</v>
      </c>
      <c r="I11" s="37">
        <v>2443</v>
      </c>
      <c r="J11" s="37">
        <v>2459</v>
      </c>
      <c r="K11" s="105"/>
      <c r="L11" s="37"/>
      <c r="M11" s="37"/>
      <c r="N11" s="37"/>
      <c r="O11" s="37"/>
      <c r="P11" s="37"/>
      <c r="Q11" s="37"/>
      <c r="R11" s="37"/>
      <c r="S11" s="37"/>
      <c r="T11" s="103"/>
    </row>
    <row r="12" spans="1:20" ht="15" x14ac:dyDescent="0.25">
      <c r="A12" s="100" t="s">
        <v>56</v>
      </c>
      <c r="B12" s="104"/>
      <c r="C12" s="37">
        <v>4084</v>
      </c>
      <c r="D12" s="37">
        <v>4493</v>
      </c>
      <c r="E12" s="37">
        <v>5047</v>
      </c>
      <c r="F12" s="37">
        <v>5497</v>
      </c>
      <c r="G12" s="37">
        <v>5885</v>
      </c>
      <c r="H12" s="37">
        <v>6404</v>
      </c>
      <c r="I12" s="37">
        <v>6812</v>
      </c>
      <c r="J12" s="37">
        <v>7318</v>
      </c>
      <c r="K12" s="105"/>
      <c r="L12" s="37"/>
      <c r="M12" s="37"/>
      <c r="N12" s="37"/>
      <c r="O12" s="37"/>
      <c r="P12" s="37"/>
      <c r="Q12" s="37"/>
      <c r="R12" s="37"/>
      <c r="S12" s="37"/>
      <c r="T12" s="103"/>
    </row>
    <row r="13" spans="1:20" ht="15" x14ac:dyDescent="0.25">
      <c r="A13" s="100" t="s">
        <v>65</v>
      </c>
      <c r="B13" s="104"/>
      <c r="C13" s="37">
        <v>4070</v>
      </c>
      <c r="D13" s="37">
        <v>4134</v>
      </c>
      <c r="E13" s="37">
        <v>4307</v>
      </c>
      <c r="F13" s="37">
        <v>4383</v>
      </c>
      <c r="G13" s="37">
        <v>4658</v>
      </c>
      <c r="H13" s="37">
        <v>4855</v>
      </c>
      <c r="I13" s="37">
        <v>4844</v>
      </c>
      <c r="J13" s="37">
        <v>4889</v>
      </c>
      <c r="K13" s="105"/>
      <c r="L13" s="37"/>
      <c r="M13" s="37"/>
      <c r="N13" s="37"/>
      <c r="O13" s="37"/>
      <c r="P13" s="37"/>
      <c r="Q13" s="37"/>
      <c r="R13" s="37"/>
      <c r="S13" s="37"/>
      <c r="T13" s="103"/>
    </row>
    <row r="14" spans="1:20" ht="15" x14ac:dyDescent="0.25">
      <c r="A14" s="100"/>
      <c r="B14" s="104"/>
      <c r="C14" s="37"/>
      <c r="D14" s="37"/>
      <c r="E14" s="37"/>
      <c r="F14" s="37"/>
      <c r="G14" s="37"/>
      <c r="H14" s="37"/>
      <c r="I14" s="37"/>
      <c r="J14" s="37"/>
      <c r="K14" s="105"/>
      <c r="L14" s="37"/>
      <c r="M14" s="37"/>
      <c r="N14" s="37"/>
      <c r="O14" s="37"/>
      <c r="P14" s="37"/>
      <c r="Q14" s="37"/>
      <c r="R14" s="37"/>
      <c r="S14" s="37"/>
      <c r="T14" s="103"/>
    </row>
    <row r="15" spans="1:20" ht="15" x14ac:dyDescent="0.25">
      <c r="A15" s="108" t="s">
        <v>57</v>
      </c>
      <c r="B15" s="109"/>
      <c r="C15" s="59">
        <v>39684</v>
      </c>
      <c r="D15" s="59">
        <v>40764</v>
      </c>
      <c r="E15" s="59">
        <v>42243</v>
      </c>
      <c r="F15" s="59">
        <v>43457</v>
      </c>
      <c r="G15" s="59">
        <v>44671</v>
      </c>
      <c r="H15" s="59">
        <v>45917</v>
      </c>
      <c r="I15" s="59">
        <v>46742</v>
      </c>
      <c r="J15" s="59">
        <v>47560</v>
      </c>
      <c r="K15" s="110"/>
      <c r="L15" s="59"/>
      <c r="M15" s="59"/>
      <c r="N15" s="59"/>
      <c r="O15" s="59"/>
      <c r="P15" s="59"/>
      <c r="Q15" s="59"/>
      <c r="R15" s="59"/>
      <c r="S15" s="59"/>
      <c r="T15" s="103"/>
    </row>
    <row r="16" spans="1:20" ht="15.75" thickBot="1" x14ac:dyDescent="0.3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</row>
    <row r="17" spans="1:19" s="113" customFormat="1" ht="12" x14ac:dyDescent="0.2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</row>
  </sheetData>
  <mergeCells count="2">
    <mergeCell ref="C3:J3"/>
    <mergeCell ref="L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2018-12-17T00:22:57Z</dcterms:modified>
</cp:coreProperties>
</file>