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Jackson\Documents\GitHub\mealplannr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F1" i="1"/>
</calcChain>
</file>

<file path=xl/sharedStrings.xml><?xml version="1.0" encoding="utf-8"?>
<sst xmlns="http://schemas.openxmlformats.org/spreadsheetml/2006/main" count="588" uniqueCount="401">
  <si>
    <t xml:space="preserve"> type:'common'</t>
  </si>
  <si>
    <t xml:space="preserve"> title:'Omelettes'</t>
  </si>
  <si>
    <t>image:'../images/800px-Bacon_omelette_%281126041315%29.jpg'</t>
  </si>
  <si>
    <t>calories:'230'</t>
  </si>
  <si>
    <t>time:'15 min'}</t>
  </si>
  <si>
    <t xml:space="preserve"> title:'Pulled Pork Sandwiches'</t>
  </si>
  <si>
    <t>image:'../images/800px-BBQ_Pulled_Pork.jpg'</t>
  </si>
  <si>
    <t>calories:'310'</t>
  </si>
  <si>
    <t>time:'2 hours'}</t>
  </si>
  <si>
    <t xml:space="preserve"> title:'BLT'</t>
  </si>
  <si>
    <t>image:'../images/BLT_sandwich_with_baby_lettuce.jpg'</t>
  </si>
  <si>
    <t>calories:'200'</t>
  </si>
  <si>
    <t xml:space="preserve"> title:'Breakfast Burritos'</t>
  </si>
  <si>
    <t>image:'../images/Breakfast_burritos.jpg'</t>
  </si>
  <si>
    <t>calories:'375'</t>
  </si>
  <si>
    <t>time:'25 min'}</t>
  </si>
  <si>
    <t xml:space="preserve"> title:'Chicken Tacos'</t>
  </si>
  <si>
    <t>image:'../images/800px-Grilled_chicken_tacos.jpg'</t>
  </si>
  <si>
    <t>calories:'260'</t>
  </si>
  <si>
    <t>time:'35 min'}</t>
  </si>
  <si>
    <t xml:space="preserve"> title:'Macaroni and Cheese'</t>
  </si>
  <si>
    <t>image:'../images/mac_and_cheese.jpg'</t>
  </si>
  <si>
    <t>calories:'280'</t>
  </si>
  <si>
    <t>time:'20 min'}</t>
  </si>
  <si>
    <t xml:space="preserve"> title:'Sloppy Joes'</t>
  </si>
  <si>
    <t>image:'../images/sloppyjoe.jpg'</t>
  </si>
  <si>
    <t>calories:'350'</t>
  </si>
  <si>
    <t>time:'40 min'}</t>
  </si>
  <si>
    <t xml:space="preserve"> title:'Beans and Rice'</t>
  </si>
  <si>
    <t>image:'../images/1024px-Red_beans_and_rice.jpg'</t>
  </si>
  <si>
    <t>calories:'270'</t>
  </si>
  <si>
    <t>time:'45 min'}</t>
  </si>
  <si>
    <t xml:space="preserve"> title:'Beef Stroganoff'</t>
  </si>
  <si>
    <t>image:'../images/800px-Beef_Stroganoff_on_Pasta.jpg'</t>
  </si>
  <si>
    <t>calories:'300'</t>
  </si>
  <si>
    <t>time:'50 min'}</t>
  </si>
  <si>
    <t xml:space="preserve"> title:'Grilled Cheese Sandwich and Tomato Soup'</t>
  </si>
  <si>
    <t>image:'../images/800px-Grilled_cheese_with_soup.jpg'</t>
  </si>
  <si>
    <t>time:'10 min'}</t>
  </si>
  <si>
    <t xml:space="preserve"> title:'Pizza'</t>
  </si>
  <si>
    <t>image:'../images/1024px-Supreme_pizza.jpg'</t>
  </si>
  <si>
    <t xml:space="preserve"> title:'Taco Soup'</t>
  </si>
  <si>
    <t>image:'../images/Taco_soup.jpg'</t>
  </si>
  <si>
    <t xml:space="preserve"> title:'Lasagna'</t>
  </si>
  <si>
    <t>image:'../images/cheese-casserole-283285_640.jpg'</t>
  </si>
  <si>
    <t>calories:'340'</t>
  </si>
  <si>
    <t xml:space="preserve"> title:'Waffles'</t>
  </si>
  <si>
    <t>image:'../images/waffle-84421_640.jpg'</t>
  </si>
  <si>
    <t>calories:'210'</t>
  </si>
  <si>
    <t xml:space="preserve"> title:'Grilled Steak and Veggies'</t>
  </si>
  <si>
    <t>image:'../images/grill-416088_640.jpg'</t>
  </si>
  <si>
    <t>time:'60 min'}</t>
  </si>
  <si>
    <t xml:space="preserve"> title:'Enchiladas'</t>
  </si>
  <si>
    <t>image:'../images/mexican-245240_640.jpg'</t>
  </si>
  <si>
    <t>calories:'275'</t>
  </si>
  <si>
    <t xml:space="preserve"> title:'Pancakes'</t>
  </si>
  <si>
    <t>image:'../images/pancake-138886_640.jpg'</t>
  </si>
  <si>
    <t xml:space="preserve"> title:'Shish Kebabs'</t>
  </si>
  <si>
    <t>image:'../images/shish-kebab-417994_640.jpg'</t>
  </si>
  <si>
    <t>calories:'240'</t>
  </si>
  <si>
    <t xml:space="preserve"> title:'Chicken Nuggets and French Fries'</t>
  </si>
  <si>
    <t>image:'../images/chicken-nuggets-246180_640.jpg'</t>
  </si>
  <si>
    <t xml:space="preserve"> title:'Fish and Rice'</t>
  </si>
  <si>
    <t>image:'../images/salmon-518032_640.jpg'</t>
  </si>
  <si>
    <t xml:space="preserve"> title:'Beef Tacos'</t>
  </si>
  <si>
    <t>image:'../images/5914832247_8aa7beac69_z.jpg'</t>
  </si>
  <si>
    <t xml:space="preserve"> title:'Fried Rice'</t>
  </si>
  <si>
    <t>image:'../images/rice-139171_640.jpg'</t>
  </si>
  <si>
    <t>calories:'265'</t>
  </si>
  <si>
    <t xml:space="preserve"> title:'Salad with Grilled Chicken and Almonds'</t>
  </si>
  <si>
    <t>image:'../images/salad-405070_640.jpg'</t>
  </si>
  <si>
    <t>calories:'160'</t>
  </si>
  <si>
    <t xml:space="preserve"> title:'Pork Chops and Potatoes'</t>
  </si>
  <si>
    <t>image:'../images/food-462875_640.jpg'</t>
  </si>
  <si>
    <t>time:'30 min'}</t>
  </si>
  <si>
    <t xml:space="preserve"> title:'Spaghetti'</t>
  </si>
  <si>
    <t>image:'../images/beef-17040_640.jpg'</t>
  </si>
  <si>
    <t>calories:'220'</t>
  </si>
  <si>
    <t xml:space="preserve"> title:'Hamburgers'</t>
  </si>
  <si>
    <t>image:'../images/hamburger-494706_640.jpg'</t>
  </si>
  <si>
    <t>calories:'370'</t>
  </si>
  <si>
    <t xml:space="preserve"> title:'Ramen'</t>
  </si>
  <si>
    <t>image:'../images/if-the-203517_640.jpg'</t>
  </si>
  <si>
    <t>calories:'120'</t>
  </si>
  <si>
    <t>time:'5 min'}</t>
  </si>
  <si>
    <t xml:space="preserve"> title:'Chili'</t>
  </si>
  <si>
    <t>image:'../images/3276071522_6187d000fb_z.jpg'</t>
  </si>
  <si>
    <t>calories:'250'</t>
  </si>
  <si>
    <t xml:space="preserve"> title:'Meatloaf and Cheesy Potatoes'</t>
  </si>
  <si>
    <t>image:'../images/eat-114297_640.jpg'</t>
  </si>
  <si>
    <t xml:space="preserve"> title:'Pot Roast'</t>
  </si>
  <si>
    <t>image:'../images/7331360786_4ddd499f82_z.jpg'</t>
  </si>
  <si>
    <t>time:'3 hours'}</t>
  </si>
  <si>
    <t xml:space="preserve"> title:'Hot Dogs'</t>
  </si>
  <si>
    <t>image:'../images/hot-dog-21074_640.jpg'</t>
  </si>
  <si>
    <t xml:space="preserve"> title:'BBQ Chicken'</t>
  </si>
  <si>
    <t>image:'../images/solstice-387532_640.jpg'</t>
  </si>
  <si>
    <t xml:space="preserve"> title:'Fettucinne Alfredo'</t>
  </si>
  <si>
    <t>image:'../images/Shrimp_Fettucini_Alfredo.jpg'</t>
  </si>
  <si>
    <t xml:space="preserve"> title:'Chicken Noodle Soup'</t>
  </si>
  <si>
    <t>image:'../images/Mmm..._chicken_noodle_soup_(4196159918).jpg'</t>
  </si>
  <si>
    <t xml:space="preserve"> title:'Shepherd\'s Pie'</t>
  </si>
  <si>
    <t>image:'../images/2343873328_32521ef132_z.jpg'</t>
  </si>
  <si>
    <t xml:space="preserve"> title:'Baked Potatoes'</t>
  </si>
  <si>
    <t>image:'../images/3662019664_f914cc92bd_b.jpg'</t>
  </si>
  <si>
    <t>calories:'175'</t>
  </si>
  <si>
    <t xml:space="preserve"> title:'Taco Salad'</t>
  </si>
  <si>
    <t>image:'../images/6870397289_8542df73cc_z.jpg'</t>
  </si>
  <si>
    <t xml:space="preserve"> title:'Chicken Pot Pie'</t>
  </si>
  <si>
    <t>image:'../images/6848890395_73ff3098f5_b.jpg'</t>
  </si>
  <si>
    <t>time:'2 hours 15 min'}</t>
  </si>
  <si>
    <t>title:"Chicken Caesar Pita"</t>
  </si>
  <si>
    <t>calories:558</t>
  </si>
  <si>
    <t>time:"36 min"</t>
  </si>
  <si>
    <t>type:"diverse"</t>
  </si>
  <si>
    <t>image:"http://lh6.ggpht.com/DZ5iFrUin4rIqrs3pLK2y-iJwDKMsOrV1YdWGosUClHkN7FvuU1DLCV1J9jvQT-ocyWOwfiIE_NLMutj25dwRQ=s500-c"}</t>
  </si>
  <si>
    <t>title:"Dinner Calzones"</t>
  </si>
  <si>
    <t>calories:674</t>
  </si>
  <si>
    <t>time:"22 min"</t>
  </si>
  <si>
    <t>image:"http://lh4.ggpht.com/c5Kje9uXCM5yJeE-3EW5dLAIECyABwo2Y8bjrBSu4KZ9g-htUKfGVhpvc7FgNiQwmo955li8g5thK7TfvwzxHg=s500-c"}</t>
  </si>
  <si>
    <t>title:"Salami &amp; Buffalo Mozzarella Pizza"</t>
  </si>
  <si>
    <t>calories:354</t>
  </si>
  <si>
    <t>time:"21 min"</t>
  </si>
  <si>
    <t>image:"http://lh3.ggpht.com/Z-YPCsTCEnPYibSA6gXeID8J_PniFJZgLerZnk4XipAY-EbYZ3_lohzxTqg0djxp1QNblN6zJub8OWSlCMnE=s500-c"}</t>
  </si>
  <si>
    <t>title:"Potato and Mozzarella Naan Pizza"</t>
  </si>
  <si>
    <t>calories:320</t>
  </si>
  <si>
    <t>time:"7 min"</t>
  </si>
  <si>
    <t>image:"http://lh5.ggpht.com/26OxYcA32bQWRrlG9hx4Ld-CqE4oP33MV92jwVw4Cx-xN4zFcuvpmAhsCYHQZzSr6tg_KcbMnFpWW5s3KPTE=s500-c"}</t>
  </si>
  <si>
    <t>title:"Hobo Dinner"</t>
  </si>
  <si>
    <t>calories:741</t>
  </si>
  <si>
    <t>time:"6 min"</t>
  </si>
  <si>
    <t>image:"http://lh5.ggpht.com/Eh6hxSdI0sobUYAo1LwY5ehrjXtqjbKo6uSWju1uiIXzeV0Ps9MuPMfL4uTinCQ_arIIKVk6-GhAWaj2xApVrw=s500-c"}</t>
  </si>
  <si>
    <t>title:"Gorgonzola</t>
  </si>
  <si>
    <t xml:space="preserve"> Onion and Rosemary Naan Pizza"</t>
  </si>
  <si>
    <t>calories:532</t>
  </si>
  <si>
    <t>time:"33 min"</t>
  </si>
  <si>
    <t>title:"Chicken Naanwich with Pesto Mayo"</t>
  </si>
  <si>
    <t>calories:330</t>
  </si>
  <si>
    <t>time:"35 min"</t>
  </si>
  <si>
    <t>image:"http://lh6.ggpht.com/jQEUSMqsNgzq2MT7orL8mIvuhCiwbxvod_Lhd60OiFo8JpV_Tr7KVnLPCVj_VJ0pjRwHdRgW90ycOaQBz4WbOfQ=s500-c"}</t>
  </si>
  <si>
    <t>title:"Dinner in a Packet"</t>
  </si>
  <si>
    <t>calories:677</t>
  </si>
  <si>
    <t>image:"http://lh5.ggpht.com/XK7dVXuKnC54nlmM6MIWgAoZO2ZA9DsWowgyoGiahBfpPrJ8J_Kmg-_Zw4x9ImV__5YdAh_CbSAjOoqyFDWpUaQ=s500-c"}</t>
  </si>
  <si>
    <t>title:"Grilled Vegetable and Goat Cheese Pizza"</t>
  </si>
  <si>
    <t>calories:305</t>
  </si>
  <si>
    <t>time:"28 min"</t>
  </si>
  <si>
    <t>image:"http://lh3.ggpht.com/IKjelr2haDniRPA0z4FGfmNHtWJ2v8TSc5vTPEo27OEKKkB7MBv23OAdfZSuPzsA8Xo9PgZGDAoKm6Ql3POu0A=s500-c"}</t>
  </si>
  <si>
    <t>title:"Raspberry Nutella Naan Pizza"</t>
  </si>
  <si>
    <t>calories:459</t>
  </si>
  <si>
    <t>time:"5 min"</t>
  </si>
  <si>
    <t>image:"http://lh4.ggpht.com/L2U6zD8T1hVNwa_KCdxwoOQ2o8EkbgW8t-rvllf3MMXyzdqwCwaqNG9X0bUDE_-D9tIOXaVnGGDpXwzltw0O=s500-c"}</t>
  </si>
  <si>
    <t>title:"Sweet Chili Chicken Grilled Cheese Sandwich"</t>
  </si>
  <si>
    <t>calories:633</t>
  </si>
  <si>
    <t>time:"15 min"</t>
  </si>
  <si>
    <t>image:"http://lh4.ggpht.com/yhdW0wkHcGMa8vMtB6xynaDXLc4ZGDbkwsnRkuURXxskHOjG3HVjRCEM0pFfCuXWa8RXX1JvfUP-7r3-6f8QGx4=s500-c"}</t>
  </si>
  <si>
    <t>title:"Grilled Ham and Cheese Sandwiches"</t>
  </si>
  <si>
    <t>calories:196</t>
  </si>
  <si>
    <t>time:"14 min"</t>
  </si>
  <si>
    <t>image:"http://lh5.ggpht.com/aEQZQRSq5xvWz79q7ubZAsdklKrI4ghilFPlzZmeqTJJy0-kaS0n05zNAoHQqQ8TO_LLt22ByQBSbT46dxlh=s500-c"}</t>
  </si>
  <si>
    <t>title:"Crockpot Pulled Pork + Beer Cheese Grilled Cheese Sandwiches"</t>
  </si>
  <si>
    <t>calories:383</t>
  </si>
  <si>
    <t>time:"16 min"</t>
  </si>
  <si>
    <t>image:"http://lh6.ggpht.com/8IePY1QVDnFRWIO0VtXkKalX0RbIW2XKndmbfxyjfEfx8v-Ql3hUAI879FguvFmpdhAWKR27AiPydTYYUHuopQ=s500-c"}</t>
  </si>
  <si>
    <t>title:"Corned Beef Cuban Grilled Cheese Sandwich"</t>
  </si>
  <si>
    <t>calories:449</t>
  </si>
  <si>
    <t>time:"32 min"</t>
  </si>
  <si>
    <t>image:"http://lh5.ggpht.com/FHfSUUTkPh33zcM5BpPcT05nhGV0CHuDq-gEGkp8BydLioTp-YJrZy4McWXUVTgdUQ83_-alN5ZvQgUlJqI8eUI=s500-c"}</t>
  </si>
  <si>
    <t>title:"Grilled Chicken &amp; Yam Sandwhich"</t>
  </si>
  <si>
    <t>calories:393</t>
  </si>
  <si>
    <t>time:"42 min"</t>
  </si>
  <si>
    <t>image:"http://lh6.ggpht.com/ZfClvP1NeAr0MjjffqE8QGB93QJIwCllEXt_1mYCS6drKtxY-MtY0q5l0790J5aLd0ll_7Y1NX-NC4-SV3jfhA=s500-c"}</t>
  </si>
  <si>
    <t>title:"Chipotle Grilled Chicken with Avocado Sandwich"</t>
  </si>
  <si>
    <t>calories:292</t>
  </si>
  <si>
    <t>time:"48 min"</t>
  </si>
  <si>
    <t>image:"http://lh6.ggpht.com/Wk3OIwCsjtHmwsCOWQ-QYSoxhoNpp4A6yQzY320C1DcXnUUAuxfXTFzIAb3s0To3Ezhvk14j8ctqwt_BFD7Svw=s500-c"}</t>
  </si>
  <si>
    <t>title:"Grilled Chicken Sandwich with Apricot Sauce"</t>
  </si>
  <si>
    <t>calories:316</t>
  </si>
  <si>
    <t>image:"http://lh6.ggpht.com/ZSf2qb3qCt9DwKc7dGoyt5v7C4vM4sWYqgYG2Y88gKYfF9ewDzsXvNxw6DwVFmjNNEAcYafScWO0LA7D-hOK-w=s500-c"}</t>
  </si>
  <si>
    <t>title:"Sweet Grilled Chicken Sandwich"</t>
  </si>
  <si>
    <t>calories:206</t>
  </si>
  <si>
    <t>image:"http://lh5.ggpht.com/oSUnaICFl5GmuW76ASPn-siMYRvlFhwOcTeVyeKNmRSMV8_3dqOR3Lq8G2_0y_4JfgYwLvjN-3pDl0l7xbkMTYc=s500-c"}</t>
  </si>
  <si>
    <t>title:"Grilled Steak</t>
  </si>
  <si>
    <t xml:space="preserve"> Avocado</t>
  </si>
  <si>
    <t xml:space="preserve"> and Spicy Crema Sandwiches"</t>
  </si>
  <si>
    <t>calories:746</t>
  </si>
  <si>
    <t>time:"38 min"</t>
  </si>
  <si>
    <t>title:"Corned Beef Grilled Cheese Sandwich with Guinness Caramelized Onions"</t>
  </si>
  <si>
    <t>calories:647</t>
  </si>
  <si>
    <t>image:"http://lh4.ggpht.com/aNzrxau74UZ2hGAb1JJ-glSYhb-mHTB8NbKEP0pOYe9ZoI_ErvCSKb4WTUwnuE4DDpJpRiSNawrsveTahafcdgI=s500-c"}</t>
  </si>
  <si>
    <t>title:"Edamame Soup"</t>
  </si>
  <si>
    <t>calories:430</t>
  </si>
  <si>
    <t>time:"8 min"</t>
  </si>
  <si>
    <t>image:"http://lh4.ggpht.com/ABQ59x4SlUoomDBy4M3_x_bdG7NGeorhY3Sq_lpCuDVKiByTvcBqkavxp_m7SxkCEBVHPzrXhRzhJE0-DNpEmA=s500-c"}</t>
  </si>
  <si>
    <t>title:"Spaghetti Soup"</t>
  </si>
  <si>
    <t>calories:622</t>
  </si>
  <si>
    <t>image:"http://lh3.ggpht.com/wggO0g0EMCZ1NoDZUwrBxI7TkFdL5nhUKXDnAqT7EA-kHLL4OR4-yZ4oTu9gmuWMQf6pZ4H92rXn8BMtpY4jmts=s500-c"}</t>
  </si>
  <si>
    <t>title:"Veggie Pho (Vietnamese Noodle Soup)"</t>
  </si>
  <si>
    <t>calories:678</t>
  </si>
  <si>
    <t>time:"29 min"</t>
  </si>
  <si>
    <t>image:"http://lh3.ggpht.com/ILdl5mqYE_pPwr8805NcOwW_ekY7KEPKb8Tnj06UDFRHOttXMZB41sNozd5T9uqYIrdycTdPO37W_baepIji6w=s500-c"}</t>
  </si>
  <si>
    <t>title:"Italian Meatball Soup"</t>
  </si>
  <si>
    <t>time:"44 min"</t>
  </si>
  <si>
    <t>image:"http://lh3.ggpht.com/m2V6k_pNT8IeyIxTYYsmbI0XOaJMsOudx1XnmI7rYDtAHBJD_TKdvzV2aKZ2yAGwidUQo9olOF5Mn0ca2W3Lcw=s500-c"}</t>
  </si>
  <si>
    <t>title:"Stroganoff Soup"</t>
  </si>
  <si>
    <t>calories:646</t>
  </si>
  <si>
    <t>time:"45 min"</t>
  </si>
  <si>
    <t>image:"http://lh3.ggpht.com/xMVyfLwLWaaaBJk7Fzu3duslKrdpisJ7Kb7cO2-X1irtAMTPzD7i7Y6oV9oHmAsanjPbuVspbnSrbe_8x5IZnA=s500-c"}</t>
  </si>
  <si>
    <t>title:"Cannellini Bean Soup with Roasted Italian Sausage and Escarole"</t>
  </si>
  <si>
    <t>calories:343</t>
  </si>
  <si>
    <t>time:"37 min"</t>
  </si>
  <si>
    <t>image:"http://lh4.ggpht.com/mIvcRlJJJnBQgKkxNjwxSCX18AvZKDKRS77wY20wdq_7hsCwAsB0yYz_RqGrZyqb9zTU_cdAhSH7u9jPe43R=s500-c"}</t>
  </si>
  <si>
    <t>title:"Lentil Soup with Italian Sausage and Roasted Red Peppers"</t>
  </si>
  <si>
    <t>calories:428</t>
  </si>
  <si>
    <t>time:"18 min"</t>
  </si>
  <si>
    <t>image:"http://lh6.ggpht.com/BrR6Y2RDVS5kjnJngpuYbLuH7VmlXcI-sQN1sLiFeYlOf2iTvyPf6Z2hve2GjZlfeGSAa87z2kO-fnJYuhIpzA=s500-c"}</t>
  </si>
  <si>
    <t>title:"Beef Macaroni Soup"</t>
  </si>
  <si>
    <t>calories:164</t>
  </si>
  <si>
    <t>time:"40 min"</t>
  </si>
  <si>
    <t>image:"http://lh6.ggpht.com/EZSChRwu_NnXD1of26ZL2ARpLO6h2vUsn_hxc7UGJDohRlNy_YxkWcrF5uXkt-I9gVtHEeGNbzK40LQZtBJEHg=s500-c"}</t>
  </si>
  <si>
    <t>title:"Black-eyed-pea and Mexican chorizo soup"</t>
  </si>
  <si>
    <t>calories:696</t>
  </si>
  <si>
    <t>image:"http://lh4.ggpht.com/4RP5zGgqTAlGh-g_teVQia5JLhlQOAPGRlEJXy8__JRsTJpZ7mevAwI9yEhuHHFjc64si2BG7s7lHo8VwI5z=s500-c"}</t>
  </si>
  <si>
    <t>title:"Adzuki Butternut Squash Soup"</t>
  </si>
  <si>
    <t>calories:234</t>
  </si>
  <si>
    <t>time:"12 min"</t>
  </si>
  <si>
    <t>image:"http://lh5.ggpht.com/CYAkdF5XuF5evVU-dDnEvDwRBssIShcGJrgXb4uIpw3QSo5TNSVC9fVjavAHS0yQ_FMCQ8cYpi2ug9rn_QaU-A=s500-c"}</t>
  </si>
  <si>
    <t>calories:380</t>
  </si>
  <si>
    <t>time:"27 min"</t>
  </si>
  <si>
    <t>calories:555</t>
  </si>
  <si>
    <t>time:"49 min"</t>
  </si>
  <si>
    <t>title:"Creamy Chicken"</t>
  </si>
  <si>
    <t>calories:716</t>
  </si>
  <si>
    <t>time:"20 min"</t>
  </si>
  <si>
    <t>image:"http://lh3.ggpht.com/gxCuuaWwmnS2nN9gKM6SYpBd-MIwYDO-Bzmg5Onx0BZqHIrAV_9FihUvPxEnvqzBJ4Sj5chGig41Px_nY4sqzg=s500-c"}</t>
  </si>
  <si>
    <t>title:"Grilled Chicken</t>
  </si>
  <si>
    <t>Pesto and Two Cheese Naan Pizza"</t>
  </si>
  <si>
    <t>calories:334</t>
  </si>
  <si>
    <t>time:"47 min"</t>
  </si>
  <si>
    <t>title:"Unbelievable Chicken"</t>
  </si>
  <si>
    <t>calories:226</t>
  </si>
  <si>
    <t>time:"43 min"</t>
  </si>
  <si>
    <t>image:"http://lh3.ggpht.com/e-kg46EPuSNH4oVX-3iQWZ_zW7BC2YTSJzw_23UmSCftSiNUL2C2y_lVop4IlpP7-n9C_Dz_df2E_gkI8dkGXGA=s500-c"}</t>
  </si>
  <si>
    <t>title:"Roasted Chicken</t>
  </si>
  <si>
    <t xml:space="preserve"> Bacon and Tomato Alfredo pizza"</t>
  </si>
  <si>
    <t>title:"Chicken Fritz"</t>
  </si>
  <si>
    <t>calories:360</t>
  </si>
  <si>
    <t>image:"http://lh3.ggpht.com/UxAXD4WzOGsSRbRH1MGq8BiiDJn-CQ95khtRooSe8vQL9ISciXr1vBxie2YCsrzdiwVd-Kf9IQ7YpGtk_zmBf1o=s500-c"}</t>
  </si>
  <si>
    <t>title:"Lighter Chicken Enchiladas"</t>
  </si>
  <si>
    <t>calories:712</t>
  </si>
  <si>
    <t>image:"http://lh5.ggpht.com/1c3CdCtn_YoopGU_y6fvt6xFS9FC58jOoJG0cSYGjrGubYc40MH000_2gmTZUmTOb-HoGGqoSSXGOFPzlEAalg=s500-c"}</t>
  </si>
  <si>
    <t>title:"Chicken Florentine Bowtie Pasta"</t>
  </si>
  <si>
    <t>calories:426</t>
  </si>
  <si>
    <t>time:"30 min"</t>
  </si>
  <si>
    <t>image:"http://lh5.ggpht.com/oeLx_E9OmzThj-VGPmXCLQ2U2SHsMqzn3pY0WMfsom1FMA2dhU_HCCJ4x-UjM0CfuZVrtlQlG317JTL4iSlV9A=s500-c"}</t>
  </si>
  <si>
    <t>title:"Chicken Caprese"</t>
  </si>
  <si>
    <t>calories:659</t>
  </si>
  <si>
    <t>time:"31 min"</t>
  </si>
  <si>
    <t>image:"http://lh5.ggpht.com/MxMrfdlGI8sXJK0lLp3g-Y_FpJrx0JI3zx06jOMf_YUkLUzdDFNR-c7KKiwE10xP5PksrSsjcvf7qphDApWT=s500-c"}</t>
  </si>
  <si>
    <t>title:"Mexican Tostada"</t>
  </si>
  <si>
    <t>calories:384</t>
  </si>
  <si>
    <t>time:"19 min"</t>
  </si>
  <si>
    <t>image:"http://lh4.ggpht.com/3GymAC0L-GZ7Hi3s8EXD7t0DSIQqGmBgkzRNqQsSPzm-v8SDNmb5X7sDfu0sAxyXz_qtNxsNU1jZ-NQyLB8yjg=s500-c"}</t>
  </si>
  <si>
    <t>title:"Mexican Lasagna"</t>
  </si>
  <si>
    <t>calories:420</t>
  </si>
  <si>
    <t>image:"http://lh4.ggpht.com/y298eQfR62fiX9obk5d0iewQxmieK0gEkEkPySV_Bl1XQNA0subOAE79sFz7Eg4jZtkPjnCgADeLcGLjUVba2A=s500-c"}</t>
  </si>
  <si>
    <t>title:"MEXICAN CHICKEN"</t>
  </si>
  <si>
    <t>calories:619</t>
  </si>
  <si>
    <t>time:"10 min"</t>
  </si>
  <si>
    <t>image:"http://lh6.ggpht.com/UVt6BTbbCrafsNxLMI5b1mBy737DNi_ykKzMMTEQWEy0cVuVSV2FgeSaztRVBZwPnsJMbMyxgGCYl0CWeaFnfA=s500-c"}</t>
  </si>
  <si>
    <t>title:"Mexican Red Lentil Stew with Lime and Cilantro"</t>
  </si>
  <si>
    <t>calories:389</t>
  </si>
  <si>
    <t>image:"http://lh5.ggpht.com/74GEO9PD1CDAFIqbhRenkiyh-jmka_K2XxbibEMqJKoCsV24cT53PyIP2c1YHHu1Q1astqa24rxMQ0Qgdz08=s500-c"}</t>
  </si>
  <si>
    <t>title:"Mexican Tinga"</t>
  </si>
  <si>
    <t>calories:250</t>
  </si>
  <si>
    <t>image:"http://lh6.ggpht.com/Uv5YUOvReNKUTNaTGrEmRqYCJ55dYyMDVGYz4_Tv_RDDDCaBB3X-ZyN0cF4UKfwU9oEBkzpbNgqNOOPkBIEd5Q=s500-c"}</t>
  </si>
  <si>
    <t>calories:603</t>
  </si>
  <si>
    <t>title:"Mexican Braid"</t>
  </si>
  <si>
    <t>calories:267</t>
  </si>
  <si>
    <t>image:"http://lh4.ggpht.com/YGfdSoxCGHx7029e0itld-6rbuhZLkzfQVXQe09ulRrpNLib8g1hu7AmHC_BHlfRLCo-UxeBUYF29-wzyjv8HA=s500-c"}</t>
  </si>
  <si>
    <t>calories:235</t>
  </si>
  <si>
    <t>image:"http://lh5.ggpht.com/c7nYpWhcik_RYT-GLEHUc6hDSxsUOi-UgqkeZ5bwMhs-8iwCgQzJOR549tZ0pKyjVkEyXd_8BuYCi9h1tnCPYvU=s500-c"}</t>
  </si>
  <si>
    <t>title:"Tequila Lime Chicken"</t>
  </si>
  <si>
    <t>calories:749</t>
  </si>
  <si>
    <t>time:"41 min"</t>
  </si>
  <si>
    <t>image:"http://lh4.ggpht.com/uYUOyeEDAuwYN-YlgvyXCl-_Sqi5yV12k2GZ1NhIcuE5nNtCItLjRFW-BcyxUzNlO_9IONMeholXYCmiRRPCsA=s500-c"}</t>
  </si>
  <si>
    <t>title:"Mexican Burgers"</t>
  </si>
  <si>
    <t>calories:336</t>
  </si>
  <si>
    <t>image:"http://lh5.ggpht.com/BDax4GQv3GVWJ3MFCF-1MC8jVSESStbPYSZLmKpZ4p6iP8FhIjLcQLkvG4nuF2durZdNra8DBCTXMHQMN3Nh5Q=s500-c"}</t>
  </si>
  <si>
    <t>title:"Honey Garlic Chicken Slow Cooker"</t>
  </si>
  <si>
    <t>calories:650</t>
  </si>
  <si>
    <t>time:"13 min"</t>
  </si>
  <si>
    <t>image:"http://lh5.ggpht.com/9gJds6KpsROhDy_a8H7AQ6Hgc0y3A3EqSa1E0XNImhrpv8n5Fw_SIUb-a1mRy8Ek-g700Gi7s9JZauTFfPtGHA=s500-c"}</t>
  </si>
  <si>
    <t>title:"Slow-Cooker Garlic Chicken with Couscous"</t>
  </si>
  <si>
    <t>calories:529</t>
  </si>
  <si>
    <t>image:"http://lh5.ggpht.com/R7uvVjRRLWMlCp4qcdUFT9YkNXB01cY0jZQffHLpPw4Sbbw-BTd22Ij_K2e42QrI72Qh9bzF0YbFvAx-hbGyaqA=s500-c"}</t>
  </si>
  <si>
    <t>calories:398</t>
  </si>
  <si>
    <t>time:"25 min"</t>
  </si>
  <si>
    <t>calories:247</t>
  </si>
  <si>
    <t>title:"Shrimp with Garlic and Lemon"</t>
  </si>
  <si>
    <t>calories:304</t>
  </si>
  <si>
    <t>image:"http://lh5.ggpht.com/AFhM81ogorSkL62xuICnX7DONc61SnX080lidUIrdZ9KK-HyGpmqq-HrnF7UDTKUIOHjULWJYfF-s5_5coH-Ng=s500-c"}</t>
  </si>
  <si>
    <t>calories:434</t>
  </si>
  <si>
    <t>title:"Linguine with Garlic and Breadcrumbs"</t>
  </si>
  <si>
    <t>calories:405</t>
  </si>
  <si>
    <t>image:"http://lh6.ggpht.com/8is25yBsSHhZ2u-xN6l2w4uE2iN1h3QdD6tEIwjydkuy-GJ9wsB0-C_8720z0E99F4PvIW_nFvloRIldDAPQ=s500-c"}</t>
  </si>
  <si>
    <t>title:"Prosciutto and Arugula Pizza"</t>
  </si>
  <si>
    <t>calories:342</t>
  </si>
  <si>
    <t>time:"34 min"</t>
  </si>
  <si>
    <t>image:"http://lh4.ggpht.com/FCRlO-SGDarFd8OG6mJ5igCYNTw8ZCLL9XWaKw96VKdl3a6qmdQ68sV8xXMRrmqM9XXAOJRyiD2INTKuYTLk=s500-c"}</t>
  </si>
  <si>
    <t>calories:489</t>
  </si>
  <si>
    <t xml:space="preserve">	{id:'3398'</t>
  </si>
  <si>
    <t xml:space="preserve">	{id:'8423'</t>
  </si>
  <si>
    <t xml:space="preserve">	{id:'4060'</t>
  </si>
  <si>
    <t xml:space="preserve">	{id:'7338'</t>
  </si>
  <si>
    <t xml:space="preserve">	{id:'4359'</t>
  </si>
  <si>
    <t xml:space="preserve">	{id:'3050'</t>
  </si>
  <si>
    <t xml:space="preserve">	{id:'4479'</t>
  </si>
  <si>
    <t xml:space="preserve">	{id:'3064'</t>
  </si>
  <si>
    <t xml:space="preserve">	{id:'8473'</t>
  </si>
  <si>
    <t xml:space="preserve">	{id:'1086'</t>
  </si>
  <si>
    <t xml:space="preserve">	{id:'7356'</t>
  </si>
  <si>
    <t xml:space="preserve">	{id:'1322'</t>
  </si>
  <si>
    <t xml:space="preserve">	{id:'4897'</t>
  </si>
  <si>
    <t xml:space="preserve">	{id:'6732'</t>
  </si>
  <si>
    <t xml:space="preserve">	{id:'5998'</t>
  </si>
  <si>
    <t xml:space="preserve">	{id:'5764'</t>
  </si>
  <si>
    <t xml:space="preserve">	{id:'3479'</t>
  </si>
  <si>
    <t xml:space="preserve">	{id:'7792'</t>
  </si>
  <si>
    <t xml:space="preserve">	{id:'7775'</t>
  </si>
  <si>
    <t xml:space="preserve">	{id:'7357'</t>
  </si>
  <si>
    <t xml:space="preserve">	{id:'9695'</t>
  </si>
  <si>
    <t xml:space="preserve">	{id:'3306'</t>
  </si>
  <si>
    <t xml:space="preserve">	{id:'1005'</t>
  </si>
  <si>
    <t xml:space="preserve">	{id:'1547'</t>
  </si>
  <si>
    <t xml:space="preserve">	{id:'3057'</t>
  </si>
  <si>
    <t xml:space="preserve">	{id:'9657'</t>
  </si>
  <si>
    <t xml:space="preserve">	{id:'2508'</t>
  </si>
  <si>
    <t xml:space="preserve">	{id:'8825'</t>
  </si>
  <si>
    <t xml:space="preserve">	{id:'1321'</t>
  </si>
  <si>
    <t xml:space="preserve">	{id:'9722'</t>
  </si>
  <si>
    <t xml:space="preserve">	{id:'3487'</t>
  </si>
  <si>
    <t xml:space="preserve">	{id:'1440'</t>
  </si>
  <si>
    <t xml:space="preserve">	{id:'1914'</t>
  </si>
  <si>
    <t xml:space="preserve">	{id:'9825'</t>
  </si>
  <si>
    <t xml:space="preserve">	{id:'8612'</t>
  </si>
  <si>
    <t xml:space="preserve">	{id:'5724'</t>
  </si>
  <si>
    <t xml:space="preserve">	{id:'7987'</t>
  </si>
  <si>
    <t xml:space="preserve">	{id:'8808'</t>
  </si>
  <si>
    <t xml:space="preserve">	{"id":"Chicken-Caesar-Pita-548482"</t>
  </si>
  <si>
    <t xml:space="preserve">	{"id":"Dinner-Calzones-My-Recipes"</t>
  </si>
  <si>
    <t xml:space="preserve">	{"id":"Salami-_-Buffalo-Mozzarella-Pizza-548478"</t>
  </si>
  <si>
    <t xml:space="preserve">	{"id":"Potato-and-Mozzarella-Naan-Pizza-548490"</t>
  </si>
  <si>
    <t xml:space="preserve">	{"id":"Hobo-Dinner-Allrecipes"</t>
  </si>
  <si>
    <t xml:space="preserve">	{"id":"Gorgonzola_-Onion-and-Rosemary-Naan-Pizza-548491"</t>
  </si>
  <si>
    <t xml:space="preserve">	{"id":"Chicken-Naanwich-with-Pesto-Mayo-548481"</t>
  </si>
  <si>
    <t xml:space="preserve">	{"id":"Dinner-In-A-Packet-TasteOfHome"</t>
  </si>
  <si>
    <t xml:space="preserve">	{"id":"Grilled-Vegetable-and-Goat-Cheese-Pizza-548477"</t>
  </si>
  <si>
    <t xml:space="preserve">	{"id":"Raspberry-Nutella-Naan-Pizza-548496"</t>
  </si>
  <si>
    <t xml:space="preserve">	{"id":"Sweet-chili-chicken-grilled-cheese-sandwich-351206"</t>
  </si>
  <si>
    <t xml:space="preserve">	{"id":"Grilled-Ham-and-Cheese-Sandwiches-Martha-Stewart-194413"</t>
  </si>
  <si>
    <t xml:space="preserve">	{"id":"Crockpot-pulled-pork-_-beer-cheese-grilled-cheese-sandwiches-333339"</t>
  </si>
  <si>
    <t xml:space="preserve">	{"id":"Corned-beef-cuban-grilled-cheese-sandwich-351490"</t>
  </si>
  <si>
    <t xml:space="preserve">	{"id":"Grilled-Chicken-_-Yam-Sandwhich-548311"</t>
  </si>
  <si>
    <t xml:space="preserve">	{"id":"Chipotle-Grilled-Chicken-with-Avocado-Sandwich-Simply-Recipes-42983"</t>
  </si>
  <si>
    <t xml:space="preserve">	{"id":"Grilled-Chicken-Sandwich-with-Apricot-Sauce-The-Pioneer-Woman-Cooks-_-Ree-Drummond-41268"</t>
  </si>
  <si>
    <t xml:space="preserve">	{"id":"Sweet-Grilled-Chicken-Sandwich-AllRecipes-38574"</t>
  </si>
  <si>
    <t xml:space="preserve">	{"id":"Grilled-steak_-avocado_-and-spicy-crema-sandwiches-302358"</t>
  </si>
  <si>
    <t xml:space="preserve">	{"id":"Corned-beef-grilled-cheese-sandwich-with-guinness-caramelized-onions-350966"</t>
  </si>
  <si>
    <t xml:space="preserve">	{"id":"Edamame-soup-308789"</t>
  </si>
  <si>
    <t xml:space="preserve">	{"id":"Spaghetti-Soup-Allrecipes"</t>
  </si>
  <si>
    <t xml:space="preserve">	{"id":"Veggie-pho-_vietnamese-noodle-soup_-333149"</t>
  </si>
  <si>
    <t xml:space="preserve">	{"id":"Italian-Meatball-Soup-The-Pioneer-Woman-Cooks-_-Ree-Drummond-41291"</t>
  </si>
  <si>
    <t xml:space="preserve">	{"id":"Stroganoff-Soup-Allrecipes"</t>
  </si>
  <si>
    <t xml:space="preserve">	{"id":"Cannellini-bean-soup-with-roasted-italian-sausage-and-escarole-309660"</t>
  </si>
  <si>
    <t xml:space="preserve">	{"id":"Lentil-soup-recipe-with-italian-sausage-and-roasted-red-peppers-309689"</t>
  </si>
  <si>
    <t xml:space="preserve">	{"id":"Beef-macaroni-soup-331130"</t>
  </si>
  <si>
    <t xml:space="preserve">	{"id":"Black-eyed-pea-and-mexican-chorizo-soup-305792"</t>
  </si>
  <si>
    <t xml:space="preserve">	{"id":"Adzuki-butternut-squash-soup-308766"</t>
  </si>
  <si>
    <t xml:space="preserve">	{"id":"Creamy-Chicken-Allrecipes"</t>
  </si>
  <si>
    <t xml:space="preserve">	{"id":"Grilled-Chicken_Pesto-and-Two-Cheese-Naan-Pizza-548489"</t>
  </si>
  <si>
    <t xml:space="preserve">	{"id":"Unbelievable-Chicken-Allrecipes"</t>
  </si>
  <si>
    <t xml:space="preserve">	{"id":"Roasted-Chicken_-Bacon-and-Tomato-Alfredo-pizza-548484"</t>
  </si>
  <si>
    <t xml:space="preserve">	{"id":"Chicken-Fritz-466963"</t>
  </si>
  <si>
    <t xml:space="preserve">	{"id":"Lighter-Chicken-Enchiladas-Martha-Stewart"</t>
  </si>
  <si>
    <t xml:space="preserve">	{"id":"Chicken-florentine-bowtie-pasta-334939"</t>
  </si>
  <si>
    <t xml:space="preserve">	{"id":"Chicken-Caprese-512479"</t>
  </si>
  <si>
    <t xml:space="preserve">	{"id":"Mexican-Tostada-Simply-Recipes-42642"</t>
  </si>
  <si>
    <t xml:space="preserve">	{"id":"Mexican-lasagna-303683"</t>
  </si>
  <si>
    <t xml:space="preserve">	{"id":"MEXICAN-CHICKEN-753885"</t>
  </si>
  <si>
    <t xml:space="preserve">	{"id":"Mexican-red-lentil-stew-with-lime-and-cilantro-309454"</t>
  </si>
  <si>
    <t xml:space="preserve">	{"id":"Mexican-Tinga-Allrecipes"</t>
  </si>
  <si>
    <t xml:space="preserve">	{"id":"Mexican-braid-341445"</t>
  </si>
  <si>
    <t xml:space="preserve">	{"id":"Mexican-baked-eggs-with-black-beans_-tomatoes_-green-chiles_-and-cilantro-309552"</t>
  </si>
  <si>
    <t xml:space="preserve">	{"id":"Tequila-lime-chicken-307229"</t>
  </si>
  <si>
    <t xml:space="preserve">	{"id":"Mexican-burgers-297850"</t>
  </si>
  <si>
    <t xml:space="preserve">	{"id":"Honey-garlic-chicken-slow-cooker-310273"</t>
  </si>
  <si>
    <t xml:space="preserve">	{"id":"Slow-Cooker-Garlic-Chicken-with-Couscous-Martha-Stewart-260123"</t>
  </si>
  <si>
    <t xml:space="preserve">	{"id":"Shrimp-with-Garlic-and-Lemon-Martha-Stewart"</t>
  </si>
  <si>
    <t xml:space="preserve">	{"id":"Linguine-with-Garlic-and-Breadcrumbs-Martha-Stewart"</t>
  </si>
  <si>
    <t xml:space="preserve">	{"id":"Prosciutto-and-Arugula-Pizza-548486"</t>
  </si>
  <si>
    <t>title:"Mexican Baked Eggs with Black Beans,Tomatoes,Green Chiles and Cilantro"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</si>
</sst>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B1" workbookViewId="0">
      <selection activeCell="I10" sqref="I10"/>
    </sheetView>
  </sheetViews>
  <sheetFormatPr defaultRowHeight="15" x14ac:dyDescent="0.25"/>
  <cols>
    <col min="1" max="1" width="32.5703125" bestFit="1" customWidth="1"/>
    <col min="2" max="2" width="50.28515625" customWidth="1"/>
    <col min="3" max="3" width="23.85546875" customWidth="1"/>
    <col min="4" max="4" width="12.140625" customWidth="1"/>
    <col min="5" max="5" width="5.7109375" customWidth="1"/>
    <col min="6" max="6" width="13.85546875" customWidth="1"/>
    <col min="7" max="7" width="13" customWidth="1"/>
    <col min="8" max="8" width="14" customWidth="1"/>
    <col min="9" max="9" width="17.28515625" customWidth="1"/>
    <col min="10" max="10" width="6.28515625" customWidth="1"/>
  </cols>
  <sheetData>
    <row r="1" spans="1:12" x14ac:dyDescent="0.25">
      <c r="A1" t="s">
        <v>310</v>
      </c>
      <c r="B1" t="s">
        <v>0</v>
      </c>
      <c r="C1" t="s">
        <v>1</v>
      </c>
      <c r="D1" t="s">
        <v>2</v>
      </c>
      <c r="E1" t="s">
        <v>3</v>
      </c>
      <c r="F1" t="str">
        <f>"vegetarian:"&amp;J1</f>
        <v>vegetarian:1</v>
      </c>
      <c r="G1" t="str">
        <f>"dairyfree:"&amp;K1</f>
        <v>dairyfree:0</v>
      </c>
      <c r="H1" t="str">
        <f>"glutenfree:"&amp;L1</f>
        <v>glutenfree:1</v>
      </c>
      <c r="I1" t="s">
        <v>4</v>
      </c>
      <c r="J1">
        <v>1</v>
      </c>
      <c r="K1">
        <v>0</v>
      </c>
      <c r="L1">
        <v>1</v>
      </c>
    </row>
    <row r="2" spans="1:12" x14ac:dyDescent="0.25">
      <c r="A2" t="s">
        <v>311</v>
      </c>
      <c r="B2" t="s">
        <v>0</v>
      </c>
      <c r="C2" t="s">
        <v>5</v>
      </c>
      <c r="D2" t="s">
        <v>6</v>
      </c>
      <c r="E2" t="s">
        <v>7</v>
      </c>
      <c r="F2" t="str">
        <f>"vegetarian:"&amp;J2</f>
        <v>vegetarian:0</v>
      </c>
      <c r="G2" t="str">
        <f t="shared" ref="G2:G65" si="0">"dairyfree:"&amp;K2</f>
        <v>dairyfree:1</v>
      </c>
      <c r="H2" t="str">
        <f t="shared" ref="H2:H65" si="1">"glutenfree:"&amp;L2</f>
        <v>glutenfree:0</v>
      </c>
      <c r="I2" t="s">
        <v>8</v>
      </c>
      <c r="J2">
        <v>0</v>
      </c>
      <c r="K2">
        <v>1</v>
      </c>
      <c r="L2">
        <v>0</v>
      </c>
    </row>
    <row r="3" spans="1:12" x14ac:dyDescent="0.25">
      <c r="A3" t="s">
        <v>312</v>
      </c>
      <c r="B3" t="s">
        <v>0</v>
      </c>
      <c r="C3" t="s">
        <v>9</v>
      </c>
      <c r="D3" t="s">
        <v>10</v>
      </c>
      <c r="E3" t="s">
        <v>11</v>
      </c>
      <c r="F3" t="str">
        <f t="shared" ref="F3:F66" si="2">"vegetarian:"&amp;J3</f>
        <v>vegetarian:0</v>
      </c>
      <c r="G3" t="str">
        <f t="shared" si="0"/>
        <v>dairyfree:1</v>
      </c>
      <c r="H3" t="str">
        <f t="shared" si="1"/>
        <v>glutenfree:0</v>
      </c>
      <c r="I3" t="s">
        <v>4</v>
      </c>
      <c r="J3">
        <v>0</v>
      </c>
      <c r="K3">
        <v>1</v>
      </c>
      <c r="L3">
        <v>0</v>
      </c>
    </row>
    <row r="4" spans="1:12" x14ac:dyDescent="0.25">
      <c r="A4" t="s">
        <v>313</v>
      </c>
      <c r="B4" t="s">
        <v>0</v>
      </c>
      <c r="C4" t="s">
        <v>12</v>
      </c>
      <c r="D4" t="s">
        <v>13</v>
      </c>
      <c r="E4" t="s">
        <v>14</v>
      </c>
      <c r="F4" t="str">
        <f t="shared" si="2"/>
        <v>vegetarian:0</v>
      </c>
      <c r="G4" t="str">
        <f t="shared" si="0"/>
        <v>dairyfree:0</v>
      </c>
      <c r="H4" t="str">
        <f t="shared" si="1"/>
        <v>glutenfree:1</v>
      </c>
      <c r="I4" t="s">
        <v>15</v>
      </c>
      <c r="J4">
        <v>0</v>
      </c>
      <c r="K4">
        <v>0</v>
      </c>
      <c r="L4">
        <v>1</v>
      </c>
    </row>
    <row r="5" spans="1:12" x14ac:dyDescent="0.25">
      <c r="A5" t="s">
        <v>314</v>
      </c>
      <c r="B5" t="s">
        <v>0</v>
      </c>
      <c r="C5" t="s">
        <v>16</v>
      </c>
      <c r="D5" t="s">
        <v>17</v>
      </c>
      <c r="E5" t="s">
        <v>18</v>
      </c>
      <c r="F5" t="str">
        <f t="shared" si="2"/>
        <v>vegetarian:0</v>
      </c>
      <c r="G5" t="str">
        <f t="shared" si="0"/>
        <v>dairyfree:1</v>
      </c>
      <c r="H5" t="str">
        <f t="shared" si="1"/>
        <v>glutenfree:0</v>
      </c>
      <c r="I5" t="s">
        <v>19</v>
      </c>
      <c r="J5">
        <v>0</v>
      </c>
      <c r="K5">
        <v>1</v>
      </c>
      <c r="L5">
        <v>0</v>
      </c>
    </row>
    <row r="6" spans="1:12" x14ac:dyDescent="0.25">
      <c r="A6" t="s">
        <v>315</v>
      </c>
      <c r="B6" t="s">
        <v>0</v>
      </c>
      <c r="C6" t="s">
        <v>20</v>
      </c>
      <c r="D6" t="s">
        <v>21</v>
      </c>
      <c r="E6" t="s">
        <v>22</v>
      </c>
      <c r="F6" t="str">
        <f t="shared" si="2"/>
        <v>vegetarian:1</v>
      </c>
      <c r="G6" t="str">
        <f t="shared" si="0"/>
        <v>dairyfree:0</v>
      </c>
      <c r="H6" t="str">
        <f t="shared" si="1"/>
        <v>glutenfree:0</v>
      </c>
      <c r="I6" t="s">
        <v>23</v>
      </c>
      <c r="J6">
        <v>1</v>
      </c>
      <c r="K6">
        <v>0</v>
      </c>
      <c r="L6">
        <v>0</v>
      </c>
    </row>
    <row r="7" spans="1:12" x14ac:dyDescent="0.25">
      <c r="A7" t="s">
        <v>316</v>
      </c>
      <c r="B7" t="s">
        <v>0</v>
      </c>
      <c r="C7" t="s">
        <v>24</v>
      </c>
      <c r="D7" t="s">
        <v>25</v>
      </c>
      <c r="E7" t="s">
        <v>26</v>
      </c>
      <c r="F7" t="str">
        <f t="shared" si="2"/>
        <v>vegetarian:0</v>
      </c>
      <c r="G7" t="str">
        <f t="shared" si="0"/>
        <v>dairyfree:1</v>
      </c>
      <c r="H7" t="str">
        <f t="shared" si="1"/>
        <v>glutenfree:0</v>
      </c>
      <c r="I7" t="s">
        <v>27</v>
      </c>
      <c r="J7">
        <v>0</v>
      </c>
      <c r="K7">
        <v>1</v>
      </c>
      <c r="L7">
        <v>0</v>
      </c>
    </row>
    <row r="8" spans="1:12" x14ac:dyDescent="0.25">
      <c r="A8" t="s">
        <v>317</v>
      </c>
      <c r="B8" t="s">
        <v>0</v>
      </c>
      <c r="C8" t="s">
        <v>28</v>
      </c>
      <c r="D8" t="s">
        <v>29</v>
      </c>
      <c r="E8" t="s">
        <v>30</v>
      </c>
      <c r="F8" t="str">
        <f t="shared" si="2"/>
        <v>vegetarian:1</v>
      </c>
      <c r="G8" t="str">
        <f t="shared" si="0"/>
        <v>dairyfree:1</v>
      </c>
      <c r="H8" t="str">
        <f t="shared" si="1"/>
        <v>glutenfree:1</v>
      </c>
      <c r="I8" t="s">
        <v>31</v>
      </c>
      <c r="J8">
        <v>1</v>
      </c>
      <c r="K8">
        <v>1</v>
      </c>
      <c r="L8">
        <v>1</v>
      </c>
    </row>
    <row r="9" spans="1:12" x14ac:dyDescent="0.25">
      <c r="A9" t="s">
        <v>318</v>
      </c>
      <c r="B9" t="s">
        <v>0</v>
      </c>
      <c r="C9" t="s">
        <v>32</v>
      </c>
      <c r="D9" t="s">
        <v>33</v>
      </c>
      <c r="E9" t="s">
        <v>34</v>
      </c>
      <c r="F9" t="str">
        <f t="shared" si="2"/>
        <v>vegetarian:0</v>
      </c>
      <c r="G9" t="str">
        <f t="shared" si="0"/>
        <v>dairyfree:1</v>
      </c>
      <c r="H9" t="str">
        <f t="shared" si="1"/>
        <v>glutenfree:1</v>
      </c>
      <c r="I9" t="s">
        <v>35</v>
      </c>
      <c r="J9">
        <v>0</v>
      </c>
      <c r="K9">
        <v>1</v>
      </c>
      <c r="L9">
        <v>1</v>
      </c>
    </row>
    <row r="10" spans="1:12" x14ac:dyDescent="0.25">
      <c r="A10" t="s">
        <v>319</v>
      </c>
      <c r="B10" t="s">
        <v>0</v>
      </c>
      <c r="C10" t="s">
        <v>36</v>
      </c>
      <c r="D10" t="s">
        <v>37</v>
      </c>
      <c r="E10" t="s">
        <v>11</v>
      </c>
      <c r="F10" t="str">
        <f t="shared" si="2"/>
        <v>vegetarian:1</v>
      </c>
      <c r="G10" t="str">
        <f t="shared" si="0"/>
        <v>dairyfree:0</v>
      </c>
      <c r="H10" t="str">
        <f t="shared" si="1"/>
        <v>glutenfree:0</v>
      </c>
      <c r="I10" t="s">
        <v>38</v>
      </c>
      <c r="J10">
        <v>1</v>
      </c>
      <c r="K10">
        <v>0</v>
      </c>
      <c r="L10">
        <v>0</v>
      </c>
    </row>
    <row r="11" spans="1:12" x14ac:dyDescent="0.25">
      <c r="A11" t="s">
        <v>320</v>
      </c>
      <c r="B11" t="s">
        <v>0</v>
      </c>
      <c r="C11" t="s">
        <v>39</v>
      </c>
      <c r="D11" t="s">
        <v>40</v>
      </c>
      <c r="E11" t="s">
        <v>34</v>
      </c>
      <c r="F11" t="str">
        <f t="shared" si="2"/>
        <v>vegetarian:0</v>
      </c>
      <c r="G11" t="str">
        <f t="shared" si="0"/>
        <v>dairyfree:0</v>
      </c>
      <c r="H11" t="str">
        <f t="shared" si="1"/>
        <v>glutenfree:0</v>
      </c>
      <c r="I11" t="s">
        <v>19</v>
      </c>
      <c r="J11">
        <v>0</v>
      </c>
      <c r="K11">
        <v>0</v>
      </c>
      <c r="L11">
        <v>0</v>
      </c>
    </row>
    <row r="12" spans="1:12" x14ac:dyDescent="0.25">
      <c r="A12" t="s">
        <v>321</v>
      </c>
      <c r="B12" t="s">
        <v>0</v>
      </c>
      <c r="C12" t="s">
        <v>41</v>
      </c>
      <c r="D12" t="s">
        <v>42</v>
      </c>
      <c r="E12" t="s">
        <v>22</v>
      </c>
      <c r="F12" t="str">
        <f t="shared" si="2"/>
        <v>vegetarian:0</v>
      </c>
      <c r="G12" t="str">
        <f t="shared" si="0"/>
        <v>dairyfree:0</v>
      </c>
      <c r="H12" t="str">
        <f t="shared" si="1"/>
        <v>glutenfree:1</v>
      </c>
      <c r="I12" t="s">
        <v>31</v>
      </c>
      <c r="J12">
        <v>0</v>
      </c>
      <c r="K12">
        <v>0</v>
      </c>
      <c r="L12">
        <v>1</v>
      </c>
    </row>
    <row r="13" spans="1:12" x14ac:dyDescent="0.25">
      <c r="A13" t="s">
        <v>322</v>
      </c>
      <c r="B13" t="s">
        <v>0</v>
      </c>
      <c r="C13" t="s">
        <v>43</v>
      </c>
      <c r="D13" t="s">
        <v>44</v>
      </c>
      <c r="E13" t="s">
        <v>45</v>
      </c>
      <c r="F13" t="str">
        <f t="shared" si="2"/>
        <v>vegetarian:0</v>
      </c>
      <c r="G13" t="str">
        <f t="shared" si="0"/>
        <v>dairyfree:0</v>
      </c>
      <c r="H13" t="str">
        <f t="shared" si="1"/>
        <v>glutenfree:0</v>
      </c>
      <c r="I13" t="s">
        <v>8</v>
      </c>
      <c r="J13">
        <v>0</v>
      </c>
      <c r="K13">
        <v>0</v>
      </c>
      <c r="L13">
        <v>0</v>
      </c>
    </row>
    <row r="14" spans="1:12" x14ac:dyDescent="0.25">
      <c r="A14" t="s">
        <v>323</v>
      </c>
      <c r="B14" t="s">
        <v>0</v>
      </c>
      <c r="C14" t="s">
        <v>46</v>
      </c>
      <c r="D14" t="s">
        <v>47</v>
      </c>
      <c r="E14" t="s">
        <v>48</v>
      </c>
      <c r="F14" t="str">
        <f t="shared" si="2"/>
        <v>vegetarian:1</v>
      </c>
      <c r="G14" t="str">
        <f t="shared" si="0"/>
        <v>dairyfree:1</v>
      </c>
      <c r="H14" t="str">
        <f t="shared" si="1"/>
        <v>glutenfree:0</v>
      </c>
      <c r="I14" t="s">
        <v>15</v>
      </c>
      <c r="J14">
        <v>1</v>
      </c>
      <c r="K14">
        <v>1</v>
      </c>
      <c r="L14">
        <v>0</v>
      </c>
    </row>
    <row r="15" spans="1:12" x14ac:dyDescent="0.25">
      <c r="A15" t="s">
        <v>324</v>
      </c>
      <c r="B15" t="s">
        <v>0</v>
      </c>
      <c r="C15" t="s">
        <v>49</v>
      </c>
      <c r="D15" t="s">
        <v>50</v>
      </c>
      <c r="E15" t="s">
        <v>34</v>
      </c>
      <c r="F15" t="str">
        <f t="shared" si="2"/>
        <v>vegetarian:0</v>
      </c>
      <c r="G15" t="str">
        <f t="shared" si="0"/>
        <v>dairyfree:1</v>
      </c>
      <c r="H15" t="str">
        <f t="shared" si="1"/>
        <v>glutenfree:0</v>
      </c>
      <c r="I15" t="s">
        <v>51</v>
      </c>
      <c r="J15">
        <v>0</v>
      </c>
      <c r="K15">
        <v>1</v>
      </c>
      <c r="L15">
        <v>0</v>
      </c>
    </row>
    <row r="16" spans="1:12" x14ac:dyDescent="0.25">
      <c r="A16" t="s">
        <v>325</v>
      </c>
      <c r="B16" t="s">
        <v>0</v>
      </c>
      <c r="C16" t="s">
        <v>52</v>
      </c>
      <c r="D16" t="s">
        <v>53</v>
      </c>
      <c r="E16" t="s">
        <v>54</v>
      </c>
      <c r="F16" t="str">
        <f t="shared" si="2"/>
        <v>vegetarian:0</v>
      </c>
      <c r="G16" t="str">
        <f t="shared" si="0"/>
        <v>dairyfree:0</v>
      </c>
      <c r="H16" t="str">
        <f t="shared" si="1"/>
        <v>glutenfree:1</v>
      </c>
      <c r="I16" t="s">
        <v>31</v>
      </c>
      <c r="J16">
        <v>0</v>
      </c>
      <c r="K16">
        <v>0</v>
      </c>
      <c r="L16">
        <v>1</v>
      </c>
    </row>
    <row r="17" spans="1:12" x14ac:dyDescent="0.25">
      <c r="A17" t="s">
        <v>326</v>
      </c>
      <c r="B17" t="s">
        <v>0</v>
      </c>
      <c r="C17" t="s">
        <v>55</v>
      </c>
      <c r="D17" t="s">
        <v>56</v>
      </c>
      <c r="E17" t="s">
        <v>11</v>
      </c>
      <c r="F17" t="str">
        <f t="shared" si="2"/>
        <v>vegetarian:1</v>
      </c>
      <c r="G17" t="str">
        <f t="shared" si="0"/>
        <v>dairyfree:1</v>
      </c>
      <c r="H17" t="str">
        <f t="shared" si="1"/>
        <v>glutenfree:0</v>
      </c>
      <c r="I17" t="s">
        <v>23</v>
      </c>
      <c r="J17">
        <v>1</v>
      </c>
      <c r="K17">
        <v>1</v>
      </c>
      <c r="L17">
        <v>0</v>
      </c>
    </row>
    <row r="18" spans="1:12" x14ac:dyDescent="0.25">
      <c r="A18" t="s">
        <v>327</v>
      </c>
      <c r="B18" t="s">
        <v>0</v>
      </c>
      <c r="C18" t="s">
        <v>57</v>
      </c>
      <c r="D18" t="s">
        <v>58</v>
      </c>
      <c r="E18" t="s">
        <v>59</v>
      </c>
      <c r="F18" t="str">
        <f t="shared" si="2"/>
        <v>vegetarian:0</v>
      </c>
      <c r="G18" t="str">
        <f t="shared" si="0"/>
        <v>dairyfree:1</v>
      </c>
      <c r="H18" t="str">
        <f t="shared" si="1"/>
        <v>glutenfree:0</v>
      </c>
      <c r="I18" t="s">
        <v>35</v>
      </c>
      <c r="J18">
        <v>0</v>
      </c>
      <c r="K18">
        <v>1</v>
      </c>
      <c r="L18">
        <v>0</v>
      </c>
    </row>
    <row r="19" spans="1:12" x14ac:dyDescent="0.25">
      <c r="A19" t="s">
        <v>328</v>
      </c>
      <c r="B19" t="s">
        <v>0</v>
      </c>
      <c r="C19" t="s">
        <v>60</v>
      </c>
      <c r="D19" t="s">
        <v>61</v>
      </c>
      <c r="E19" t="s">
        <v>59</v>
      </c>
      <c r="F19" t="str">
        <f t="shared" si="2"/>
        <v>vegetarian:0</v>
      </c>
      <c r="G19" t="str">
        <f t="shared" si="0"/>
        <v>dairyfree:1</v>
      </c>
      <c r="H19" t="str">
        <f t="shared" si="1"/>
        <v>glutenfree:0</v>
      </c>
      <c r="I19" t="s">
        <v>15</v>
      </c>
      <c r="J19">
        <v>0</v>
      </c>
      <c r="K19">
        <v>1</v>
      </c>
      <c r="L19">
        <v>0</v>
      </c>
    </row>
    <row r="20" spans="1:12" x14ac:dyDescent="0.25">
      <c r="A20" t="s">
        <v>329</v>
      </c>
      <c r="B20" t="s">
        <v>0</v>
      </c>
      <c r="C20" t="s">
        <v>62</v>
      </c>
      <c r="D20" t="s">
        <v>63</v>
      </c>
      <c r="E20" t="s">
        <v>11</v>
      </c>
      <c r="F20" t="str">
        <f t="shared" si="2"/>
        <v>vegetarian:0</v>
      </c>
      <c r="G20" t="str">
        <f t="shared" si="0"/>
        <v>dairyfree:1</v>
      </c>
      <c r="H20" t="str">
        <f t="shared" si="1"/>
        <v>glutenfree:1</v>
      </c>
      <c r="I20" t="s">
        <v>19</v>
      </c>
      <c r="J20">
        <v>0</v>
      </c>
      <c r="K20">
        <v>1</v>
      </c>
      <c r="L20">
        <v>1</v>
      </c>
    </row>
    <row r="21" spans="1:12" x14ac:dyDescent="0.25">
      <c r="A21" t="s">
        <v>330</v>
      </c>
      <c r="B21" t="s">
        <v>0</v>
      </c>
      <c r="C21" t="s">
        <v>64</v>
      </c>
      <c r="D21" t="s">
        <v>65</v>
      </c>
      <c r="E21" t="s">
        <v>34</v>
      </c>
      <c r="F21" t="str">
        <f t="shared" si="2"/>
        <v>vegetarian:0</v>
      </c>
      <c r="G21" t="str">
        <f t="shared" si="0"/>
        <v>dairyfree:1</v>
      </c>
      <c r="H21" t="str">
        <f t="shared" si="1"/>
        <v>glutenfree:0</v>
      </c>
      <c r="I21" t="s">
        <v>15</v>
      </c>
      <c r="J21">
        <v>0</v>
      </c>
      <c r="K21">
        <v>1</v>
      </c>
      <c r="L21">
        <v>0</v>
      </c>
    </row>
    <row r="22" spans="1:12" x14ac:dyDescent="0.25">
      <c r="A22" t="s">
        <v>331</v>
      </c>
      <c r="B22" t="s">
        <v>0</v>
      </c>
      <c r="C22" t="s">
        <v>66</v>
      </c>
      <c r="D22" t="s">
        <v>67</v>
      </c>
      <c r="E22" t="s">
        <v>68</v>
      </c>
      <c r="F22" t="str">
        <f t="shared" si="2"/>
        <v>vegetarian:1</v>
      </c>
      <c r="G22" t="str">
        <f t="shared" si="0"/>
        <v>dairyfree:1</v>
      </c>
      <c r="H22" t="str">
        <f t="shared" si="1"/>
        <v>glutenfree:0</v>
      </c>
      <c r="I22" t="s">
        <v>15</v>
      </c>
      <c r="J22">
        <v>1</v>
      </c>
      <c r="K22">
        <v>1</v>
      </c>
      <c r="L22">
        <v>0</v>
      </c>
    </row>
    <row r="23" spans="1:12" x14ac:dyDescent="0.25">
      <c r="A23" t="s">
        <v>332</v>
      </c>
      <c r="B23" t="s">
        <v>0</v>
      </c>
      <c r="C23" t="s">
        <v>69</v>
      </c>
      <c r="D23" t="s">
        <v>70</v>
      </c>
      <c r="E23" t="s">
        <v>71</v>
      </c>
      <c r="F23" t="str">
        <f t="shared" si="2"/>
        <v>vegetarian:0</v>
      </c>
      <c r="G23" t="str">
        <f t="shared" si="0"/>
        <v>dairyfree:1</v>
      </c>
      <c r="H23" t="str">
        <f t="shared" si="1"/>
        <v>glutenfree:1</v>
      </c>
      <c r="I23" t="s">
        <v>15</v>
      </c>
      <c r="J23">
        <v>0</v>
      </c>
      <c r="K23">
        <v>1</v>
      </c>
      <c r="L23">
        <v>1</v>
      </c>
    </row>
    <row r="24" spans="1:12" x14ac:dyDescent="0.25">
      <c r="A24" t="s">
        <v>333</v>
      </c>
      <c r="B24" t="s">
        <v>0</v>
      </c>
      <c r="C24" t="s">
        <v>72</v>
      </c>
      <c r="D24" t="s">
        <v>73</v>
      </c>
      <c r="E24" t="s">
        <v>30</v>
      </c>
      <c r="F24" t="str">
        <f t="shared" si="2"/>
        <v>vegetarian:0</v>
      </c>
      <c r="G24" t="str">
        <f t="shared" si="0"/>
        <v>dairyfree:1</v>
      </c>
      <c r="H24" t="str">
        <f t="shared" si="1"/>
        <v>glutenfree:1</v>
      </c>
      <c r="I24" t="s">
        <v>74</v>
      </c>
      <c r="J24">
        <v>0</v>
      </c>
      <c r="K24">
        <v>1</v>
      </c>
      <c r="L24">
        <v>1</v>
      </c>
    </row>
    <row r="25" spans="1:12" x14ac:dyDescent="0.25">
      <c r="A25" t="s">
        <v>334</v>
      </c>
      <c r="B25" t="s">
        <v>0</v>
      </c>
      <c r="C25" t="s">
        <v>75</v>
      </c>
      <c r="D25" t="s">
        <v>76</v>
      </c>
      <c r="E25" t="s">
        <v>77</v>
      </c>
      <c r="F25" t="str">
        <f t="shared" si="2"/>
        <v>vegetarian:0</v>
      </c>
      <c r="G25" t="str">
        <f t="shared" si="0"/>
        <v>dairyfree:0</v>
      </c>
      <c r="H25" t="str">
        <f t="shared" si="1"/>
        <v>glutenfree:0</v>
      </c>
      <c r="I25" t="s">
        <v>23</v>
      </c>
      <c r="J25">
        <v>0</v>
      </c>
      <c r="K25">
        <v>0</v>
      </c>
      <c r="L25">
        <v>0</v>
      </c>
    </row>
    <row r="26" spans="1:12" x14ac:dyDescent="0.25">
      <c r="A26" t="s">
        <v>335</v>
      </c>
      <c r="B26" t="s">
        <v>0</v>
      </c>
      <c r="C26" t="s">
        <v>78</v>
      </c>
      <c r="D26" t="s">
        <v>79</v>
      </c>
      <c r="E26" t="s">
        <v>80</v>
      </c>
      <c r="F26" t="str">
        <f t="shared" si="2"/>
        <v>vegetarian:0</v>
      </c>
      <c r="G26" t="str">
        <f t="shared" si="0"/>
        <v>dairyfree:0</v>
      </c>
      <c r="H26" t="str">
        <f t="shared" si="1"/>
        <v>glutenfree:0</v>
      </c>
      <c r="I26" t="s">
        <v>15</v>
      </c>
      <c r="J26">
        <v>0</v>
      </c>
      <c r="K26">
        <v>0</v>
      </c>
      <c r="L26">
        <v>0</v>
      </c>
    </row>
    <row r="27" spans="1:12" x14ac:dyDescent="0.25">
      <c r="A27" t="s">
        <v>336</v>
      </c>
      <c r="B27" t="s">
        <v>0</v>
      </c>
      <c r="C27" t="s">
        <v>81</v>
      </c>
      <c r="D27" t="s">
        <v>82</v>
      </c>
      <c r="E27" t="s">
        <v>83</v>
      </c>
      <c r="F27" t="str">
        <f t="shared" si="2"/>
        <v>vegetarian:1</v>
      </c>
      <c r="G27" t="str">
        <f t="shared" si="0"/>
        <v>dairyfree:1</v>
      </c>
      <c r="H27" t="str">
        <f t="shared" si="1"/>
        <v>glutenfree:0</v>
      </c>
      <c r="I27" t="s">
        <v>84</v>
      </c>
      <c r="J27">
        <v>1</v>
      </c>
      <c r="K27">
        <v>1</v>
      </c>
      <c r="L27">
        <v>0</v>
      </c>
    </row>
    <row r="28" spans="1:12" x14ac:dyDescent="0.25">
      <c r="A28" t="s">
        <v>337</v>
      </c>
      <c r="B28" t="s">
        <v>0</v>
      </c>
      <c r="C28" t="s">
        <v>85</v>
      </c>
      <c r="D28" t="s">
        <v>86</v>
      </c>
      <c r="E28" t="s">
        <v>87</v>
      </c>
      <c r="F28" t="str">
        <f t="shared" si="2"/>
        <v>vegetarian:0</v>
      </c>
      <c r="G28" t="str">
        <f t="shared" si="0"/>
        <v>dairyfree:1</v>
      </c>
      <c r="H28" t="str">
        <f t="shared" si="1"/>
        <v>glutenfree:1</v>
      </c>
      <c r="I28" t="s">
        <v>35</v>
      </c>
      <c r="J28">
        <v>0</v>
      </c>
      <c r="K28">
        <v>1</v>
      </c>
      <c r="L28">
        <v>1</v>
      </c>
    </row>
    <row r="29" spans="1:12" x14ac:dyDescent="0.25">
      <c r="A29" t="s">
        <v>338</v>
      </c>
      <c r="B29" t="s">
        <v>0</v>
      </c>
      <c r="C29" t="s">
        <v>88</v>
      </c>
      <c r="D29" t="s">
        <v>89</v>
      </c>
      <c r="E29" t="s">
        <v>34</v>
      </c>
      <c r="F29" t="str">
        <f t="shared" si="2"/>
        <v>vegetarian:0</v>
      </c>
      <c r="G29" t="str">
        <f t="shared" si="0"/>
        <v>dairyfree:0</v>
      </c>
      <c r="H29" t="str">
        <f t="shared" si="1"/>
        <v>glutenfree:1</v>
      </c>
      <c r="I29" t="s">
        <v>8</v>
      </c>
      <c r="J29">
        <v>0</v>
      </c>
      <c r="K29">
        <v>0</v>
      </c>
      <c r="L29">
        <v>1</v>
      </c>
    </row>
    <row r="30" spans="1:12" x14ac:dyDescent="0.25">
      <c r="A30" t="s">
        <v>339</v>
      </c>
      <c r="B30" t="s">
        <v>0</v>
      </c>
      <c r="C30" t="s">
        <v>90</v>
      </c>
      <c r="D30" t="s">
        <v>91</v>
      </c>
      <c r="E30" t="s">
        <v>34</v>
      </c>
      <c r="F30" t="str">
        <f t="shared" si="2"/>
        <v>vegetarian:0</v>
      </c>
      <c r="G30" t="str">
        <f t="shared" si="0"/>
        <v>dairyfree:1</v>
      </c>
      <c r="H30" t="str">
        <f t="shared" si="1"/>
        <v>glutenfree:1</v>
      </c>
      <c r="I30" t="s">
        <v>92</v>
      </c>
      <c r="J30">
        <v>0</v>
      </c>
      <c r="K30">
        <v>1</v>
      </c>
      <c r="L30">
        <v>1</v>
      </c>
    </row>
    <row r="31" spans="1:12" x14ac:dyDescent="0.25">
      <c r="A31" t="s">
        <v>340</v>
      </c>
      <c r="B31" t="s">
        <v>0</v>
      </c>
      <c r="C31" t="s">
        <v>93</v>
      </c>
      <c r="D31" t="s">
        <v>94</v>
      </c>
      <c r="E31" t="s">
        <v>87</v>
      </c>
      <c r="F31" t="str">
        <f t="shared" si="2"/>
        <v>vegetarian:0</v>
      </c>
      <c r="G31" t="str">
        <f t="shared" si="0"/>
        <v>dairyfree:1</v>
      </c>
      <c r="H31" t="str">
        <f t="shared" si="1"/>
        <v>glutenfree:1</v>
      </c>
      <c r="I31" t="s">
        <v>23</v>
      </c>
      <c r="J31">
        <v>0</v>
      </c>
      <c r="K31">
        <v>1</v>
      </c>
      <c r="L31">
        <v>1</v>
      </c>
    </row>
    <row r="32" spans="1:12" x14ac:dyDescent="0.25">
      <c r="A32" t="s">
        <v>341</v>
      </c>
      <c r="B32" t="s">
        <v>0</v>
      </c>
      <c r="C32" t="s">
        <v>95</v>
      </c>
      <c r="D32" t="s">
        <v>96</v>
      </c>
      <c r="E32" t="s">
        <v>3</v>
      </c>
      <c r="F32" t="str">
        <f t="shared" si="2"/>
        <v>vegetarian:0</v>
      </c>
      <c r="G32" t="str">
        <f t="shared" si="0"/>
        <v>dairyfree:1</v>
      </c>
      <c r="H32" t="str">
        <f t="shared" si="1"/>
        <v>glutenfree:1</v>
      </c>
      <c r="I32" t="s">
        <v>31</v>
      </c>
      <c r="J32">
        <v>0</v>
      </c>
      <c r="K32">
        <v>1</v>
      </c>
      <c r="L32">
        <v>1</v>
      </c>
    </row>
    <row r="33" spans="1:12" x14ac:dyDescent="0.25">
      <c r="A33" t="s">
        <v>342</v>
      </c>
      <c r="B33" t="s">
        <v>0</v>
      </c>
      <c r="C33" t="s">
        <v>97</v>
      </c>
      <c r="D33" t="s">
        <v>98</v>
      </c>
      <c r="E33" t="s">
        <v>34</v>
      </c>
      <c r="F33" t="str">
        <f t="shared" si="2"/>
        <v>vegetarian:1</v>
      </c>
      <c r="G33" t="str">
        <f t="shared" si="0"/>
        <v>dairyfree:0</v>
      </c>
      <c r="H33" t="str">
        <f t="shared" si="1"/>
        <v>glutenfree:0</v>
      </c>
      <c r="I33" t="s">
        <v>31</v>
      </c>
      <c r="J33">
        <v>1</v>
      </c>
      <c r="K33">
        <v>0</v>
      </c>
      <c r="L33">
        <v>0</v>
      </c>
    </row>
    <row r="34" spans="1:12" x14ac:dyDescent="0.25">
      <c r="A34" t="s">
        <v>343</v>
      </c>
      <c r="B34" t="s">
        <v>0</v>
      </c>
      <c r="C34" t="s">
        <v>99</v>
      </c>
      <c r="D34" t="s">
        <v>100</v>
      </c>
      <c r="E34" t="s">
        <v>48</v>
      </c>
      <c r="F34" t="str">
        <f t="shared" si="2"/>
        <v>vegetarian:0</v>
      </c>
      <c r="G34" t="str">
        <f t="shared" si="0"/>
        <v>dairyfree:1</v>
      </c>
      <c r="H34" t="str">
        <f t="shared" si="1"/>
        <v>glutenfree:0</v>
      </c>
      <c r="I34" t="s">
        <v>35</v>
      </c>
      <c r="J34">
        <v>0</v>
      </c>
      <c r="K34">
        <v>1</v>
      </c>
      <c r="L34">
        <v>0</v>
      </c>
    </row>
    <row r="35" spans="1:12" x14ac:dyDescent="0.25">
      <c r="A35" t="s">
        <v>344</v>
      </c>
      <c r="B35" t="s">
        <v>0</v>
      </c>
      <c r="C35" t="s">
        <v>101</v>
      </c>
      <c r="D35" t="s">
        <v>102</v>
      </c>
      <c r="E35" t="s">
        <v>11</v>
      </c>
      <c r="F35" t="str">
        <f t="shared" si="2"/>
        <v>vegetarian:0</v>
      </c>
      <c r="G35" t="str">
        <f t="shared" si="0"/>
        <v>dairyfree:0</v>
      </c>
      <c r="H35" t="str">
        <f t="shared" si="1"/>
        <v>glutenfree:0</v>
      </c>
      <c r="I35" t="s">
        <v>51</v>
      </c>
      <c r="J35">
        <v>0</v>
      </c>
      <c r="K35">
        <v>0</v>
      </c>
      <c r="L35">
        <v>0</v>
      </c>
    </row>
    <row r="36" spans="1:12" x14ac:dyDescent="0.25">
      <c r="A36" t="s">
        <v>345</v>
      </c>
      <c r="B36" t="s">
        <v>0</v>
      </c>
      <c r="C36" t="s">
        <v>103</v>
      </c>
      <c r="D36" t="s">
        <v>104</v>
      </c>
      <c r="E36" t="s">
        <v>105</v>
      </c>
      <c r="F36" t="str">
        <f t="shared" si="2"/>
        <v>vegetarian:1</v>
      </c>
      <c r="G36" t="str">
        <f t="shared" si="0"/>
        <v>dairyfree:0</v>
      </c>
      <c r="H36" t="str">
        <f t="shared" si="1"/>
        <v>glutenfree:1</v>
      </c>
      <c r="I36" t="s">
        <v>51</v>
      </c>
      <c r="J36">
        <v>1</v>
      </c>
      <c r="K36">
        <v>0</v>
      </c>
      <c r="L36">
        <v>1</v>
      </c>
    </row>
    <row r="37" spans="1:12" x14ac:dyDescent="0.25">
      <c r="A37" t="s">
        <v>346</v>
      </c>
      <c r="B37" t="s">
        <v>0</v>
      </c>
      <c r="C37" t="s">
        <v>106</v>
      </c>
      <c r="D37" t="s">
        <v>107</v>
      </c>
      <c r="E37" t="s">
        <v>87</v>
      </c>
      <c r="F37" t="str">
        <f t="shared" si="2"/>
        <v>vegetarian:0</v>
      </c>
      <c r="G37" t="str">
        <f t="shared" si="0"/>
        <v>dairyfree:0</v>
      </c>
      <c r="H37" t="str">
        <f t="shared" si="1"/>
        <v>glutenfree:1</v>
      </c>
      <c r="I37" t="s">
        <v>74</v>
      </c>
      <c r="J37">
        <v>0</v>
      </c>
      <c r="K37">
        <v>0</v>
      </c>
      <c r="L37">
        <v>1</v>
      </c>
    </row>
    <row r="38" spans="1:12" x14ac:dyDescent="0.25">
      <c r="A38" t="s">
        <v>347</v>
      </c>
      <c r="B38" t="s">
        <v>0</v>
      </c>
      <c r="C38" t="s">
        <v>108</v>
      </c>
      <c r="D38" t="s">
        <v>109</v>
      </c>
      <c r="E38" t="s">
        <v>54</v>
      </c>
      <c r="F38" t="str">
        <f t="shared" si="2"/>
        <v>vegetarian:0</v>
      </c>
      <c r="G38" t="str">
        <f t="shared" si="0"/>
        <v>dairyfree:1</v>
      </c>
      <c r="H38" t="str">
        <f t="shared" si="1"/>
        <v>glutenfree:1</v>
      </c>
      <c r="I38" t="s">
        <v>110</v>
      </c>
      <c r="J38">
        <v>0</v>
      </c>
      <c r="K38">
        <v>1</v>
      </c>
      <c r="L38">
        <v>1</v>
      </c>
    </row>
    <row r="39" spans="1:12" x14ac:dyDescent="0.25">
      <c r="A39" t="s">
        <v>348</v>
      </c>
      <c r="B39" t="s">
        <v>111</v>
      </c>
      <c r="C39" t="s">
        <v>112</v>
      </c>
      <c r="D39" t="s">
        <v>113</v>
      </c>
      <c r="E39" t="s">
        <v>114</v>
      </c>
      <c r="F39" t="str">
        <f t="shared" si="2"/>
        <v>vegetarian:0</v>
      </c>
      <c r="G39" t="str">
        <f t="shared" si="0"/>
        <v>dairyfree:1</v>
      </c>
      <c r="H39" t="str">
        <f t="shared" si="1"/>
        <v>glutenfree:0</v>
      </c>
      <c r="I39" t="s">
        <v>115</v>
      </c>
      <c r="J39">
        <v>0</v>
      </c>
      <c r="K39">
        <v>1</v>
      </c>
      <c r="L39">
        <v>0</v>
      </c>
    </row>
    <row r="40" spans="1:12" x14ac:dyDescent="0.25">
      <c r="A40" t="s">
        <v>349</v>
      </c>
      <c r="B40" t="s">
        <v>116</v>
      </c>
      <c r="C40" t="s">
        <v>117</v>
      </c>
      <c r="D40" t="s">
        <v>118</v>
      </c>
      <c r="E40" t="s">
        <v>114</v>
      </c>
      <c r="F40" t="str">
        <f t="shared" si="2"/>
        <v>vegetarian:0</v>
      </c>
      <c r="G40" t="str">
        <f t="shared" si="0"/>
        <v>dairyfree:0</v>
      </c>
      <c r="H40" t="str">
        <f t="shared" si="1"/>
        <v>glutenfree:0</v>
      </c>
      <c r="I40" t="s">
        <v>119</v>
      </c>
      <c r="J40">
        <v>0</v>
      </c>
      <c r="K40">
        <v>0</v>
      </c>
      <c r="L40">
        <v>0</v>
      </c>
    </row>
    <row r="41" spans="1:12" x14ac:dyDescent="0.25">
      <c r="A41" t="s">
        <v>350</v>
      </c>
      <c r="B41" t="s">
        <v>120</v>
      </c>
      <c r="C41" t="s">
        <v>121</v>
      </c>
      <c r="D41" t="s">
        <v>122</v>
      </c>
      <c r="E41" t="s">
        <v>114</v>
      </c>
      <c r="F41" t="str">
        <f t="shared" si="2"/>
        <v>vegetarian:0</v>
      </c>
      <c r="G41" t="str">
        <f t="shared" si="0"/>
        <v>dairyfree:0</v>
      </c>
      <c r="H41" t="str">
        <f t="shared" si="1"/>
        <v>glutenfree:0</v>
      </c>
      <c r="I41" t="s">
        <v>123</v>
      </c>
      <c r="J41">
        <v>0</v>
      </c>
      <c r="K41">
        <v>0</v>
      </c>
      <c r="L41">
        <v>0</v>
      </c>
    </row>
    <row r="42" spans="1:12" x14ac:dyDescent="0.25">
      <c r="A42" t="s">
        <v>351</v>
      </c>
      <c r="B42" t="s">
        <v>124</v>
      </c>
      <c r="C42" t="s">
        <v>125</v>
      </c>
      <c r="D42" t="s">
        <v>126</v>
      </c>
      <c r="E42" t="s">
        <v>114</v>
      </c>
      <c r="F42" t="str">
        <f t="shared" si="2"/>
        <v>vegetarian:0</v>
      </c>
      <c r="G42" t="str">
        <f t="shared" si="0"/>
        <v>dairyfree:0</v>
      </c>
      <c r="H42" t="str">
        <f t="shared" si="1"/>
        <v>glutenfree:0</v>
      </c>
      <c r="I42" t="s">
        <v>127</v>
      </c>
      <c r="J42">
        <v>0</v>
      </c>
      <c r="K42">
        <v>0</v>
      </c>
      <c r="L42">
        <v>0</v>
      </c>
    </row>
    <row r="43" spans="1:12" x14ac:dyDescent="0.25">
      <c r="A43" t="s">
        <v>352</v>
      </c>
      <c r="B43" t="s">
        <v>128</v>
      </c>
      <c r="C43" t="s">
        <v>129</v>
      </c>
      <c r="D43" t="s">
        <v>130</v>
      </c>
      <c r="E43" t="s">
        <v>114</v>
      </c>
      <c r="F43" t="str">
        <f t="shared" si="2"/>
        <v>vegetarian:1</v>
      </c>
      <c r="G43" t="str">
        <f t="shared" si="0"/>
        <v>dairyfree:1</v>
      </c>
      <c r="H43" t="str">
        <f t="shared" si="1"/>
        <v>glutenfree:1</v>
      </c>
      <c r="I43" t="s">
        <v>131</v>
      </c>
      <c r="J43">
        <v>1</v>
      </c>
      <c r="K43">
        <v>1</v>
      </c>
      <c r="L43">
        <v>1</v>
      </c>
    </row>
    <row r="44" spans="1:12" x14ac:dyDescent="0.25">
      <c r="A44" t="s">
        <v>353</v>
      </c>
      <c r="B44" t="s">
        <v>132</v>
      </c>
      <c r="C44" t="s">
        <v>133</v>
      </c>
      <c r="D44" t="s">
        <v>134</v>
      </c>
      <c r="E44" t="s">
        <v>135</v>
      </c>
      <c r="F44" t="str">
        <f t="shared" si="2"/>
        <v>vegetarian:0</v>
      </c>
      <c r="G44" t="str">
        <f t="shared" si="0"/>
        <v>dairyfree:1</v>
      </c>
      <c r="H44" t="str">
        <f t="shared" si="1"/>
        <v>glutenfree:0</v>
      </c>
      <c r="I44" t="s">
        <v>114</v>
      </c>
      <c r="J44">
        <v>0</v>
      </c>
      <c r="K44">
        <v>1</v>
      </c>
      <c r="L44">
        <v>0</v>
      </c>
    </row>
    <row r="45" spans="1:12" x14ac:dyDescent="0.25">
      <c r="A45" t="s">
        <v>354</v>
      </c>
      <c r="B45" t="s">
        <v>136</v>
      </c>
      <c r="C45" t="s">
        <v>137</v>
      </c>
      <c r="D45" t="s">
        <v>138</v>
      </c>
      <c r="E45" t="s">
        <v>114</v>
      </c>
      <c r="F45" t="str">
        <f t="shared" si="2"/>
        <v>vegetarian:0</v>
      </c>
      <c r="G45" t="str">
        <f t="shared" si="0"/>
        <v>dairyfree:0</v>
      </c>
      <c r="H45" t="str">
        <f t="shared" si="1"/>
        <v>glutenfree:0</v>
      </c>
      <c r="I45" t="s">
        <v>139</v>
      </c>
      <c r="J45">
        <v>0</v>
      </c>
      <c r="K45">
        <v>0</v>
      </c>
      <c r="L45">
        <v>0</v>
      </c>
    </row>
    <row r="46" spans="1:12" x14ac:dyDescent="0.25">
      <c r="A46" t="s">
        <v>355</v>
      </c>
      <c r="B46" t="s">
        <v>140</v>
      </c>
      <c r="C46" t="s">
        <v>141</v>
      </c>
      <c r="D46" t="s">
        <v>122</v>
      </c>
      <c r="E46" t="s">
        <v>114</v>
      </c>
      <c r="F46" t="str">
        <f t="shared" si="2"/>
        <v>vegetarian:1</v>
      </c>
      <c r="G46" t="str">
        <f t="shared" si="0"/>
        <v>dairyfree:1</v>
      </c>
      <c r="H46" t="str">
        <f t="shared" si="1"/>
        <v>glutenfree:0</v>
      </c>
      <c r="I46" t="s">
        <v>142</v>
      </c>
      <c r="J46">
        <v>1</v>
      </c>
      <c r="K46">
        <v>1</v>
      </c>
      <c r="L46">
        <v>0</v>
      </c>
    </row>
    <row r="47" spans="1:12" x14ac:dyDescent="0.25">
      <c r="A47" t="s">
        <v>356</v>
      </c>
      <c r="B47" t="s">
        <v>143</v>
      </c>
      <c r="C47" t="s">
        <v>144</v>
      </c>
      <c r="D47" t="s">
        <v>145</v>
      </c>
      <c r="E47" t="s">
        <v>114</v>
      </c>
      <c r="F47" t="str">
        <f t="shared" si="2"/>
        <v>vegetarian:1</v>
      </c>
      <c r="G47" t="str">
        <f t="shared" si="0"/>
        <v>dairyfree:0</v>
      </c>
      <c r="H47" t="str">
        <f t="shared" si="1"/>
        <v>glutenfree:0</v>
      </c>
      <c r="I47" t="s">
        <v>146</v>
      </c>
      <c r="J47">
        <v>1</v>
      </c>
      <c r="K47">
        <v>0</v>
      </c>
      <c r="L47">
        <v>0</v>
      </c>
    </row>
    <row r="48" spans="1:12" x14ac:dyDescent="0.25">
      <c r="A48" t="s">
        <v>357</v>
      </c>
      <c r="B48" t="s">
        <v>147</v>
      </c>
      <c r="C48" t="s">
        <v>148</v>
      </c>
      <c r="D48" t="s">
        <v>149</v>
      </c>
      <c r="E48" t="s">
        <v>114</v>
      </c>
      <c r="F48" t="str">
        <f t="shared" si="2"/>
        <v>vegetarian:1</v>
      </c>
      <c r="G48" t="str">
        <f t="shared" si="0"/>
        <v>dairyfree:1</v>
      </c>
      <c r="H48" t="str">
        <f t="shared" si="1"/>
        <v>glutenfree:0</v>
      </c>
      <c r="I48" t="s">
        <v>150</v>
      </c>
      <c r="J48">
        <v>1</v>
      </c>
      <c r="K48">
        <v>1</v>
      </c>
      <c r="L48">
        <v>0</v>
      </c>
    </row>
    <row r="49" spans="1:12" x14ac:dyDescent="0.25">
      <c r="A49" t="s">
        <v>358</v>
      </c>
      <c r="B49" t="s">
        <v>151</v>
      </c>
      <c r="C49" t="s">
        <v>152</v>
      </c>
      <c r="D49" t="s">
        <v>153</v>
      </c>
      <c r="E49" t="s">
        <v>114</v>
      </c>
      <c r="F49" t="str">
        <f t="shared" si="2"/>
        <v>vegetarian:1</v>
      </c>
      <c r="G49" t="str">
        <f t="shared" si="0"/>
        <v>dairyfree:0</v>
      </c>
      <c r="H49" t="str">
        <f t="shared" si="1"/>
        <v>glutenfree:0</v>
      </c>
      <c r="I49" t="s">
        <v>154</v>
      </c>
      <c r="J49">
        <v>1</v>
      </c>
      <c r="K49">
        <v>0</v>
      </c>
      <c r="L49">
        <v>0</v>
      </c>
    </row>
    <row r="50" spans="1:12" x14ac:dyDescent="0.25">
      <c r="A50" t="s">
        <v>359</v>
      </c>
      <c r="B50" t="s">
        <v>155</v>
      </c>
      <c r="C50" t="s">
        <v>156</v>
      </c>
      <c r="D50" t="s">
        <v>157</v>
      </c>
      <c r="E50" t="s">
        <v>114</v>
      </c>
      <c r="F50" t="str">
        <f t="shared" si="2"/>
        <v>vegetarian:0</v>
      </c>
      <c r="G50" t="str">
        <f t="shared" si="0"/>
        <v>dairyfree:0</v>
      </c>
      <c r="H50" t="str">
        <f t="shared" si="1"/>
        <v>glutenfree:0</v>
      </c>
      <c r="I50" t="s">
        <v>158</v>
      </c>
      <c r="J50">
        <v>0</v>
      </c>
      <c r="K50">
        <v>0</v>
      </c>
      <c r="L50">
        <v>0</v>
      </c>
    </row>
    <row r="51" spans="1:12" x14ac:dyDescent="0.25">
      <c r="A51" t="s">
        <v>360</v>
      </c>
      <c r="B51" t="s">
        <v>159</v>
      </c>
      <c r="C51" t="s">
        <v>160</v>
      </c>
      <c r="D51" t="s">
        <v>161</v>
      </c>
      <c r="E51" t="s">
        <v>114</v>
      </c>
      <c r="F51" t="str">
        <f t="shared" si="2"/>
        <v>vegetarian:0</v>
      </c>
      <c r="G51" t="str">
        <f t="shared" si="0"/>
        <v>dairyfree:0</v>
      </c>
      <c r="H51" t="str">
        <f t="shared" si="1"/>
        <v>glutenfree:1</v>
      </c>
      <c r="I51" t="s">
        <v>162</v>
      </c>
      <c r="J51">
        <v>0</v>
      </c>
      <c r="K51">
        <v>0</v>
      </c>
      <c r="L51">
        <v>1</v>
      </c>
    </row>
    <row r="52" spans="1:12" x14ac:dyDescent="0.25">
      <c r="A52" t="s">
        <v>361</v>
      </c>
      <c r="B52" t="s">
        <v>163</v>
      </c>
      <c r="C52" t="s">
        <v>164</v>
      </c>
      <c r="D52" t="s">
        <v>165</v>
      </c>
      <c r="E52" t="s">
        <v>114</v>
      </c>
      <c r="F52" t="str">
        <f t="shared" si="2"/>
        <v>vegetarian:0</v>
      </c>
      <c r="G52" t="str">
        <f t="shared" si="0"/>
        <v>dairyfree:</v>
      </c>
      <c r="H52" t="str">
        <f t="shared" si="1"/>
        <v>glutenfree:0</v>
      </c>
      <c r="I52" t="s">
        <v>166</v>
      </c>
      <c r="J52">
        <v>0</v>
      </c>
      <c r="L52">
        <v>0</v>
      </c>
    </row>
    <row r="53" spans="1:12" x14ac:dyDescent="0.25">
      <c r="A53" t="s">
        <v>362</v>
      </c>
      <c r="B53" t="s">
        <v>167</v>
      </c>
      <c r="C53" t="s">
        <v>168</v>
      </c>
      <c r="D53" t="s">
        <v>169</v>
      </c>
      <c r="E53" t="s">
        <v>114</v>
      </c>
      <c r="F53" t="str">
        <f t="shared" si="2"/>
        <v>vegetarian:0</v>
      </c>
      <c r="G53" t="str">
        <f t="shared" si="0"/>
        <v>dairyfree:1</v>
      </c>
      <c r="H53" t="str">
        <f t="shared" si="1"/>
        <v>glutenfree:0</v>
      </c>
      <c r="I53" t="s">
        <v>170</v>
      </c>
      <c r="J53">
        <v>0</v>
      </c>
      <c r="K53">
        <v>1</v>
      </c>
      <c r="L53">
        <v>0</v>
      </c>
    </row>
    <row r="54" spans="1:12" x14ac:dyDescent="0.25">
      <c r="A54" t="s">
        <v>363</v>
      </c>
      <c r="B54" t="s">
        <v>171</v>
      </c>
      <c r="C54" t="s">
        <v>172</v>
      </c>
      <c r="D54" t="s">
        <v>173</v>
      </c>
      <c r="E54" t="s">
        <v>114</v>
      </c>
      <c r="F54" t="str">
        <f t="shared" si="2"/>
        <v>vegetarian:0</v>
      </c>
      <c r="G54" t="str">
        <f t="shared" si="0"/>
        <v>dairyfree:1</v>
      </c>
      <c r="H54" t="str">
        <f t="shared" si="1"/>
        <v>glutenfree:0</v>
      </c>
      <c r="I54" t="s">
        <v>174</v>
      </c>
      <c r="J54">
        <v>0</v>
      </c>
      <c r="K54">
        <v>1</v>
      </c>
      <c r="L54">
        <v>0</v>
      </c>
    </row>
    <row r="55" spans="1:12" x14ac:dyDescent="0.25">
      <c r="A55" t="s">
        <v>364</v>
      </c>
      <c r="B55" t="s">
        <v>175</v>
      </c>
      <c r="C55" t="s">
        <v>176</v>
      </c>
      <c r="D55" t="s">
        <v>169</v>
      </c>
      <c r="E55" t="s">
        <v>114</v>
      </c>
      <c r="F55" t="str">
        <f t="shared" si="2"/>
        <v>vegetarian:0</v>
      </c>
      <c r="G55" t="str">
        <f t="shared" si="0"/>
        <v>dairyfree:1</v>
      </c>
      <c r="H55" t="str">
        <f t="shared" si="1"/>
        <v>glutenfree:0</v>
      </c>
      <c r="I55" t="s">
        <v>177</v>
      </c>
      <c r="J55">
        <v>0</v>
      </c>
      <c r="K55">
        <v>1</v>
      </c>
      <c r="L55">
        <v>0</v>
      </c>
    </row>
    <row r="56" spans="1:12" x14ac:dyDescent="0.25">
      <c r="A56" t="s">
        <v>365</v>
      </c>
      <c r="B56" t="s">
        <v>178</v>
      </c>
      <c r="C56" t="s">
        <v>179</v>
      </c>
      <c r="D56" t="s">
        <v>113</v>
      </c>
      <c r="E56" t="s">
        <v>114</v>
      </c>
      <c r="F56" t="str">
        <f t="shared" si="2"/>
        <v>vegetarian:0</v>
      </c>
      <c r="G56" t="str">
        <f t="shared" si="0"/>
        <v>dairyfree:1</v>
      </c>
      <c r="H56" t="str">
        <f t="shared" si="1"/>
        <v>glutenfree:0</v>
      </c>
      <c r="I56" t="s">
        <v>180</v>
      </c>
      <c r="J56">
        <v>0</v>
      </c>
      <c r="K56">
        <v>1</v>
      </c>
      <c r="L56">
        <v>0</v>
      </c>
    </row>
    <row r="57" spans="1:12" x14ac:dyDescent="0.25">
      <c r="A57" t="s">
        <v>366</v>
      </c>
      <c r="B57" t="s">
        <v>181</v>
      </c>
      <c r="C57" t="s">
        <v>182</v>
      </c>
      <c r="D57" t="s">
        <v>183</v>
      </c>
      <c r="E57" t="s">
        <v>184</v>
      </c>
      <c r="F57" t="str">
        <f t="shared" si="2"/>
        <v>vegetarian:0</v>
      </c>
      <c r="G57" t="str">
        <f t="shared" si="0"/>
        <v>dairyfree:1</v>
      </c>
      <c r="H57" t="str">
        <f t="shared" si="1"/>
        <v>glutenfree:1</v>
      </c>
      <c r="I57" t="s">
        <v>185</v>
      </c>
      <c r="J57">
        <v>0</v>
      </c>
      <c r="K57">
        <v>1</v>
      </c>
      <c r="L57">
        <v>1</v>
      </c>
    </row>
    <row r="58" spans="1:12" x14ac:dyDescent="0.25">
      <c r="A58" t="s">
        <v>367</v>
      </c>
      <c r="B58" t="s">
        <v>186</v>
      </c>
      <c r="C58" t="s">
        <v>187</v>
      </c>
      <c r="D58" t="s">
        <v>130</v>
      </c>
      <c r="E58" t="s">
        <v>114</v>
      </c>
      <c r="F58" t="str">
        <f t="shared" si="2"/>
        <v>vegetarian:0</v>
      </c>
      <c r="G58" t="str">
        <f t="shared" si="0"/>
        <v>dairyfree:1</v>
      </c>
      <c r="H58" t="str">
        <f t="shared" si="1"/>
        <v>glutenfree:0</v>
      </c>
      <c r="I58" t="s">
        <v>188</v>
      </c>
      <c r="J58">
        <v>0</v>
      </c>
      <c r="K58">
        <v>1</v>
      </c>
      <c r="L58">
        <v>0</v>
      </c>
    </row>
    <row r="59" spans="1:12" x14ac:dyDescent="0.25">
      <c r="A59" t="s">
        <v>368</v>
      </c>
      <c r="B59" t="s">
        <v>189</v>
      </c>
      <c r="C59" t="s">
        <v>190</v>
      </c>
      <c r="D59" t="s">
        <v>191</v>
      </c>
      <c r="E59" t="s">
        <v>114</v>
      </c>
      <c r="F59" t="str">
        <f t="shared" si="2"/>
        <v>vegetarian:1</v>
      </c>
      <c r="G59" t="str">
        <f t="shared" si="0"/>
        <v>dairyfree:1</v>
      </c>
      <c r="H59" t="str">
        <f t="shared" si="1"/>
        <v>glutenfree:1</v>
      </c>
      <c r="I59" t="s">
        <v>192</v>
      </c>
      <c r="J59">
        <v>1</v>
      </c>
      <c r="K59">
        <v>1</v>
      </c>
      <c r="L59">
        <v>1</v>
      </c>
    </row>
    <row r="60" spans="1:12" x14ac:dyDescent="0.25">
      <c r="A60" t="s">
        <v>369</v>
      </c>
      <c r="B60" t="s">
        <v>193</v>
      </c>
      <c r="C60" t="s">
        <v>194</v>
      </c>
      <c r="D60" t="s">
        <v>157</v>
      </c>
      <c r="E60" t="s">
        <v>114</v>
      </c>
      <c r="F60" t="str">
        <f t="shared" si="2"/>
        <v>vegetarian:0</v>
      </c>
      <c r="G60" t="str">
        <f t="shared" si="0"/>
        <v>dairyfree:0</v>
      </c>
      <c r="H60" t="str">
        <f t="shared" si="1"/>
        <v>glutenfree:1</v>
      </c>
      <c r="I60" t="s">
        <v>195</v>
      </c>
      <c r="J60">
        <v>0</v>
      </c>
      <c r="K60">
        <v>0</v>
      </c>
      <c r="L60">
        <v>1</v>
      </c>
    </row>
    <row r="61" spans="1:12" x14ac:dyDescent="0.25">
      <c r="A61" t="s">
        <v>370</v>
      </c>
      <c r="B61" t="s">
        <v>196</v>
      </c>
      <c r="C61" t="s">
        <v>197</v>
      </c>
      <c r="D61" t="s">
        <v>198</v>
      </c>
      <c r="E61" t="s">
        <v>114</v>
      </c>
      <c r="F61" t="str">
        <f t="shared" si="2"/>
        <v>vegetarian:1</v>
      </c>
      <c r="G61" t="str">
        <f t="shared" si="0"/>
        <v>dairyfree:1</v>
      </c>
      <c r="H61" t="str">
        <f t="shared" si="1"/>
        <v>glutenfree:1</v>
      </c>
      <c r="I61" t="s">
        <v>199</v>
      </c>
      <c r="J61">
        <v>1</v>
      </c>
      <c r="K61">
        <v>1</v>
      </c>
      <c r="L61">
        <v>1</v>
      </c>
    </row>
    <row r="62" spans="1:12" x14ac:dyDescent="0.25">
      <c r="A62" t="s">
        <v>371</v>
      </c>
      <c r="B62" t="s">
        <v>200</v>
      </c>
      <c r="C62" t="s">
        <v>144</v>
      </c>
      <c r="D62" t="s">
        <v>201</v>
      </c>
      <c r="E62" t="s">
        <v>114</v>
      </c>
      <c r="F62" t="str">
        <f t="shared" si="2"/>
        <v>vegetarian:0</v>
      </c>
      <c r="G62" t="str">
        <f t="shared" si="0"/>
        <v>dairyfree:0</v>
      </c>
      <c r="H62" t="str">
        <f t="shared" si="1"/>
        <v>glutenfree:1</v>
      </c>
      <c r="I62" t="s">
        <v>202</v>
      </c>
      <c r="J62">
        <v>0</v>
      </c>
      <c r="K62">
        <v>0</v>
      </c>
      <c r="L62">
        <v>1</v>
      </c>
    </row>
    <row r="63" spans="1:12" x14ac:dyDescent="0.25">
      <c r="A63" t="s">
        <v>372</v>
      </c>
      <c r="B63" t="s">
        <v>203</v>
      </c>
      <c r="C63" t="s">
        <v>204</v>
      </c>
      <c r="D63" t="s">
        <v>205</v>
      </c>
      <c r="E63" t="s">
        <v>114</v>
      </c>
      <c r="F63" t="str">
        <f t="shared" si="2"/>
        <v>vegetarian:0</v>
      </c>
      <c r="G63" t="str">
        <f t="shared" si="0"/>
        <v>dairyfree:0</v>
      </c>
      <c r="H63" t="str">
        <f t="shared" si="1"/>
        <v>glutenfree:1</v>
      </c>
      <c r="I63" t="s">
        <v>206</v>
      </c>
      <c r="J63">
        <v>0</v>
      </c>
      <c r="K63">
        <v>0</v>
      </c>
      <c r="L63">
        <v>1</v>
      </c>
    </row>
    <row r="64" spans="1:12" x14ac:dyDescent="0.25">
      <c r="A64" t="s">
        <v>373</v>
      </c>
      <c r="B64" t="s">
        <v>207</v>
      </c>
      <c r="C64" t="s">
        <v>208</v>
      </c>
      <c r="D64" t="s">
        <v>209</v>
      </c>
      <c r="E64" t="s">
        <v>114</v>
      </c>
      <c r="F64" t="str">
        <f t="shared" si="2"/>
        <v>vegetarian:0</v>
      </c>
      <c r="G64" t="str">
        <f t="shared" si="0"/>
        <v>dairyfree:0</v>
      </c>
      <c r="H64" t="str">
        <f t="shared" si="1"/>
        <v>glutenfree:1</v>
      </c>
      <c r="I64" t="s">
        <v>210</v>
      </c>
      <c r="J64">
        <v>0</v>
      </c>
      <c r="K64">
        <v>0</v>
      </c>
      <c r="L64">
        <v>1</v>
      </c>
    </row>
    <row r="65" spans="1:12" x14ac:dyDescent="0.25">
      <c r="A65" t="s">
        <v>374</v>
      </c>
      <c r="B65" t="s">
        <v>211</v>
      </c>
      <c r="C65" t="s">
        <v>212</v>
      </c>
      <c r="D65" t="s">
        <v>213</v>
      </c>
      <c r="E65" t="s">
        <v>114</v>
      </c>
      <c r="F65" t="str">
        <f t="shared" si="2"/>
        <v>vegetarian:1</v>
      </c>
      <c r="G65" t="str">
        <f t="shared" si="0"/>
        <v>dairyfree:0</v>
      </c>
      <c r="H65" t="str">
        <f t="shared" si="1"/>
        <v>glutenfree:1</v>
      </c>
      <c r="I65" t="s">
        <v>214</v>
      </c>
      <c r="J65">
        <v>1</v>
      </c>
      <c r="K65">
        <v>0</v>
      </c>
      <c r="L65">
        <v>1</v>
      </c>
    </row>
    <row r="66" spans="1:12" x14ac:dyDescent="0.25">
      <c r="A66" t="s">
        <v>375</v>
      </c>
      <c r="B66" t="s">
        <v>215</v>
      </c>
      <c r="C66" t="s">
        <v>216</v>
      </c>
      <c r="D66" t="s">
        <v>217</v>
      </c>
      <c r="E66" t="s">
        <v>114</v>
      </c>
      <c r="F66" t="str">
        <f t="shared" si="2"/>
        <v>vegetarian:0</v>
      </c>
      <c r="G66" t="str">
        <f t="shared" ref="G66:G98" si="3">"dairyfree:"&amp;K66</f>
        <v>dairyfree:1</v>
      </c>
      <c r="H66" t="str">
        <f t="shared" ref="H66:H98" si="4">"glutenfree:"&amp;L66</f>
        <v>glutenfree:0</v>
      </c>
      <c r="I66" t="s">
        <v>218</v>
      </c>
      <c r="J66">
        <v>0</v>
      </c>
      <c r="K66">
        <v>1</v>
      </c>
      <c r="L66">
        <v>0</v>
      </c>
    </row>
    <row r="67" spans="1:12" x14ac:dyDescent="0.25">
      <c r="A67" t="s">
        <v>376</v>
      </c>
      <c r="B67" t="s">
        <v>219</v>
      </c>
      <c r="C67" t="s">
        <v>220</v>
      </c>
      <c r="D67" t="s">
        <v>122</v>
      </c>
      <c r="E67" t="s">
        <v>114</v>
      </c>
      <c r="F67" t="str">
        <f t="shared" ref="F67:F98" si="5">"vegetarian:"&amp;J67</f>
        <v>vegetarian:0</v>
      </c>
      <c r="G67" t="str">
        <f t="shared" si="3"/>
        <v>dairyfree:1</v>
      </c>
      <c r="H67" t="str">
        <f t="shared" si="4"/>
        <v>glutenfree:0</v>
      </c>
      <c r="I67" t="s">
        <v>221</v>
      </c>
      <c r="J67">
        <v>0</v>
      </c>
      <c r="K67">
        <v>1</v>
      </c>
      <c r="L67">
        <v>0</v>
      </c>
    </row>
    <row r="68" spans="1:12" x14ac:dyDescent="0.25">
      <c r="A68" t="s">
        <v>377</v>
      </c>
      <c r="B68" t="s">
        <v>222</v>
      </c>
      <c r="C68" t="s">
        <v>223</v>
      </c>
      <c r="D68" t="s">
        <v>224</v>
      </c>
      <c r="E68" t="s">
        <v>114</v>
      </c>
      <c r="F68" t="str">
        <f t="shared" si="5"/>
        <v>vegetarian:1</v>
      </c>
      <c r="G68" t="str">
        <f t="shared" si="3"/>
        <v>dairyfree:1</v>
      </c>
      <c r="H68" t="str">
        <f t="shared" si="4"/>
        <v>glutenfree:1</v>
      </c>
      <c r="I68" t="s">
        <v>225</v>
      </c>
      <c r="J68">
        <v>1</v>
      </c>
      <c r="K68">
        <v>1</v>
      </c>
      <c r="L68">
        <v>1</v>
      </c>
    </row>
    <row r="69" spans="1:12" x14ac:dyDescent="0.25">
      <c r="A69" t="s">
        <v>348</v>
      </c>
      <c r="B69" t="s">
        <v>111</v>
      </c>
      <c r="C69" t="s">
        <v>226</v>
      </c>
      <c r="D69" t="s">
        <v>227</v>
      </c>
      <c r="E69" t="s">
        <v>114</v>
      </c>
      <c r="F69" t="str">
        <f t="shared" si="5"/>
        <v>vegetarian:0</v>
      </c>
      <c r="G69" t="str">
        <f t="shared" si="3"/>
        <v>dairyfree:1</v>
      </c>
      <c r="H69" t="str">
        <f t="shared" si="4"/>
        <v>glutenfree:0</v>
      </c>
      <c r="I69" t="s">
        <v>115</v>
      </c>
      <c r="J69">
        <v>0</v>
      </c>
      <c r="K69">
        <v>1</v>
      </c>
      <c r="L69">
        <v>0</v>
      </c>
    </row>
    <row r="70" spans="1:12" x14ac:dyDescent="0.25">
      <c r="A70" t="s">
        <v>354</v>
      </c>
      <c r="B70" t="s">
        <v>136</v>
      </c>
      <c r="C70" t="s">
        <v>228</v>
      </c>
      <c r="D70" t="s">
        <v>229</v>
      </c>
      <c r="E70" t="s">
        <v>114</v>
      </c>
      <c r="F70" t="str">
        <f t="shared" si="5"/>
        <v>vegetarian:0</v>
      </c>
      <c r="G70" t="str">
        <f t="shared" si="3"/>
        <v>dairyfree:1</v>
      </c>
      <c r="H70" t="str">
        <f t="shared" si="4"/>
        <v>glutenfree:0</v>
      </c>
      <c r="I70" t="s">
        <v>139</v>
      </c>
      <c r="J70">
        <v>0</v>
      </c>
      <c r="K70">
        <v>1</v>
      </c>
      <c r="L70">
        <v>0</v>
      </c>
    </row>
    <row r="71" spans="1:12" x14ac:dyDescent="0.25">
      <c r="A71" t="s">
        <v>378</v>
      </c>
      <c r="B71" t="s">
        <v>230</v>
      </c>
      <c r="C71" t="s">
        <v>231</v>
      </c>
      <c r="D71" t="s">
        <v>232</v>
      </c>
      <c r="E71" t="s">
        <v>114</v>
      </c>
      <c r="F71" t="str">
        <f t="shared" si="5"/>
        <v>vegetarian:0</v>
      </c>
      <c r="G71" t="str">
        <f t="shared" si="3"/>
        <v>dairyfree:0</v>
      </c>
      <c r="H71" t="str">
        <f t="shared" si="4"/>
        <v>glutenfree:0</v>
      </c>
      <c r="I71" t="s">
        <v>233</v>
      </c>
      <c r="J71">
        <v>0</v>
      </c>
      <c r="K71">
        <v>0</v>
      </c>
      <c r="L71">
        <v>0</v>
      </c>
    </row>
    <row r="72" spans="1:12" x14ac:dyDescent="0.25">
      <c r="A72" t="s">
        <v>379</v>
      </c>
      <c r="B72" t="s">
        <v>234</v>
      </c>
      <c r="C72" t="s">
        <v>235</v>
      </c>
      <c r="D72" t="s">
        <v>236</v>
      </c>
      <c r="E72" t="s">
        <v>237</v>
      </c>
      <c r="F72" t="str">
        <f t="shared" si="5"/>
        <v>vegetarian:0</v>
      </c>
      <c r="G72" t="str">
        <f t="shared" si="3"/>
        <v>dairyfree:1</v>
      </c>
      <c r="H72" t="str">
        <f t="shared" si="4"/>
        <v>glutenfree:1</v>
      </c>
      <c r="I72" t="s">
        <v>114</v>
      </c>
      <c r="J72">
        <v>0</v>
      </c>
      <c r="K72">
        <v>1</v>
      </c>
      <c r="L72">
        <v>1</v>
      </c>
    </row>
    <row r="73" spans="1:12" x14ac:dyDescent="0.25">
      <c r="A73" t="s">
        <v>380</v>
      </c>
      <c r="B73" t="s">
        <v>238</v>
      </c>
      <c r="C73" t="s">
        <v>239</v>
      </c>
      <c r="D73" t="s">
        <v>240</v>
      </c>
      <c r="E73" t="s">
        <v>114</v>
      </c>
      <c r="F73" t="str">
        <f t="shared" si="5"/>
        <v>vegetarian:0</v>
      </c>
      <c r="G73" t="str">
        <f t="shared" si="3"/>
        <v>dairyfree:0</v>
      </c>
      <c r="H73" t="str">
        <f t="shared" si="4"/>
        <v>glutenfree:1</v>
      </c>
      <c r="I73" t="s">
        <v>241</v>
      </c>
      <c r="J73">
        <v>0</v>
      </c>
      <c r="K73">
        <v>0</v>
      </c>
      <c r="L73">
        <v>1</v>
      </c>
    </row>
    <row r="74" spans="1:12" x14ac:dyDescent="0.25">
      <c r="A74" t="s">
        <v>381</v>
      </c>
      <c r="B74" t="s">
        <v>242</v>
      </c>
      <c r="C74" t="s">
        <v>243</v>
      </c>
      <c r="D74" t="s">
        <v>144</v>
      </c>
      <c r="E74" t="s">
        <v>229</v>
      </c>
      <c r="F74" t="str">
        <f t="shared" si="5"/>
        <v>vegetarian:0</v>
      </c>
      <c r="G74" t="str">
        <f t="shared" si="3"/>
        <v>dairyfree:0</v>
      </c>
      <c r="H74" t="str">
        <f t="shared" si="4"/>
        <v>glutenfree:1</v>
      </c>
      <c r="I74" t="s">
        <v>114</v>
      </c>
      <c r="J74">
        <v>0</v>
      </c>
      <c r="K74">
        <v>0</v>
      </c>
      <c r="L74">
        <v>1</v>
      </c>
    </row>
    <row r="75" spans="1:12" x14ac:dyDescent="0.25">
      <c r="A75" t="s">
        <v>382</v>
      </c>
      <c r="B75" t="s">
        <v>244</v>
      </c>
      <c r="C75" t="s">
        <v>245</v>
      </c>
      <c r="D75" t="s">
        <v>237</v>
      </c>
      <c r="E75" t="s">
        <v>114</v>
      </c>
      <c r="F75" t="str">
        <f t="shared" si="5"/>
        <v>vegetarian:0</v>
      </c>
      <c r="G75" t="str">
        <f t="shared" si="3"/>
        <v>dairyfree:1</v>
      </c>
      <c r="H75" t="str">
        <f t="shared" si="4"/>
        <v>glutenfree:1</v>
      </c>
      <c r="I75" t="s">
        <v>246</v>
      </c>
      <c r="J75">
        <v>0</v>
      </c>
      <c r="K75">
        <v>1</v>
      </c>
      <c r="L75">
        <v>1</v>
      </c>
    </row>
    <row r="76" spans="1:12" x14ac:dyDescent="0.25">
      <c r="A76" t="s">
        <v>383</v>
      </c>
      <c r="B76" t="s">
        <v>247</v>
      </c>
      <c r="C76" t="s">
        <v>248</v>
      </c>
      <c r="D76" t="s">
        <v>165</v>
      </c>
      <c r="E76" t="s">
        <v>114</v>
      </c>
      <c r="F76" t="str">
        <f t="shared" si="5"/>
        <v>vegetarian:0</v>
      </c>
      <c r="G76" t="str">
        <f t="shared" si="3"/>
        <v>dairyfree:0</v>
      </c>
      <c r="H76" t="str">
        <f t="shared" si="4"/>
        <v>glutenfree:0</v>
      </c>
      <c r="I76" t="s">
        <v>249</v>
      </c>
      <c r="J76">
        <v>0</v>
      </c>
      <c r="K76">
        <v>0</v>
      </c>
      <c r="L76">
        <v>0</v>
      </c>
    </row>
    <row r="77" spans="1:12" x14ac:dyDescent="0.25">
      <c r="A77" t="s">
        <v>384</v>
      </c>
      <c r="B77" t="s">
        <v>250</v>
      </c>
      <c r="C77" t="s">
        <v>251</v>
      </c>
      <c r="D77" t="s">
        <v>252</v>
      </c>
      <c r="E77" t="s">
        <v>114</v>
      </c>
      <c r="F77" t="str">
        <f t="shared" si="5"/>
        <v>vegetarian:0</v>
      </c>
      <c r="G77" t="str">
        <f t="shared" si="3"/>
        <v>dairyfree:0</v>
      </c>
      <c r="H77" t="str">
        <f t="shared" si="4"/>
        <v>glutenfree:0</v>
      </c>
      <c r="I77" t="s">
        <v>253</v>
      </c>
      <c r="J77">
        <v>0</v>
      </c>
      <c r="K77">
        <v>0</v>
      </c>
      <c r="L77">
        <v>0</v>
      </c>
    </row>
    <row r="78" spans="1:12" x14ac:dyDescent="0.25">
      <c r="A78" t="s">
        <v>385</v>
      </c>
      <c r="B78" t="s">
        <v>254</v>
      </c>
      <c r="C78" t="s">
        <v>255</v>
      </c>
      <c r="D78" t="s">
        <v>256</v>
      </c>
      <c r="E78" t="s">
        <v>114</v>
      </c>
      <c r="F78" t="str">
        <f t="shared" si="5"/>
        <v>vegetarian:0</v>
      </c>
      <c r="G78" t="str">
        <f t="shared" si="3"/>
        <v>dairyfree:0</v>
      </c>
      <c r="H78" t="str">
        <f t="shared" si="4"/>
        <v>glutenfree:1</v>
      </c>
      <c r="I78" t="s">
        <v>257</v>
      </c>
      <c r="J78">
        <v>0</v>
      </c>
      <c r="K78">
        <v>0</v>
      </c>
      <c r="L78">
        <v>1</v>
      </c>
    </row>
    <row r="79" spans="1:12" x14ac:dyDescent="0.25">
      <c r="A79" t="s">
        <v>386</v>
      </c>
      <c r="B79" t="s">
        <v>258</v>
      </c>
      <c r="C79" t="s">
        <v>259</v>
      </c>
      <c r="D79" t="s">
        <v>260</v>
      </c>
      <c r="E79" t="s">
        <v>114</v>
      </c>
      <c r="F79" t="str">
        <f t="shared" si="5"/>
        <v>vegetarian:0</v>
      </c>
      <c r="G79" t="str">
        <f t="shared" si="3"/>
        <v>dairyfree:1</v>
      </c>
      <c r="H79" t="str">
        <f t="shared" si="4"/>
        <v>glutenfree:1</v>
      </c>
      <c r="I79" t="s">
        <v>261</v>
      </c>
      <c r="J79">
        <v>0</v>
      </c>
      <c r="K79">
        <v>1</v>
      </c>
      <c r="L79">
        <v>1</v>
      </c>
    </row>
    <row r="80" spans="1:12" x14ac:dyDescent="0.25">
      <c r="A80" t="s">
        <v>387</v>
      </c>
      <c r="B80" t="s">
        <v>262</v>
      </c>
      <c r="C80" t="s">
        <v>263</v>
      </c>
      <c r="D80" t="s">
        <v>198</v>
      </c>
      <c r="E80" t="s">
        <v>114</v>
      </c>
      <c r="F80" t="str">
        <f t="shared" si="5"/>
        <v>vegetarian:0</v>
      </c>
      <c r="G80" t="str">
        <f t="shared" si="3"/>
        <v>dairyfree:0</v>
      </c>
      <c r="H80" t="str">
        <f t="shared" si="4"/>
        <v>glutenfree:0</v>
      </c>
      <c r="I80" t="s">
        <v>264</v>
      </c>
      <c r="J80">
        <v>0</v>
      </c>
      <c r="K80">
        <v>0</v>
      </c>
      <c r="L80">
        <v>0</v>
      </c>
    </row>
    <row r="81" spans="1:12" x14ac:dyDescent="0.25">
      <c r="A81" t="s">
        <v>388</v>
      </c>
      <c r="B81" t="s">
        <v>265</v>
      </c>
      <c r="C81" t="s">
        <v>266</v>
      </c>
      <c r="D81" t="s">
        <v>267</v>
      </c>
      <c r="E81" t="s">
        <v>114</v>
      </c>
      <c r="F81" t="str">
        <f t="shared" si="5"/>
        <v>vegetarian:0</v>
      </c>
      <c r="G81" t="str">
        <f t="shared" si="3"/>
        <v>dairyfree:1</v>
      </c>
      <c r="H81" t="str">
        <f t="shared" si="4"/>
        <v>glutenfree:0</v>
      </c>
      <c r="I81" t="s">
        <v>268</v>
      </c>
      <c r="J81">
        <v>0</v>
      </c>
      <c r="K81">
        <v>1</v>
      </c>
      <c r="L81">
        <v>0</v>
      </c>
    </row>
    <row r="82" spans="1:12" x14ac:dyDescent="0.25">
      <c r="A82" t="s">
        <v>389</v>
      </c>
      <c r="B82" t="s">
        <v>269</v>
      </c>
      <c r="C82" t="s">
        <v>270</v>
      </c>
      <c r="D82" t="s">
        <v>130</v>
      </c>
      <c r="E82" t="s">
        <v>114</v>
      </c>
      <c r="F82" t="str">
        <f t="shared" si="5"/>
        <v>vegetarian:0</v>
      </c>
      <c r="G82" t="str">
        <f t="shared" si="3"/>
        <v>dairyfree:0</v>
      </c>
      <c r="H82" t="str">
        <f t="shared" si="4"/>
        <v>glutenfree:1</v>
      </c>
      <c r="I82" t="s">
        <v>271</v>
      </c>
      <c r="J82">
        <v>0</v>
      </c>
      <c r="K82">
        <v>0</v>
      </c>
      <c r="L82">
        <v>1</v>
      </c>
    </row>
    <row r="83" spans="1:12" x14ac:dyDescent="0.25">
      <c r="A83" t="s">
        <v>390</v>
      </c>
      <c r="B83" t="s">
        <v>272</v>
      </c>
      <c r="C83" t="s">
        <v>273</v>
      </c>
      <c r="D83" t="s">
        <v>161</v>
      </c>
      <c r="E83" t="s">
        <v>114</v>
      </c>
      <c r="F83" t="str">
        <f t="shared" si="5"/>
        <v>vegetarian:0</v>
      </c>
      <c r="G83" t="str">
        <f t="shared" si="3"/>
        <v>dairyfree:0</v>
      </c>
      <c r="H83" t="str">
        <f t="shared" si="4"/>
        <v>glutenfree:1</v>
      </c>
      <c r="I83" t="s">
        <v>274</v>
      </c>
      <c r="J83">
        <v>0</v>
      </c>
      <c r="K83">
        <v>0</v>
      </c>
      <c r="L83">
        <v>1</v>
      </c>
    </row>
    <row r="84" spans="1:12" x14ac:dyDescent="0.25">
      <c r="A84" t="s">
        <v>376</v>
      </c>
      <c r="B84" t="s">
        <v>219</v>
      </c>
      <c r="C84" t="s">
        <v>275</v>
      </c>
      <c r="D84" t="s">
        <v>126</v>
      </c>
      <c r="E84" t="s">
        <v>114</v>
      </c>
      <c r="F84" t="str">
        <f t="shared" si="5"/>
        <v>vegetarian:0</v>
      </c>
      <c r="G84" t="str">
        <f t="shared" si="3"/>
        <v>dairyfree:1</v>
      </c>
      <c r="H84" t="str">
        <f t="shared" si="4"/>
        <v>glutenfree:1</v>
      </c>
      <c r="I84" t="s">
        <v>221</v>
      </c>
      <c r="J84">
        <v>0</v>
      </c>
      <c r="K84">
        <v>1</v>
      </c>
      <c r="L84">
        <v>1</v>
      </c>
    </row>
    <row r="85" spans="1:12" x14ac:dyDescent="0.25">
      <c r="A85" t="s">
        <v>391</v>
      </c>
      <c r="B85" t="s">
        <v>276</v>
      </c>
      <c r="C85" t="s">
        <v>277</v>
      </c>
      <c r="D85" t="s">
        <v>237</v>
      </c>
      <c r="E85" t="s">
        <v>114</v>
      </c>
      <c r="F85" t="str">
        <f t="shared" si="5"/>
        <v>vegetarian:0</v>
      </c>
      <c r="G85" t="str">
        <f t="shared" si="3"/>
        <v>dairyfree:1</v>
      </c>
      <c r="H85" t="str">
        <f t="shared" si="4"/>
        <v>glutenfree:1</v>
      </c>
      <c r="I85" t="s">
        <v>278</v>
      </c>
      <c r="J85">
        <v>0</v>
      </c>
      <c r="K85">
        <v>1</v>
      </c>
      <c r="L85">
        <v>1</v>
      </c>
    </row>
    <row r="86" spans="1:12" x14ac:dyDescent="0.25">
      <c r="A86" t="s">
        <v>392</v>
      </c>
      <c r="B86" t="s">
        <v>400</v>
      </c>
      <c r="C86" t="s">
        <v>279</v>
      </c>
      <c r="D86" t="s">
        <v>252</v>
      </c>
      <c r="E86" t="s">
        <v>114</v>
      </c>
      <c r="F86" t="str">
        <f t="shared" si="5"/>
        <v>vegetarian:0</v>
      </c>
      <c r="G86" t="str">
        <f t="shared" si="3"/>
        <v>dairyfree:1</v>
      </c>
      <c r="H86" t="str">
        <f t="shared" si="4"/>
        <v>glutenfree:0</v>
      </c>
      <c r="I86" t="s">
        <v>280</v>
      </c>
      <c r="J86">
        <v>0</v>
      </c>
      <c r="K86">
        <v>1</v>
      </c>
      <c r="L86">
        <v>0</v>
      </c>
    </row>
    <row r="87" spans="1:12" x14ac:dyDescent="0.25">
      <c r="A87" t="s">
        <v>393</v>
      </c>
      <c r="B87" t="s">
        <v>281</v>
      </c>
      <c r="C87" t="s">
        <v>282</v>
      </c>
      <c r="D87" t="s">
        <v>283</v>
      </c>
      <c r="E87" t="s">
        <v>114</v>
      </c>
      <c r="F87" t="str">
        <f t="shared" si="5"/>
        <v>vegetarian:0</v>
      </c>
      <c r="G87" t="str">
        <f t="shared" si="3"/>
        <v>dairyfree:0</v>
      </c>
      <c r="H87" t="str">
        <f t="shared" si="4"/>
        <v>glutenfree:1</v>
      </c>
      <c r="I87" t="s">
        <v>284</v>
      </c>
      <c r="J87">
        <v>0</v>
      </c>
      <c r="K87">
        <v>0</v>
      </c>
      <c r="L87">
        <v>1</v>
      </c>
    </row>
    <row r="88" spans="1:12" x14ac:dyDescent="0.25">
      <c r="A88" t="s">
        <v>394</v>
      </c>
      <c r="B88" t="s">
        <v>285</v>
      </c>
      <c r="C88" t="s">
        <v>286</v>
      </c>
      <c r="D88" t="s">
        <v>126</v>
      </c>
      <c r="E88" t="s">
        <v>114</v>
      </c>
      <c r="F88" t="str">
        <f t="shared" si="5"/>
        <v>vegetarian:0</v>
      </c>
      <c r="G88" t="str">
        <f t="shared" si="3"/>
        <v>dairyfree:1</v>
      </c>
      <c r="H88" t="str">
        <f t="shared" si="4"/>
        <v>glutenfree:0</v>
      </c>
      <c r="I88" t="s">
        <v>287</v>
      </c>
      <c r="J88">
        <v>0</v>
      </c>
      <c r="K88">
        <v>1</v>
      </c>
      <c r="L88">
        <v>0</v>
      </c>
    </row>
    <row r="89" spans="1:12" x14ac:dyDescent="0.25">
      <c r="A89" t="s">
        <v>395</v>
      </c>
      <c r="B89" t="s">
        <v>288</v>
      </c>
      <c r="C89" t="s">
        <v>289</v>
      </c>
      <c r="D89" t="s">
        <v>290</v>
      </c>
      <c r="E89" t="s">
        <v>114</v>
      </c>
      <c r="F89" t="str">
        <f t="shared" si="5"/>
        <v>vegetarian:0</v>
      </c>
      <c r="G89" t="str">
        <f t="shared" si="3"/>
        <v>dairyfree:0</v>
      </c>
      <c r="H89" t="str">
        <f t="shared" si="4"/>
        <v>glutenfree:1</v>
      </c>
      <c r="I89" t="s">
        <v>291</v>
      </c>
      <c r="J89">
        <v>0</v>
      </c>
      <c r="K89">
        <v>0</v>
      </c>
      <c r="L89">
        <v>1</v>
      </c>
    </row>
    <row r="90" spans="1:12" x14ac:dyDescent="0.25">
      <c r="A90" t="s">
        <v>396</v>
      </c>
      <c r="B90" t="s">
        <v>292</v>
      </c>
      <c r="C90" t="s">
        <v>293</v>
      </c>
      <c r="D90" t="s">
        <v>237</v>
      </c>
      <c r="E90" t="s">
        <v>114</v>
      </c>
      <c r="F90" t="str">
        <f t="shared" si="5"/>
        <v>vegetarian:0</v>
      </c>
      <c r="G90" t="str">
        <f t="shared" si="3"/>
        <v>dairyfree:1</v>
      </c>
      <c r="H90" t="str">
        <f t="shared" si="4"/>
        <v>glutenfree:1</v>
      </c>
      <c r="I90" t="s">
        <v>294</v>
      </c>
      <c r="J90">
        <v>0</v>
      </c>
      <c r="K90">
        <v>1</v>
      </c>
      <c r="L90">
        <v>1</v>
      </c>
    </row>
    <row r="91" spans="1:12" x14ac:dyDescent="0.25">
      <c r="A91" t="s">
        <v>348</v>
      </c>
      <c r="B91" t="s">
        <v>111</v>
      </c>
      <c r="C91" t="s">
        <v>295</v>
      </c>
      <c r="D91" t="s">
        <v>296</v>
      </c>
      <c r="E91" t="s">
        <v>114</v>
      </c>
      <c r="F91" t="str">
        <f t="shared" si="5"/>
        <v>vegetarian:0</v>
      </c>
      <c r="G91" t="str">
        <f t="shared" si="3"/>
        <v>dairyfree:1</v>
      </c>
      <c r="H91" t="str">
        <f t="shared" si="4"/>
        <v>glutenfree:0</v>
      </c>
      <c r="I91" t="s">
        <v>115</v>
      </c>
      <c r="J91">
        <v>0</v>
      </c>
      <c r="K91">
        <v>1</v>
      </c>
      <c r="L91">
        <v>0</v>
      </c>
    </row>
    <row r="92" spans="1:12" x14ac:dyDescent="0.25">
      <c r="A92" t="s">
        <v>354</v>
      </c>
      <c r="B92" t="s">
        <v>136</v>
      </c>
      <c r="C92" t="s">
        <v>297</v>
      </c>
      <c r="D92" t="s">
        <v>198</v>
      </c>
      <c r="E92" t="s">
        <v>114</v>
      </c>
      <c r="F92" t="str">
        <f t="shared" si="5"/>
        <v>vegetarian:0</v>
      </c>
      <c r="G92" t="str">
        <f t="shared" si="3"/>
        <v>dairyfree:0</v>
      </c>
      <c r="H92" t="str">
        <f t="shared" si="4"/>
        <v>glutenfree:0</v>
      </c>
      <c r="I92" t="s">
        <v>139</v>
      </c>
      <c r="J92">
        <v>0</v>
      </c>
      <c r="K92">
        <v>0</v>
      </c>
      <c r="L92">
        <v>0</v>
      </c>
    </row>
    <row r="93" spans="1:12" x14ac:dyDescent="0.25">
      <c r="A93" t="s">
        <v>397</v>
      </c>
      <c r="B93" t="s">
        <v>298</v>
      </c>
      <c r="C93" t="s">
        <v>299</v>
      </c>
      <c r="D93" t="s">
        <v>237</v>
      </c>
      <c r="E93" t="s">
        <v>114</v>
      </c>
      <c r="F93" t="str">
        <f t="shared" si="5"/>
        <v>vegetarian:0</v>
      </c>
      <c r="G93" t="str">
        <f t="shared" si="3"/>
        <v>dairyfree:1</v>
      </c>
      <c r="H93" t="str">
        <f t="shared" si="4"/>
        <v>glutenfree:1</v>
      </c>
      <c r="I93" t="s">
        <v>300</v>
      </c>
      <c r="J93">
        <v>0</v>
      </c>
      <c r="K93">
        <v>1</v>
      </c>
      <c r="L93">
        <v>1</v>
      </c>
    </row>
    <row r="94" spans="1:12" x14ac:dyDescent="0.25">
      <c r="A94" t="s">
        <v>381</v>
      </c>
      <c r="B94" t="s">
        <v>242</v>
      </c>
      <c r="C94" t="s">
        <v>243</v>
      </c>
      <c r="D94" t="s">
        <v>301</v>
      </c>
      <c r="E94" t="s">
        <v>283</v>
      </c>
      <c r="F94" t="str">
        <f t="shared" si="5"/>
        <v>vegetarian:0</v>
      </c>
      <c r="G94" t="str">
        <f t="shared" si="3"/>
        <v>dairyfree:0</v>
      </c>
      <c r="H94" t="str">
        <f t="shared" si="4"/>
        <v>glutenfree:1</v>
      </c>
      <c r="I94" t="s">
        <v>114</v>
      </c>
      <c r="J94">
        <v>0</v>
      </c>
      <c r="K94">
        <v>0</v>
      </c>
      <c r="L94">
        <v>1</v>
      </c>
    </row>
    <row r="95" spans="1:12" x14ac:dyDescent="0.25">
      <c r="A95" t="s">
        <v>379</v>
      </c>
      <c r="B95" t="s">
        <v>234</v>
      </c>
      <c r="C95" t="s">
        <v>235</v>
      </c>
      <c r="D95" t="s">
        <v>148</v>
      </c>
      <c r="E95" t="s">
        <v>224</v>
      </c>
      <c r="F95" t="str">
        <f t="shared" si="5"/>
        <v>vegetarian:0</v>
      </c>
      <c r="G95" t="str">
        <f t="shared" si="3"/>
        <v>dairyfree:0</v>
      </c>
      <c r="H95" t="str">
        <f t="shared" si="4"/>
        <v>glutenfree:1</v>
      </c>
      <c r="I95" t="s">
        <v>114</v>
      </c>
      <c r="J95">
        <v>0</v>
      </c>
      <c r="K95">
        <v>0</v>
      </c>
      <c r="L95">
        <v>1</v>
      </c>
    </row>
    <row r="96" spans="1:12" x14ac:dyDescent="0.25">
      <c r="A96" t="s">
        <v>398</v>
      </c>
      <c r="B96" t="s">
        <v>302</v>
      </c>
      <c r="C96" t="s">
        <v>303</v>
      </c>
      <c r="D96" t="s">
        <v>126</v>
      </c>
      <c r="E96" t="s">
        <v>114</v>
      </c>
      <c r="F96" t="str">
        <f t="shared" si="5"/>
        <v>vegetarian:1</v>
      </c>
      <c r="G96" t="str">
        <f t="shared" si="3"/>
        <v>dairyfree:0</v>
      </c>
      <c r="H96" t="str">
        <f t="shared" si="4"/>
        <v>glutenfree:1</v>
      </c>
      <c r="I96" t="s">
        <v>304</v>
      </c>
      <c r="J96">
        <v>1</v>
      </c>
      <c r="K96">
        <v>0</v>
      </c>
      <c r="L96">
        <v>1</v>
      </c>
    </row>
    <row r="97" spans="1:12" x14ac:dyDescent="0.25">
      <c r="A97" t="s">
        <v>399</v>
      </c>
      <c r="B97" t="s">
        <v>305</v>
      </c>
      <c r="C97" t="s">
        <v>306</v>
      </c>
      <c r="D97" t="s">
        <v>307</v>
      </c>
      <c r="E97" t="s">
        <v>114</v>
      </c>
      <c r="F97" t="str">
        <f t="shared" si="5"/>
        <v>vegetarian:1</v>
      </c>
      <c r="G97" t="str">
        <f t="shared" si="3"/>
        <v>dairyfree:0</v>
      </c>
      <c r="H97" t="str">
        <f t="shared" si="4"/>
        <v>glutenfree:0</v>
      </c>
      <c r="I97" t="s">
        <v>308</v>
      </c>
      <c r="J97">
        <v>1</v>
      </c>
      <c r="K97">
        <v>0</v>
      </c>
      <c r="L97">
        <v>0</v>
      </c>
    </row>
    <row r="98" spans="1:12" x14ac:dyDescent="0.25">
      <c r="A98" t="s">
        <v>350</v>
      </c>
      <c r="B98" t="s">
        <v>120</v>
      </c>
      <c r="C98" t="s">
        <v>309</v>
      </c>
      <c r="D98" t="s">
        <v>113</v>
      </c>
      <c r="E98" t="s">
        <v>114</v>
      </c>
      <c r="F98" t="str">
        <f t="shared" si="5"/>
        <v>vegetarian:0</v>
      </c>
      <c r="G98" t="str">
        <f t="shared" si="3"/>
        <v>dairyfree:0</v>
      </c>
      <c r="H98" t="str">
        <f t="shared" si="4"/>
        <v>glutenfree:0</v>
      </c>
      <c r="I98" t="s">
        <v>123</v>
      </c>
      <c r="J98">
        <v>0</v>
      </c>
      <c r="K98">
        <v>0</v>
      </c>
      <c r="L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James Jackson</cp:lastModifiedBy>
  <dcterms:created xsi:type="dcterms:W3CDTF">2014-11-29T08:14:46Z</dcterms:created>
  <dcterms:modified xsi:type="dcterms:W3CDTF">2014-11-29T08:38:15Z</dcterms:modified>
</cp:coreProperties>
</file>