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1505"/>
  </bookViews>
  <sheets>
    <sheet name="2014" sheetId="3" r:id="rId1"/>
  </sheets>
  <calcPr calcId="145621"/>
</workbook>
</file>

<file path=xl/calcChain.xml><?xml version="1.0" encoding="utf-8"?>
<calcChain xmlns="http://schemas.openxmlformats.org/spreadsheetml/2006/main">
  <c r="E97" i="3" l="1"/>
  <c r="E84" i="3"/>
  <c r="E132" i="3" l="1"/>
  <c r="E52" i="3"/>
</calcChain>
</file>

<file path=xl/sharedStrings.xml><?xml version="1.0" encoding="utf-8"?>
<sst xmlns="http://schemas.openxmlformats.org/spreadsheetml/2006/main" count="761" uniqueCount="278">
  <si>
    <t xml:space="preserve"> </t>
  </si>
  <si>
    <t>CABECERA MUNICIPAL</t>
  </si>
  <si>
    <t>HUASCATO</t>
  </si>
  <si>
    <t>LA RESOLANA</t>
  </si>
  <si>
    <t>TARIMORO</t>
  </si>
  <si>
    <t>EL MARIJO</t>
  </si>
  <si>
    <t>EL MEZQUITILLO</t>
  </si>
  <si>
    <t>EL CASTILLO</t>
  </si>
  <si>
    <t>BUENOS AIRES</t>
  </si>
  <si>
    <t>REHABILITACION DE  UNIDAD DEPORTIVA MUNICIPAL</t>
  </si>
  <si>
    <t>LA TABLA</t>
  </si>
  <si>
    <t>LA VIBORA</t>
  </si>
  <si>
    <t>UNION DE GUADALUPE</t>
  </si>
  <si>
    <t>LAS ADJUNTAS</t>
  </si>
  <si>
    <t>EL DERRUMBADERO</t>
  </si>
  <si>
    <t>SAN ANTONIO</t>
  </si>
  <si>
    <t>EL ARCA</t>
  </si>
  <si>
    <t>EL MEZQUITE GRANDE</t>
  </si>
  <si>
    <t>LOS RANCHITOS</t>
  </si>
  <si>
    <t>EL TERRERO</t>
  </si>
  <si>
    <t>CHARAPUATO</t>
  </si>
  <si>
    <t>LAS LIMAS</t>
  </si>
  <si>
    <t>EL PUERTO DE CATARINA</t>
  </si>
  <si>
    <t>PERFORACION DE POZO EN EL DERRUMBADERO</t>
  </si>
  <si>
    <t>PERFORACIÓN DE POZO EN SAN JOSE BUEN AGUA</t>
  </si>
  <si>
    <t>DESCARGA DE FOSA DE PLANTA TRATADORA DE TARIMORO</t>
  </si>
  <si>
    <t>MANTENIMIENTO EN LA PRESA DE ABAJO</t>
  </si>
  <si>
    <t>NIVELACION DE TERRENO EN COL BENITO JUAREZ</t>
  </si>
  <si>
    <t>PINTURA EN KINDER DEL TERRERO</t>
  </si>
  <si>
    <t>PINTURA EN KINDER DE LAS LIMAS</t>
  </si>
  <si>
    <t>INGRESO AL KINDER DE LA RESOLANA</t>
  </si>
  <si>
    <t>PINTURA EN KINDER DEL MEZQUITE GRANDE</t>
  </si>
  <si>
    <t>PINTURA PARA PRIMARIA DEL MEZQUITILLO</t>
  </si>
  <si>
    <t>REMOZAMIENTO CASA DE LA CULTURA (AUDITORIO)</t>
  </si>
  <si>
    <t>PASO DE AGUA EN CAMINO AL PASO DE TARIMORO</t>
  </si>
  <si>
    <t>CIRCULACION DE VERTEDERO MUNICIPAL</t>
  </si>
  <si>
    <t>BACHEO DEL CAMINO AL VAQUERO Y ARRAYANES</t>
  </si>
  <si>
    <t>335.80 M2</t>
  </si>
  <si>
    <t>380.60 M2</t>
  </si>
  <si>
    <t>CONSTRUCCION DE EMPEDRADO Y HUELLAS DE CONCRETO EN LA CALLE PRINCIPAL EN LA LOCALIDAD DEL MEZQUITE GRANDE</t>
  </si>
  <si>
    <t>CONSTRUCCION DE PLANTA TRATADORA DE AGUAS</t>
  </si>
  <si>
    <t>CONSTRUCCION DE BASE  PARA  TANQUE DE  AGUA  EN ADJUNTAS</t>
  </si>
  <si>
    <t>REHABILITACION DE RED DE  AGUA POTABLE  Y DRENAJES CAB ECERA MUNICIPAL</t>
  </si>
  <si>
    <t>INSTALACIÓN DE RED DE CONDUCCIÓN DE AGUA EN LAS ADJUNTAS</t>
  </si>
  <si>
    <t>CONSTRUCCION DE LINEA DE AGUA EN CALLE INDEPENDENCIA / ALLENDE Y 5 MAYO</t>
  </si>
  <si>
    <t>REUBICACION DE LINEA DE AGUA, EL GUAYABITO</t>
  </si>
  <si>
    <t>REUBICACION DE LINEA DE AGUA EN EL MEZQUITE GRANDE</t>
  </si>
  <si>
    <t>REHABILITACION DE LINEA DE AGUA EN CALLE SAN FRANCISCO EN COLONIA SAN JOSE BUENA  AGUA</t>
  </si>
  <si>
    <t>SUSTITUCION DE RED DE AGUA EN LA CABECERA MUNICIPAL</t>
  </si>
  <si>
    <t>2DA. ETAPA PARA LA OPERACIÓN DE POZO PROFUNDO DE AGUA POTABLE</t>
  </si>
  <si>
    <t>CONSTRUCCION DE REGISTRO PARA AGUA POTABLE EN COLONIA JUAN GIL PRECIADO "ALFARERÍAS"</t>
  </si>
  <si>
    <t>REHABILITACION DE LINEA DE AGUA POTABLE  EN CALLE GALEANA</t>
  </si>
  <si>
    <t>AMPLIACION DE RED DE  DRENAJE  EN EL ARCA, CRIADEROS</t>
  </si>
  <si>
    <t>AMPLIACION DE RED DE DRENAJE  COLONIA INDEPENDENCIA (CAMINO AL TECOLOTE)</t>
  </si>
  <si>
    <t>CONSTRUCCION  DE  DRENAJE EN CALLE  CIRCUNVALACIÓN Y MATAMOROS</t>
  </si>
  <si>
    <t>MANTENIMIENTO DE RED DE DRENAJE EN CALLE ALDAMA</t>
  </si>
  <si>
    <t>REPARACION DE DRENAJE,  EL MEZQUITILLO</t>
  </si>
  <si>
    <t>REHABILITACION DE DRENAJE EN LA RESOLANA</t>
  </si>
  <si>
    <t xml:space="preserve">CONSTRUCCION DE COLECTOR PRINCIPAL DE CRUCE CARRETERA  FEDERAL </t>
  </si>
  <si>
    <t>REHABILITACION  DE DRENAJE EN EL MEZQUITE GRANDE</t>
  </si>
  <si>
    <t xml:space="preserve">REHABILITACION DE  DRENAJE CALLE CIRCUNVALACION </t>
  </si>
  <si>
    <t>REHABILITACION DE  DRENAJE CALLE JUAREZ /DEFENSORES Y MINA</t>
  </si>
  <si>
    <t>REHABIITACION DE  DRENAJE CALLE JIMENEZ / DEFENSORES Y JUAN SILVA</t>
  </si>
  <si>
    <t>REPARACION  DE DRENAJE EN CALLE MOISES QUEZADA/ 5 MAYO  Y CORREGIDORA</t>
  </si>
  <si>
    <t>REHABILITACION DE DRENAJE  EN CALLE DE HUASCATO</t>
  </si>
  <si>
    <t>REHABILTIACION DE DRENAJE  EN CALLE CONSTITUYENTES HUASCATO</t>
  </si>
  <si>
    <t>REHABILITACION DE DRENAJE EN  CALLE NICOLAS BRAVO</t>
  </si>
  <si>
    <t>REHABILITACION DE DRENAJE EN CALLE  DIONISIO VAZQUEZ EN HUASCATO</t>
  </si>
  <si>
    <t>REHABILITACION DE DRENAJE EN   CALLE INDEPENDENCIA /ALLENDE Y 5 MAYO</t>
  </si>
  <si>
    <t>REHABILITACION DE  DRENAJE  EN BUENOS AIRES</t>
  </si>
  <si>
    <t>REHABILITACION DE DRENAJE EN CALLE GOMEZ FARÍAS A UN COSTADO HOSPITAL</t>
  </si>
  <si>
    <t>RED DE DRENAJE EN TARIMORO</t>
  </si>
  <si>
    <t>REHABILITACION DE DRENAJE EN CALLE  JOSEFA ORTIZ DE DOMIGUEZ, COL INDEPENDENCIA</t>
  </si>
  <si>
    <t>CONSTRUCCION DE DRENAJE EN CALLE MORADORES JUNTO LIBRAMIENTO</t>
  </si>
  <si>
    <t>REHABILITACION DE DRENAJE EN EL ROBLE</t>
  </si>
  <si>
    <t>CONSTRUCCION DE  DRENAJE  EN CALLE FRANCISCO MENDOZA</t>
  </si>
  <si>
    <t>REHABILITACION DE DRENAJE DEL SERVICIO  DE LA TELESECUNDARIA DE BUENOS AIRES</t>
  </si>
  <si>
    <t>REUBICACIÓN  DE DRENAJE EN CALLE MORELOS / MADERO Y ANGEL S BRAVO</t>
  </si>
  <si>
    <t>CONSTRUCCION DE RED DE DRENAJE EN LA  COLONIA JAVIER GARCIA PANIAGUA, (SAN IGANACIO DE MORELOS, IGNACIO PEÑA, VICENTE SUAREZ, AGUSTIN MELGAR, JUAN DE LA BARRERA Y 31 DE DICIEMBRE)</t>
  </si>
  <si>
    <t>REUBICACION DE RED DE AGUA POTABLE</t>
  </si>
  <si>
    <t>CONSTRUCCION DE MURO DE CONTENCION  EN EL CASTILLO PARA PROTECCION DE AGUAS</t>
  </si>
  <si>
    <t>AMPLIACION DE DRENAJE EN CALLE DE LA CAPILLA EN RANCHO NUEVO</t>
  </si>
  <si>
    <t>CONSTRUCCION DE RED DE DRENAJE EN COL.  SAN JOSE BUENA AGUA</t>
  </si>
  <si>
    <t>CONSTRUCCION DE RED DE DRENAJE EN CALLE CORREGIDORA/MERCADO Y LOPEZ COTILLA</t>
  </si>
  <si>
    <t>REHABILITACION DE DRENAJE DE LA CALLE GALEANA</t>
  </si>
  <si>
    <t>CONSTRUCCION DE PASO DE AGUA  EN LA TABLA</t>
  </si>
  <si>
    <t>CONSTRUCCION DE MURO DE CONTENCION EN EL CASTILLO JUNTO ARROYO</t>
  </si>
  <si>
    <t>REHABILITACION DE DRENAJE EN CALLE SAN FRANCISCO, COLONIA SAN JOSE BUEN AGUA</t>
  </si>
  <si>
    <t>REUBICACION DRENAJE CALLE GLADIOLA, COLONIA EL  TECOLOTE</t>
  </si>
  <si>
    <t>CONSTRUCCION DE BOCA DE TORMENTA EN BOULEVRD  JUAN BRAVO VILLASEÑOR</t>
  </si>
  <si>
    <t>CONSTRUCCION DE RED DE DRENAJE EN  CALLE JESUS NAVARRO, COL MOISES QUEZADA</t>
  </si>
  <si>
    <t>REHABILTIACION DE RED DE DRENAJE EN CALLE CIRCUNVALACION/NICOLAS BRAVO Y JUAREZ</t>
  </si>
  <si>
    <t>CONSTRUCCION DE RED DE DRENAJE EN EL POZO SECO</t>
  </si>
  <si>
    <t>REHABILITACIÓN DE DRENAJE Y CONCRETO EN EL CASTILLO</t>
  </si>
  <si>
    <t>AMPLIACION DE RED DE DRENAJE EN COLONIA LUIS DONALDO COLOSIO CANCHA BARRIAL</t>
  </si>
  <si>
    <t>ELECTRIFICACION EN  CALLE JESUS OROZCO</t>
  </si>
  <si>
    <t>ELECTRIFICACION  EN QUIRINO CALLE JULIO GONZALEZ</t>
  </si>
  <si>
    <t>ELECTRIFICACION EN SALIDA AL CASTILLO POR EL CANAL</t>
  </si>
  <si>
    <t>ELECTRIFICACION EN EL MARIJO</t>
  </si>
  <si>
    <t>ELECTRIFICACION EN JUAN DE LA BARRERA EN COL JAVIER  GARCIA PANIAGUA</t>
  </si>
  <si>
    <t>ELECTRIFICACION  CALLE PRINCIPAL ,  UNION DE GUAFALUPE</t>
  </si>
  <si>
    <t>CONSTRUCCION DE  BANQUETA FRENTE A ESEF-2</t>
  </si>
  <si>
    <t>REPARACION  DE CONCRETOS EN CABECERA MUNICIPAL</t>
  </si>
  <si>
    <t>PAVIMENTO EN CALLEJON EN EL MEZQUITE GRANDE</t>
  </si>
  <si>
    <t>PAVIMENTO  EN CAMINO A MARIJO</t>
  </si>
  <si>
    <t>PAVIMENTO EN  CALLE VASCO DE QUIROGA EN HUASCATO</t>
  </si>
  <si>
    <t>REPARACION DE  CONCRETOS  CABECERA MUNICIPAL</t>
  </si>
  <si>
    <t>PAVIMENTO EN  CALLE CORREGIDORA/COSIO Y M DIEGUEZ</t>
  </si>
  <si>
    <t>PAVIMENTO EN CALLE  CORREGIDORA / COSIO VIDAURRI  Y LUIS DONALDO COLOSIO</t>
  </si>
  <si>
    <t>PAVIMENTO  EN LA BARRANQUILLA, CALLE GUADALUPE VICTORIA DE HUASCATO</t>
  </si>
  <si>
    <t>PAVIMENTO  EN EL PITAYO</t>
  </si>
  <si>
    <t>PAVIMENTO  EN CALLE DEL CASTILLO</t>
  </si>
  <si>
    <t>PAVIMENTO EN CALLE  CORREGIDORA / ELEAZER AYALA Y LUIS DONALDO COLOSIO</t>
  </si>
  <si>
    <t>PAVIMENTACION EN  CALLE INDEPENDENCIA / ALLENDE Y 5 MAYO</t>
  </si>
  <si>
    <t>PAVIMENTO EN  CALLE CONSTITUYENTES DE HUASCATO</t>
  </si>
  <si>
    <t>REHABILITACION DE CONCRETO EN  CALLE FRENTE AL KINDER DE BUENOS AIRES</t>
  </si>
  <si>
    <t>PAVIMENTO  EN BANQUETA AFUERA DE PRIMARIA  Y KINDER DEL  MEZQUITE GRANDE</t>
  </si>
  <si>
    <t>PAVIMENTACION EN  CALLE DIONISIO VAZQUEZ EN HUASCATO</t>
  </si>
  <si>
    <t>PAVIMENTACION EN CALLE DE  LOS ARRAYANES</t>
  </si>
  <si>
    <t>CONSTRUCCION DE EMPEDRADO AHOGADO  Y  GUARNICION A LOS COSTADOS DEL CONCRETO  EN LA RESOLANA</t>
  </si>
  <si>
    <t>CONSTRUCCION DE EMPEDRADO DE CALLE ALDAMA/ ABASOLO Y NICOLAS BRAVO</t>
  </si>
  <si>
    <t>CONSTRUCCION DE BANQUETA  EN CALLE GOMEZ FARÍAS A UN LADO DEL HOSPITAL</t>
  </si>
  <si>
    <t>CONSTRUCCION DE BANQUETA EN EL MEZQUITILLO</t>
  </si>
  <si>
    <t>PAVIMENTACION  EN CALLE TRINIDAD CAMPOS</t>
  </si>
  <si>
    <t>PAVIMENTACION DE CALLE PAREDON EN MEZQUITE GRANDE</t>
  </si>
  <si>
    <t>PAVIMENTACION EN AV LA PAZ FRENTE AL PANTEON</t>
  </si>
  <si>
    <t>APLICACIÓN DE ASFALTO PARA ENTRONQUE CON CARRETERA FEDEDRAL, FRENTE A LA ESPIGA</t>
  </si>
  <si>
    <t>PAVIMENTACION  EN CALLE CIRCUNVALACIÓN / JUAREZ Y NICOLAS BRAVO</t>
  </si>
  <si>
    <t>CONSTRUCCION  DE CUARTOS EN EL GUAYABITO</t>
  </si>
  <si>
    <t>CONSTRUCCION DE CUARTO EN PASO DE TARIMORO</t>
  </si>
  <si>
    <t xml:space="preserve">CONSTRUCCION DE CUARTOS EN POZOS HONDOS Y PUERTO DE CATARINA </t>
  </si>
  <si>
    <t>CONSTRUCCION   DE CUARTO EN LA ERA</t>
  </si>
  <si>
    <t>CONSTRUCCION DE CUARTO EN EL PUERTO DE LA   SABINILLA</t>
  </si>
  <si>
    <t xml:space="preserve">CONSTRUCCION DE CUARTO EN PUERTO DE CATARINA Y POZOS HONDOS </t>
  </si>
  <si>
    <t>CONSTRUCCION DE MURO PERIMETRAL TELESECUNDARIA HUASCATO</t>
  </si>
  <si>
    <t>CONSTRUCCION DE ANDADOR EN PRIMARIA DE LOS ARRAYANES</t>
  </si>
  <si>
    <t>PINTURA JARDIN DE NIÑO LA ESPADA</t>
  </si>
  <si>
    <t>PINTURA KINDER DE LOS RANCHITOS</t>
  </si>
  <si>
    <t>PEC JARDIN LOPEZ VELARDE DE BUENOS AIRES</t>
  </si>
  <si>
    <t>PEC PRIMARIA RICARDO FLORES MAGON</t>
  </si>
  <si>
    <t>PEC PRIMARIA AMADO NERVO UNION DE GUADALUPE</t>
  </si>
  <si>
    <t>PEC TELEECUNDARIAS OTILIO MONTAÑO BAÑADERO</t>
  </si>
  <si>
    <t>PEC TELESECUNDARIA FILIBERTO VARGAS BUENOS AIRES</t>
  </si>
  <si>
    <t>PEC TELESECUNDARIA MANUEL M CERNA MEZQUITE GRANDE</t>
  </si>
  <si>
    <t>PEC KINDER RAFAEL RAMIREZ</t>
  </si>
  <si>
    <t>PEC KINDER R GARCIA RUIZ</t>
  </si>
  <si>
    <t>PEC TELESECUNDARIA FRANCISCO VILLA LOS FRESNOS</t>
  </si>
  <si>
    <t xml:space="preserve">REPARACION DE  TECHO Y PISO EN LA TELESECUNDARIA DE TARIMORO </t>
  </si>
  <si>
    <t>PEC PRIMARIA ANGEL S BRAVO</t>
  </si>
  <si>
    <t>PEC PRIMARIA ANGEL S BRAVO T/V</t>
  </si>
  <si>
    <t>PEC PRIMARIA PEDRO MORENO, LOS ARRAYANES</t>
  </si>
  <si>
    <t>BANQUETA EN  KINDER DE RANCHO NUEVO</t>
  </si>
  <si>
    <t>FOSA SEPTICA EN TELESECUNDARIA  DE TARIMORO</t>
  </si>
  <si>
    <t>CONSTRUCCION DE BANQUETA EN ENTRADA  Y COLOCACION DE PISO CERAMICA EN AREA DE COMEDORES, KINDER ROSARIO CASTELLANOS</t>
  </si>
  <si>
    <t>INSTALACION DE HERRERIA EN PRIMARIA  DEL CASTILLO</t>
  </si>
  <si>
    <t>PEC PRIMARIA  LAZARO CARDENAS DE ALTAMIRA</t>
  </si>
  <si>
    <t>CONSTRUCCION DE  KINDER EN EL PUERTO DE CATARINA</t>
  </si>
  <si>
    <t>REPARACIONES EN TELES BUENOS AIRES</t>
  </si>
  <si>
    <t>REHABILITACION DE TECHO EN PRIMARIA  DE TARIMORO</t>
  </si>
  <si>
    <t>REHABILITACION DE TECHO EN PRIMARIA DE LOS RANCHITOS</t>
  </si>
  <si>
    <t>REHABILITACION DE SANITARIO DE PRIMARIA DE BARBECHITOS</t>
  </si>
  <si>
    <t>CONSTRUCCION DE MURO PERIMETRAL EN TELESECUNDARIA HUASCATO</t>
  </si>
  <si>
    <t>REHABILITACIÓN DE MURO PERIMETRAL, LOS ARRAYANES</t>
  </si>
  <si>
    <t>PINTURA PARA  JARDIN DE NIÑOS DEL CASTILLO</t>
  </si>
  <si>
    <t>CONSTRUCCION DE MURO PERIMETRAL EN PRIMARA  DE LAS LIMAS</t>
  </si>
  <si>
    <t>REHABILITACION DE  PISO EN PRIMARIA DE ALTAMIRA</t>
  </si>
  <si>
    <t xml:space="preserve">CONSTRUCCION DE BANQUETA PRIMARIA RANCHO NUEVO </t>
  </si>
  <si>
    <t>REHABILITACION  DE UNIDAD DEPORTIVA DEGOLLADO</t>
  </si>
  <si>
    <t>CONSTRUCCION DE CASETA DE VIGILANCIA EN UNIDAD DEPORTIVA</t>
  </si>
  <si>
    <t>ESTUDIO PARA OBRA DE PAVIMENTACION DE EMPEDRADO ECOLOGICO  LAS CALERAS-LA GUACAMAYA</t>
  </si>
  <si>
    <t xml:space="preserve">ESTUDIO PARA OBRA DE EMPEDRADO ECOLOGICO CON HUELLAS DE CONCRETO QUIRINO  </t>
  </si>
  <si>
    <t>ESTUDIO PARA OBRA DE CONSTRUCCION DE HUELLAS DE CONCTRETO  ECOLGICO EN  ALTAMIRA</t>
  </si>
  <si>
    <t>ESTUDIO PARA LA OBRA EN CAMINO A LA VIBORA</t>
  </si>
  <si>
    <t>ESTUDIO PARA OBRA DE EMPEDRADO EN CAMINO A CHARAPUATO</t>
  </si>
  <si>
    <t>BACHEO DE CAMINOS</t>
  </si>
  <si>
    <t>MANTENIMIOENTO EN  CAMINOS DE HUASCATO Y CIRCUNVECINOS SEDER</t>
  </si>
  <si>
    <t>COMPACTACIÓN DE DESECHOS EN VERTEDERO MUNICIPAL</t>
  </si>
  <si>
    <t>REHABILITACION EN  POZO DE LA TEJERÍA (COMPRA DE EQUIPO NUEVO  PARA POZO PROFUNDO Y REPARACION DE EQUIPO NUEVO Y EXISTENTE)</t>
  </si>
  <si>
    <t>CONSTRUCCION DE REGISTROS DE AGUA POTABLE EN CHARAPUATO</t>
  </si>
  <si>
    <t>REHABILITACION  Y REUBICACION DE RED DE CONDUCCION DE  AGUA POTABLE EN LA COLONIA SAN JOSE  BUENA AGUA</t>
  </si>
  <si>
    <t xml:space="preserve">CONSTRUCCION DE RED DE DRENAJE  EN AV GONZALO AYALA  </t>
  </si>
  <si>
    <t>CONSTRUCCIÓN DE PLANTA DE TRATAMIENTO ECOLOGICA, A UN COSTADO DE CANCHA BARRIAL</t>
  </si>
  <si>
    <t>CONSTRUCCION DE RED DE DRENAJE EN SAN JOSE BUENA AGUA</t>
  </si>
  <si>
    <t>ELECTRIFICACION EN SAN ANTONIO, SALVADOR GUZMAN ESTRADA</t>
  </si>
  <si>
    <t xml:space="preserve"> INSTALACION DE 3 SEMAFOROS EN LA CALLE PRINCIPAL</t>
  </si>
  <si>
    <t>ACONDICIONAMIENTO DE CELDAS Y DORMITORIO</t>
  </si>
  <si>
    <t>CONSTRUCCIÓN DE SANITARIOS EN CANCHA DEPORTIVA DE HUASCATO</t>
  </si>
  <si>
    <t>CONSTRUCCION DE TRIBUNAS EN CANCHA DE CHARAPUATO</t>
  </si>
  <si>
    <t>CONSTRUCCION DE PUENTE EN CAMINO A MARIJO</t>
  </si>
  <si>
    <t>CONSTRUCCION DE EMPEDRADO CON HUELLAS DE CONCRETO EN CAMINO A QUIRINO</t>
  </si>
  <si>
    <t>PROYECTO PARA LINEA DE AGUA EN HUASCATO</t>
  </si>
  <si>
    <t>CONSTRUCCIÓN DE  RED PRINCIPAL DE DRENAJE Y DESCARGAS DOMICILIARIAS</t>
  </si>
  <si>
    <t>PAVIMENTACION CON CONCRETO HIDRAULICO EN BOULEVARD JUAN BRAVO VILLASEÑOR 6TA ETAPA EN CABECERA MUNICIPAL DE DEGOLLADO, JALISCO</t>
  </si>
  <si>
    <t xml:space="preserve">2DA ETAPA DE REHABILITACION DE  UNIDAD DEPORTIVA </t>
  </si>
  <si>
    <t xml:space="preserve">COMPRA DE EQUIPO NUEVO PARA BOMBEO DE POZO PROFUNDO EN LA COLONIA SAN JOSE BUENA AGUA </t>
  </si>
  <si>
    <t>EL GUAYABITO</t>
  </si>
  <si>
    <t>MEZQUITE GRANDE</t>
  </si>
  <si>
    <t>LA SABINILLA</t>
  </si>
  <si>
    <t>MEZQUITILLO</t>
  </si>
  <si>
    <t>EL  CASTILLO</t>
  </si>
  <si>
    <t>RANCHO NUEVO</t>
  </si>
  <si>
    <t>POZO SECO</t>
  </si>
  <si>
    <t>QUIRINO</t>
  </si>
  <si>
    <t>EL PITAYO</t>
  </si>
  <si>
    <t>LOS ARRAYANES</t>
  </si>
  <si>
    <t>PASO DE TARIMORO</t>
  </si>
  <si>
    <t>POZOS HONDOS</t>
  </si>
  <si>
    <t>LA ERA</t>
  </si>
  <si>
    <t>PUERTO DE LA SABINILLA</t>
  </si>
  <si>
    <t>LA ESPADA</t>
  </si>
  <si>
    <t>EL BAÑADERO</t>
  </si>
  <si>
    <t>LOS FRESNOS</t>
  </si>
  <si>
    <t>ALTAMIRA</t>
  </si>
  <si>
    <t>BARBECHITOS</t>
  </si>
  <si>
    <t>LAS CALERAS-LAGUACAMAYA</t>
  </si>
  <si>
    <t>DEGOLLADO</t>
  </si>
  <si>
    <t>CAMINO A BARBECHOS</t>
  </si>
  <si>
    <t>RECURSO ESTATAL, PROGRAMA FISE 2013</t>
  </si>
  <si>
    <t>RAMO 33</t>
  </si>
  <si>
    <t>$406,773.09 PROGRAMA CONACULTA  Y $174,545.94 RECURSOS PROPIOS</t>
  </si>
  <si>
    <t>RECURSOS PROPIOS</t>
  </si>
  <si>
    <t>PROGRAMA 3X1 $101,050.00 Y RAMO 33 $113,834.80</t>
  </si>
  <si>
    <t>PROGRAMA 3X1 $543,724.00 Y RAMO 33 $543,724.00</t>
  </si>
  <si>
    <t xml:space="preserve">RECURSO FEDERAL, PROGRAMA EMPLEO TEMPORAL </t>
  </si>
  <si>
    <t>RECURSO ESTATAL PROGRAMA FONDEREG $1'538,461.54  Y RAMO 33 $ 1'137,535.00</t>
  </si>
  <si>
    <t>FONDO DE CONTINGENCIAS ECONOMICAS 2014 $2´000,000.00 Y RECURSOS PROPIOS $5,238.08</t>
  </si>
  <si>
    <t>ADMON. DIRECTA</t>
  </si>
  <si>
    <t>OBRA CONTRATADA</t>
  </si>
  <si>
    <t>327.48 M2</t>
  </si>
  <si>
    <t>845.78 M2</t>
  </si>
  <si>
    <t>PAVIMENTO EN CALLE NICOLAS BRAVO ENTRE RAYON Y CIRCUNVALACION</t>
  </si>
  <si>
    <t>964.72 M2 ARROYO Y 62.90 ML MACHUELO</t>
  </si>
  <si>
    <t>730.60 M2</t>
  </si>
  <si>
    <t>1650.70 M2 ARROYO Y 413.50 ML DE MACHUELO</t>
  </si>
  <si>
    <t>950.60 M2 DE ARROYO Y 308.98 ML DE MACHUELO</t>
  </si>
  <si>
    <t>963.72 M2 ARROYO Y 69.30 ML DE MACHUELO</t>
  </si>
  <si>
    <t>272.61 M2 DE ARROYO Y 19.47 M2 DE BANQUETA</t>
  </si>
  <si>
    <t>452.40 M2</t>
  </si>
  <si>
    <t>228.42 M2 BANQUETA</t>
  </si>
  <si>
    <t>161.84 M2 DE</t>
  </si>
  <si>
    <t>38.40 M2</t>
  </si>
  <si>
    <t>PAVIMENTO EN CALLE  EN EL  MEZQUITILLO</t>
  </si>
  <si>
    <t>873.25 M2 DE PAVIMENTO Y 206.50 M2 DE BANQUETA</t>
  </si>
  <si>
    <t>1012 ML</t>
  </si>
  <si>
    <t>145 ML DE 10"</t>
  </si>
  <si>
    <t>140 ML</t>
  </si>
  <si>
    <t xml:space="preserve">67.40 ML </t>
  </si>
  <si>
    <t>66.00 ML</t>
  </si>
  <si>
    <t>15.50 ML</t>
  </si>
  <si>
    <t>127.60 ML DE 12" Y 100 ML DE 10"</t>
  </si>
  <si>
    <t>90 ML DE 10" Y 20 DESCARGAS DE 6"</t>
  </si>
  <si>
    <t>170 ML DE 14" Y 20 DESCARGAS DE 6"</t>
  </si>
  <si>
    <t>100 ML DE 12" Y 20 DESCARGAS DE 6"</t>
  </si>
  <si>
    <t>489.50 ML DE 14"</t>
  </si>
  <si>
    <t>TUBERIA DE 10"</t>
  </si>
  <si>
    <t xml:space="preserve">REHABILITACION  DE  DRENAJE EN EL CASTILLO </t>
  </si>
  <si>
    <t>31 ML DE 8"</t>
  </si>
  <si>
    <t xml:space="preserve">AMPLIACION DE DRENAJE  EN CALLE  AL CANAL EN EL ARCA </t>
  </si>
  <si>
    <t>84 ML DE 12"</t>
  </si>
  <si>
    <t>60 ML DE 10"</t>
  </si>
  <si>
    <t>CONSTRUCCION DE DRENAJE A UN COSTADO DEL PARQUE PALAPAS</t>
  </si>
  <si>
    <t>40 ML DE 8" Y 36 ML DE 10"</t>
  </si>
  <si>
    <t>42.60 ML DE 6"</t>
  </si>
  <si>
    <t>15 ML DE 12" Y 12 M2 DE PEPOSICION DE PAVIMENTO</t>
  </si>
  <si>
    <t>120 ML DE 2"</t>
  </si>
  <si>
    <t>50 ML DE 3"</t>
  </si>
  <si>
    <t>17 TOMAS DOM. DE 1/2"</t>
  </si>
  <si>
    <t>90 ML DE 2"</t>
  </si>
  <si>
    <t>METAS</t>
  </si>
  <si>
    <t xml:space="preserve"> MONTO EJECUTADO DURANTE EL EJERCICIO FISCAL A REVISAR (2014)</t>
  </si>
  <si>
    <t>MODALIDAD DE EJECUCIÓN (ADJUDICACIÓN DIRECTA, CONCURSO POR INVITACIÓN, LICITACIÓN PÚBLICA, ADMINISTRACIÓN DIRECTA)</t>
  </si>
  <si>
    <t xml:space="preserve"> ORIGEN DEL RECURSO CON QUE SE FINANCIÓ LA OBRA (PROPIOS, FEDERALES, ESTATALES. MEZCLA DE RECURSOS  INDICANDO MONTOS Y PROCEDENCIA DE CADA APORTACIÓN, ETC.)</t>
  </si>
  <si>
    <t xml:space="preserve"> LOCALIDAD</t>
  </si>
  <si>
    <t>1- NOMBRE COMPLETO  DE LA OBRA</t>
  </si>
  <si>
    <t>2,843.52 M2</t>
  </si>
  <si>
    <t>262.50 ML DE 10", 76 ML DE 12", 341.70 ML DE 14" Y 14 DESCARGAS DOMICILIARIAS</t>
  </si>
  <si>
    <t>4302.48 M2</t>
  </si>
  <si>
    <t>RELACION DE OBRAS EJERCICIO FISCAL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</si>
</sst>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\ * #,##0.00_);_(&quot;$&quot;\ * \(#,##0.00\);_(&quot;$&quot;\ 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4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6" xfId="0" applyFont="1" applyBorder="1" applyAlignment="1">
      <alignment horizontal="right"/>
    </xf>
    <xf numFmtId="0" fontId="7" fillId="0" borderId="0" xfId="0" applyFont="1" applyAlignment="1">
      <alignment horizontal="center"/>
    </xf>
    <xf numFmtId="49" fontId="2" fillId="3" borderId="2" xfId="0" applyNumberFormat="1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/>
    </xf>
    <xf numFmtId="49" fontId="2" fillId="0" borderId="2" xfId="0" quotePrefix="1" applyNumberFormat="1" applyFont="1" applyFill="1" applyBorder="1" applyAlignment="1">
      <alignment horizontal="left" vertical="top"/>
    </xf>
    <xf numFmtId="0" fontId="8" fillId="0" borderId="6" xfId="0" applyFont="1" applyBorder="1" applyAlignment="1">
      <alignment horizontal="right"/>
    </xf>
    <xf numFmtId="0" fontId="7" fillId="0" borderId="0" xfId="0" applyFont="1"/>
    <xf numFmtId="0" fontId="6" fillId="0" borderId="2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14" fontId="0" fillId="0" borderId="6" xfId="0" applyNumberFormat="1" applyBorder="1" applyAlignment="1"/>
    <xf numFmtId="0" fontId="0" fillId="0" borderId="6" xfId="0" applyBorder="1" applyAlignment="1"/>
    <xf numFmtId="44" fontId="3" fillId="3" borderId="2" xfId="1" applyFont="1" applyFill="1" applyBorder="1" applyAlignment="1">
      <alignment horizontal="center" vertical="center"/>
    </xf>
    <xf numFmtId="44" fontId="3" fillId="0" borderId="2" xfId="1" applyFont="1" applyFill="1" applyBorder="1" applyAlignment="1">
      <alignment horizontal="center" vertical="center"/>
    </xf>
    <xf numFmtId="164" fontId="0" fillId="0" borderId="6" xfId="0" applyNumberFormat="1" applyBorder="1" applyAlignment="1">
      <alignment wrapText="1"/>
    </xf>
    <xf numFmtId="49" fontId="2" fillId="4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6" fillId="0" borderId="2" xfId="0" applyFont="1" applyFill="1" applyBorder="1" applyAlignment="1">
      <alignment vertical="center" wrapText="1"/>
    </xf>
    <xf numFmtId="44" fontId="0" fillId="0" borderId="0" xfId="0" applyNumberFormat="1"/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topLeftCell="A151" zoomScale="80" zoomScaleNormal="80" workbookViewId="0">
      <selection activeCell="F21" sqref="F21"/>
    </sheetView>
  </sheetViews>
  <sheetFormatPr baseColWidth="10" defaultRowHeight="15" x14ac:dyDescent="0.25"/>
  <cols>
    <col min="1" max="1" width="57.85546875" style="18" customWidth="1"/>
    <col min="2" max="2" width="23.140625" customWidth="1"/>
    <col min="3" max="3" width="20.7109375" customWidth="1"/>
    <col min="4" max="4" width="20" customWidth="1"/>
    <col min="5" max="5" width="22.42578125" customWidth="1"/>
    <col min="6" max="6" width="23.42578125" customWidth="1"/>
    <col min="7" max="18" width="4.7109375" customWidth="1"/>
    <col min="249" max="249" width="46" customWidth="1"/>
    <col min="250" max="250" width="23.42578125" customWidth="1"/>
    <col min="251" max="251" width="23.28515625" customWidth="1"/>
    <col min="252" max="252" width="18.5703125" customWidth="1"/>
    <col min="253" max="253" width="19" customWidth="1"/>
    <col min="254" max="254" width="30.28515625" customWidth="1"/>
    <col min="255" max="274" width="4.7109375" customWidth="1"/>
    <col min="505" max="505" width="46" customWidth="1"/>
    <col min="506" max="506" width="23.42578125" customWidth="1"/>
    <col min="507" max="507" width="23.28515625" customWidth="1"/>
    <col min="508" max="508" width="18.5703125" customWidth="1"/>
    <col min="509" max="509" width="19" customWidth="1"/>
    <col min="510" max="510" width="30.28515625" customWidth="1"/>
    <col min="511" max="530" width="4.7109375" customWidth="1"/>
    <col min="761" max="761" width="46" customWidth="1"/>
    <col min="762" max="762" width="23.42578125" customWidth="1"/>
    <col min="763" max="763" width="23.28515625" customWidth="1"/>
    <col min="764" max="764" width="18.5703125" customWidth="1"/>
    <col min="765" max="765" width="19" customWidth="1"/>
    <col min="766" max="766" width="30.28515625" customWidth="1"/>
    <col min="767" max="786" width="4.7109375" customWidth="1"/>
    <col min="1017" max="1017" width="46" customWidth="1"/>
    <col min="1018" max="1018" width="23.42578125" customWidth="1"/>
    <col min="1019" max="1019" width="23.28515625" customWidth="1"/>
    <col min="1020" max="1020" width="18.5703125" customWidth="1"/>
    <col min="1021" max="1021" width="19" customWidth="1"/>
    <col min="1022" max="1022" width="30.28515625" customWidth="1"/>
    <col min="1023" max="1042" width="4.7109375" customWidth="1"/>
    <col min="1273" max="1273" width="46" customWidth="1"/>
    <col min="1274" max="1274" width="23.42578125" customWidth="1"/>
    <col min="1275" max="1275" width="23.28515625" customWidth="1"/>
    <col min="1276" max="1276" width="18.5703125" customWidth="1"/>
    <col min="1277" max="1277" width="19" customWidth="1"/>
    <col min="1278" max="1278" width="30.28515625" customWidth="1"/>
    <col min="1279" max="1298" width="4.7109375" customWidth="1"/>
    <col min="1529" max="1529" width="46" customWidth="1"/>
    <col min="1530" max="1530" width="23.42578125" customWidth="1"/>
    <col min="1531" max="1531" width="23.28515625" customWidth="1"/>
    <col min="1532" max="1532" width="18.5703125" customWidth="1"/>
    <col min="1533" max="1533" width="19" customWidth="1"/>
    <col min="1534" max="1534" width="30.28515625" customWidth="1"/>
    <col min="1535" max="1554" width="4.7109375" customWidth="1"/>
    <col min="1785" max="1785" width="46" customWidth="1"/>
    <col min="1786" max="1786" width="23.42578125" customWidth="1"/>
    <col min="1787" max="1787" width="23.28515625" customWidth="1"/>
    <col min="1788" max="1788" width="18.5703125" customWidth="1"/>
    <col min="1789" max="1789" width="19" customWidth="1"/>
    <col min="1790" max="1790" width="30.28515625" customWidth="1"/>
    <col min="1791" max="1810" width="4.7109375" customWidth="1"/>
    <col min="2041" max="2041" width="46" customWidth="1"/>
    <col min="2042" max="2042" width="23.42578125" customWidth="1"/>
    <col min="2043" max="2043" width="23.28515625" customWidth="1"/>
    <col min="2044" max="2044" width="18.5703125" customWidth="1"/>
    <col min="2045" max="2045" width="19" customWidth="1"/>
    <col min="2046" max="2046" width="30.28515625" customWidth="1"/>
    <col min="2047" max="2066" width="4.7109375" customWidth="1"/>
    <col min="2297" max="2297" width="46" customWidth="1"/>
    <col min="2298" max="2298" width="23.42578125" customWidth="1"/>
    <col min="2299" max="2299" width="23.28515625" customWidth="1"/>
    <col min="2300" max="2300" width="18.5703125" customWidth="1"/>
    <col min="2301" max="2301" width="19" customWidth="1"/>
    <col min="2302" max="2302" width="30.28515625" customWidth="1"/>
    <col min="2303" max="2322" width="4.7109375" customWidth="1"/>
    <col min="2553" max="2553" width="46" customWidth="1"/>
    <col min="2554" max="2554" width="23.42578125" customWidth="1"/>
    <col min="2555" max="2555" width="23.28515625" customWidth="1"/>
    <col min="2556" max="2556" width="18.5703125" customWidth="1"/>
    <col min="2557" max="2557" width="19" customWidth="1"/>
    <col min="2558" max="2558" width="30.28515625" customWidth="1"/>
    <col min="2559" max="2578" width="4.7109375" customWidth="1"/>
    <col min="2809" max="2809" width="46" customWidth="1"/>
    <col min="2810" max="2810" width="23.42578125" customWidth="1"/>
    <col min="2811" max="2811" width="23.28515625" customWidth="1"/>
    <col min="2812" max="2812" width="18.5703125" customWidth="1"/>
    <col min="2813" max="2813" width="19" customWidth="1"/>
    <col min="2814" max="2814" width="30.28515625" customWidth="1"/>
    <col min="2815" max="2834" width="4.7109375" customWidth="1"/>
    <col min="3065" max="3065" width="46" customWidth="1"/>
    <col min="3066" max="3066" width="23.42578125" customWidth="1"/>
    <col min="3067" max="3067" width="23.28515625" customWidth="1"/>
    <col min="3068" max="3068" width="18.5703125" customWidth="1"/>
    <col min="3069" max="3069" width="19" customWidth="1"/>
    <col min="3070" max="3070" width="30.28515625" customWidth="1"/>
    <col min="3071" max="3090" width="4.7109375" customWidth="1"/>
    <col min="3321" max="3321" width="46" customWidth="1"/>
    <col min="3322" max="3322" width="23.42578125" customWidth="1"/>
    <col min="3323" max="3323" width="23.28515625" customWidth="1"/>
    <col min="3324" max="3324" width="18.5703125" customWidth="1"/>
    <col min="3325" max="3325" width="19" customWidth="1"/>
    <col min="3326" max="3326" width="30.28515625" customWidth="1"/>
    <col min="3327" max="3346" width="4.7109375" customWidth="1"/>
    <col min="3577" max="3577" width="46" customWidth="1"/>
    <col min="3578" max="3578" width="23.42578125" customWidth="1"/>
    <col min="3579" max="3579" width="23.28515625" customWidth="1"/>
    <col min="3580" max="3580" width="18.5703125" customWidth="1"/>
    <col min="3581" max="3581" width="19" customWidth="1"/>
    <col min="3582" max="3582" width="30.28515625" customWidth="1"/>
    <col min="3583" max="3602" width="4.7109375" customWidth="1"/>
    <col min="3833" max="3833" width="46" customWidth="1"/>
    <col min="3834" max="3834" width="23.42578125" customWidth="1"/>
    <col min="3835" max="3835" width="23.28515625" customWidth="1"/>
    <col min="3836" max="3836" width="18.5703125" customWidth="1"/>
    <col min="3837" max="3837" width="19" customWidth="1"/>
    <col min="3838" max="3838" width="30.28515625" customWidth="1"/>
    <col min="3839" max="3858" width="4.7109375" customWidth="1"/>
    <col min="4089" max="4089" width="46" customWidth="1"/>
    <col min="4090" max="4090" width="23.42578125" customWidth="1"/>
    <col min="4091" max="4091" width="23.28515625" customWidth="1"/>
    <col min="4092" max="4092" width="18.5703125" customWidth="1"/>
    <col min="4093" max="4093" width="19" customWidth="1"/>
    <col min="4094" max="4094" width="30.28515625" customWidth="1"/>
    <col min="4095" max="4114" width="4.7109375" customWidth="1"/>
    <col min="4345" max="4345" width="46" customWidth="1"/>
    <col min="4346" max="4346" width="23.42578125" customWidth="1"/>
    <col min="4347" max="4347" width="23.28515625" customWidth="1"/>
    <col min="4348" max="4348" width="18.5703125" customWidth="1"/>
    <col min="4349" max="4349" width="19" customWidth="1"/>
    <col min="4350" max="4350" width="30.28515625" customWidth="1"/>
    <col min="4351" max="4370" width="4.7109375" customWidth="1"/>
    <col min="4601" max="4601" width="46" customWidth="1"/>
    <col min="4602" max="4602" width="23.42578125" customWidth="1"/>
    <col min="4603" max="4603" width="23.28515625" customWidth="1"/>
    <col min="4604" max="4604" width="18.5703125" customWidth="1"/>
    <col min="4605" max="4605" width="19" customWidth="1"/>
    <col min="4606" max="4606" width="30.28515625" customWidth="1"/>
    <col min="4607" max="4626" width="4.7109375" customWidth="1"/>
    <col min="4857" max="4857" width="46" customWidth="1"/>
    <col min="4858" max="4858" width="23.42578125" customWidth="1"/>
    <col min="4859" max="4859" width="23.28515625" customWidth="1"/>
    <col min="4860" max="4860" width="18.5703125" customWidth="1"/>
    <col min="4861" max="4861" width="19" customWidth="1"/>
    <col min="4862" max="4862" width="30.28515625" customWidth="1"/>
    <col min="4863" max="4882" width="4.7109375" customWidth="1"/>
    <col min="5113" max="5113" width="46" customWidth="1"/>
    <col min="5114" max="5114" width="23.42578125" customWidth="1"/>
    <col min="5115" max="5115" width="23.28515625" customWidth="1"/>
    <col min="5116" max="5116" width="18.5703125" customWidth="1"/>
    <col min="5117" max="5117" width="19" customWidth="1"/>
    <col min="5118" max="5118" width="30.28515625" customWidth="1"/>
    <col min="5119" max="5138" width="4.7109375" customWidth="1"/>
    <col min="5369" max="5369" width="46" customWidth="1"/>
    <col min="5370" max="5370" width="23.42578125" customWidth="1"/>
    <col min="5371" max="5371" width="23.28515625" customWidth="1"/>
    <col min="5372" max="5372" width="18.5703125" customWidth="1"/>
    <col min="5373" max="5373" width="19" customWidth="1"/>
    <col min="5374" max="5374" width="30.28515625" customWidth="1"/>
    <col min="5375" max="5394" width="4.7109375" customWidth="1"/>
    <col min="5625" max="5625" width="46" customWidth="1"/>
    <col min="5626" max="5626" width="23.42578125" customWidth="1"/>
    <col min="5627" max="5627" width="23.28515625" customWidth="1"/>
    <col min="5628" max="5628" width="18.5703125" customWidth="1"/>
    <col min="5629" max="5629" width="19" customWidth="1"/>
    <col min="5630" max="5630" width="30.28515625" customWidth="1"/>
    <col min="5631" max="5650" width="4.7109375" customWidth="1"/>
    <col min="5881" max="5881" width="46" customWidth="1"/>
    <col min="5882" max="5882" width="23.42578125" customWidth="1"/>
    <col min="5883" max="5883" width="23.28515625" customWidth="1"/>
    <col min="5884" max="5884" width="18.5703125" customWidth="1"/>
    <col min="5885" max="5885" width="19" customWidth="1"/>
    <col min="5886" max="5886" width="30.28515625" customWidth="1"/>
    <col min="5887" max="5906" width="4.7109375" customWidth="1"/>
    <col min="6137" max="6137" width="46" customWidth="1"/>
    <col min="6138" max="6138" width="23.42578125" customWidth="1"/>
    <col min="6139" max="6139" width="23.28515625" customWidth="1"/>
    <col min="6140" max="6140" width="18.5703125" customWidth="1"/>
    <col min="6141" max="6141" width="19" customWidth="1"/>
    <col min="6142" max="6142" width="30.28515625" customWidth="1"/>
    <col min="6143" max="6162" width="4.7109375" customWidth="1"/>
    <col min="6393" max="6393" width="46" customWidth="1"/>
    <col min="6394" max="6394" width="23.42578125" customWidth="1"/>
    <col min="6395" max="6395" width="23.28515625" customWidth="1"/>
    <col min="6396" max="6396" width="18.5703125" customWidth="1"/>
    <col min="6397" max="6397" width="19" customWidth="1"/>
    <col min="6398" max="6398" width="30.28515625" customWidth="1"/>
    <col min="6399" max="6418" width="4.7109375" customWidth="1"/>
    <col min="6649" max="6649" width="46" customWidth="1"/>
    <col min="6650" max="6650" width="23.42578125" customWidth="1"/>
    <col min="6651" max="6651" width="23.28515625" customWidth="1"/>
    <col min="6652" max="6652" width="18.5703125" customWidth="1"/>
    <col min="6653" max="6653" width="19" customWidth="1"/>
    <col min="6654" max="6654" width="30.28515625" customWidth="1"/>
    <col min="6655" max="6674" width="4.7109375" customWidth="1"/>
    <col min="6905" max="6905" width="46" customWidth="1"/>
    <col min="6906" max="6906" width="23.42578125" customWidth="1"/>
    <col min="6907" max="6907" width="23.28515625" customWidth="1"/>
    <col min="6908" max="6908" width="18.5703125" customWidth="1"/>
    <col min="6909" max="6909" width="19" customWidth="1"/>
    <col min="6910" max="6910" width="30.28515625" customWidth="1"/>
    <col min="6911" max="6930" width="4.7109375" customWidth="1"/>
    <col min="7161" max="7161" width="46" customWidth="1"/>
    <col min="7162" max="7162" width="23.42578125" customWidth="1"/>
    <col min="7163" max="7163" width="23.28515625" customWidth="1"/>
    <col min="7164" max="7164" width="18.5703125" customWidth="1"/>
    <col min="7165" max="7165" width="19" customWidth="1"/>
    <col min="7166" max="7166" width="30.28515625" customWidth="1"/>
    <col min="7167" max="7186" width="4.7109375" customWidth="1"/>
    <col min="7417" max="7417" width="46" customWidth="1"/>
    <col min="7418" max="7418" width="23.42578125" customWidth="1"/>
    <col min="7419" max="7419" width="23.28515625" customWidth="1"/>
    <col min="7420" max="7420" width="18.5703125" customWidth="1"/>
    <col min="7421" max="7421" width="19" customWidth="1"/>
    <col min="7422" max="7422" width="30.28515625" customWidth="1"/>
    <col min="7423" max="7442" width="4.7109375" customWidth="1"/>
    <col min="7673" max="7673" width="46" customWidth="1"/>
    <col min="7674" max="7674" width="23.42578125" customWidth="1"/>
    <col min="7675" max="7675" width="23.28515625" customWidth="1"/>
    <col min="7676" max="7676" width="18.5703125" customWidth="1"/>
    <col min="7677" max="7677" width="19" customWidth="1"/>
    <col min="7678" max="7678" width="30.28515625" customWidth="1"/>
    <col min="7679" max="7698" width="4.7109375" customWidth="1"/>
    <col min="7929" max="7929" width="46" customWidth="1"/>
    <col min="7930" max="7930" width="23.42578125" customWidth="1"/>
    <col min="7931" max="7931" width="23.28515625" customWidth="1"/>
    <col min="7932" max="7932" width="18.5703125" customWidth="1"/>
    <col min="7933" max="7933" width="19" customWidth="1"/>
    <col min="7934" max="7934" width="30.28515625" customWidth="1"/>
    <col min="7935" max="7954" width="4.7109375" customWidth="1"/>
    <col min="8185" max="8185" width="46" customWidth="1"/>
    <col min="8186" max="8186" width="23.42578125" customWidth="1"/>
    <col min="8187" max="8187" width="23.28515625" customWidth="1"/>
    <col min="8188" max="8188" width="18.5703125" customWidth="1"/>
    <col min="8189" max="8189" width="19" customWidth="1"/>
    <col min="8190" max="8190" width="30.28515625" customWidth="1"/>
    <col min="8191" max="8210" width="4.7109375" customWidth="1"/>
    <col min="8441" max="8441" width="46" customWidth="1"/>
    <col min="8442" max="8442" width="23.42578125" customWidth="1"/>
    <col min="8443" max="8443" width="23.28515625" customWidth="1"/>
    <col min="8444" max="8444" width="18.5703125" customWidth="1"/>
    <col min="8445" max="8445" width="19" customWidth="1"/>
    <col min="8446" max="8446" width="30.28515625" customWidth="1"/>
    <col min="8447" max="8466" width="4.7109375" customWidth="1"/>
    <col min="8697" max="8697" width="46" customWidth="1"/>
    <col min="8698" max="8698" width="23.42578125" customWidth="1"/>
    <col min="8699" max="8699" width="23.28515625" customWidth="1"/>
    <col min="8700" max="8700" width="18.5703125" customWidth="1"/>
    <col min="8701" max="8701" width="19" customWidth="1"/>
    <col min="8702" max="8702" width="30.28515625" customWidth="1"/>
    <col min="8703" max="8722" width="4.7109375" customWidth="1"/>
    <col min="8953" max="8953" width="46" customWidth="1"/>
    <col min="8954" max="8954" width="23.42578125" customWidth="1"/>
    <col min="8955" max="8955" width="23.28515625" customWidth="1"/>
    <col min="8956" max="8956" width="18.5703125" customWidth="1"/>
    <col min="8957" max="8957" width="19" customWidth="1"/>
    <col min="8958" max="8958" width="30.28515625" customWidth="1"/>
    <col min="8959" max="8978" width="4.7109375" customWidth="1"/>
    <col min="9209" max="9209" width="46" customWidth="1"/>
    <col min="9210" max="9210" width="23.42578125" customWidth="1"/>
    <col min="9211" max="9211" width="23.28515625" customWidth="1"/>
    <col min="9212" max="9212" width="18.5703125" customWidth="1"/>
    <col min="9213" max="9213" width="19" customWidth="1"/>
    <col min="9214" max="9214" width="30.28515625" customWidth="1"/>
    <col min="9215" max="9234" width="4.7109375" customWidth="1"/>
    <col min="9465" max="9465" width="46" customWidth="1"/>
    <col min="9466" max="9466" width="23.42578125" customWidth="1"/>
    <col min="9467" max="9467" width="23.28515625" customWidth="1"/>
    <col min="9468" max="9468" width="18.5703125" customWidth="1"/>
    <col min="9469" max="9469" width="19" customWidth="1"/>
    <col min="9470" max="9470" width="30.28515625" customWidth="1"/>
    <col min="9471" max="9490" width="4.7109375" customWidth="1"/>
    <col min="9721" max="9721" width="46" customWidth="1"/>
    <col min="9722" max="9722" width="23.42578125" customWidth="1"/>
    <col min="9723" max="9723" width="23.28515625" customWidth="1"/>
    <col min="9724" max="9724" width="18.5703125" customWidth="1"/>
    <col min="9725" max="9725" width="19" customWidth="1"/>
    <col min="9726" max="9726" width="30.28515625" customWidth="1"/>
    <col min="9727" max="9746" width="4.7109375" customWidth="1"/>
    <col min="9977" max="9977" width="46" customWidth="1"/>
    <col min="9978" max="9978" width="23.42578125" customWidth="1"/>
    <col min="9979" max="9979" width="23.28515625" customWidth="1"/>
    <col min="9980" max="9980" width="18.5703125" customWidth="1"/>
    <col min="9981" max="9981" width="19" customWidth="1"/>
    <col min="9982" max="9982" width="30.28515625" customWidth="1"/>
    <col min="9983" max="10002" width="4.7109375" customWidth="1"/>
    <col min="10233" max="10233" width="46" customWidth="1"/>
    <col min="10234" max="10234" width="23.42578125" customWidth="1"/>
    <col min="10235" max="10235" width="23.28515625" customWidth="1"/>
    <col min="10236" max="10236" width="18.5703125" customWidth="1"/>
    <col min="10237" max="10237" width="19" customWidth="1"/>
    <col min="10238" max="10238" width="30.28515625" customWidth="1"/>
    <col min="10239" max="10258" width="4.7109375" customWidth="1"/>
    <col min="10489" max="10489" width="46" customWidth="1"/>
    <col min="10490" max="10490" width="23.42578125" customWidth="1"/>
    <col min="10491" max="10491" width="23.28515625" customWidth="1"/>
    <col min="10492" max="10492" width="18.5703125" customWidth="1"/>
    <col min="10493" max="10493" width="19" customWidth="1"/>
    <col min="10494" max="10494" width="30.28515625" customWidth="1"/>
    <col min="10495" max="10514" width="4.7109375" customWidth="1"/>
    <col min="10745" max="10745" width="46" customWidth="1"/>
    <col min="10746" max="10746" width="23.42578125" customWidth="1"/>
    <col min="10747" max="10747" width="23.28515625" customWidth="1"/>
    <col min="10748" max="10748" width="18.5703125" customWidth="1"/>
    <col min="10749" max="10749" width="19" customWidth="1"/>
    <col min="10750" max="10750" width="30.28515625" customWidth="1"/>
    <col min="10751" max="10770" width="4.7109375" customWidth="1"/>
    <col min="11001" max="11001" width="46" customWidth="1"/>
    <col min="11002" max="11002" width="23.42578125" customWidth="1"/>
    <col min="11003" max="11003" width="23.28515625" customWidth="1"/>
    <col min="11004" max="11004" width="18.5703125" customWidth="1"/>
    <col min="11005" max="11005" width="19" customWidth="1"/>
    <col min="11006" max="11006" width="30.28515625" customWidth="1"/>
    <col min="11007" max="11026" width="4.7109375" customWidth="1"/>
    <col min="11257" max="11257" width="46" customWidth="1"/>
    <col min="11258" max="11258" width="23.42578125" customWidth="1"/>
    <col min="11259" max="11259" width="23.28515625" customWidth="1"/>
    <col min="11260" max="11260" width="18.5703125" customWidth="1"/>
    <col min="11261" max="11261" width="19" customWidth="1"/>
    <col min="11262" max="11262" width="30.28515625" customWidth="1"/>
    <col min="11263" max="11282" width="4.7109375" customWidth="1"/>
    <col min="11513" max="11513" width="46" customWidth="1"/>
    <col min="11514" max="11514" width="23.42578125" customWidth="1"/>
    <col min="11515" max="11515" width="23.28515625" customWidth="1"/>
    <col min="11516" max="11516" width="18.5703125" customWidth="1"/>
    <col min="11517" max="11517" width="19" customWidth="1"/>
    <col min="11518" max="11518" width="30.28515625" customWidth="1"/>
    <col min="11519" max="11538" width="4.7109375" customWidth="1"/>
    <col min="11769" max="11769" width="46" customWidth="1"/>
    <col min="11770" max="11770" width="23.42578125" customWidth="1"/>
    <col min="11771" max="11771" width="23.28515625" customWidth="1"/>
    <col min="11772" max="11772" width="18.5703125" customWidth="1"/>
    <col min="11773" max="11773" width="19" customWidth="1"/>
    <col min="11774" max="11774" width="30.28515625" customWidth="1"/>
    <col min="11775" max="11794" width="4.7109375" customWidth="1"/>
    <col min="12025" max="12025" width="46" customWidth="1"/>
    <col min="12026" max="12026" width="23.42578125" customWidth="1"/>
    <col min="12027" max="12027" width="23.28515625" customWidth="1"/>
    <col min="12028" max="12028" width="18.5703125" customWidth="1"/>
    <col min="12029" max="12029" width="19" customWidth="1"/>
    <col min="12030" max="12030" width="30.28515625" customWidth="1"/>
    <col min="12031" max="12050" width="4.7109375" customWidth="1"/>
    <col min="12281" max="12281" width="46" customWidth="1"/>
    <col min="12282" max="12282" width="23.42578125" customWidth="1"/>
    <col min="12283" max="12283" width="23.28515625" customWidth="1"/>
    <col min="12284" max="12284" width="18.5703125" customWidth="1"/>
    <col min="12285" max="12285" width="19" customWidth="1"/>
    <col min="12286" max="12286" width="30.28515625" customWidth="1"/>
    <col min="12287" max="12306" width="4.7109375" customWidth="1"/>
    <col min="12537" max="12537" width="46" customWidth="1"/>
    <col min="12538" max="12538" width="23.42578125" customWidth="1"/>
    <col min="12539" max="12539" width="23.28515625" customWidth="1"/>
    <col min="12540" max="12540" width="18.5703125" customWidth="1"/>
    <col min="12541" max="12541" width="19" customWidth="1"/>
    <col min="12542" max="12542" width="30.28515625" customWidth="1"/>
    <col min="12543" max="12562" width="4.7109375" customWidth="1"/>
    <col min="12793" max="12793" width="46" customWidth="1"/>
    <col min="12794" max="12794" width="23.42578125" customWidth="1"/>
    <col min="12795" max="12795" width="23.28515625" customWidth="1"/>
    <col min="12796" max="12796" width="18.5703125" customWidth="1"/>
    <col min="12797" max="12797" width="19" customWidth="1"/>
    <col min="12798" max="12798" width="30.28515625" customWidth="1"/>
    <col min="12799" max="12818" width="4.7109375" customWidth="1"/>
    <col min="13049" max="13049" width="46" customWidth="1"/>
    <col min="13050" max="13050" width="23.42578125" customWidth="1"/>
    <col min="13051" max="13051" width="23.28515625" customWidth="1"/>
    <col min="13052" max="13052" width="18.5703125" customWidth="1"/>
    <col min="13053" max="13053" width="19" customWidth="1"/>
    <col min="13054" max="13054" width="30.28515625" customWidth="1"/>
    <col min="13055" max="13074" width="4.7109375" customWidth="1"/>
    <col min="13305" max="13305" width="46" customWidth="1"/>
    <col min="13306" max="13306" width="23.42578125" customWidth="1"/>
    <col min="13307" max="13307" width="23.28515625" customWidth="1"/>
    <col min="13308" max="13308" width="18.5703125" customWidth="1"/>
    <col min="13309" max="13309" width="19" customWidth="1"/>
    <col min="13310" max="13310" width="30.28515625" customWidth="1"/>
    <col min="13311" max="13330" width="4.7109375" customWidth="1"/>
    <col min="13561" max="13561" width="46" customWidth="1"/>
    <col min="13562" max="13562" width="23.42578125" customWidth="1"/>
    <col min="13563" max="13563" width="23.28515625" customWidth="1"/>
    <col min="13564" max="13564" width="18.5703125" customWidth="1"/>
    <col min="13565" max="13565" width="19" customWidth="1"/>
    <col min="13566" max="13566" width="30.28515625" customWidth="1"/>
    <col min="13567" max="13586" width="4.7109375" customWidth="1"/>
    <col min="13817" max="13817" width="46" customWidth="1"/>
    <col min="13818" max="13818" width="23.42578125" customWidth="1"/>
    <col min="13819" max="13819" width="23.28515625" customWidth="1"/>
    <col min="13820" max="13820" width="18.5703125" customWidth="1"/>
    <col min="13821" max="13821" width="19" customWidth="1"/>
    <col min="13822" max="13822" width="30.28515625" customWidth="1"/>
    <col min="13823" max="13842" width="4.7109375" customWidth="1"/>
    <col min="14073" max="14073" width="46" customWidth="1"/>
    <col min="14074" max="14074" width="23.42578125" customWidth="1"/>
    <col min="14075" max="14075" width="23.28515625" customWidth="1"/>
    <col min="14076" max="14076" width="18.5703125" customWidth="1"/>
    <col min="14077" max="14077" width="19" customWidth="1"/>
    <col min="14078" max="14078" width="30.28515625" customWidth="1"/>
    <col min="14079" max="14098" width="4.7109375" customWidth="1"/>
    <col min="14329" max="14329" width="46" customWidth="1"/>
    <col min="14330" max="14330" width="23.42578125" customWidth="1"/>
    <col min="14331" max="14331" width="23.28515625" customWidth="1"/>
    <col min="14332" max="14332" width="18.5703125" customWidth="1"/>
    <col min="14333" max="14333" width="19" customWidth="1"/>
    <col min="14334" max="14334" width="30.28515625" customWidth="1"/>
    <col min="14335" max="14354" width="4.7109375" customWidth="1"/>
    <col min="14585" max="14585" width="46" customWidth="1"/>
    <col min="14586" max="14586" width="23.42578125" customWidth="1"/>
    <col min="14587" max="14587" width="23.28515625" customWidth="1"/>
    <col min="14588" max="14588" width="18.5703125" customWidth="1"/>
    <col min="14589" max="14589" width="19" customWidth="1"/>
    <col min="14590" max="14590" width="30.28515625" customWidth="1"/>
    <col min="14591" max="14610" width="4.7109375" customWidth="1"/>
    <col min="14841" max="14841" width="46" customWidth="1"/>
    <col min="14842" max="14842" width="23.42578125" customWidth="1"/>
    <col min="14843" max="14843" width="23.28515625" customWidth="1"/>
    <col min="14844" max="14844" width="18.5703125" customWidth="1"/>
    <col min="14845" max="14845" width="19" customWidth="1"/>
    <col min="14846" max="14846" width="30.28515625" customWidth="1"/>
    <col min="14847" max="14866" width="4.7109375" customWidth="1"/>
    <col min="15097" max="15097" width="46" customWidth="1"/>
    <col min="15098" max="15098" width="23.42578125" customWidth="1"/>
    <col min="15099" max="15099" width="23.28515625" customWidth="1"/>
    <col min="15100" max="15100" width="18.5703125" customWidth="1"/>
    <col min="15101" max="15101" width="19" customWidth="1"/>
    <col min="15102" max="15102" width="30.28515625" customWidth="1"/>
    <col min="15103" max="15122" width="4.7109375" customWidth="1"/>
    <col min="15353" max="15353" width="46" customWidth="1"/>
    <col min="15354" max="15354" width="23.42578125" customWidth="1"/>
    <col min="15355" max="15355" width="23.28515625" customWidth="1"/>
    <col min="15356" max="15356" width="18.5703125" customWidth="1"/>
    <col min="15357" max="15357" width="19" customWidth="1"/>
    <col min="15358" max="15358" width="30.28515625" customWidth="1"/>
    <col min="15359" max="15378" width="4.7109375" customWidth="1"/>
    <col min="15609" max="15609" width="46" customWidth="1"/>
    <col min="15610" max="15610" width="23.42578125" customWidth="1"/>
    <col min="15611" max="15611" width="23.28515625" customWidth="1"/>
    <col min="15612" max="15612" width="18.5703125" customWidth="1"/>
    <col min="15613" max="15613" width="19" customWidth="1"/>
    <col min="15614" max="15614" width="30.28515625" customWidth="1"/>
    <col min="15615" max="15634" width="4.7109375" customWidth="1"/>
    <col min="15865" max="15865" width="46" customWidth="1"/>
    <col min="15866" max="15866" width="23.42578125" customWidth="1"/>
    <col min="15867" max="15867" width="23.28515625" customWidth="1"/>
    <col min="15868" max="15868" width="18.5703125" customWidth="1"/>
    <col min="15869" max="15869" width="19" customWidth="1"/>
    <col min="15870" max="15870" width="30.28515625" customWidth="1"/>
    <col min="15871" max="15890" width="4.7109375" customWidth="1"/>
    <col min="16121" max="16121" width="46" customWidth="1"/>
    <col min="16122" max="16122" width="23.42578125" customWidth="1"/>
    <col min="16123" max="16123" width="23.28515625" customWidth="1"/>
    <col min="16124" max="16124" width="18.5703125" customWidth="1"/>
    <col min="16125" max="16125" width="19" customWidth="1"/>
    <col min="16126" max="16126" width="30.28515625" customWidth="1"/>
    <col min="16127" max="16146" width="4.7109375" customWidth="1"/>
  </cols>
  <sheetData>
    <row r="1" spans="1:7" x14ac:dyDescent="0.25">
      <c r="A1" s="32" t="s">
        <v>277</v>
      </c>
      <c r="B1" s="33"/>
      <c r="C1" s="33"/>
      <c r="D1" s="33"/>
      <c r="E1" s="33"/>
      <c r="F1" s="34"/>
    </row>
    <row r="2" spans="1:7" ht="9" customHeight="1" thickBot="1" x14ac:dyDescent="0.3">
      <c r="A2" s="35"/>
      <c r="B2" s="36"/>
      <c r="C2" s="36"/>
      <c r="D2" s="36"/>
      <c r="E2" s="36"/>
      <c r="F2" s="37"/>
    </row>
    <row r="3" spans="1:7" ht="18" customHeight="1" thickBot="1" x14ac:dyDescent="0.3">
      <c r="A3" s="10"/>
      <c r="B3" s="4"/>
      <c r="C3" s="4"/>
      <c r="D3" s="4"/>
      <c r="E3" s="4"/>
      <c r="G3" t="s">
        <v>0</v>
      </c>
    </row>
    <row r="4" spans="1:7" ht="34.5" customHeight="1" x14ac:dyDescent="0.25">
      <c r="A4" s="38" t="s">
        <v>273</v>
      </c>
      <c r="B4" s="30" t="s">
        <v>272</v>
      </c>
      <c r="C4" s="41" t="s">
        <v>271</v>
      </c>
      <c r="D4" s="43" t="s">
        <v>270</v>
      </c>
      <c r="E4" s="30" t="s">
        <v>269</v>
      </c>
      <c r="F4" s="30" t="s">
        <v>268</v>
      </c>
    </row>
    <row r="5" spans="1:7" ht="43.5" customHeight="1" thickBot="1" x14ac:dyDescent="0.3">
      <c r="A5" s="39"/>
      <c r="B5" s="40"/>
      <c r="C5" s="42"/>
      <c r="D5" s="44"/>
      <c r="E5" s="40"/>
      <c r="F5" s="31"/>
    </row>
    <row r="6" spans="1:7" ht="54" customHeight="1" x14ac:dyDescent="0.25">
      <c r="A6" s="11" t="s">
        <v>39</v>
      </c>
      <c r="B6" s="8" t="s">
        <v>17</v>
      </c>
      <c r="C6" s="5" t="s">
        <v>217</v>
      </c>
      <c r="D6" s="5" t="s">
        <v>226</v>
      </c>
      <c r="E6" s="23">
        <v>361497</v>
      </c>
      <c r="F6" s="3"/>
    </row>
    <row r="7" spans="1:7" ht="26.25" customHeight="1" x14ac:dyDescent="0.25">
      <c r="A7" s="12" t="s">
        <v>40</v>
      </c>
      <c r="B7" s="19" t="s">
        <v>2</v>
      </c>
      <c r="C7" s="5" t="s">
        <v>218</v>
      </c>
      <c r="D7" s="5" t="s">
        <v>226</v>
      </c>
      <c r="E7" s="23">
        <v>112401.58</v>
      </c>
      <c r="F7" s="3"/>
    </row>
    <row r="8" spans="1:7" ht="26.25" customHeight="1" x14ac:dyDescent="0.25">
      <c r="A8" s="14" t="s">
        <v>41</v>
      </c>
      <c r="B8" s="19" t="s">
        <v>13</v>
      </c>
      <c r="C8" s="5" t="s">
        <v>218</v>
      </c>
      <c r="D8" s="5" t="s">
        <v>226</v>
      </c>
      <c r="E8" s="23">
        <v>26611.18</v>
      </c>
      <c r="F8" s="3"/>
    </row>
    <row r="9" spans="1:7" ht="26.25" customHeight="1" x14ac:dyDescent="0.25">
      <c r="A9" s="14" t="s">
        <v>42</v>
      </c>
      <c r="B9" s="19" t="s">
        <v>1</v>
      </c>
      <c r="C9" s="5" t="s">
        <v>218</v>
      </c>
      <c r="D9" s="5" t="s">
        <v>226</v>
      </c>
      <c r="E9" s="23">
        <v>52870.13</v>
      </c>
      <c r="F9" s="3"/>
    </row>
    <row r="10" spans="1:7" ht="26.25" customHeight="1" x14ac:dyDescent="0.25">
      <c r="A10" s="14" t="s">
        <v>43</v>
      </c>
      <c r="B10" s="19" t="s">
        <v>13</v>
      </c>
      <c r="C10" s="5" t="s">
        <v>218</v>
      </c>
      <c r="D10" s="5" t="s">
        <v>226</v>
      </c>
      <c r="E10" s="23">
        <v>4291.3100000000004</v>
      </c>
      <c r="F10" s="3"/>
    </row>
    <row r="11" spans="1:7" ht="26.25" customHeight="1" x14ac:dyDescent="0.25">
      <c r="A11" s="14" t="s">
        <v>44</v>
      </c>
      <c r="B11" s="19" t="s">
        <v>1</v>
      </c>
      <c r="C11" s="5" t="s">
        <v>218</v>
      </c>
      <c r="D11" s="5" t="s">
        <v>226</v>
      </c>
      <c r="E11" s="23">
        <v>8814.75</v>
      </c>
      <c r="F11" s="3" t="s">
        <v>267</v>
      </c>
    </row>
    <row r="12" spans="1:7" ht="26.25" customHeight="1" x14ac:dyDescent="0.25">
      <c r="A12" s="12" t="s">
        <v>45</v>
      </c>
      <c r="B12" s="19" t="s">
        <v>195</v>
      </c>
      <c r="C12" s="5" t="s">
        <v>218</v>
      </c>
      <c r="D12" s="5" t="s">
        <v>226</v>
      </c>
      <c r="E12" s="23">
        <v>8084.33</v>
      </c>
      <c r="F12" s="3" t="s">
        <v>264</v>
      </c>
    </row>
    <row r="13" spans="1:7" ht="26.25" customHeight="1" x14ac:dyDescent="0.25">
      <c r="A13" s="12" t="s">
        <v>46</v>
      </c>
      <c r="B13" s="19" t="s">
        <v>196</v>
      </c>
      <c r="C13" s="5" t="s">
        <v>218</v>
      </c>
      <c r="D13" s="5" t="s">
        <v>226</v>
      </c>
      <c r="E13" s="23">
        <v>4050.02</v>
      </c>
      <c r="F13" s="3" t="s">
        <v>265</v>
      </c>
    </row>
    <row r="14" spans="1:7" ht="26.25" customHeight="1" x14ac:dyDescent="0.25">
      <c r="A14" s="26" t="s">
        <v>47</v>
      </c>
      <c r="B14" s="19" t="s">
        <v>1</v>
      </c>
      <c r="C14" s="5" t="s">
        <v>218</v>
      </c>
      <c r="D14" s="5" t="s">
        <v>226</v>
      </c>
      <c r="E14" s="23">
        <v>26611.8</v>
      </c>
      <c r="F14" s="3"/>
    </row>
    <row r="15" spans="1:7" ht="26.25" customHeight="1" x14ac:dyDescent="0.25">
      <c r="A15" s="12" t="s">
        <v>48</v>
      </c>
      <c r="B15" s="19" t="s">
        <v>1</v>
      </c>
      <c r="C15" s="5" t="s">
        <v>218</v>
      </c>
      <c r="D15" s="5" t="s">
        <v>226</v>
      </c>
      <c r="E15" s="23">
        <v>42128.42</v>
      </c>
      <c r="F15" s="3"/>
    </row>
    <row r="16" spans="1:7" ht="30" customHeight="1" x14ac:dyDescent="0.25">
      <c r="A16" s="14" t="s">
        <v>49</v>
      </c>
      <c r="B16" s="20" t="s">
        <v>197</v>
      </c>
      <c r="C16" s="6" t="s">
        <v>218</v>
      </c>
      <c r="D16" s="5" t="s">
        <v>226</v>
      </c>
      <c r="E16" s="23">
        <v>100236</v>
      </c>
      <c r="F16" s="3"/>
    </row>
    <row r="17" spans="1:6" ht="33" customHeight="1" x14ac:dyDescent="0.25">
      <c r="A17" s="13" t="s">
        <v>50</v>
      </c>
      <c r="B17" s="19" t="s">
        <v>1</v>
      </c>
      <c r="C17" s="5" t="s">
        <v>218</v>
      </c>
      <c r="D17" s="5" t="s">
        <v>226</v>
      </c>
      <c r="E17" s="23">
        <v>3491.6</v>
      </c>
      <c r="F17" s="3"/>
    </row>
    <row r="18" spans="1:6" ht="30.75" customHeight="1" x14ac:dyDescent="0.25">
      <c r="A18" s="13" t="s">
        <v>194</v>
      </c>
      <c r="B18" s="19" t="s">
        <v>1</v>
      </c>
      <c r="C18" s="5" t="s">
        <v>218</v>
      </c>
      <c r="D18" s="5" t="s">
        <v>226</v>
      </c>
      <c r="E18" s="23">
        <v>130925.68</v>
      </c>
      <c r="F18" s="3"/>
    </row>
    <row r="19" spans="1:6" ht="26.25" customHeight="1" x14ac:dyDescent="0.25">
      <c r="A19" s="13" t="s">
        <v>51</v>
      </c>
      <c r="B19" s="19" t="s">
        <v>1</v>
      </c>
      <c r="C19" s="5" t="s">
        <v>218</v>
      </c>
      <c r="D19" s="5" t="s">
        <v>226</v>
      </c>
      <c r="E19" s="23">
        <v>6384.74</v>
      </c>
      <c r="F19" s="3" t="s">
        <v>266</v>
      </c>
    </row>
    <row r="20" spans="1:6" ht="26.25" customHeight="1" x14ac:dyDescent="0.25">
      <c r="A20" s="15" t="s">
        <v>23</v>
      </c>
      <c r="B20" s="19" t="s">
        <v>14</v>
      </c>
      <c r="C20" s="5" t="s">
        <v>218</v>
      </c>
      <c r="D20" s="5" t="s">
        <v>226</v>
      </c>
      <c r="E20" s="23">
        <v>236094.26</v>
      </c>
      <c r="F20" s="3"/>
    </row>
    <row r="21" spans="1:6" ht="26.25" customHeight="1" x14ac:dyDescent="0.25">
      <c r="A21" s="15" t="s">
        <v>24</v>
      </c>
      <c r="B21" s="19" t="s">
        <v>1</v>
      </c>
      <c r="C21" s="5" t="s">
        <v>218</v>
      </c>
      <c r="D21" s="5" t="s">
        <v>227</v>
      </c>
      <c r="E21" s="23">
        <v>930488.78</v>
      </c>
      <c r="F21" s="3"/>
    </row>
    <row r="22" spans="1:6" ht="26.25" customHeight="1" x14ac:dyDescent="0.25">
      <c r="A22" s="15" t="s">
        <v>52</v>
      </c>
      <c r="B22" s="19" t="s">
        <v>16</v>
      </c>
      <c r="C22" s="5" t="s">
        <v>218</v>
      </c>
      <c r="D22" s="5" t="s">
        <v>226</v>
      </c>
      <c r="E22" s="23">
        <v>3104.96</v>
      </c>
      <c r="F22" s="3"/>
    </row>
    <row r="23" spans="1:6" ht="26.25" customHeight="1" x14ac:dyDescent="0.25">
      <c r="A23" s="13" t="s">
        <v>53</v>
      </c>
      <c r="B23" s="19" t="s">
        <v>1</v>
      </c>
      <c r="C23" s="5" t="s">
        <v>218</v>
      </c>
      <c r="D23" s="5" t="s">
        <v>226</v>
      </c>
      <c r="E23" s="23">
        <v>2784</v>
      </c>
      <c r="F23" s="3"/>
    </row>
    <row r="24" spans="1:6" ht="26.25" customHeight="1" x14ac:dyDescent="0.25">
      <c r="A24" s="13" t="s">
        <v>54</v>
      </c>
      <c r="B24" s="19" t="s">
        <v>1</v>
      </c>
      <c r="C24" s="5" t="s">
        <v>218</v>
      </c>
      <c r="D24" s="5" t="s">
        <v>226</v>
      </c>
      <c r="E24" s="23">
        <v>7184.55</v>
      </c>
      <c r="F24" s="3"/>
    </row>
    <row r="25" spans="1:6" ht="26.25" customHeight="1" x14ac:dyDescent="0.25">
      <c r="A25" s="15" t="s">
        <v>55</v>
      </c>
      <c r="B25" s="19" t="s">
        <v>1</v>
      </c>
      <c r="C25" s="5" t="s">
        <v>218</v>
      </c>
      <c r="D25" s="5" t="s">
        <v>226</v>
      </c>
      <c r="E25" s="23">
        <v>250.56</v>
      </c>
      <c r="F25" s="3"/>
    </row>
    <row r="26" spans="1:6" ht="32.25" customHeight="1" x14ac:dyDescent="0.25">
      <c r="A26" s="15" t="s">
        <v>56</v>
      </c>
      <c r="B26" s="19" t="s">
        <v>198</v>
      </c>
      <c r="C26" s="5" t="s">
        <v>218</v>
      </c>
      <c r="D26" s="5" t="s">
        <v>226</v>
      </c>
      <c r="E26" s="23">
        <v>4050</v>
      </c>
      <c r="F26" s="3"/>
    </row>
    <row r="27" spans="1:6" ht="32.25" customHeight="1" x14ac:dyDescent="0.25">
      <c r="A27" s="15" t="s">
        <v>57</v>
      </c>
      <c r="B27" s="19" t="s">
        <v>3</v>
      </c>
      <c r="C27" s="5" t="s">
        <v>218</v>
      </c>
      <c r="D27" s="5" t="s">
        <v>226</v>
      </c>
      <c r="E27" s="23">
        <v>940.19</v>
      </c>
      <c r="F27" s="3"/>
    </row>
    <row r="28" spans="1:6" ht="32.25" customHeight="1" x14ac:dyDescent="0.25">
      <c r="A28" s="14" t="s">
        <v>58</v>
      </c>
      <c r="B28" s="19" t="s">
        <v>1</v>
      </c>
      <c r="C28" s="5" t="s">
        <v>218</v>
      </c>
      <c r="D28" s="5" t="s">
        <v>226</v>
      </c>
      <c r="E28" s="23">
        <v>532739.17000000004</v>
      </c>
      <c r="F28" s="3" t="s">
        <v>243</v>
      </c>
    </row>
    <row r="29" spans="1:6" ht="32.25" customHeight="1" x14ac:dyDescent="0.25">
      <c r="A29" s="12" t="s">
        <v>59</v>
      </c>
      <c r="B29" s="19" t="s">
        <v>196</v>
      </c>
      <c r="C29" s="5" t="s">
        <v>218</v>
      </c>
      <c r="D29" s="5" t="s">
        <v>226</v>
      </c>
      <c r="E29" s="23">
        <v>97998.96</v>
      </c>
      <c r="F29" s="3" t="s">
        <v>245</v>
      </c>
    </row>
    <row r="30" spans="1:6" ht="32.25" customHeight="1" x14ac:dyDescent="0.25">
      <c r="A30" s="12" t="s">
        <v>60</v>
      </c>
      <c r="B30" s="19" t="s">
        <v>1</v>
      </c>
      <c r="C30" s="5" t="s">
        <v>218</v>
      </c>
      <c r="D30" s="5" t="s">
        <v>226</v>
      </c>
      <c r="E30" s="23">
        <v>70999.02</v>
      </c>
      <c r="F30" s="3"/>
    </row>
    <row r="31" spans="1:6" ht="32.25" customHeight="1" x14ac:dyDescent="0.25">
      <c r="A31" s="14" t="s">
        <v>61</v>
      </c>
      <c r="B31" s="19" t="s">
        <v>1</v>
      </c>
      <c r="C31" s="5" t="s">
        <v>218</v>
      </c>
      <c r="D31" s="5" t="s">
        <v>226</v>
      </c>
      <c r="E31" s="23">
        <v>67652.710000000006</v>
      </c>
      <c r="F31" s="3" t="s">
        <v>246</v>
      </c>
    </row>
    <row r="32" spans="1:6" ht="32.25" customHeight="1" x14ac:dyDescent="0.25">
      <c r="A32" s="14" t="s">
        <v>62</v>
      </c>
      <c r="B32" s="19" t="s">
        <v>1</v>
      </c>
      <c r="C32" s="5" t="s">
        <v>218</v>
      </c>
      <c r="D32" s="5" t="s">
        <v>226</v>
      </c>
      <c r="E32" s="23">
        <v>123800.31</v>
      </c>
      <c r="F32" s="3" t="s">
        <v>247</v>
      </c>
    </row>
    <row r="33" spans="1:6" ht="32.25" customHeight="1" x14ac:dyDescent="0.25">
      <c r="A33" s="14" t="s">
        <v>63</v>
      </c>
      <c r="B33" s="19" t="s">
        <v>1</v>
      </c>
      <c r="C33" s="5" t="s">
        <v>218</v>
      </c>
      <c r="D33" s="5" t="s">
        <v>226</v>
      </c>
      <c r="E33" s="23">
        <v>17473.23</v>
      </c>
      <c r="F33" s="3" t="s">
        <v>248</v>
      </c>
    </row>
    <row r="34" spans="1:6" ht="32.25" customHeight="1" x14ac:dyDescent="0.25">
      <c r="A34" s="12" t="s">
        <v>64</v>
      </c>
      <c r="B34" s="19" t="s">
        <v>2</v>
      </c>
      <c r="C34" s="5" t="s">
        <v>218</v>
      </c>
      <c r="D34" s="5" t="s">
        <v>226</v>
      </c>
      <c r="E34" s="23">
        <v>25724.11</v>
      </c>
      <c r="F34" s="3" t="s">
        <v>0</v>
      </c>
    </row>
    <row r="35" spans="1:6" ht="32.25" customHeight="1" x14ac:dyDescent="0.25">
      <c r="A35" s="14" t="s">
        <v>65</v>
      </c>
      <c r="B35" s="19" t="s">
        <v>2</v>
      </c>
      <c r="C35" s="5" t="s">
        <v>218</v>
      </c>
      <c r="D35" s="5" t="s">
        <v>226</v>
      </c>
      <c r="E35" s="23">
        <v>142486.14000000001</v>
      </c>
      <c r="F35" s="27" t="s">
        <v>249</v>
      </c>
    </row>
    <row r="36" spans="1:6" ht="32.25" customHeight="1" x14ac:dyDescent="0.25">
      <c r="A36" s="12" t="s">
        <v>66</v>
      </c>
      <c r="B36" s="19" t="s">
        <v>1</v>
      </c>
      <c r="C36" s="5" t="s">
        <v>218</v>
      </c>
      <c r="D36" s="5" t="s">
        <v>226</v>
      </c>
      <c r="E36" s="23">
        <v>132735.66</v>
      </c>
      <c r="F36" s="2" t="s">
        <v>250</v>
      </c>
    </row>
    <row r="37" spans="1:6" ht="32.25" customHeight="1" x14ac:dyDescent="0.25">
      <c r="A37" s="14" t="s">
        <v>67</v>
      </c>
      <c r="B37" s="19" t="s">
        <v>2</v>
      </c>
      <c r="C37" s="5" t="s">
        <v>218</v>
      </c>
      <c r="D37" s="5" t="s">
        <v>226</v>
      </c>
      <c r="E37" s="23">
        <v>78343.179999999993</v>
      </c>
      <c r="F37" s="2" t="s">
        <v>251</v>
      </c>
    </row>
    <row r="38" spans="1:6" ht="32.25" customHeight="1" x14ac:dyDescent="0.25">
      <c r="A38" s="14" t="s">
        <v>68</v>
      </c>
      <c r="B38" s="19" t="s">
        <v>1</v>
      </c>
      <c r="C38" s="5" t="s">
        <v>218</v>
      </c>
      <c r="D38" s="5" t="s">
        <v>226</v>
      </c>
      <c r="E38" s="23">
        <v>62317.3</v>
      </c>
      <c r="F38" s="2" t="s">
        <v>252</v>
      </c>
    </row>
    <row r="39" spans="1:6" ht="32.25" customHeight="1" x14ac:dyDescent="0.25">
      <c r="A39" s="12" t="s">
        <v>69</v>
      </c>
      <c r="B39" s="19" t="s">
        <v>8</v>
      </c>
      <c r="C39" s="5" t="s">
        <v>218</v>
      </c>
      <c r="D39" s="5" t="s">
        <v>226</v>
      </c>
      <c r="E39" s="23">
        <v>23221.98</v>
      </c>
      <c r="F39" s="3"/>
    </row>
    <row r="40" spans="1:6" ht="32.25" customHeight="1" x14ac:dyDescent="0.25">
      <c r="A40" s="14" t="s">
        <v>70</v>
      </c>
      <c r="B40" s="19" t="s">
        <v>1</v>
      </c>
      <c r="C40" s="5" t="s">
        <v>218</v>
      </c>
      <c r="D40" s="5" t="s">
        <v>226</v>
      </c>
      <c r="E40" s="23">
        <v>437441.59</v>
      </c>
      <c r="F40" s="3" t="s">
        <v>253</v>
      </c>
    </row>
    <row r="41" spans="1:6" ht="32.25" customHeight="1" x14ac:dyDescent="0.25">
      <c r="A41" s="14" t="s">
        <v>257</v>
      </c>
      <c r="B41" s="19" t="s">
        <v>16</v>
      </c>
      <c r="C41" s="5" t="s">
        <v>218</v>
      </c>
      <c r="D41" s="5" t="s">
        <v>226</v>
      </c>
      <c r="E41" s="23">
        <v>33463.68</v>
      </c>
      <c r="F41" s="3" t="s">
        <v>254</v>
      </c>
    </row>
    <row r="42" spans="1:6" ht="32.25" customHeight="1" x14ac:dyDescent="0.25">
      <c r="A42" s="14" t="s">
        <v>255</v>
      </c>
      <c r="B42" s="19" t="s">
        <v>7</v>
      </c>
      <c r="C42" s="5" t="s">
        <v>218</v>
      </c>
      <c r="D42" s="5" t="s">
        <v>226</v>
      </c>
      <c r="E42" s="23">
        <v>74532.77</v>
      </c>
      <c r="F42" s="3" t="s">
        <v>256</v>
      </c>
    </row>
    <row r="43" spans="1:6" ht="32.25" customHeight="1" x14ac:dyDescent="0.25">
      <c r="A43" s="12" t="s">
        <v>71</v>
      </c>
      <c r="B43" s="19" t="s">
        <v>4</v>
      </c>
      <c r="C43" s="5" t="s">
        <v>218</v>
      </c>
      <c r="D43" s="5" t="s">
        <v>226</v>
      </c>
      <c r="E43" s="23">
        <v>28046.9</v>
      </c>
      <c r="F43" s="3"/>
    </row>
    <row r="44" spans="1:6" ht="32.25" customHeight="1" x14ac:dyDescent="0.25">
      <c r="A44" s="14" t="s">
        <v>72</v>
      </c>
      <c r="B44" s="19" t="s">
        <v>1</v>
      </c>
      <c r="C44" s="5" t="s">
        <v>218</v>
      </c>
      <c r="D44" s="5" t="s">
        <v>226</v>
      </c>
      <c r="E44" s="23">
        <v>39060.67</v>
      </c>
      <c r="F44" s="3" t="s">
        <v>258</v>
      </c>
    </row>
    <row r="45" spans="1:6" ht="32.25" customHeight="1" x14ac:dyDescent="0.25">
      <c r="A45" s="14" t="s">
        <v>73</v>
      </c>
      <c r="B45" s="19" t="s">
        <v>1</v>
      </c>
      <c r="C45" s="5" t="s">
        <v>218</v>
      </c>
      <c r="D45" s="5" t="s">
        <v>226</v>
      </c>
      <c r="E45" s="23">
        <v>20634</v>
      </c>
      <c r="F45" s="3" t="s">
        <v>259</v>
      </c>
    </row>
    <row r="46" spans="1:6" ht="32.25" customHeight="1" x14ac:dyDescent="0.25">
      <c r="A46" s="14" t="s">
        <v>260</v>
      </c>
      <c r="B46" s="19" t="s">
        <v>1</v>
      </c>
      <c r="C46" s="5" t="s">
        <v>218</v>
      </c>
      <c r="D46" s="5" t="s">
        <v>226</v>
      </c>
      <c r="E46" s="23">
        <v>447984.92</v>
      </c>
      <c r="F46" s="3"/>
    </row>
    <row r="47" spans="1:6" ht="27.75" customHeight="1" x14ac:dyDescent="0.25">
      <c r="A47" s="12" t="s">
        <v>74</v>
      </c>
      <c r="B47" s="19" t="s">
        <v>1</v>
      </c>
      <c r="C47" s="5" t="s">
        <v>218</v>
      </c>
      <c r="D47" s="5" t="s">
        <v>226</v>
      </c>
      <c r="E47" s="23">
        <v>61552.11</v>
      </c>
      <c r="F47" s="2" t="s">
        <v>261</v>
      </c>
    </row>
    <row r="48" spans="1:6" ht="27.75" customHeight="1" x14ac:dyDescent="0.25">
      <c r="A48" s="14" t="s">
        <v>75</v>
      </c>
      <c r="B48" s="19" t="s">
        <v>1</v>
      </c>
      <c r="C48" s="5" t="s">
        <v>218</v>
      </c>
      <c r="D48" s="5" t="s">
        <v>226</v>
      </c>
      <c r="E48" s="23">
        <v>4000.03</v>
      </c>
      <c r="F48" s="3" t="s">
        <v>262</v>
      </c>
    </row>
    <row r="49" spans="1:6" ht="27.75" customHeight="1" x14ac:dyDescent="0.25">
      <c r="A49" s="14" t="s">
        <v>76</v>
      </c>
      <c r="B49" s="19" t="s">
        <v>8</v>
      </c>
      <c r="C49" s="5" t="s">
        <v>218</v>
      </c>
      <c r="D49" s="5" t="s">
        <v>226</v>
      </c>
      <c r="E49" s="23">
        <v>12800.03</v>
      </c>
      <c r="F49" s="3"/>
    </row>
    <row r="50" spans="1:6" ht="27.75" customHeight="1" x14ac:dyDescent="0.25">
      <c r="A50" s="12" t="s">
        <v>25</v>
      </c>
      <c r="B50" s="19" t="s">
        <v>4</v>
      </c>
      <c r="C50" s="5" t="s">
        <v>218</v>
      </c>
      <c r="D50" s="5" t="s">
        <v>226</v>
      </c>
      <c r="E50" s="23">
        <v>17332.509999999998</v>
      </c>
      <c r="F50" s="3"/>
    </row>
    <row r="51" spans="1:6" ht="27.75" customHeight="1" x14ac:dyDescent="0.25">
      <c r="A51" s="12" t="s">
        <v>26</v>
      </c>
      <c r="B51" s="19" t="s">
        <v>1</v>
      </c>
      <c r="C51" s="5" t="s">
        <v>218</v>
      </c>
      <c r="D51" s="5" t="s">
        <v>226</v>
      </c>
      <c r="E51" s="23">
        <v>1740</v>
      </c>
      <c r="F51" s="3"/>
    </row>
    <row r="52" spans="1:6" ht="27.75" customHeight="1" x14ac:dyDescent="0.25">
      <c r="A52" s="14" t="s">
        <v>77</v>
      </c>
      <c r="B52" s="19" t="s">
        <v>1</v>
      </c>
      <c r="C52" s="5" t="s">
        <v>218</v>
      </c>
      <c r="D52" s="5" t="s">
        <v>226</v>
      </c>
      <c r="E52" s="24">
        <f>21100.27</f>
        <v>21100.27</v>
      </c>
      <c r="F52" s="2" t="s">
        <v>263</v>
      </c>
    </row>
    <row r="53" spans="1:6" ht="27.75" customHeight="1" x14ac:dyDescent="0.25">
      <c r="A53" s="14" t="s">
        <v>78</v>
      </c>
      <c r="B53" s="19" t="s">
        <v>1</v>
      </c>
      <c r="C53" s="5" t="s">
        <v>218</v>
      </c>
      <c r="D53" s="5" t="s">
        <v>226</v>
      </c>
      <c r="E53" s="23">
        <v>720274.44</v>
      </c>
      <c r="F53" s="3"/>
    </row>
    <row r="54" spans="1:6" ht="27.75" customHeight="1" x14ac:dyDescent="0.25">
      <c r="A54" s="12" t="s">
        <v>79</v>
      </c>
      <c r="B54" s="19" t="s">
        <v>196</v>
      </c>
      <c r="C54" s="5" t="s">
        <v>218</v>
      </c>
      <c r="D54" s="5" t="s">
        <v>226</v>
      </c>
      <c r="E54" s="23">
        <v>3086.76</v>
      </c>
      <c r="F54" s="3"/>
    </row>
    <row r="55" spans="1:6" ht="27.75" customHeight="1" x14ac:dyDescent="0.25">
      <c r="A55" s="14" t="s">
        <v>80</v>
      </c>
      <c r="B55" s="19" t="s">
        <v>199</v>
      </c>
      <c r="C55" s="5" t="s">
        <v>218</v>
      </c>
      <c r="D55" s="5" t="s">
        <v>226</v>
      </c>
      <c r="E55" s="23">
        <v>37658.949999999997</v>
      </c>
      <c r="F55" s="3"/>
    </row>
    <row r="56" spans="1:6" ht="27.75" customHeight="1" x14ac:dyDescent="0.25">
      <c r="A56" s="14" t="s">
        <v>81</v>
      </c>
      <c r="B56" s="19" t="s">
        <v>200</v>
      </c>
      <c r="C56" s="5" t="s">
        <v>218</v>
      </c>
      <c r="D56" s="5" t="s">
        <v>226</v>
      </c>
      <c r="E56" s="23">
        <v>4253.29</v>
      </c>
      <c r="F56" s="3"/>
    </row>
    <row r="57" spans="1:6" ht="27.75" customHeight="1" x14ac:dyDescent="0.25">
      <c r="A57" s="14" t="s">
        <v>82</v>
      </c>
      <c r="B57" s="19" t="s">
        <v>1</v>
      </c>
      <c r="C57" s="5" t="s">
        <v>218</v>
      </c>
      <c r="D57" s="5" t="s">
        <v>226</v>
      </c>
      <c r="E57" s="23">
        <v>9272.7999999999993</v>
      </c>
      <c r="F57" s="3"/>
    </row>
    <row r="58" spans="1:6" ht="27.75" customHeight="1" x14ac:dyDescent="0.25">
      <c r="A58" s="14" t="s">
        <v>83</v>
      </c>
      <c r="B58" s="19" t="s">
        <v>1</v>
      </c>
      <c r="C58" s="5" t="s">
        <v>218</v>
      </c>
      <c r="D58" s="5" t="s">
        <v>226</v>
      </c>
      <c r="E58" s="23">
        <v>24985.01</v>
      </c>
      <c r="F58" s="3"/>
    </row>
    <row r="59" spans="1:6" ht="27.75" customHeight="1" x14ac:dyDescent="0.25">
      <c r="A59" s="12" t="s">
        <v>84</v>
      </c>
      <c r="B59" s="19" t="s">
        <v>1</v>
      </c>
      <c r="C59" s="5" t="s">
        <v>218</v>
      </c>
      <c r="D59" s="5" t="s">
        <v>226</v>
      </c>
      <c r="E59" s="23">
        <v>101816.46</v>
      </c>
      <c r="F59" s="3"/>
    </row>
    <row r="60" spans="1:6" ht="27.75" customHeight="1" x14ac:dyDescent="0.25">
      <c r="A60" s="12" t="s">
        <v>85</v>
      </c>
      <c r="B60" s="19" t="s">
        <v>10</v>
      </c>
      <c r="C60" s="5" t="s">
        <v>218</v>
      </c>
      <c r="D60" s="5" t="s">
        <v>226</v>
      </c>
      <c r="E60" s="23">
        <v>4381.74</v>
      </c>
      <c r="F60" s="3"/>
    </row>
    <row r="61" spans="1:6" ht="27.75" customHeight="1" x14ac:dyDescent="0.25">
      <c r="A61" s="14" t="s">
        <v>86</v>
      </c>
      <c r="B61" s="19" t="s">
        <v>7</v>
      </c>
      <c r="C61" s="5" t="s">
        <v>218</v>
      </c>
      <c r="D61" s="5" t="s">
        <v>226</v>
      </c>
      <c r="E61" s="23">
        <v>26315.98</v>
      </c>
      <c r="F61" s="3"/>
    </row>
    <row r="62" spans="1:6" ht="27.75" customHeight="1" x14ac:dyDescent="0.25">
      <c r="A62" s="14" t="s">
        <v>87</v>
      </c>
      <c r="B62" s="19" t="s">
        <v>1</v>
      </c>
      <c r="C62" s="5" t="s">
        <v>218</v>
      </c>
      <c r="D62" s="5" t="s">
        <v>226</v>
      </c>
      <c r="E62" s="23">
        <v>65411.24</v>
      </c>
      <c r="F62" s="3" t="s">
        <v>244</v>
      </c>
    </row>
    <row r="63" spans="1:6" ht="27.75" customHeight="1" x14ac:dyDescent="0.25">
      <c r="A63" s="14" t="s">
        <v>88</v>
      </c>
      <c r="B63" s="19" t="s">
        <v>1</v>
      </c>
      <c r="C63" s="5" t="s">
        <v>218</v>
      </c>
      <c r="D63" s="5" t="s">
        <v>226</v>
      </c>
      <c r="E63" s="23">
        <v>57773.37</v>
      </c>
      <c r="F63" s="3"/>
    </row>
    <row r="64" spans="1:6" ht="27.75" customHeight="1" x14ac:dyDescent="0.25">
      <c r="A64" s="14" t="s">
        <v>89</v>
      </c>
      <c r="B64" s="19" t="s">
        <v>1</v>
      </c>
      <c r="C64" s="5" t="s">
        <v>218</v>
      </c>
      <c r="D64" s="5" t="s">
        <v>226</v>
      </c>
      <c r="E64" s="23">
        <v>8118.11</v>
      </c>
      <c r="F64" s="3"/>
    </row>
    <row r="65" spans="1:6" ht="27.75" customHeight="1" x14ac:dyDescent="0.25">
      <c r="A65" s="14" t="s">
        <v>90</v>
      </c>
      <c r="B65" s="19" t="s">
        <v>1</v>
      </c>
      <c r="C65" s="5" t="s">
        <v>218</v>
      </c>
      <c r="D65" s="5" t="s">
        <v>226</v>
      </c>
      <c r="E65" s="23">
        <v>226019.31</v>
      </c>
      <c r="F65" s="3"/>
    </row>
    <row r="66" spans="1:6" ht="27.75" customHeight="1" x14ac:dyDescent="0.25">
      <c r="A66" s="14" t="s">
        <v>91</v>
      </c>
      <c r="B66" s="19" t="s">
        <v>1</v>
      </c>
      <c r="C66" s="5" t="s">
        <v>218</v>
      </c>
      <c r="D66" s="5" t="s">
        <v>226</v>
      </c>
      <c r="E66" s="23">
        <v>116367.74</v>
      </c>
      <c r="F66" s="3"/>
    </row>
    <row r="67" spans="1:6" ht="27.75" customHeight="1" x14ac:dyDescent="0.25">
      <c r="A67" s="12" t="s">
        <v>92</v>
      </c>
      <c r="B67" s="19" t="s">
        <v>201</v>
      </c>
      <c r="C67" s="5" t="s">
        <v>218</v>
      </c>
      <c r="D67" s="5" t="s">
        <v>226</v>
      </c>
      <c r="E67" s="23">
        <v>487000.92</v>
      </c>
      <c r="F67" s="3"/>
    </row>
    <row r="68" spans="1:6" ht="27.75" customHeight="1" x14ac:dyDescent="0.25">
      <c r="A68" s="14" t="s">
        <v>93</v>
      </c>
      <c r="B68" s="19" t="s">
        <v>7</v>
      </c>
      <c r="C68" s="5" t="s">
        <v>218</v>
      </c>
      <c r="D68" s="5" t="s">
        <v>226</v>
      </c>
      <c r="E68" s="23">
        <v>5455.63</v>
      </c>
      <c r="F68" s="3"/>
    </row>
    <row r="69" spans="1:6" ht="27.75" customHeight="1" x14ac:dyDescent="0.25">
      <c r="A69" s="14" t="s">
        <v>94</v>
      </c>
      <c r="B69" s="19" t="s">
        <v>1</v>
      </c>
      <c r="C69" s="5" t="s">
        <v>218</v>
      </c>
      <c r="D69" s="5" t="s">
        <v>226</v>
      </c>
      <c r="E69" s="23">
        <v>18197.16</v>
      </c>
      <c r="F69" s="3"/>
    </row>
    <row r="70" spans="1:6" ht="27.75" customHeight="1" x14ac:dyDescent="0.25">
      <c r="A70" s="12" t="s">
        <v>95</v>
      </c>
      <c r="B70" s="19" t="s">
        <v>1</v>
      </c>
      <c r="C70" s="5" t="s">
        <v>218</v>
      </c>
      <c r="D70" s="5" t="s">
        <v>226</v>
      </c>
      <c r="E70" s="23">
        <v>20000</v>
      </c>
      <c r="F70" s="3"/>
    </row>
    <row r="71" spans="1:6" ht="27.75" customHeight="1" x14ac:dyDescent="0.25">
      <c r="A71" s="12" t="s">
        <v>96</v>
      </c>
      <c r="B71" s="19" t="s">
        <v>202</v>
      </c>
      <c r="C71" s="5" t="s">
        <v>218</v>
      </c>
      <c r="D71" s="5" t="s">
        <v>226</v>
      </c>
      <c r="E71" s="23">
        <v>17647.57</v>
      </c>
      <c r="F71" s="3"/>
    </row>
    <row r="72" spans="1:6" ht="27.75" customHeight="1" x14ac:dyDescent="0.25">
      <c r="A72" s="12" t="s">
        <v>97</v>
      </c>
      <c r="B72" s="19" t="s">
        <v>7</v>
      </c>
      <c r="C72" s="5" t="s">
        <v>218</v>
      </c>
      <c r="D72" s="5" t="s">
        <v>226</v>
      </c>
      <c r="E72" s="23">
        <v>30000</v>
      </c>
      <c r="F72" s="3"/>
    </row>
    <row r="73" spans="1:6" ht="27.75" customHeight="1" x14ac:dyDescent="0.25">
      <c r="A73" s="12" t="s">
        <v>98</v>
      </c>
      <c r="B73" s="19" t="s">
        <v>5</v>
      </c>
      <c r="C73" s="5" t="s">
        <v>218</v>
      </c>
      <c r="D73" s="5" t="s">
        <v>226</v>
      </c>
      <c r="E73" s="23">
        <v>36000</v>
      </c>
      <c r="F73" s="3"/>
    </row>
    <row r="74" spans="1:6" ht="27.75" customHeight="1" x14ac:dyDescent="0.25">
      <c r="A74" s="14" t="s">
        <v>99</v>
      </c>
      <c r="B74" s="19" t="s">
        <v>1</v>
      </c>
      <c r="C74" s="5" t="s">
        <v>218</v>
      </c>
      <c r="D74" s="5" t="s">
        <v>226</v>
      </c>
      <c r="E74" s="23">
        <v>6929</v>
      </c>
      <c r="F74" s="3"/>
    </row>
    <row r="75" spans="1:6" ht="22.5" customHeight="1" x14ac:dyDescent="0.25">
      <c r="A75" s="12" t="s">
        <v>100</v>
      </c>
      <c r="B75" s="19" t="s">
        <v>12</v>
      </c>
      <c r="C75" s="5" t="s">
        <v>218</v>
      </c>
      <c r="D75" s="5" t="s">
        <v>226</v>
      </c>
      <c r="E75" s="23">
        <v>8867</v>
      </c>
      <c r="F75" s="3"/>
    </row>
    <row r="76" spans="1:6" ht="22.5" customHeight="1" x14ac:dyDescent="0.25">
      <c r="A76" s="12" t="s">
        <v>101</v>
      </c>
      <c r="B76" s="19" t="s">
        <v>1</v>
      </c>
      <c r="C76" s="5" t="s">
        <v>218</v>
      </c>
      <c r="D76" s="5" t="s">
        <v>226</v>
      </c>
      <c r="E76" s="23">
        <v>3756.03</v>
      </c>
      <c r="F76" s="3"/>
    </row>
    <row r="77" spans="1:6" ht="22.5" customHeight="1" x14ac:dyDescent="0.25">
      <c r="A77" s="12" t="s">
        <v>102</v>
      </c>
      <c r="B77" s="19" t="s">
        <v>1</v>
      </c>
      <c r="C77" s="5" t="s">
        <v>218</v>
      </c>
      <c r="D77" s="5" t="s">
        <v>226</v>
      </c>
      <c r="E77" s="23">
        <v>1099.9100000000001</v>
      </c>
      <c r="F77" s="3"/>
    </row>
    <row r="78" spans="1:6" ht="22.5" customHeight="1" x14ac:dyDescent="0.25">
      <c r="A78" s="12" t="s">
        <v>103</v>
      </c>
      <c r="B78" s="19" t="s">
        <v>196</v>
      </c>
      <c r="C78" s="5" t="s">
        <v>218</v>
      </c>
      <c r="D78" s="5" t="s">
        <v>226</v>
      </c>
      <c r="E78" s="23">
        <v>4141.78</v>
      </c>
      <c r="F78" s="20"/>
    </row>
    <row r="79" spans="1:6" ht="22.5" customHeight="1" x14ac:dyDescent="0.25">
      <c r="A79" s="12" t="s">
        <v>104</v>
      </c>
      <c r="B79" s="19" t="s">
        <v>5</v>
      </c>
      <c r="C79" s="5" t="s">
        <v>218</v>
      </c>
      <c r="D79" s="5" t="s">
        <v>226</v>
      </c>
      <c r="E79" s="23">
        <v>4060</v>
      </c>
      <c r="F79" s="20"/>
    </row>
    <row r="80" spans="1:6" ht="22.5" customHeight="1" x14ac:dyDescent="0.25">
      <c r="A80" s="12" t="s">
        <v>105</v>
      </c>
      <c r="B80" s="19" t="s">
        <v>2</v>
      </c>
      <c r="C80" s="5" t="s">
        <v>218</v>
      </c>
      <c r="D80" s="5" t="s">
        <v>226</v>
      </c>
      <c r="E80" s="23">
        <v>122162.3</v>
      </c>
      <c r="F80" s="20" t="s">
        <v>232</v>
      </c>
    </row>
    <row r="81" spans="1:6" ht="30.75" customHeight="1" x14ac:dyDescent="0.25">
      <c r="A81" s="12" t="s">
        <v>106</v>
      </c>
      <c r="B81" s="19" t="s">
        <v>1</v>
      </c>
      <c r="C81" s="5" t="s">
        <v>218</v>
      </c>
      <c r="D81" s="5" t="s">
        <v>226</v>
      </c>
      <c r="E81" s="23">
        <v>35194.07</v>
      </c>
      <c r="F81" s="20"/>
    </row>
    <row r="82" spans="1:6" ht="30.75" customHeight="1" x14ac:dyDescent="0.25">
      <c r="A82" s="12" t="s">
        <v>107</v>
      </c>
      <c r="B82" s="19" t="s">
        <v>1</v>
      </c>
      <c r="C82" s="5" t="s">
        <v>218</v>
      </c>
      <c r="D82" s="5" t="s">
        <v>226</v>
      </c>
      <c r="E82" s="23">
        <v>72226.429999999993</v>
      </c>
      <c r="F82" s="20" t="s">
        <v>38</v>
      </c>
    </row>
    <row r="83" spans="1:6" ht="30.75" customHeight="1" x14ac:dyDescent="0.25">
      <c r="A83" s="14" t="s">
        <v>108</v>
      </c>
      <c r="B83" s="19" t="s">
        <v>1</v>
      </c>
      <c r="C83" s="5" t="s">
        <v>218</v>
      </c>
      <c r="D83" s="5" t="s">
        <v>226</v>
      </c>
      <c r="E83" s="23">
        <v>106419.76</v>
      </c>
      <c r="F83" s="20" t="s">
        <v>37</v>
      </c>
    </row>
    <row r="84" spans="1:6" ht="30.75" customHeight="1" x14ac:dyDescent="0.25">
      <c r="A84" s="14" t="s">
        <v>241</v>
      </c>
      <c r="B84" s="19" t="s">
        <v>198</v>
      </c>
      <c r="C84" s="5" t="s">
        <v>218</v>
      </c>
      <c r="D84" s="5" t="s">
        <v>226</v>
      </c>
      <c r="E84" s="23">
        <f>122464.29+40695.22</f>
        <v>163159.51</v>
      </c>
      <c r="F84" s="20" t="s">
        <v>242</v>
      </c>
    </row>
    <row r="85" spans="1:6" ht="30.75" customHeight="1" x14ac:dyDescent="0.25">
      <c r="A85" s="14" t="s">
        <v>109</v>
      </c>
      <c r="B85" s="19" t="s">
        <v>2</v>
      </c>
      <c r="C85" s="5" t="s">
        <v>218</v>
      </c>
      <c r="D85" s="5" t="s">
        <v>226</v>
      </c>
      <c r="E85" s="23">
        <v>138674.1</v>
      </c>
      <c r="F85" s="20" t="s">
        <v>235</v>
      </c>
    </row>
    <row r="86" spans="1:6" ht="23.25" customHeight="1" x14ac:dyDescent="0.25">
      <c r="A86" s="12" t="s">
        <v>110</v>
      </c>
      <c r="B86" s="19" t="s">
        <v>203</v>
      </c>
      <c r="C86" s="5" t="s">
        <v>218</v>
      </c>
      <c r="D86" s="5" t="s">
        <v>226</v>
      </c>
      <c r="E86" s="23">
        <v>3756.03</v>
      </c>
      <c r="F86" s="20"/>
    </row>
    <row r="87" spans="1:6" ht="30.75" customHeight="1" x14ac:dyDescent="0.25">
      <c r="A87" s="12" t="s">
        <v>111</v>
      </c>
      <c r="B87" s="19" t="s">
        <v>7</v>
      </c>
      <c r="C87" s="5" t="s">
        <v>218</v>
      </c>
      <c r="D87" s="5" t="s">
        <v>226</v>
      </c>
      <c r="E87" s="23">
        <v>25273.31</v>
      </c>
      <c r="F87" s="20" t="s">
        <v>236</v>
      </c>
    </row>
    <row r="88" spans="1:6" ht="26.25" customHeight="1" x14ac:dyDescent="0.25">
      <c r="A88" s="14" t="s">
        <v>112</v>
      </c>
      <c r="B88" s="19" t="s">
        <v>1</v>
      </c>
      <c r="C88" s="5" t="s">
        <v>218</v>
      </c>
      <c r="D88" s="5" t="s">
        <v>226</v>
      </c>
      <c r="E88" s="23">
        <v>53577.63</v>
      </c>
      <c r="F88" s="20" t="s">
        <v>228</v>
      </c>
    </row>
    <row r="89" spans="1:6" ht="28.5" customHeight="1" x14ac:dyDescent="0.25">
      <c r="A89" s="14" t="s">
        <v>113</v>
      </c>
      <c r="B89" s="19" t="s">
        <v>1</v>
      </c>
      <c r="C89" s="5" t="s">
        <v>218</v>
      </c>
      <c r="D89" s="5" t="s">
        <v>226</v>
      </c>
      <c r="E89" s="23">
        <v>56240.52</v>
      </c>
      <c r="F89" s="20" t="s">
        <v>229</v>
      </c>
    </row>
    <row r="90" spans="1:6" ht="29.25" customHeight="1" x14ac:dyDescent="0.25">
      <c r="A90" s="12" t="s">
        <v>114</v>
      </c>
      <c r="B90" s="19" t="s">
        <v>2</v>
      </c>
      <c r="C90" s="5" t="s">
        <v>218</v>
      </c>
      <c r="D90" s="5" t="s">
        <v>226</v>
      </c>
      <c r="E90" s="23">
        <v>286528.17</v>
      </c>
      <c r="F90" s="20" t="s">
        <v>233</v>
      </c>
    </row>
    <row r="91" spans="1:6" ht="25.5" customHeight="1" x14ac:dyDescent="0.25">
      <c r="A91" s="14" t="s">
        <v>230</v>
      </c>
      <c r="B91" s="19" t="s">
        <v>1</v>
      </c>
      <c r="C91" s="5" t="s">
        <v>218</v>
      </c>
      <c r="D91" s="5" t="s">
        <v>226</v>
      </c>
      <c r="E91" s="23">
        <v>57896.51</v>
      </c>
      <c r="F91" s="20" t="s">
        <v>231</v>
      </c>
    </row>
    <row r="92" spans="1:6" ht="29.25" customHeight="1" x14ac:dyDescent="0.25">
      <c r="A92" s="14" t="s">
        <v>115</v>
      </c>
      <c r="B92" s="19" t="s">
        <v>8</v>
      </c>
      <c r="C92" s="5" t="s">
        <v>218</v>
      </c>
      <c r="D92" s="5" t="s">
        <v>226</v>
      </c>
      <c r="E92" s="23">
        <v>6543.92</v>
      </c>
      <c r="F92" s="3" t="s">
        <v>240</v>
      </c>
    </row>
    <row r="93" spans="1:6" ht="29.25" customHeight="1" x14ac:dyDescent="0.25">
      <c r="A93" s="14" t="s">
        <v>116</v>
      </c>
      <c r="B93" s="19" t="s">
        <v>196</v>
      </c>
      <c r="C93" s="5" t="s">
        <v>218</v>
      </c>
      <c r="D93" s="5" t="s">
        <v>226</v>
      </c>
      <c r="E93" s="23">
        <v>28651.919999999998</v>
      </c>
      <c r="F93" s="3" t="s">
        <v>238</v>
      </c>
    </row>
    <row r="94" spans="1:6" ht="25.5" customHeight="1" x14ac:dyDescent="0.25">
      <c r="A94" s="12" t="s">
        <v>104</v>
      </c>
      <c r="B94" s="19" t="s">
        <v>5</v>
      </c>
      <c r="C94" s="5" t="s">
        <v>218</v>
      </c>
      <c r="D94" s="5" t="s">
        <v>226</v>
      </c>
      <c r="E94" s="23">
        <v>36469.46</v>
      </c>
      <c r="F94" s="3"/>
    </row>
    <row r="95" spans="1:6" ht="28.5" customHeight="1" x14ac:dyDescent="0.25">
      <c r="A95" s="14" t="s">
        <v>117</v>
      </c>
      <c r="B95" s="19" t="s">
        <v>2</v>
      </c>
      <c r="C95" s="5" t="s">
        <v>218</v>
      </c>
      <c r="D95" s="5" t="s">
        <v>226</v>
      </c>
      <c r="E95" s="23">
        <v>213501.24</v>
      </c>
      <c r="F95" s="20" t="s">
        <v>234</v>
      </c>
    </row>
    <row r="96" spans="1:6" ht="28.5" customHeight="1" x14ac:dyDescent="0.25">
      <c r="A96" s="12" t="s">
        <v>118</v>
      </c>
      <c r="B96" s="19" t="s">
        <v>204</v>
      </c>
      <c r="C96" s="5" t="s">
        <v>218</v>
      </c>
      <c r="D96" s="5" t="s">
        <v>226</v>
      </c>
      <c r="E96" s="23">
        <v>22469.94</v>
      </c>
      <c r="F96" s="3" t="s">
        <v>237</v>
      </c>
    </row>
    <row r="97" spans="1:6" ht="28.5" customHeight="1" x14ac:dyDescent="0.25">
      <c r="A97" s="14" t="s">
        <v>119</v>
      </c>
      <c r="B97" s="19" t="s">
        <v>3</v>
      </c>
      <c r="C97" s="5" t="s">
        <v>218</v>
      </c>
      <c r="D97" s="5" t="s">
        <v>226</v>
      </c>
      <c r="E97" s="23">
        <f>30449.92+3200+23926.32</f>
        <v>57576.24</v>
      </c>
      <c r="F97" s="3"/>
    </row>
    <row r="98" spans="1:6" ht="28.5" customHeight="1" x14ac:dyDescent="0.25">
      <c r="A98" s="14" t="s">
        <v>120</v>
      </c>
      <c r="B98" s="19" t="s">
        <v>1</v>
      </c>
      <c r="C98" s="5" t="s">
        <v>218</v>
      </c>
      <c r="D98" s="5" t="s">
        <v>226</v>
      </c>
      <c r="E98" s="23">
        <v>6798</v>
      </c>
      <c r="F98" s="3" t="s">
        <v>239</v>
      </c>
    </row>
    <row r="99" spans="1:6" ht="28.5" customHeight="1" x14ac:dyDescent="0.25">
      <c r="A99" s="14" t="s">
        <v>121</v>
      </c>
      <c r="B99" s="19" t="s">
        <v>1</v>
      </c>
      <c r="C99" s="5" t="s">
        <v>218</v>
      </c>
      <c r="D99" s="5" t="s">
        <v>226</v>
      </c>
      <c r="E99" s="23">
        <v>1146.3800000000001</v>
      </c>
      <c r="F99" s="3"/>
    </row>
    <row r="100" spans="1:6" ht="28.5" customHeight="1" x14ac:dyDescent="0.25">
      <c r="A100" s="12" t="s">
        <v>122</v>
      </c>
      <c r="B100" s="19" t="s">
        <v>6</v>
      </c>
      <c r="C100" s="5" t="s">
        <v>218</v>
      </c>
      <c r="D100" s="5" t="s">
        <v>226</v>
      </c>
      <c r="E100" s="23">
        <v>1099.9100000000001</v>
      </c>
      <c r="F100" s="3"/>
    </row>
    <row r="101" spans="1:6" ht="28.5" customHeight="1" x14ac:dyDescent="0.25">
      <c r="A101" s="15" t="s">
        <v>123</v>
      </c>
      <c r="B101" s="19" t="s">
        <v>1</v>
      </c>
      <c r="C101" s="5" t="s">
        <v>218</v>
      </c>
      <c r="D101" s="5" t="s">
        <v>226</v>
      </c>
      <c r="E101" s="23">
        <v>166234.31</v>
      </c>
      <c r="F101" s="3"/>
    </row>
    <row r="102" spans="1:6" ht="28.5" customHeight="1" x14ac:dyDescent="0.25">
      <c r="A102" s="12" t="s">
        <v>124</v>
      </c>
      <c r="B102" s="19" t="s">
        <v>196</v>
      </c>
      <c r="C102" s="5" t="s">
        <v>218</v>
      </c>
      <c r="D102" s="5" t="s">
        <v>226</v>
      </c>
      <c r="E102" s="23">
        <v>45779.4</v>
      </c>
      <c r="F102" s="3"/>
    </row>
    <row r="103" spans="1:6" ht="28.5" customHeight="1" x14ac:dyDescent="0.25">
      <c r="A103" s="15" t="s">
        <v>125</v>
      </c>
      <c r="B103" s="19" t="s">
        <v>1</v>
      </c>
      <c r="C103" s="5" t="s">
        <v>218</v>
      </c>
      <c r="D103" s="5" t="s">
        <v>226</v>
      </c>
      <c r="E103" s="23">
        <v>65042.66</v>
      </c>
      <c r="F103" s="3"/>
    </row>
    <row r="104" spans="1:6" ht="28.5" customHeight="1" x14ac:dyDescent="0.25">
      <c r="A104" s="15" t="s">
        <v>27</v>
      </c>
      <c r="B104" s="19" t="s">
        <v>1</v>
      </c>
      <c r="C104" s="5" t="s">
        <v>218</v>
      </c>
      <c r="D104" s="5" t="s">
        <v>226</v>
      </c>
      <c r="E104" s="23">
        <v>8352</v>
      </c>
      <c r="F104" s="3"/>
    </row>
    <row r="105" spans="1:6" ht="28.5" customHeight="1" x14ac:dyDescent="0.25">
      <c r="A105" s="13" t="s">
        <v>126</v>
      </c>
      <c r="B105" s="19" t="s">
        <v>1</v>
      </c>
      <c r="C105" s="5" t="s">
        <v>218</v>
      </c>
      <c r="D105" s="5" t="s">
        <v>226</v>
      </c>
      <c r="E105" s="23">
        <v>50120.71</v>
      </c>
      <c r="F105" s="3"/>
    </row>
    <row r="106" spans="1:6" ht="28.5" customHeight="1" x14ac:dyDescent="0.25">
      <c r="A106" s="13" t="s">
        <v>127</v>
      </c>
      <c r="B106" s="19" t="s">
        <v>1</v>
      </c>
      <c r="C106" s="5" t="s">
        <v>218</v>
      </c>
      <c r="D106" s="5" t="s">
        <v>226</v>
      </c>
      <c r="E106" s="23">
        <v>30453</v>
      </c>
      <c r="F106" s="3"/>
    </row>
    <row r="107" spans="1:6" ht="28.5" customHeight="1" x14ac:dyDescent="0.25">
      <c r="A107" s="15" t="s">
        <v>128</v>
      </c>
      <c r="B107" s="19" t="s">
        <v>195</v>
      </c>
      <c r="C107" s="5" t="s">
        <v>218</v>
      </c>
      <c r="D107" s="5" t="s">
        <v>226</v>
      </c>
      <c r="E107" s="23">
        <v>140427.48000000001</v>
      </c>
      <c r="F107" s="3"/>
    </row>
    <row r="108" spans="1:6" ht="28.5" customHeight="1" x14ac:dyDescent="0.25">
      <c r="A108" s="15" t="s">
        <v>129</v>
      </c>
      <c r="B108" s="19" t="s">
        <v>205</v>
      </c>
      <c r="C108" s="5" t="s">
        <v>218</v>
      </c>
      <c r="D108" s="5" t="s">
        <v>226</v>
      </c>
      <c r="E108" s="23">
        <v>54860.28</v>
      </c>
      <c r="F108" s="3"/>
    </row>
    <row r="109" spans="1:6" ht="28.5" customHeight="1" x14ac:dyDescent="0.25">
      <c r="A109" s="13" t="s">
        <v>130</v>
      </c>
      <c r="B109" s="19" t="s">
        <v>206</v>
      </c>
      <c r="C109" s="5" t="s">
        <v>218</v>
      </c>
      <c r="D109" s="5" t="s">
        <v>226</v>
      </c>
      <c r="E109" s="23">
        <v>26184</v>
      </c>
      <c r="F109" s="3"/>
    </row>
    <row r="110" spans="1:6" ht="24.75" customHeight="1" x14ac:dyDescent="0.25">
      <c r="A110" s="15" t="s">
        <v>131</v>
      </c>
      <c r="B110" s="19" t="s">
        <v>207</v>
      </c>
      <c r="C110" s="5" t="s">
        <v>218</v>
      </c>
      <c r="D110" s="5" t="s">
        <v>226</v>
      </c>
      <c r="E110" s="23">
        <v>61948.81</v>
      </c>
      <c r="F110" s="3"/>
    </row>
    <row r="111" spans="1:6" ht="24.75" customHeight="1" x14ac:dyDescent="0.25">
      <c r="A111" s="13" t="s">
        <v>132</v>
      </c>
      <c r="B111" s="19" t="s">
        <v>208</v>
      </c>
      <c r="C111" s="5" t="s">
        <v>218</v>
      </c>
      <c r="D111" s="5" t="s">
        <v>226</v>
      </c>
      <c r="E111" s="23">
        <v>35000.36</v>
      </c>
      <c r="F111" s="3"/>
    </row>
    <row r="112" spans="1:6" ht="28.5" customHeight="1" x14ac:dyDescent="0.25">
      <c r="A112" s="13" t="s">
        <v>133</v>
      </c>
      <c r="B112" s="19" t="s">
        <v>22</v>
      </c>
      <c r="C112" s="5" t="s">
        <v>218</v>
      </c>
      <c r="D112" s="5" t="s">
        <v>226</v>
      </c>
      <c r="E112" s="23">
        <v>17716.240000000002</v>
      </c>
      <c r="F112" s="3"/>
    </row>
    <row r="113" spans="1:6" ht="28.5" customHeight="1" x14ac:dyDescent="0.25">
      <c r="A113" s="13" t="s">
        <v>134</v>
      </c>
      <c r="B113" s="19" t="s">
        <v>2</v>
      </c>
      <c r="C113" s="5" t="s">
        <v>218</v>
      </c>
      <c r="D113" s="5" t="s">
        <v>226</v>
      </c>
      <c r="E113" s="23">
        <v>4800</v>
      </c>
      <c r="F113" s="3"/>
    </row>
    <row r="114" spans="1:6" ht="28.5" customHeight="1" x14ac:dyDescent="0.25">
      <c r="A114" s="13" t="s">
        <v>135</v>
      </c>
      <c r="B114" s="19" t="s">
        <v>204</v>
      </c>
      <c r="C114" s="5" t="s">
        <v>218</v>
      </c>
      <c r="D114" s="5" t="s">
        <v>226</v>
      </c>
      <c r="E114" s="23">
        <v>4409.41</v>
      </c>
      <c r="F114" s="3"/>
    </row>
    <row r="115" spans="1:6" ht="21.75" customHeight="1" x14ac:dyDescent="0.25">
      <c r="A115" s="15" t="s">
        <v>136</v>
      </c>
      <c r="B115" s="19" t="s">
        <v>209</v>
      </c>
      <c r="C115" s="5" t="s">
        <v>218</v>
      </c>
      <c r="D115" s="5" t="s">
        <v>226</v>
      </c>
      <c r="E115" s="23">
        <v>5053.58</v>
      </c>
      <c r="F115" s="3"/>
    </row>
    <row r="116" spans="1:6" ht="21.75" customHeight="1" x14ac:dyDescent="0.25">
      <c r="A116" s="15" t="s">
        <v>137</v>
      </c>
      <c r="B116" s="19" t="s">
        <v>18</v>
      </c>
      <c r="C116" s="5" t="s">
        <v>218</v>
      </c>
      <c r="D116" s="5" t="s">
        <v>226</v>
      </c>
      <c r="E116" s="23">
        <v>1300</v>
      </c>
      <c r="F116" s="3"/>
    </row>
    <row r="117" spans="1:6" ht="21.75" customHeight="1" x14ac:dyDescent="0.25">
      <c r="A117" s="15" t="s">
        <v>138</v>
      </c>
      <c r="B117" s="19" t="s">
        <v>8</v>
      </c>
      <c r="C117" s="5" t="s">
        <v>218</v>
      </c>
      <c r="D117" s="5" t="s">
        <v>226</v>
      </c>
      <c r="E117" s="23">
        <v>15000</v>
      </c>
      <c r="F117" s="3"/>
    </row>
    <row r="118" spans="1:6" ht="21.75" customHeight="1" x14ac:dyDescent="0.25">
      <c r="A118" s="15" t="s">
        <v>139</v>
      </c>
      <c r="B118" s="19" t="s">
        <v>1</v>
      </c>
      <c r="C118" s="5" t="s">
        <v>218</v>
      </c>
      <c r="D118" s="5" t="s">
        <v>226</v>
      </c>
      <c r="E118" s="23">
        <v>17000</v>
      </c>
      <c r="F118" s="3"/>
    </row>
    <row r="119" spans="1:6" ht="21.75" customHeight="1" x14ac:dyDescent="0.25">
      <c r="A119" s="15" t="s">
        <v>140</v>
      </c>
      <c r="B119" s="19" t="s">
        <v>12</v>
      </c>
      <c r="C119" s="5" t="s">
        <v>218</v>
      </c>
      <c r="D119" s="5" t="s">
        <v>226</v>
      </c>
      <c r="E119" s="23">
        <v>18000</v>
      </c>
      <c r="F119" s="3"/>
    </row>
    <row r="120" spans="1:6" ht="21.75" customHeight="1" x14ac:dyDescent="0.25">
      <c r="A120" s="15" t="s">
        <v>141</v>
      </c>
      <c r="B120" s="19" t="s">
        <v>210</v>
      </c>
      <c r="C120" s="5" t="s">
        <v>218</v>
      </c>
      <c r="D120" s="5" t="s">
        <v>226</v>
      </c>
      <c r="E120" s="23">
        <v>6000</v>
      </c>
      <c r="F120" s="3"/>
    </row>
    <row r="121" spans="1:6" ht="21.75" customHeight="1" x14ac:dyDescent="0.25">
      <c r="A121" s="15" t="s">
        <v>142</v>
      </c>
      <c r="B121" s="19" t="s">
        <v>8</v>
      </c>
      <c r="C121" s="5" t="s">
        <v>218</v>
      </c>
      <c r="D121" s="5" t="s">
        <v>226</v>
      </c>
      <c r="E121" s="23">
        <v>17000</v>
      </c>
      <c r="F121" s="3"/>
    </row>
    <row r="122" spans="1:6" ht="21.75" customHeight="1" x14ac:dyDescent="0.25">
      <c r="A122" s="15" t="s">
        <v>143</v>
      </c>
      <c r="B122" s="19" t="s">
        <v>196</v>
      </c>
      <c r="C122" s="5" t="s">
        <v>218</v>
      </c>
      <c r="D122" s="5" t="s">
        <v>226</v>
      </c>
      <c r="E122" s="23">
        <v>17000</v>
      </c>
      <c r="F122" s="3"/>
    </row>
    <row r="123" spans="1:6" ht="21.75" customHeight="1" x14ac:dyDescent="0.25">
      <c r="A123" s="15" t="s">
        <v>144</v>
      </c>
      <c r="B123" s="19" t="s">
        <v>1</v>
      </c>
      <c r="C123" s="5" t="s">
        <v>218</v>
      </c>
      <c r="D123" s="5" t="s">
        <v>226</v>
      </c>
      <c r="E123" s="23">
        <v>18000</v>
      </c>
      <c r="F123" s="3"/>
    </row>
    <row r="124" spans="1:6" ht="21.75" customHeight="1" x14ac:dyDescent="0.25">
      <c r="A124" s="15" t="s">
        <v>145</v>
      </c>
      <c r="B124" s="19" t="s">
        <v>1</v>
      </c>
      <c r="C124" s="5" t="s">
        <v>218</v>
      </c>
      <c r="D124" s="5" t="s">
        <v>226</v>
      </c>
      <c r="E124" s="23">
        <v>18000</v>
      </c>
      <c r="F124" s="3"/>
    </row>
    <row r="125" spans="1:6" ht="21.75" customHeight="1" x14ac:dyDescent="0.25">
      <c r="A125" s="15" t="s">
        <v>146</v>
      </c>
      <c r="B125" s="19" t="s">
        <v>211</v>
      </c>
      <c r="C125" s="5" t="s">
        <v>218</v>
      </c>
      <c r="D125" s="5" t="s">
        <v>226</v>
      </c>
      <c r="E125" s="23">
        <v>28000</v>
      </c>
      <c r="F125" s="3"/>
    </row>
    <row r="126" spans="1:6" ht="28.5" customHeight="1" x14ac:dyDescent="0.25">
      <c r="A126" s="13" t="s">
        <v>147</v>
      </c>
      <c r="B126" s="19" t="s">
        <v>4</v>
      </c>
      <c r="C126" s="5" t="s">
        <v>218</v>
      </c>
      <c r="D126" s="5" t="s">
        <v>226</v>
      </c>
      <c r="E126" s="23">
        <v>25650</v>
      </c>
      <c r="F126" s="3"/>
    </row>
    <row r="127" spans="1:6" ht="22.5" customHeight="1" x14ac:dyDescent="0.25">
      <c r="A127" s="15" t="s">
        <v>148</v>
      </c>
      <c r="B127" s="19" t="s">
        <v>1</v>
      </c>
      <c r="C127" s="5" t="s">
        <v>218</v>
      </c>
      <c r="D127" s="5" t="s">
        <v>226</v>
      </c>
      <c r="E127" s="23">
        <v>17000</v>
      </c>
      <c r="F127" s="3"/>
    </row>
    <row r="128" spans="1:6" ht="22.5" customHeight="1" x14ac:dyDescent="0.25">
      <c r="A128" s="15" t="s">
        <v>149</v>
      </c>
      <c r="B128" s="19" t="s">
        <v>1</v>
      </c>
      <c r="C128" s="5" t="s">
        <v>218</v>
      </c>
      <c r="D128" s="5" t="s">
        <v>226</v>
      </c>
      <c r="E128" s="23">
        <v>16000</v>
      </c>
      <c r="F128" s="3"/>
    </row>
    <row r="129" spans="1:6" ht="22.5" customHeight="1" x14ac:dyDescent="0.25">
      <c r="A129" s="15" t="s">
        <v>150</v>
      </c>
      <c r="B129" s="19" t="s">
        <v>204</v>
      </c>
      <c r="C129" s="5" t="s">
        <v>218</v>
      </c>
      <c r="D129" s="5" t="s">
        <v>226</v>
      </c>
      <c r="E129" s="23">
        <v>20000</v>
      </c>
      <c r="F129" s="3"/>
    </row>
    <row r="130" spans="1:6" ht="22.5" customHeight="1" x14ac:dyDescent="0.25">
      <c r="A130" s="15" t="s">
        <v>151</v>
      </c>
      <c r="B130" s="19" t="s">
        <v>200</v>
      </c>
      <c r="C130" s="5" t="s">
        <v>218</v>
      </c>
      <c r="D130" s="5" t="s">
        <v>226</v>
      </c>
      <c r="E130" s="23">
        <v>2975.11</v>
      </c>
      <c r="F130" s="3"/>
    </row>
    <row r="131" spans="1:6" ht="22.5" customHeight="1" x14ac:dyDescent="0.25">
      <c r="A131" s="15" t="s">
        <v>152</v>
      </c>
      <c r="B131" s="19" t="s">
        <v>4</v>
      </c>
      <c r="C131" s="5" t="s">
        <v>218</v>
      </c>
      <c r="D131" s="5" t="s">
        <v>226</v>
      </c>
      <c r="E131" s="23">
        <v>1253.5899999999999</v>
      </c>
      <c r="F131" s="3"/>
    </row>
    <row r="132" spans="1:6" ht="28.5" customHeight="1" x14ac:dyDescent="0.25">
      <c r="A132" s="14" t="s">
        <v>153</v>
      </c>
      <c r="B132" s="19" t="s">
        <v>1</v>
      </c>
      <c r="C132" s="5" t="s">
        <v>218</v>
      </c>
      <c r="D132" s="5" t="s">
        <v>226</v>
      </c>
      <c r="E132" s="23">
        <f>11263+939.01</f>
        <v>12202.01</v>
      </c>
      <c r="F132" s="3"/>
    </row>
    <row r="133" spans="1:6" ht="28.5" customHeight="1" x14ac:dyDescent="0.25">
      <c r="A133" s="15" t="s">
        <v>154</v>
      </c>
      <c r="B133" s="19" t="s">
        <v>7</v>
      </c>
      <c r="C133" s="5" t="s">
        <v>218</v>
      </c>
      <c r="D133" s="5" t="s">
        <v>226</v>
      </c>
      <c r="E133" s="23">
        <v>68366.62</v>
      </c>
      <c r="F133" s="3"/>
    </row>
    <row r="134" spans="1:6" ht="20.25" customHeight="1" x14ac:dyDescent="0.25">
      <c r="A134" s="15" t="s">
        <v>155</v>
      </c>
      <c r="B134" s="19" t="s">
        <v>212</v>
      </c>
      <c r="C134" s="5" t="s">
        <v>218</v>
      </c>
      <c r="D134" s="5" t="s">
        <v>226</v>
      </c>
      <c r="E134" s="23">
        <v>6800</v>
      </c>
      <c r="F134" s="3"/>
    </row>
    <row r="135" spans="1:6" ht="20.25" customHeight="1" x14ac:dyDescent="0.25">
      <c r="A135" s="15" t="s">
        <v>156</v>
      </c>
      <c r="B135" s="19" t="s">
        <v>22</v>
      </c>
      <c r="C135" s="5" t="s">
        <v>218</v>
      </c>
      <c r="D135" s="5" t="s">
        <v>226</v>
      </c>
      <c r="E135" s="23">
        <v>106922.44</v>
      </c>
      <c r="F135" s="3"/>
    </row>
    <row r="136" spans="1:6" ht="20.25" customHeight="1" x14ac:dyDescent="0.25">
      <c r="A136" s="15" t="s">
        <v>157</v>
      </c>
      <c r="B136" s="19" t="s">
        <v>8</v>
      </c>
      <c r="C136" s="5" t="s">
        <v>218</v>
      </c>
      <c r="D136" s="5" t="s">
        <v>226</v>
      </c>
      <c r="E136" s="23">
        <v>9124.84</v>
      </c>
      <c r="F136" s="3"/>
    </row>
    <row r="137" spans="1:6" ht="20.25" customHeight="1" x14ac:dyDescent="0.25">
      <c r="A137" s="15" t="s">
        <v>28</v>
      </c>
      <c r="B137" s="19" t="s">
        <v>19</v>
      </c>
      <c r="C137" s="5" t="s">
        <v>218</v>
      </c>
      <c r="D137" s="5" t="s">
        <v>226</v>
      </c>
      <c r="E137" s="23">
        <v>1830</v>
      </c>
      <c r="F137" s="3"/>
    </row>
    <row r="138" spans="1:6" ht="20.25" customHeight="1" x14ac:dyDescent="0.25">
      <c r="A138" s="15" t="s">
        <v>29</v>
      </c>
      <c r="B138" s="19" t="s">
        <v>21</v>
      </c>
      <c r="C138" s="5" t="s">
        <v>218</v>
      </c>
      <c r="D138" s="5" t="s">
        <v>226</v>
      </c>
      <c r="E138" s="23">
        <v>6897.45</v>
      </c>
      <c r="F138" s="3"/>
    </row>
    <row r="139" spans="1:6" ht="20.25" customHeight="1" x14ac:dyDescent="0.25">
      <c r="A139" s="15" t="s">
        <v>158</v>
      </c>
      <c r="B139" s="19" t="s">
        <v>4</v>
      </c>
      <c r="C139" s="5" t="s">
        <v>218</v>
      </c>
      <c r="D139" s="5" t="s">
        <v>226</v>
      </c>
      <c r="E139" s="23">
        <v>8100</v>
      </c>
      <c r="F139" s="3"/>
    </row>
    <row r="140" spans="1:6" ht="20.25" customHeight="1" x14ac:dyDescent="0.25">
      <c r="A140" s="15" t="s">
        <v>30</v>
      </c>
      <c r="B140" s="19" t="s">
        <v>3</v>
      </c>
      <c r="C140" s="5" t="s">
        <v>218</v>
      </c>
      <c r="D140" s="5" t="s">
        <v>226</v>
      </c>
      <c r="E140" s="23">
        <v>1049.92</v>
      </c>
      <c r="F140" s="3"/>
    </row>
    <row r="141" spans="1:6" ht="20.25" customHeight="1" x14ac:dyDescent="0.25">
      <c r="A141" s="15" t="s">
        <v>159</v>
      </c>
      <c r="B141" s="19" t="s">
        <v>18</v>
      </c>
      <c r="C141" s="5" t="s">
        <v>218</v>
      </c>
      <c r="D141" s="5" t="s">
        <v>226</v>
      </c>
      <c r="E141" s="23">
        <v>5328.39</v>
      </c>
      <c r="F141" s="3"/>
    </row>
    <row r="142" spans="1:6" ht="20.25" customHeight="1" x14ac:dyDescent="0.25">
      <c r="A142" s="13" t="s">
        <v>160</v>
      </c>
      <c r="B142" s="19" t="s">
        <v>213</v>
      </c>
      <c r="C142" s="5" t="s">
        <v>218</v>
      </c>
      <c r="D142" s="5" t="s">
        <v>226</v>
      </c>
      <c r="E142" s="23">
        <v>949.67</v>
      </c>
      <c r="F142" s="3"/>
    </row>
    <row r="143" spans="1:6" ht="20.25" customHeight="1" x14ac:dyDescent="0.25">
      <c r="A143" s="15" t="s">
        <v>31</v>
      </c>
      <c r="B143" s="19" t="s">
        <v>196</v>
      </c>
      <c r="C143" s="5" t="s">
        <v>218</v>
      </c>
      <c r="D143" s="5" t="s">
        <v>226</v>
      </c>
      <c r="E143" s="23">
        <v>9858.98</v>
      </c>
      <c r="F143" s="3"/>
    </row>
    <row r="144" spans="1:6" ht="20.25" customHeight="1" x14ac:dyDescent="0.25">
      <c r="A144" s="15" t="s">
        <v>32</v>
      </c>
      <c r="B144" s="19" t="s">
        <v>6</v>
      </c>
      <c r="C144" s="5" t="s">
        <v>218</v>
      </c>
      <c r="D144" s="5" t="s">
        <v>226</v>
      </c>
      <c r="E144" s="23">
        <v>2569.8200000000002</v>
      </c>
      <c r="F144" s="3"/>
    </row>
    <row r="145" spans="1:6" ht="26.25" customHeight="1" x14ac:dyDescent="0.25">
      <c r="A145" s="13" t="s">
        <v>161</v>
      </c>
      <c r="B145" s="19" t="s">
        <v>2</v>
      </c>
      <c r="C145" s="5" t="s">
        <v>218</v>
      </c>
      <c r="D145" s="5" t="s">
        <v>226</v>
      </c>
      <c r="E145" s="23">
        <v>3399.82</v>
      </c>
      <c r="F145" s="3"/>
    </row>
    <row r="146" spans="1:6" ht="26.25" customHeight="1" x14ac:dyDescent="0.25">
      <c r="A146" s="15" t="s">
        <v>162</v>
      </c>
      <c r="B146" s="19" t="s">
        <v>204</v>
      </c>
      <c r="C146" s="5" t="s">
        <v>218</v>
      </c>
      <c r="D146" s="5" t="s">
        <v>226</v>
      </c>
      <c r="E146" s="23">
        <v>7972</v>
      </c>
      <c r="F146" s="3"/>
    </row>
    <row r="147" spans="1:6" ht="26.25" customHeight="1" x14ac:dyDescent="0.25">
      <c r="A147" s="15" t="s">
        <v>163</v>
      </c>
      <c r="B147" s="19" t="s">
        <v>7</v>
      </c>
      <c r="C147" s="5" t="s">
        <v>218</v>
      </c>
      <c r="D147" s="5" t="s">
        <v>226</v>
      </c>
      <c r="E147" s="23">
        <v>2317.5</v>
      </c>
      <c r="F147" s="3"/>
    </row>
    <row r="148" spans="1:6" ht="26.25" customHeight="1" x14ac:dyDescent="0.25">
      <c r="A148" s="13" t="s">
        <v>164</v>
      </c>
      <c r="B148" s="19" t="s">
        <v>21</v>
      </c>
      <c r="C148" s="5" t="s">
        <v>218</v>
      </c>
      <c r="D148" s="5" t="s">
        <v>226</v>
      </c>
      <c r="E148" s="23">
        <v>4800</v>
      </c>
      <c r="F148" s="3"/>
    </row>
    <row r="149" spans="1:6" ht="26.25" customHeight="1" x14ac:dyDescent="0.25">
      <c r="A149" s="15" t="s">
        <v>165</v>
      </c>
      <c r="B149" s="19" t="s">
        <v>212</v>
      </c>
      <c r="C149" s="5" t="s">
        <v>218</v>
      </c>
      <c r="D149" s="5" t="s">
        <v>226</v>
      </c>
      <c r="E149" s="23">
        <v>5800</v>
      </c>
      <c r="F149" s="3"/>
    </row>
    <row r="150" spans="1:6" ht="26.25" customHeight="1" x14ac:dyDescent="0.25">
      <c r="A150" s="15" t="s">
        <v>166</v>
      </c>
      <c r="B150" s="19" t="s">
        <v>200</v>
      </c>
      <c r="C150" s="5" t="s">
        <v>218</v>
      </c>
      <c r="D150" s="5" t="s">
        <v>226</v>
      </c>
      <c r="E150" s="23">
        <v>1587</v>
      </c>
      <c r="F150" s="3"/>
    </row>
    <row r="151" spans="1:6" ht="26.25" customHeight="1" x14ac:dyDescent="0.25">
      <c r="A151" s="15" t="s">
        <v>167</v>
      </c>
      <c r="B151" s="19" t="s">
        <v>1</v>
      </c>
      <c r="C151" s="5" t="s">
        <v>218</v>
      </c>
      <c r="D151" s="5" t="s">
        <v>226</v>
      </c>
      <c r="E151" s="23">
        <v>150866.70000000001</v>
      </c>
      <c r="F151" s="3"/>
    </row>
    <row r="152" spans="1:6" ht="26.25" customHeight="1" x14ac:dyDescent="0.25">
      <c r="A152" s="13" t="s">
        <v>168</v>
      </c>
      <c r="B152" s="19" t="s">
        <v>1</v>
      </c>
      <c r="C152" s="5" t="s">
        <v>218</v>
      </c>
      <c r="D152" s="5" t="s">
        <v>226</v>
      </c>
      <c r="E152" s="23">
        <v>42294.23</v>
      </c>
      <c r="F152" s="3"/>
    </row>
    <row r="153" spans="1:6" ht="49.5" customHeight="1" x14ac:dyDescent="0.25">
      <c r="A153" s="15" t="s">
        <v>33</v>
      </c>
      <c r="B153" s="19" t="s">
        <v>1</v>
      </c>
      <c r="C153" s="5" t="s">
        <v>219</v>
      </c>
      <c r="D153" s="5" t="s">
        <v>226</v>
      </c>
      <c r="E153" s="23">
        <v>581319.03</v>
      </c>
      <c r="F153" s="3"/>
    </row>
    <row r="154" spans="1:6" ht="26.25" customHeight="1" x14ac:dyDescent="0.25">
      <c r="A154" s="14" t="s">
        <v>169</v>
      </c>
      <c r="B154" s="20" t="s">
        <v>214</v>
      </c>
      <c r="C154" s="6" t="s">
        <v>218</v>
      </c>
      <c r="D154" s="6" t="s">
        <v>226</v>
      </c>
      <c r="E154" s="23">
        <v>5719.8</v>
      </c>
      <c r="F154" s="3"/>
    </row>
    <row r="155" spans="1:6" ht="26.25" customHeight="1" x14ac:dyDescent="0.25">
      <c r="A155" s="14" t="s">
        <v>170</v>
      </c>
      <c r="B155" s="20" t="s">
        <v>202</v>
      </c>
      <c r="C155" s="6" t="s">
        <v>218</v>
      </c>
      <c r="D155" s="6" t="s">
        <v>226</v>
      </c>
      <c r="E155" s="23">
        <v>4385.34</v>
      </c>
      <c r="F155" s="3"/>
    </row>
    <row r="156" spans="1:6" ht="26.25" customHeight="1" x14ac:dyDescent="0.25">
      <c r="A156" s="14" t="s">
        <v>171</v>
      </c>
      <c r="B156" s="20" t="s">
        <v>212</v>
      </c>
      <c r="C156" s="6" t="s">
        <v>218</v>
      </c>
      <c r="D156" s="6" t="s">
        <v>226</v>
      </c>
      <c r="E156" s="23">
        <v>4385.34</v>
      </c>
      <c r="F156" s="3"/>
    </row>
    <row r="157" spans="1:6" ht="26.25" customHeight="1" x14ac:dyDescent="0.25">
      <c r="A157" s="12" t="s">
        <v>34</v>
      </c>
      <c r="B157" s="20" t="s">
        <v>205</v>
      </c>
      <c r="C157" s="6" t="s">
        <v>218</v>
      </c>
      <c r="D157" s="6" t="s">
        <v>226</v>
      </c>
      <c r="E157" s="23">
        <v>3289.29</v>
      </c>
      <c r="F157" s="3"/>
    </row>
    <row r="158" spans="1:6" ht="26.25" customHeight="1" x14ac:dyDescent="0.25">
      <c r="A158" s="12" t="s">
        <v>172</v>
      </c>
      <c r="B158" s="20" t="s">
        <v>11</v>
      </c>
      <c r="C158" s="6" t="s">
        <v>218</v>
      </c>
      <c r="D158" s="6" t="s">
        <v>226</v>
      </c>
      <c r="E158" s="23">
        <v>19257.330000000002</v>
      </c>
      <c r="F158" s="3"/>
    </row>
    <row r="159" spans="1:6" ht="26.25" customHeight="1" x14ac:dyDescent="0.25">
      <c r="A159" s="13" t="s">
        <v>173</v>
      </c>
      <c r="B159" s="19" t="s">
        <v>20</v>
      </c>
      <c r="C159" s="5" t="s">
        <v>218</v>
      </c>
      <c r="D159" s="5" t="s">
        <v>226</v>
      </c>
      <c r="E159" s="23">
        <v>3146</v>
      </c>
      <c r="F159" s="3"/>
    </row>
    <row r="160" spans="1:6" ht="26.25" customHeight="1" x14ac:dyDescent="0.25">
      <c r="A160" s="15" t="s">
        <v>174</v>
      </c>
      <c r="B160" s="19" t="s">
        <v>215</v>
      </c>
      <c r="C160" s="5" t="s">
        <v>218</v>
      </c>
      <c r="D160" s="5" t="s">
        <v>226</v>
      </c>
      <c r="E160" s="23">
        <v>492321.75</v>
      </c>
      <c r="F160" s="3"/>
    </row>
    <row r="161" spans="1:6" ht="26.25" customHeight="1" x14ac:dyDescent="0.25">
      <c r="A161" s="13" t="s">
        <v>175</v>
      </c>
      <c r="B161" s="19" t="s">
        <v>2</v>
      </c>
      <c r="C161" s="5" t="s">
        <v>218</v>
      </c>
      <c r="D161" s="5" t="s">
        <v>226</v>
      </c>
      <c r="E161" s="23">
        <v>79967.08</v>
      </c>
      <c r="F161" s="3"/>
    </row>
    <row r="162" spans="1:6" ht="26.25" customHeight="1" x14ac:dyDescent="0.25">
      <c r="A162" s="15" t="s">
        <v>176</v>
      </c>
      <c r="B162" s="19" t="s">
        <v>216</v>
      </c>
      <c r="C162" s="5" t="s">
        <v>218</v>
      </c>
      <c r="D162" s="5" t="s">
        <v>226</v>
      </c>
      <c r="E162" s="23">
        <v>63510</v>
      </c>
      <c r="F162" s="3"/>
    </row>
    <row r="163" spans="1:6" ht="26.25" customHeight="1" x14ac:dyDescent="0.25">
      <c r="A163" s="15" t="s">
        <v>35</v>
      </c>
      <c r="B163" s="19" t="s">
        <v>216</v>
      </c>
      <c r="C163" s="5" t="s">
        <v>218</v>
      </c>
      <c r="D163" s="5" t="s">
        <v>226</v>
      </c>
      <c r="E163" s="23">
        <v>6514.89</v>
      </c>
      <c r="F163" s="3"/>
    </row>
    <row r="164" spans="1:6" ht="26.25" customHeight="1" x14ac:dyDescent="0.25">
      <c r="A164" s="14" t="s">
        <v>177</v>
      </c>
      <c r="B164" s="19" t="s">
        <v>1</v>
      </c>
      <c r="C164" s="19" t="s">
        <v>220</v>
      </c>
      <c r="D164" s="5" t="s">
        <v>226</v>
      </c>
      <c r="E164" s="23">
        <v>385943.8</v>
      </c>
      <c r="F164" s="3"/>
    </row>
    <row r="165" spans="1:6" ht="26.25" customHeight="1" x14ac:dyDescent="0.25">
      <c r="A165" s="13" t="s">
        <v>178</v>
      </c>
      <c r="B165" s="19" t="s">
        <v>20</v>
      </c>
      <c r="C165" s="19" t="s">
        <v>220</v>
      </c>
      <c r="D165" s="5" t="s">
        <v>226</v>
      </c>
      <c r="E165" s="23">
        <v>439.96</v>
      </c>
      <c r="F165" s="3"/>
    </row>
    <row r="166" spans="1:6" ht="26.25" customHeight="1" x14ac:dyDescent="0.25">
      <c r="A166" s="14" t="s">
        <v>179</v>
      </c>
      <c r="B166" s="20" t="s">
        <v>1</v>
      </c>
      <c r="C166" s="20" t="s">
        <v>221</v>
      </c>
      <c r="D166" s="6" t="s">
        <v>226</v>
      </c>
      <c r="E166" s="24">
        <v>214884.8</v>
      </c>
      <c r="F166" s="3"/>
    </row>
    <row r="167" spans="1:6" ht="26.25" customHeight="1" x14ac:dyDescent="0.25">
      <c r="A167" s="13" t="s">
        <v>180</v>
      </c>
      <c r="B167" s="19" t="s">
        <v>1</v>
      </c>
      <c r="C167" s="19" t="s">
        <v>220</v>
      </c>
      <c r="D167" s="5" t="s">
        <v>226</v>
      </c>
      <c r="E167" s="23">
        <v>18412.36</v>
      </c>
      <c r="F167" s="3"/>
    </row>
    <row r="168" spans="1:6" ht="26.25" customHeight="1" x14ac:dyDescent="0.25">
      <c r="A168" s="13" t="s">
        <v>181</v>
      </c>
      <c r="B168" s="19" t="s">
        <v>1</v>
      </c>
      <c r="C168" s="19" t="s">
        <v>220</v>
      </c>
      <c r="D168" s="5" t="s">
        <v>226</v>
      </c>
      <c r="E168" s="23">
        <v>4539.6000000000004</v>
      </c>
      <c r="F168" s="3"/>
    </row>
    <row r="169" spans="1:6" ht="26.25" customHeight="1" x14ac:dyDescent="0.25">
      <c r="A169" s="13" t="s">
        <v>182</v>
      </c>
      <c r="B169" s="19" t="s">
        <v>1</v>
      </c>
      <c r="C169" s="19" t="s">
        <v>220</v>
      </c>
      <c r="D169" s="5" t="s">
        <v>226</v>
      </c>
      <c r="E169" s="23">
        <v>29982.01</v>
      </c>
      <c r="F169" s="3"/>
    </row>
    <row r="170" spans="1:6" ht="26.25" customHeight="1" x14ac:dyDescent="0.25">
      <c r="A170" s="13" t="s">
        <v>183</v>
      </c>
      <c r="B170" s="19" t="s">
        <v>15</v>
      </c>
      <c r="C170" s="19" t="s">
        <v>220</v>
      </c>
      <c r="D170" s="5" t="s">
        <v>226</v>
      </c>
      <c r="E170" s="23">
        <v>5000</v>
      </c>
      <c r="F170" s="3"/>
    </row>
    <row r="171" spans="1:6" ht="26.25" customHeight="1" x14ac:dyDescent="0.25">
      <c r="A171" s="15" t="s">
        <v>184</v>
      </c>
      <c r="B171" s="19" t="s">
        <v>1</v>
      </c>
      <c r="C171" s="19" t="s">
        <v>220</v>
      </c>
      <c r="D171" s="5" t="s">
        <v>226</v>
      </c>
      <c r="E171" s="23">
        <v>244330.87</v>
      </c>
      <c r="F171" s="3" t="s">
        <v>0</v>
      </c>
    </row>
    <row r="172" spans="1:6" ht="26.25" customHeight="1" x14ac:dyDescent="0.25">
      <c r="A172" s="15" t="s">
        <v>185</v>
      </c>
      <c r="B172" s="19" t="s">
        <v>1</v>
      </c>
      <c r="C172" s="19" t="s">
        <v>220</v>
      </c>
      <c r="D172" s="5" t="s">
        <v>226</v>
      </c>
      <c r="E172" s="23">
        <v>5828</v>
      </c>
      <c r="F172" s="3"/>
    </row>
    <row r="173" spans="1:6" ht="26.25" customHeight="1" x14ac:dyDescent="0.25">
      <c r="A173" s="13" t="s">
        <v>186</v>
      </c>
      <c r="B173" s="19" t="s">
        <v>2</v>
      </c>
      <c r="C173" s="19" t="s">
        <v>220</v>
      </c>
      <c r="D173" s="5" t="s">
        <v>226</v>
      </c>
      <c r="E173" s="23">
        <v>8699.41</v>
      </c>
      <c r="F173" s="3"/>
    </row>
    <row r="174" spans="1:6" ht="26.25" customHeight="1" x14ac:dyDescent="0.25">
      <c r="A174" s="15" t="s">
        <v>187</v>
      </c>
      <c r="B174" s="19" t="s">
        <v>20</v>
      </c>
      <c r="C174" s="19" t="s">
        <v>220</v>
      </c>
      <c r="D174" s="5" t="s">
        <v>226</v>
      </c>
      <c r="E174" s="23">
        <v>15000</v>
      </c>
      <c r="F174" s="3"/>
    </row>
    <row r="175" spans="1:6" ht="26.25" customHeight="1" x14ac:dyDescent="0.25">
      <c r="A175" s="15" t="s">
        <v>188</v>
      </c>
      <c r="B175" s="19" t="s">
        <v>5</v>
      </c>
      <c r="C175" s="19" t="s">
        <v>220</v>
      </c>
      <c r="D175" s="5" t="s">
        <v>226</v>
      </c>
      <c r="E175" s="23">
        <v>13320.48</v>
      </c>
      <c r="F175" s="3"/>
    </row>
    <row r="176" spans="1:6" ht="26.25" customHeight="1" x14ac:dyDescent="0.25">
      <c r="A176" s="15" t="s">
        <v>36</v>
      </c>
      <c r="B176" s="19" t="s">
        <v>204</v>
      </c>
      <c r="C176" s="19" t="s">
        <v>220</v>
      </c>
      <c r="D176" s="5" t="s">
        <v>226</v>
      </c>
      <c r="E176" s="23">
        <v>18792</v>
      </c>
      <c r="F176" s="3"/>
    </row>
    <row r="177" spans="1:6" ht="41.25" customHeight="1" x14ac:dyDescent="0.25">
      <c r="A177" s="14" t="s">
        <v>189</v>
      </c>
      <c r="B177" s="20" t="s">
        <v>202</v>
      </c>
      <c r="C177" s="20" t="s">
        <v>222</v>
      </c>
      <c r="D177" s="6" t="s">
        <v>226</v>
      </c>
      <c r="E177" s="23">
        <v>1087448</v>
      </c>
      <c r="F177" s="3" t="s">
        <v>274</v>
      </c>
    </row>
    <row r="178" spans="1:6" ht="23.25" customHeight="1" x14ac:dyDescent="0.25">
      <c r="A178" s="12" t="s">
        <v>190</v>
      </c>
      <c r="B178" s="20" t="s">
        <v>2</v>
      </c>
      <c r="C178" s="20" t="s">
        <v>218</v>
      </c>
      <c r="D178" s="6" t="s">
        <v>226</v>
      </c>
      <c r="E178" s="23">
        <v>58000</v>
      </c>
      <c r="F178" s="3"/>
    </row>
    <row r="179" spans="1:6" ht="61.5" customHeight="1" x14ac:dyDescent="0.25">
      <c r="A179" s="14" t="s">
        <v>191</v>
      </c>
      <c r="B179" s="20" t="s">
        <v>4</v>
      </c>
      <c r="C179" s="28" t="s">
        <v>223</v>
      </c>
      <c r="D179" s="6" t="s">
        <v>226</v>
      </c>
      <c r="E179" s="23">
        <v>446988.08</v>
      </c>
      <c r="F179" s="2" t="s">
        <v>275</v>
      </c>
    </row>
    <row r="180" spans="1:6" ht="62.25" customHeight="1" x14ac:dyDescent="0.25">
      <c r="A180" s="14" t="s">
        <v>192</v>
      </c>
      <c r="B180" s="20" t="s">
        <v>1</v>
      </c>
      <c r="C180" s="28" t="s">
        <v>224</v>
      </c>
      <c r="D180" s="6" t="s">
        <v>226</v>
      </c>
      <c r="E180" s="23">
        <v>2675996.54</v>
      </c>
      <c r="F180" s="1" t="s">
        <v>276</v>
      </c>
    </row>
    <row r="181" spans="1:6" ht="42" customHeight="1" x14ac:dyDescent="0.25">
      <c r="A181" s="12" t="s">
        <v>9</v>
      </c>
      <c r="B181" s="20" t="s">
        <v>1</v>
      </c>
      <c r="C181" s="20" t="s">
        <v>218</v>
      </c>
      <c r="D181" s="6" t="s">
        <v>226</v>
      </c>
      <c r="E181" s="23">
        <v>91638.52</v>
      </c>
      <c r="F181" s="3"/>
    </row>
    <row r="182" spans="1:6" ht="41.25" customHeight="1" x14ac:dyDescent="0.25">
      <c r="A182" s="16" t="s">
        <v>193</v>
      </c>
      <c r="B182" s="20" t="s">
        <v>1</v>
      </c>
      <c r="C182" s="20" t="s">
        <v>225</v>
      </c>
      <c r="D182" s="6" t="s">
        <v>226</v>
      </c>
      <c r="E182" s="23">
        <v>2005238.08</v>
      </c>
      <c r="F182" s="3"/>
    </row>
    <row r="183" spans="1:6" ht="26.25" customHeight="1" x14ac:dyDescent="0.25">
      <c r="A183" s="17" t="s">
        <v>0</v>
      </c>
      <c r="B183" s="9"/>
      <c r="C183" s="21"/>
      <c r="D183" s="22"/>
      <c r="E183" s="25" t="s">
        <v>0</v>
      </c>
    </row>
    <row r="184" spans="1:6" ht="18" customHeight="1" x14ac:dyDescent="0.25">
      <c r="A184" s="7"/>
      <c r="B184" s="7"/>
      <c r="C184" s="7"/>
      <c r="D184" s="7"/>
      <c r="E184" s="29" t="s">
        <v>0</v>
      </c>
    </row>
  </sheetData>
  <mergeCells count="7">
    <mergeCell ref="F4:F5"/>
    <mergeCell ref="A1:F2"/>
    <mergeCell ref="A4:A5"/>
    <mergeCell ref="B4:B5"/>
    <mergeCell ref="C4:C5"/>
    <mergeCell ref="D4:D5"/>
    <mergeCell ref="E4:E5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2015-12-04T18:39:59Z</cp:lastPrinted>
  <dcterms:created xsi:type="dcterms:W3CDTF">2015-12-03T20:55:54Z</dcterms:created>
  <dcterms:modified xsi:type="dcterms:W3CDTF">2016-04-18T18:42:53Z</dcterms:modified>
</cp:coreProperties>
</file>