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silva/Documents/Sources/elurso.github.io/mac0499/"/>
    </mc:Choice>
  </mc:AlternateContent>
  <xr:revisionPtr revIDLastSave="0" documentId="13_ncr:1_{D0D7D9A8-127F-CF46-84A4-0FAE4A80198C}" xr6:coauthVersionLast="47" xr6:coauthVersionMax="47" xr10:uidLastSave="{00000000-0000-0000-0000-000000000000}"/>
  <bookViews>
    <workbookView xWindow="11440" yWindow="24000" windowWidth="41480" windowHeight="17360" xr2:uid="{B91B75DB-EE1E-8047-9D48-71E8249731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<sst xmlns="http://schemas.openxmlformats.org/spreadsheetml/2006/main" count="83" uniqueCount="36">
  <si>
    <t>Desenvolvimento do núcleo (depende de 3 e 5)</t>
  </si>
  <si>
    <t>Síntese do núcleo na FPGA (depende de 7)</t>
  </si>
  <si>
    <t>Validação do núcleo sintentizado(depende de 7)</t>
  </si>
  <si>
    <t>Organização da documentação (depende de 9)</t>
  </si>
  <si>
    <t>Escrever Monografia (depende de tudo acima)</t>
  </si>
  <si>
    <t>Poster do TCC (depende de tudo acima)</t>
  </si>
  <si>
    <t>Apresentar TCC (depende de tudo acima)</t>
  </si>
  <si>
    <t>Finalizar a página do TCC (depende de tudo acima)</t>
  </si>
  <si>
    <t>Tarefa</t>
  </si>
  <si>
    <t>Status</t>
  </si>
  <si>
    <t>Completa</t>
  </si>
  <si>
    <t>Em progresso</t>
  </si>
  <si>
    <t>Espera</t>
  </si>
  <si>
    <t>Nota</t>
  </si>
  <si>
    <t>Aguardando entrega</t>
  </si>
  <si>
    <t>Depende de 2</t>
  </si>
  <si>
    <t>Id</t>
  </si>
  <si>
    <t>Apreender Verilog</t>
  </si>
  <si>
    <t>Adquirir a FPGA</t>
  </si>
  <si>
    <t>Apreender a usar a FPGA</t>
  </si>
  <si>
    <t>Estudo da arquitetura RISC-V</t>
  </si>
  <si>
    <t>Desenvolvimento de um simulador para validar conhecimento da arquitetura</t>
  </si>
  <si>
    <t>Depende de 4</t>
  </si>
  <si>
    <t>Preparar conjunto de software para validar a arquitetura</t>
  </si>
  <si>
    <t>Depende de 3 e 5</t>
  </si>
  <si>
    <t>Depende de 7</t>
  </si>
  <si>
    <t>Depende de 9</t>
  </si>
  <si>
    <t>Depende de tudo acima</t>
  </si>
  <si>
    <t>Cronograma</t>
  </si>
  <si>
    <t>Lengenda</t>
  </si>
  <si>
    <t>Programado</t>
  </si>
  <si>
    <t>P</t>
  </si>
  <si>
    <t>E</t>
  </si>
  <si>
    <t>C</t>
  </si>
  <si>
    <t>Concluído</t>
  </si>
  <si>
    <t>Significado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</si>
</sst>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F229-4249-0C45-BDB3-24B8051B6EA8}">
  <dimension ref="A1:Q21"/>
  <sheetViews>
    <sheetView tabSelected="1" zoomScaleNormal="100" workbookViewId="0">
      <selection activeCell="F12" sqref="F12"/>
    </sheetView>
  </sheetViews>
  <sheetFormatPr baseColWidth="10" defaultRowHeight="16" x14ac:dyDescent="0.2"/>
  <cols>
    <col min="1" max="1" width="10.83203125" style="1"/>
    <col min="2" max="2" width="75.1640625" style="1" bestFit="1" customWidth="1"/>
    <col min="3" max="3" width="12.1640625" style="1" bestFit="1" customWidth="1"/>
    <col min="4" max="4" width="19.6640625" style="1" bestFit="1" customWidth="1"/>
    <col min="5" max="16384" width="10.83203125" style="1"/>
  </cols>
  <sheetData>
    <row r="1" spans="1:17" x14ac:dyDescent="0.2">
      <c r="A1" s="5" t="s">
        <v>16</v>
      </c>
      <c r="B1" s="5" t="s">
        <v>8</v>
      </c>
      <c r="C1" s="5" t="s">
        <v>9</v>
      </c>
      <c r="D1" s="5" t="s">
        <v>13</v>
      </c>
      <c r="E1" s="6" t="s">
        <v>28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">
      <c r="A2" s="5"/>
      <c r="B2" s="5"/>
      <c r="C2" s="5"/>
      <c r="D2" s="5"/>
      <c r="E2" s="7">
        <f>DATE(2021,1,1)</f>
        <v>44197</v>
      </c>
      <c r="F2" s="7">
        <f t="shared" ref="F2:Q2" si="0">EDATE(E2,1)</f>
        <v>44228</v>
      </c>
      <c r="G2" s="7">
        <f t="shared" si="0"/>
        <v>44256</v>
      </c>
      <c r="H2" s="7">
        <f t="shared" si="0"/>
        <v>44287</v>
      </c>
      <c r="I2" s="7">
        <f t="shared" si="0"/>
        <v>44317</v>
      </c>
      <c r="J2" s="8">
        <f t="shared" si="0"/>
        <v>44348</v>
      </c>
      <c r="K2" s="8">
        <f t="shared" si="0"/>
        <v>44378</v>
      </c>
      <c r="L2" s="8">
        <f t="shared" si="0"/>
        <v>44409</v>
      </c>
      <c r="M2" s="8">
        <f t="shared" si="0"/>
        <v>44440</v>
      </c>
      <c r="N2" s="8">
        <f t="shared" si="0"/>
        <v>44470</v>
      </c>
      <c r="O2" s="8">
        <f t="shared" si="0"/>
        <v>44501</v>
      </c>
      <c r="P2" s="8">
        <f t="shared" si="0"/>
        <v>44531</v>
      </c>
      <c r="Q2" s="8">
        <f t="shared" si="0"/>
        <v>44562</v>
      </c>
    </row>
    <row r="3" spans="1:17" ht="18" x14ac:dyDescent="0.2">
      <c r="A3" s="3">
        <f>1</f>
        <v>1</v>
      </c>
      <c r="B3" s="4" t="s">
        <v>17</v>
      </c>
      <c r="C3" s="3" t="s">
        <v>10</v>
      </c>
      <c r="D3" s="3"/>
      <c r="E3" s="9" t="s">
        <v>32</v>
      </c>
      <c r="F3" s="10" t="s">
        <v>32</v>
      </c>
      <c r="G3" s="10" t="s">
        <v>33</v>
      </c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ht="18" x14ac:dyDescent="0.2">
      <c r="A4" s="3">
        <f>A3+1</f>
        <v>2</v>
      </c>
      <c r="B4" s="4" t="s">
        <v>18</v>
      </c>
      <c r="C4" s="3" t="s">
        <v>11</v>
      </c>
      <c r="D4" s="3" t="s">
        <v>14</v>
      </c>
      <c r="E4" s="9"/>
      <c r="F4" s="10"/>
      <c r="G4" s="10"/>
      <c r="H4" s="10"/>
      <c r="I4" s="10" t="s">
        <v>32</v>
      </c>
      <c r="J4" s="10" t="s">
        <v>31</v>
      </c>
      <c r="K4" s="10"/>
      <c r="L4" s="10"/>
      <c r="M4" s="10"/>
      <c r="N4" s="10"/>
      <c r="O4" s="10"/>
      <c r="P4" s="10"/>
      <c r="Q4" s="11"/>
    </row>
    <row r="5" spans="1:17" ht="18" x14ac:dyDescent="0.2">
      <c r="A5" s="3">
        <f t="shared" ref="A5:A16" si="1">A4+1</f>
        <v>3</v>
      </c>
      <c r="B5" s="4" t="s">
        <v>19</v>
      </c>
      <c r="C5" s="3" t="s">
        <v>12</v>
      </c>
      <c r="D5" s="3" t="s">
        <v>15</v>
      </c>
      <c r="E5" s="9"/>
      <c r="F5" s="10"/>
      <c r="G5" s="10"/>
      <c r="H5" s="10"/>
      <c r="I5" s="10"/>
      <c r="J5" s="10" t="s">
        <v>31</v>
      </c>
      <c r="K5" s="10" t="s">
        <v>31</v>
      </c>
      <c r="L5" s="10" t="s">
        <v>31</v>
      </c>
      <c r="M5" s="10"/>
      <c r="N5" s="10"/>
      <c r="O5" s="10"/>
      <c r="P5" s="10"/>
      <c r="Q5" s="11"/>
    </row>
    <row r="6" spans="1:17" ht="18" x14ac:dyDescent="0.2">
      <c r="A6" s="3">
        <f t="shared" si="1"/>
        <v>4</v>
      </c>
      <c r="B6" s="4" t="s">
        <v>20</v>
      </c>
      <c r="C6" s="3" t="s">
        <v>11</v>
      </c>
      <c r="D6" s="3"/>
      <c r="E6" s="9"/>
      <c r="F6" s="10"/>
      <c r="G6" s="10"/>
      <c r="H6" s="10" t="s">
        <v>32</v>
      </c>
      <c r="I6" s="10" t="s">
        <v>32</v>
      </c>
      <c r="J6" s="10" t="s">
        <v>31</v>
      </c>
      <c r="K6" s="10"/>
      <c r="L6" s="10"/>
      <c r="M6" s="10"/>
      <c r="N6" s="10"/>
      <c r="O6" s="10"/>
      <c r="P6" s="10"/>
      <c r="Q6" s="11"/>
    </row>
    <row r="7" spans="1:17" ht="18" x14ac:dyDescent="0.2">
      <c r="A7" s="3">
        <f t="shared" si="1"/>
        <v>5</v>
      </c>
      <c r="B7" s="4" t="s">
        <v>21</v>
      </c>
      <c r="C7" s="3" t="s">
        <v>11</v>
      </c>
      <c r="D7" s="3"/>
      <c r="E7" s="9"/>
      <c r="F7" s="10"/>
      <c r="G7" s="10"/>
      <c r="H7" s="10"/>
      <c r="I7" s="10" t="s">
        <v>32</v>
      </c>
      <c r="J7" s="10" t="s">
        <v>31</v>
      </c>
      <c r="K7" s="10" t="s">
        <v>31</v>
      </c>
      <c r="L7" s="10"/>
      <c r="M7" s="10"/>
      <c r="N7" s="10"/>
      <c r="O7" s="10"/>
      <c r="P7" s="10"/>
      <c r="Q7" s="11"/>
    </row>
    <row r="8" spans="1:17" ht="18" x14ac:dyDescent="0.2">
      <c r="A8" s="3">
        <f t="shared" si="1"/>
        <v>6</v>
      </c>
      <c r="B8" s="4" t="s">
        <v>23</v>
      </c>
      <c r="C8" s="3" t="s">
        <v>12</v>
      </c>
      <c r="D8" s="3" t="s">
        <v>22</v>
      </c>
      <c r="E8" s="9"/>
      <c r="F8" s="10"/>
      <c r="G8" s="10"/>
      <c r="H8" s="10"/>
      <c r="I8" s="10"/>
      <c r="J8" s="10" t="s">
        <v>31</v>
      </c>
      <c r="K8" s="10" t="s">
        <v>31</v>
      </c>
      <c r="L8" s="10"/>
      <c r="M8" s="10"/>
      <c r="N8" s="10"/>
      <c r="O8" s="10"/>
      <c r="P8" s="10"/>
      <c r="Q8" s="11"/>
    </row>
    <row r="9" spans="1:17" ht="18" x14ac:dyDescent="0.2">
      <c r="A9" s="3">
        <f t="shared" si="1"/>
        <v>7</v>
      </c>
      <c r="B9" s="4" t="s">
        <v>0</v>
      </c>
      <c r="C9" s="3" t="s">
        <v>12</v>
      </c>
      <c r="D9" s="3" t="s">
        <v>24</v>
      </c>
      <c r="E9" s="9"/>
      <c r="F9" s="10"/>
      <c r="G9" s="10"/>
      <c r="H9" s="10"/>
      <c r="I9" s="10"/>
      <c r="J9" s="10"/>
      <c r="K9" s="10" t="s">
        <v>31</v>
      </c>
      <c r="L9" s="10" t="s">
        <v>31</v>
      </c>
      <c r="M9" s="10" t="s">
        <v>31</v>
      </c>
      <c r="N9" s="10"/>
      <c r="O9" s="10"/>
      <c r="P9" s="10"/>
      <c r="Q9" s="11"/>
    </row>
    <row r="10" spans="1:17" ht="18" x14ac:dyDescent="0.2">
      <c r="A10" s="3">
        <f t="shared" si="1"/>
        <v>8</v>
      </c>
      <c r="B10" s="4" t="s">
        <v>1</v>
      </c>
      <c r="C10" s="3" t="s">
        <v>12</v>
      </c>
      <c r="D10" s="3" t="s">
        <v>25</v>
      </c>
      <c r="E10" s="9"/>
      <c r="F10" s="10"/>
      <c r="G10" s="10"/>
      <c r="H10" s="10"/>
      <c r="I10" s="10"/>
      <c r="J10" s="10"/>
      <c r="K10" s="10"/>
      <c r="L10" s="10"/>
      <c r="M10" s="10" t="s">
        <v>31</v>
      </c>
      <c r="N10" s="10" t="s">
        <v>31</v>
      </c>
      <c r="O10" s="10"/>
      <c r="P10" s="10"/>
      <c r="Q10" s="11"/>
    </row>
    <row r="11" spans="1:17" ht="18" x14ac:dyDescent="0.2">
      <c r="A11" s="3">
        <f t="shared" si="1"/>
        <v>9</v>
      </c>
      <c r="B11" s="4" t="s">
        <v>2</v>
      </c>
      <c r="C11" s="3" t="s">
        <v>12</v>
      </c>
      <c r="D11" s="3" t="s">
        <v>25</v>
      </c>
      <c r="E11" s="9"/>
      <c r="F11" s="10"/>
      <c r="G11" s="10"/>
      <c r="H11" s="10"/>
      <c r="I11" s="10"/>
      <c r="J11" s="10"/>
      <c r="K11" s="10"/>
      <c r="L11" s="10"/>
      <c r="M11" s="10"/>
      <c r="N11" s="10" t="s">
        <v>31</v>
      </c>
      <c r="O11" s="10"/>
      <c r="P11" s="10"/>
      <c r="Q11" s="11"/>
    </row>
    <row r="12" spans="1:17" ht="18" x14ac:dyDescent="0.2">
      <c r="A12" s="3">
        <f t="shared" si="1"/>
        <v>10</v>
      </c>
      <c r="B12" s="4" t="s">
        <v>3</v>
      </c>
      <c r="C12" s="3" t="s">
        <v>12</v>
      </c>
      <c r="D12" s="3" t="s">
        <v>26</v>
      </c>
      <c r="E12" s="9"/>
      <c r="F12" s="10"/>
      <c r="G12" s="10"/>
      <c r="H12" s="10"/>
      <c r="I12" s="10"/>
      <c r="J12" s="10"/>
      <c r="K12" s="10"/>
      <c r="L12" s="10"/>
      <c r="M12" s="10"/>
      <c r="N12" s="10" t="s">
        <v>31</v>
      </c>
      <c r="O12" s="10" t="s">
        <v>31</v>
      </c>
      <c r="P12" s="10"/>
      <c r="Q12" s="11"/>
    </row>
    <row r="13" spans="1:17" ht="18" x14ac:dyDescent="0.2">
      <c r="A13" s="3">
        <f t="shared" si="1"/>
        <v>11</v>
      </c>
      <c r="B13" s="4" t="s">
        <v>4</v>
      </c>
      <c r="C13" s="3" t="s">
        <v>12</v>
      </c>
      <c r="D13" s="3" t="s">
        <v>27</v>
      </c>
      <c r="E13" s="9"/>
      <c r="F13" s="10"/>
      <c r="G13" s="10"/>
      <c r="H13" s="10"/>
      <c r="I13" s="10"/>
      <c r="J13" s="10"/>
      <c r="K13" s="10"/>
      <c r="L13" s="10"/>
      <c r="M13" s="10"/>
      <c r="N13" s="10" t="s">
        <v>31</v>
      </c>
      <c r="O13" s="10" t="s">
        <v>31</v>
      </c>
      <c r="P13" s="10" t="s">
        <v>31</v>
      </c>
      <c r="Q13" s="11"/>
    </row>
    <row r="14" spans="1:17" ht="18" x14ac:dyDescent="0.2">
      <c r="A14" s="3">
        <f t="shared" si="1"/>
        <v>12</v>
      </c>
      <c r="B14" s="4" t="s">
        <v>5</v>
      </c>
      <c r="C14" s="3" t="s">
        <v>12</v>
      </c>
      <c r="D14" s="3" t="s">
        <v>27</v>
      </c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 t="s">
        <v>31</v>
      </c>
      <c r="P14" s="10" t="s">
        <v>31</v>
      </c>
      <c r="Q14" s="11"/>
    </row>
    <row r="15" spans="1:17" ht="18" x14ac:dyDescent="0.2">
      <c r="A15" s="3">
        <f t="shared" si="1"/>
        <v>13</v>
      </c>
      <c r="B15" s="4" t="s">
        <v>6</v>
      </c>
      <c r="C15" s="3" t="s">
        <v>12</v>
      </c>
      <c r="D15" s="3" t="s">
        <v>27</v>
      </c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">
        <v>31</v>
      </c>
    </row>
    <row r="16" spans="1:17" ht="18" x14ac:dyDescent="0.2">
      <c r="A16" s="3">
        <f t="shared" si="1"/>
        <v>14</v>
      </c>
      <c r="B16" s="4" t="s">
        <v>7</v>
      </c>
      <c r="C16" s="3" t="s">
        <v>12</v>
      </c>
      <c r="D16" s="3" t="s">
        <v>27</v>
      </c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31</v>
      </c>
      <c r="Q16" s="11"/>
    </row>
    <row r="18" spans="1:2" x14ac:dyDescent="0.2">
      <c r="A18" s="2" t="s">
        <v>29</v>
      </c>
      <c r="B18" s="2" t="s">
        <v>35</v>
      </c>
    </row>
    <row r="19" spans="1:2" x14ac:dyDescent="0.2">
      <c r="A19" s="3" t="s">
        <v>33</v>
      </c>
      <c r="B19" s="3" t="s">
        <v>34</v>
      </c>
    </row>
    <row r="20" spans="1:2" x14ac:dyDescent="0.2">
      <c r="A20" s="3" t="s">
        <v>32</v>
      </c>
      <c r="B20" s="3" t="s">
        <v>11</v>
      </c>
    </row>
    <row r="21" spans="1:2" x14ac:dyDescent="0.2">
      <c r="A21" s="3" t="s">
        <v>31</v>
      </c>
      <c r="B21" s="3" t="s">
        <v>30</v>
      </c>
    </row>
  </sheetData>
  <mergeCells count="5">
    <mergeCell ref="A1:A2"/>
    <mergeCell ref="B1:B2"/>
    <mergeCell ref="C1:C2"/>
    <mergeCell ref="D1:D2"/>
    <mergeCell ref="E1:Q1"/>
  </mergeCells>
  <conditionalFormatting sqref="E3:Q16">
    <cfRule type="containsText" dxfId="2" priority="3" operator="containsText" text="E">
      <formula>NOT(ISERROR(SEARCH("E",E3)))</formula>
    </cfRule>
    <cfRule type="containsText" dxfId="1" priority="2" operator="containsText" text="C">
      <formula>NOT(ISERROR(SEARCH("C",E3)))</formula>
    </cfRule>
    <cfRule type="containsText" dxfId="0" priority="1" operator="containsText" text="P">
      <formula>NOT(ISERROR(SEARCH("P",E3)))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2021-05-15T23:57:59Z</dcterms:created>
  <dcterms:modified xsi:type="dcterms:W3CDTF">2021-05-16T00:19:50Z</dcterms:modified>
</cp:coreProperties>
</file>